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2.xml" ContentType="application/vnd.openxmlformats-officedocument.spreadsheetml.comments+xml"/>
  <Override PartName="/xl/queryTables/queryTable3.xml" ContentType="application/vnd.openxmlformats-officedocument.spreadsheetml.queryTable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leontologMikhalich/Desktop/"/>
    </mc:Choice>
  </mc:AlternateContent>
  <xr:revisionPtr revIDLastSave="0" documentId="13_ncr:1_{EF89757A-7BAF-E14D-94E0-4EE38781CD5D}" xr6:coauthVersionLast="45" xr6:coauthVersionMax="45" xr10:uidLastSave="{00000000-0000-0000-0000-000000000000}"/>
  <bookViews>
    <workbookView xWindow="6280" yWindow="460" windowWidth="21780" windowHeight="16420" activeTab="6" xr2:uid="{74C601FA-D6D5-9C4D-8DFB-EEF992DD53D8}"/>
  </bookViews>
  <sheets>
    <sheet name="genes" sheetId="2" r:id="rId1"/>
    <sheet name="genes_per_types" sheetId="5" r:id="rId2"/>
    <sheet name="cusp" sheetId="9" r:id="rId3"/>
    <sheet name="third_nucleotide" sheetId="10" r:id="rId4"/>
    <sheet name="kmer" sheetId="12" r:id="rId5"/>
    <sheet name="quadruplex+" sheetId="14" r:id="rId6"/>
    <sheet name="quadruplex-" sheetId="15" r:id="rId7"/>
  </sheets>
  <definedNames>
    <definedName name="_xlnm._FilterDatabase" localSheetId="0" hidden="1">genes!$A$1:$P$4302</definedName>
    <definedName name="cusp_cds" localSheetId="2">cusp!$A$1:$D$65</definedName>
    <definedName name="kmer" localSheetId="4">kmer!$A$2:$B$65</definedName>
    <definedName name="quadr" localSheetId="5">'quadruplex+'!$A$1:$G$125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  <c r="D27" i="12" l="1"/>
  <c r="D41" i="12"/>
  <c r="D58" i="12"/>
  <c r="D20" i="12"/>
  <c r="D25" i="12"/>
  <c r="D9" i="12"/>
  <c r="D10" i="12"/>
  <c r="D17" i="12"/>
  <c r="D39" i="12"/>
  <c r="D23" i="12"/>
  <c r="D11" i="12"/>
  <c r="D46" i="12"/>
  <c r="D28" i="12"/>
  <c r="D37" i="12"/>
  <c r="D59" i="12"/>
  <c r="D56" i="12"/>
  <c r="D4" i="12"/>
  <c r="D50" i="12"/>
  <c r="D29" i="12"/>
  <c r="D45" i="12"/>
  <c r="D24" i="12"/>
  <c r="D62" i="12"/>
  <c r="D22" i="12"/>
  <c r="D13" i="12"/>
  <c r="D43" i="12"/>
  <c r="D64" i="12"/>
  <c r="D8" i="12"/>
  <c r="D2" i="12"/>
  <c r="D5" i="12"/>
  <c r="D52" i="12"/>
  <c r="D38" i="12"/>
  <c r="D51" i="12"/>
  <c r="D19" i="12"/>
  <c r="D6" i="12"/>
  <c r="D32" i="12"/>
  <c r="D53" i="12"/>
  <c r="D60" i="12"/>
  <c r="D48" i="12"/>
  <c r="D40" i="12"/>
  <c r="D47" i="12"/>
  <c r="D61" i="12"/>
  <c r="D35" i="12"/>
  <c r="D30" i="12"/>
  <c r="D18" i="12"/>
  <c r="D14" i="12"/>
  <c r="D7" i="12"/>
  <c r="D31" i="12"/>
  <c r="D34" i="12"/>
  <c r="D16" i="12"/>
  <c r="D3" i="12"/>
  <c r="D49" i="12"/>
  <c r="D26" i="12"/>
  <c r="D42" i="12"/>
  <c r="D12" i="12"/>
  <c r="D15" i="12"/>
  <c r="D33" i="12"/>
  <c r="D54" i="12"/>
  <c r="D55" i="12"/>
  <c r="D21" i="12"/>
  <c r="D36" i="12"/>
  <c r="D44" i="12"/>
  <c r="D57" i="12"/>
  <c r="D63" i="12"/>
  <c r="D65" i="12"/>
  <c r="L2" i="12"/>
  <c r="C49" i="12" s="1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" i="10"/>
  <c r="F49" i="12" l="1"/>
  <c r="G49" i="12" s="1"/>
  <c r="C65" i="12"/>
  <c r="C5" i="12"/>
  <c r="C9" i="12"/>
  <c r="C19" i="12"/>
  <c r="C15" i="12"/>
  <c r="C22" i="12"/>
  <c r="C21" i="12"/>
  <c r="C48" i="12"/>
  <c r="C26" i="12"/>
  <c r="C45" i="12"/>
  <c r="C33" i="12"/>
  <c r="C53" i="12"/>
  <c r="C41" i="12"/>
  <c r="C51" i="12"/>
  <c r="C62" i="12"/>
  <c r="C2" i="12"/>
  <c r="F2" i="12" s="1"/>
  <c r="G2" i="12" s="1"/>
  <c r="C6" i="12"/>
  <c r="C12" i="12"/>
  <c r="C10" i="12"/>
  <c r="C16" i="12"/>
  <c r="C35" i="12"/>
  <c r="C25" i="12"/>
  <c r="C39" i="12"/>
  <c r="C27" i="12"/>
  <c r="C31" i="12"/>
  <c r="C37" i="12"/>
  <c r="C54" i="12"/>
  <c r="C44" i="12"/>
  <c r="C60" i="12"/>
  <c r="C57" i="12"/>
  <c r="C58" i="12"/>
  <c r="C3" i="12"/>
  <c r="C13" i="12"/>
  <c r="C11" i="12"/>
  <c r="C20" i="12"/>
  <c r="C43" i="12"/>
  <c r="C40" i="12"/>
  <c r="C28" i="12"/>
  <c r="C47" i="12"/>
  <c r="C50" i="12"/>
  <c r="C55" i="12"/>
  <c r="C34" i="12"/>
  <c r="C56" i="12"/>
  <c r="C46" i="12"/>
  <c r="C59" i="12"/>
  <c r="C7" i="12"/>
  <c r="C17" i="12"/>
  <c r="C18" i="12"/>
  <c r="C63" i="12"/>
  <c r="C4" i="12"/>
  <c r="C8" i="12"/>
  <c r="C14" i="12"/>
  <c r="C24" i="12"/>
  <c r="C23" i="12"/>
  <c r="C30" i="12"/>
  <c r="C42" i="12"/>
  <c r="C29" i="12"/>
  <c r="C32" i="12"/>
  <c r="C52" i="12"/>
  <c r="C38" i="12"/>
  <c r="C36" i="12"/>
  <c r="C61" i="12"/>
  <c r="C64" i="12"/>
  <c r="B9" i="5"/>
  <c r="B8" i="5"/>
  <c r="B7" i="5"/>
  <c r="B6" i="5"/>
  <c r="B5" i="5"/>
  <c r="B4" i="5"/>
  <c r="B3" i="5"/>
  <c r="B2" i="5"/>
  <c r="F32" i="12" l="1"/>
  <c r="G32" i="12" s="1"/>
  <c r="F4" i="12"/>
  <c r="G4" i="12" s="1"/>
  <c r="F7" i="12"/>
  <c r="G7" i="12" s="1"/>
  <c r="F34" i="12"/>
  <c r="G34" i="12" s="1"/>
  <c r="F28" i="12"/>
  <c r="G28" i="12" s="1"/>
  <c r="F11" i="12"/>
  <c r="G11" i="12" s="1"/>
  <c r="F57" i="12"/>
  <c r="G57" i="12" s="1"/>
  <c r="F37" i="12"/>
  <c r="G37" i="12" s="1"/>
  <c r="F25" i="12"/>
  <c r="G25" i="12" s="1"/>
  <c r="F12" i="12"/>
  <c r="G12" i="12" s="1"/>
  <c r="F51" i="12"/>
  <c r="G51" i="12" s="1"/>
  <c r="F45" i="12"/>
  <c r="G45" i="12" s="1"/>
  <c r="F22" i="12"/>
  <c r="G22" i="12" s="1"/>
  <c r="F5" i="12"/>
  <c r="G5" i="12" s="1"/>
  <c r="F63" i="12"/>
  <c r="G63" i="12" s="1"/>
  <c r="F55" i="12"/>
  <c r="G55" i="12" s="1"/>
  <c r="F40" i="12"/>
  <c r="G40" i="12" s="1"/>
  <c r="F13" i="12"/>
  <c r="G13" i="12" s="1"/>
  <c r="F60" i="12"/>
  <c r="G60" i="12" s="1"/>
  <c r="F31" i="12"/>
  <c r="G31" i="12" s="1"/>
  <c r="F35" i="12"/>
  <c r="G35" i="12" s="1"/>
  <c r="F6" i="12"/>
  <c r="G6" i="12" s="1"/>
  <c r="F41" i="12"/>
  <c r="G41" i="12" s="1"/>
  <c r="F26" i="12"/>
  <c r="G26" i="12" s="1"/>
  <c r="F15" i="12"/>
  <c r="G15" i="12" s="1"/>
  <c r="F65" i="12"/>
  <c r="G65" i="12" s="1"/>
  <c r="F61" i="12"/>
  <c r="G61" i="12" s="1"/>
  <c r="F36" i="12"/>
  <c r="G36" i="12" s="1"/>
  <c r="F24" i="12"/>
  <c r="G24" i="12" s="1"/>
  <c r="F42" i="12"/>
  <c r="G42" i="12" s="1"/>
  <c r="F53" i="12"/>
  <c r="G53" i="12" s="1"/>
  <c r="F48" i="12"/>
  <c r="G48" i="12" s="1"/>
  <c r="F19" i="12"/>
  <c r="G19" i="12" s="1"/>
  <c r="F23" i="12"/>
  <c r="G23" i="12" s="1"/>
  <c r="F29" i="12"/>
  <c r="G29" i="12" s="1"/>
  <c r="F59" i="12"/>
  <c r="G59" i="12" s="1"/>
  <c r="F38" i="12"/>
  <c r="G38" i="12" s="1"/>
  <c r="F14" i="12"/>
  <c r="G14" i="12" s="1"/>
  <c r="F18" i="12"/>
  <c r="G18" i="12" s="1"/>
  <c r="F46" i="12"/>
  <c r="G46" i="12" s="1"/>
  <c r="F50" i="12"/>
  <c r="G50" i="12" s="1"/>
  <c r="F43" i="12"/>
  <c r="G43" i="12" s="1"/>
  <c r="F3" i="12"/>
  <c r="G3" i="12" s="1"/>
  <c r="F44" i="12"/>
  <c r="G44" i="12" s="1"/>
  <c r="F27" i="12"/>
  <c r="G27" i="12" s="1"/>
  <c r="F16" i="12"/>
  <c r="G16" i="12" s="1"/>
  <c r="F64" i="12"/>
  <c r="G64" i="12" s="1"/>
  <c r="F52" i="12"/>
  <c r="G52" i="12" s="1"/>
  <c r="F30" i="12"/>
  <c r="G30" i="12" s="1"/>
  <c r="F8" i="12"/>
  <c r="G8" i="12" s="1"/>
  <c r="F17" i="12"/>
  <c r="G17" i="12" s="1"/>
  <c r="F56" i="12"/>
  <c r="G56" i="12" s="1"/>
  <c r="F47" i="12"/>
  <c r="G47" i="12" s="1"/>
  <c r="F20" i="12"/>
  <c r="G20" i="12" s="1"/>
  <c r="F58" i="12"/>
  <c r="G58" i="12" s="1"/>
  <c r="F54" i="12"/>
  <c r="G54" i="12" s="1"/>
  <c r="F39" i="12"/>
  <c r="G39" i="12" s="1"/>
  <c r="F10" i="12"/>
  <c r="G10" i="12" s="1"/>
  <c r="F62" i="12"/>
  <c r="G62" i="12" s="1"/>
  <c r="F33" i="12"/>
  <c r="G33" i="12" s="1"/>
  <c r="F21" i="12"/>
  <c r="G21" i="12" s="1"/>
  <c r="F9" i="12"/>
  <c r="G9" i="12" s="1"/>
  <c r="K2" i="12" l="1"/>
  <c r="I2" i="12"/>
  <c r="J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" authorId="0" shapeId="0" xr:uid="{7644D3AB-87CA-7E4A-9346-E00F9C47A0D8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ВПР($H2;gene2!$A$2:$T$4302;15;ЛОЖЬ)</t>
        </r>
      </text>
    </comment>
    <comment ref="J1" authorId="0" shapeId="0" xr:uid="{0B4B599E-413F-324A-BA48-294C3D29D2D0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=ВПР($H2;gene2!$A$2:$T$4302;2;ЛОЖЬ)</t>
        </r>
      </text>
    </comment>
    <comment ref="K1" authorId="0" shapeId="0" xr:uid="{12586DBF-A4E2-FB43-8F3D-49A0BFF9255F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ВПР($H2;gene2!$A$2:$T$4302;3;ЛОЖЬ)</t>
        </r>
      </text>
    </comment>
    <comment ref="L1" authorId="0" shapeId="0" xr:uid="{92ED6031-5BF2-F641-8CA0-016CB2AC611B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ВПР($H2;gene2!$A$2:$T$4302;8;ЛОЖЬ)</t>
        </r>
      </text>
    </comment>
    <comment ref="M1" authorId="0" shapeId="0" xr:uid="{23988EDD-7B70-B548-B3F9-6373194E1E7B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ВПР($H2;gene2!$A$2:$T$4302;12;ЛОЖЬ)</t>
        </r>
      </text>
    </comment>
    <comment ref="N1" authorId="0" shapeId="0" xr:uid="{C02A643F-AABF-6F42-AD70-47FC4539D383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ВПР($H2;gene2!$A$2:$T$4302;20;ЛОЖЬ)</t>
        </r>
      </text>
    </comment>
    <comment ref="O1" authorId="0" shapeId="0" xr:uid="{1F6E032C-818E-F34D-80D5-435B65D606EE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ВПР($H2;gene2!$A$2:$T$4302;19;ЛОЖЬ)</t>
        </r>
      </text>
    </comment>
    <comment ref="P1" authorId="0" shapeId="0" xr:uid="{B4491A08-2422-7246-B859-8EC164AB274B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ВПР($</t>
        </r>
        <r>
          <rPr>
            <sz val="10"/>
            <color rgb="FF000000"/>
            <rFont val="Tahoma"/>
            <family val="2"/>
            <charset val="204"/>
          </rPr>
          <t>H2;gene2!$A$2:$T$4302;16;</t>
        </r>
        <r>
          <rPr>
            <sz val="10"/>
            <color rgb="FF000000"/>
            <rFont val="Tahoma"/>
            <family val="2"/>
            <charset val="204"/>
          </rPr>
          <t>ЛОЖЬ)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1" authorId="0" shapeId="0" xr:uid="{C597133A-CCFA-BB45-BE59-68CAF06025B8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Для расчёта предполагаемой частоты я принимаю равными частоты A и T, G и С. Таким образом, в 1 класс попадают к-меры, состоящие только из A-T, во 2 класс – имеющие один нуклеотид из пары G-C, в 3 – два нуклеотида из G-C, а в четвертый – состоящие только из G-C.</t>
        </r>
      </text>
    </comment>
    <comment ref="Q1" authorId="0" shapeId="0" xr:uid="{8403A921-8E74-3442-BA0B-6BAE9AA0643F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У меня уже была программа на питоне, данные из неё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" authorId="0" shapeId="0" xr:uid="{6EB8355E-284E-5F46-BDC6-EC7768647044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pattern:GGGN(1,7)GGGN(1,7)GGGN(1,7)GGG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" authorId="0" shapeId="0" xr:uid="{D551F7A4-FA1E-334D-89BE-1D3BEB25595A}">
      <text>
        <r>
          <rPr>
            <b/>
            <sz val="10"/>
            <color rgb="FF000000"/>
            <rFont val="Tahoma"/>
            <family val="2"/>
            <charset val="204"/>
          </rPr>
          <t>Microsoft Office User:</t>
        </r>
        <r>
          <rPr>
            <sz val="10"/>
            <color rgb="FF000000"/>
            <rFont val="Tahoma"/>
            <family val="2"/>
            <charset val="204"/>
          </rPr>
          <t xml:space="preserve">
</t>
        </r>
        <r>
          <rPr>
            <sz val="10"/>
            <color rgb="FF000000"/>
            <rFont val="Tahoma"/>
            <family val="2"/>
            <charset val="204"/>
          </rPr>
          <t>pattern:GGGN(1,7)GGGN(1,7)GGGN(1,7)GGG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D859D39-BED5-3D40-ADE5-0DE7E1F8F828}" name="cusp_cds" type="6" refreshedVersion="6" background="1" saveData="1">
    <textPr codePage="10007" sourceFile="/Users/PaleontologMikhalich/Desktop/cusp_cds.txt" decimal="," thousands=" " space="1" consecutive="1">
      <textFields count="4">
        <textField/>
        <textField/>
        <textField/>
        <textField/>
      </textFields>
    </textPr>
  </connection>
  <connection id="2" xr16:uid="{F7A917E4-E7C4-4343-BA17-5F15A7D9E2F1}" name="kmer" type="6" refreshedVersion="6" background="1" saveData="1">
    <textPr codePage="10007" sourceFile="/Users/PaleontologMikhalich/Desktop/kmer.txt" decimal="," thousands=" ">
      <textFields count="2">
        <textField/>
        <textField/>
      </textFields>
    </textPr>
  </connection>
  <connection id="3" xr16:uid="{01BA6885-FBBA-E445-ACC2-B4903274F225}" name="quadr" type="6" refreshedVersion="6" background="1" saveData="1">
    <textPr codePage="10007" sourceFile="/Users/PaleontologMikhalich/Desktop/quadr.txt" decimal="," thousands=" " space="1" consecutive="1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<sst xmlns="http://schemas.openxmlformats.org/spreadsheetml/2006/main" count="48233" uniqueCount="15320">
  <si>
    <t>class</t>
  </si>
  <si>
    <t>genomic_accession</t>
  </si>
  <si>
    <t>start</t>
  </si>
  <si>
    <t>end</t>
  </si>
  <si>
    <t>strand</t>
  </si>
  <si>
    <t>product_accession</t>
  </si>
  <si>
    <t>name</t>
  </si>
  <si>
    <t>symbol</t>
  </si>
  <si>
    <t>locus_tag</t>
  </si>
  <si>
    <t>product_length</t>
  </si>
  <si>
    <t>attributes</t>
  </si>
  <si>
    <t>gene</t>
  </si>
  <si>
    <t>protein_coding</t>
  </si>
  <si>
    <t>NZ_AP018449.1</t>
  </si>
  <si>
    <t>-</t>
  </si>
  <si>
    <t>MAMMFC1_RS00005</t>
  </si>
  <si>
    <t>old_locus_tag=MAMMFC1_04268</t>
  </si>
  <si>
    <t>CDS</t>
  </si>
  <si>
    <t>with_protein</t>
  </si>
  <si>
    <t>WP_126310359.1</t>
  </si>
  <si>
    <t>SAVED domain-containing protein</t>
  </si>
  <si>
    <t>MAMMFC1_RS00010</t>
  </si>
  <si>
    <t>old_locus_tag=MAMMFC1_00001</t>
  </si>
  <si>
    <t>WP_126305521.1</t>
  </si>
  <si>
    <t>class I SAM-dependent methyltransferase</t>
  </si>
  <si>
    <t>MAMMFC1_RS00015</t>
  </si>
  <si>
    <t>old_locus_tag=MAMMFC1_00002</t>
  </si>
  <si>
    <t>WP_126305522.1</t>
  </si>
  <si>
    <t>TonB-dependent siderophore receptor</t>
  </si>
  <si>
    <t>nikA</t>
  </si>
  <si>
    <t>MAMMFC1_RS00020</t>
  </si>
  <si>
    <t>old_locus_tag=MAMMFC1_00003</t>
  </si>
  <si>
    <t>WP_126310360.1</t>
  </si>
  <si>
    <t>nickel ABC transporter, nickel/metallophore periplasmic binding protein</t>
  </si>
  <si>
    <t>MAMMFC1_RS00025</t>
  </si>
  <si>
    <t>old_locus_tag=MAMMFC1_00004</t>
  </si>
  <si>
    <t>WP_126305523.1</t>
  </si>
  <si>
    <t>MAMMFC1_RS00030</t>
  </si>
  <si>
    <t>old_locus_tag=MAMMFC1_00005</t>
  </si>
  <si>
    <t>WP_126310361.1</t>
  </si>
  <si>
    <t>cysteine synthase family protein</t>
  </si>
  <si>
    <t>MAMMFC1_RS00035</t>
  </si>
  <si>
    <t>old_locus_tag=MAMMFC1_00006</t>
  </si>
  <si>
    <t>WP_126305524.1</t>
  </si>
  <si>
    <t>MFS transporter</t>
  </si>
  <si>
    <t>MAMMFC1_RS00040</t>
  </si>
  <si>
    <t>old_locus_tag=MAMMFC1_00007</t>
  </si>
  <si>
    <t>WP_126305525.1</t>
  </si>
  <si>
    <t>MAMMFC1_RS00045</t>
  </si>
  <si>
    <t>old_locus_tag=MAMMFC1_00008</t>
  </si>
  <si>
    <t>WP_126305526.1</t>
  </si>
  <si>
    <t>hypothetical protein</t>
  </si>
  <si>
    <t>MAMMFC1_RS00050</t>
  </si>
  <si>
    <t>old_locus_tag=MAMMFC1_00009</t>
  </si>
  <si>
    <t>WP_126305527.1</t>
  </si>
  <si>
    <t>ATP-grasp domain-containing protein</t>
  </si>
  <si>
    <t>MAMMFC1_RS00055</t>
  </si>
  <si>
    <t>old_locus_tag=MAMMFC1_00010</t>
  </si>
  <si>
    <t>WP_126305528.1</t>
  </si>
  <si>
    <t>ABC transporter ATP-binding protein</t>
  </si>
  <si>
    <t>MAMMFC1_RS00060</t>
  </si>
  <si>
    <t>old_locus_tag=MAMMFC1_00011</t>
  </si>
  <si>
    <t>WP_126305529.1</t>
  </si>
  <si>
    <t>nikC</t>
  </si>
  <si>
    <t>MAMMFC1_RS00065</t>
  </si>
  <si>
    <t>old_locus_tag=MAMMFC1_00012</t>
  </si>
  <si>
    <t>WP_126310362.1</t>
  </si>
  <si>
    <t>nickel ABC transporter permease subunit NikC</t>
  </si>
  <si>
    <t>nikB</t>
  </si>
  <si>
    <t>MAMMFC1_RS00070</t>
  </si>
  <si>
    <t>old_locus_tag=MAMMFC1_00013</t>
  </si>
  <si>
    <t>WP_126305530.1</t>
  </si>
  <si>
    <t>nickel ABC transporter permease subunit NikB</t>
  </si>
  <si>
    <t>MAMMFC1_RS00075</t>
  </si>
  <si>
    <t>old_locus_tag=MAMMFC1_00014</t>
  </si>
  <si>
    <t>WP_126305531.1</t>
  </si>
  <si>
    <t>+</t>
  </si>
  <si>
    <t>MAMMFC1_RS00080</t>
  </si>
  <si>
    <t>old_locus_tag=MAMMFC1_00015</t>
  </si>
  <si>
    <t>WP_126305532.1</t>
  </si>
  <si>
    <t>MAMMFC1_RS00085</t>
  </si>
  <si>
    <t>old_locus_tag=MAMMFC1_00016</t>
  </si>
  <si>
    <t>WP_126305533.1</t>
  </si>
  <si>
    <t>type II toxin-antitoxin system HicB family antitoxin</t>
  </si>
  <si>
    <t>MAMMFC1_RS00090</t>
  </si>
  <si>
    <t>old_locus_tag=MAMMFC1_00017</t>
  </si>
  <si>
    <t>WP_126305534.1</t>
  </si>
  <si>
    <t>toxin HicA</t>
  </si>
  <si>
    <t>MAMMFC1_RS21205</t>
  </si>
  <si>
    <t>WP_158618580.1</t>
  </si>
  <si>
    <t>pseudogene</t>
  </si>
  <si>
    <t>cas2</t>
  </si>
  <si>
    <t>MAMMFC1_RS00095</t>
  </si>
  <si>
    <t>pseudo</t>
  </si>
  <si>
    <t>without_protein</t>
  </si>
  <si>
    <t>CRISPR-associated endonuclease Cas2</t>
  </si>
  <si>
    <t>MAMMFC1_RS00100</t>
  </si>
  <si>
    <t>old_locus_tag=MAMMFC1_00018</t>
  </si>
  <si>
    <t>WP_126305535.1</t>
  </si>
  <si>
    <t>type II toxin-antitoxin system PrlF family antitoxin</t>
  </si>
  <si>
    <t>MAMMFC1_RS00105</t>
  </si>
  <si>
    <t>old_locus_tag=MAMMFC1_00019</t>
  </si>
  <si>
    <t>WP_126305536.1</t>
  </si>
  <si>
    <t>TraR/DksA C4-type zinc finger protein</t>
  </si>
  <si>
    <t>MAMMFC1_RS00110</t>
  </si>
  <si>
    <t>old_locus_tag=MAMMFC1_00020</t>
  </si>
  <si>
    <t>WP_126305537.1</t>
  </si>
  <si>
    <t>MAMMFC1_RS00115</t>
  </si>
  <si>
    <t>old_locus_tag=MAMMFC1_00021</t>
  </si>
  <si>
    <t>WP_126305538.1</t>
  </si>
  <si>
    <t>redox-sensing transcriptional repressor Rex</t>
  </si>
  <si>
    <t>MAMMFC1_RS21210</t>
  </si>
  <si>
    <t>old_locus_tag=MAMMFC1_00022</t>
  </si>
  <si>
    <t>WP_158618581.1</t>
  </si>
  <si>
    <t>MAMMFC1_RS00120</t>
  </si>
  <si>
    <t>WP_145987589.1</t>
  </si>
  <si>
    <t>MAMMFC1_RS00125</t>
  </si>
  <si>
    <t>old_locus_tag=MAMMFC1_00024</t>
  </si>
  <si>
    <t>WP_126305540.1</t>
  </si>
  <si>
    <t>MAMMFC1_RS00130</t>
  </si>
  <si>
    <t>old_locus_tag=MAMMFC1_00025</t>
  </si>
  <si>
    <t>WP_126305541.1</t>
  </si>
  <si>
    <t>ABC transporter substrate-binding protein</t>
  </si>
  <si>
    <t>MAMMFC1_RS00135</t>
  </si>
  <si>
    <t>old_locus_tag=MAMMFC1_00026</t>
  </si>
  <si>
    <t>WP_126305542.1</t>
  </si>
  <si>
    <t>MAMMFC1_RS00140</t>
  </si>
  <si>
    <t>old_locus_tag=MAMMFC1_00027</t>
  </si>
  <si>
    <t>WP_126310363.1</t>
  </si>
  <si>
    <t>iron ABC transporter permease</t>
  </si>
  <si>
    <t>cobN</t>
  </si>
  <si>
    <t>MAMMFC1_RS00145</t>
  </si>
  <si>
    <t>old_locus_tag=MAMMFC1_00028</t>
  </si>
  <si>
    <t>WP_126305543.1</t>
  </si>
  <si>
    <t>cobaltochelatase subunit CobN</t>
  </si>
  <si>
    <t>MAMMFC1_RS00150</t>
  </si>
  <si>
    <t>old_locus_tag=MAMMFC1_00029</t>
  </si>
  <si>
    <t>WP_126305544.1</t>
  </si>
  <si>
    <t>precorrin-8X methylmutase</t>
  </si>
  <si>
    <t>MAMMFC1_RS00155</t>
  </si>
  <si>
    <t>old_locus_tag=MAMMFC1_00030</t>
  </si>
  <si>
    <t>WP_126305545.1</t>
  </si>
  <si>
    <t>TonB-dependent receptor</t>
  </si>
  <si>
    <t>MAMMFC1_RS00160</t>
  </si>
  <si>
    <t>MAMMFC1_RS00165</t>
  </si>
  <si>
    <t>old_locus_tag=MAMMFC1_00033</t>
  </si>
  <si>
    <t>WP_126305546.1</t>
  </si>
  <si>
    <t>ABC transporter permease</t>
  </si>
  <si>
    <t>MAMMFC1_RS00170</t>
  </si>
  <si>
    <t>old_locus_tag=MAMMFC1_00034</t>
  </si>
  <si>
    <t>WP_126310364.1</t>
  </si>
  <si>
    <t>MAMMFC1_RS00175</t>
  </si>
  <si>
    <t>old_locus_tag=MAMMFC1_00035</t>
  </si>
  <si>
    <t>WP_126305547.1</t>
  </si>
  <si>
    <t>efflux RND transporter permease subunit</t>
  </si>
  <si>
    <t>MAMMFC1_RS00180</t>
  </si>
  <si>
    <t>old_locus_tag=MAMMFC1_00036</t>
  </si>
  <si>
    <t>WP_126305548.1</t>
  </si>
  <si>
    <t>efflux RND transporter periplasmic adaptor subunit</t>
  </si>
  <si>
    <t>MAMMFC1_RS00185</t>
  </si>
  <si>
    <t>old_locus_tag=MAMMFC1_00037</t>
  </si>
  <si>
    <t>WP_126305549.1</t>
  </si>
  <si>
    <t>PQQ-binding-like beta-propeller repeat protein</t>
  </si>
  <si>
    <t>MAMMFC1_RS00190</t>
  </si>
  <si>
    <t>old_locus_tag=MAMMFC1_00038</t>
  </si>
  <si>
    <t>WP_126305550.1</t>
  </si>
  <si>
    <t>MAMMFC1_RS00195</t>
  </si>
  <si>
    <t>old_locus_tag=MAMMFC1_00039</t>
  </si>
  <si>
    <t>WP_158618582.1</t>
  </si>
  <si>
    <t>MAMMFC1_RS00200</t>
  </si>
  <si>
    <t>old_locus_tag=MAMMFC1_00040</t>
  </si>
  <si>
    <t>WP_126305552.1</t>
  </si>
  <si>
    <t>transposase</t>
  </si>
  <si>
    <t>MAMMFC1_RS00205</t>
  </si>
  <si>
    <t>old_locus_tag=MAMMFC1_00041</t>
  </si>
  <si>
    <t>WP_126305553.1</t>
  </si>
  <si>
    <t>DDE-type integrase/transposase/recombinase</t>
  </si>
  <si>
    <t>MAMMFC1_RS00210</t>
  </si>
  <si>
    <t>old_locus_tag=MAMMFC1_00042</t>
  </si>
  <si>
    <t>WP_126305554.1</t>
  </si>
  <si>
    <t>AAA family ATPase</t>
  </si>
  <si>
    <t>MAMMFC1_RS00215</t>
  </si>
  <si>
    <t>old_locus_tag=MAMMFC1_00043</t>
  </si>
  <si>
    <t>WP_126305555.1</t>
  </si>
  <si>
    <t>MAMMFC1_RS00220</t>
  </si>
  <si>
    <t>old_locus_tag=MAMMFC1_00044</t>
  </si>
  <si>
    <t>WP_126305556.1</t>
  </si>
  <si>
    <t>MAMMFC1_RS00225</t>
  </si>
  <si>
    <t>old_locus_tag=MAMMFC1_00045</t>
  </si>
  <si>
    <t>WP_126305557.1</t>
  </si>
  <si>
    <t>MAMMFC1_RS00230</t>
  </si>
  <si>
    <t>old_locus_tag=MAMMFC1_00046</t>
  </si>
  <si>
    <t>WP_126305558.1</t>
  </si>
  <si>
    <t>MAMMFC1_RS00235</t>
  </si>
  <si>
    <t>old_locus_tag=MAMMFC1_00047</t>
  </si>
  <si>
    <t>WP_126305559.1</t>
  </si>
  <si>
    <t>MAMMFC1_RS00240</t>
  </si>
  <si>
    <t>old_locus_tag=MAMMFC1_00048</t>
  </si>
  <si>
    <t>WP_126305560.1</t>
  </si>
  <si>
    <t>MAMMFC1_RS00245</t>
  </si>
  <si>
    <t>old_locus_tag=MAMMFC1_00049</t>
  </si>
  <si>
    <t>WP_126305561.1</t>
  </si>
  <si>
    <t>ATP-binding protein</t>
  </si>
  <si>
    <t>MAMMFC1_RS00250</t>
  </si>
  <si>
    <t>old_locus_tag=MAMMFC1_00050</t>
  </si>
  <si>
    <t>WP_126305562.1</t>
  </si>
  <si>
    <t>putative cobaltochelatase</t>
  </si>
  <si>
    <t>MAMMFC1_RS00255</t>
  </si>
  <si>
    <t>old_locus_tag=MAMMFC1_00051</t>
  </si>
  <si>
    <t>WP_126305563.1</t>
  </si>
  <si>
    <t>energy-coupling factor transporter transmembrane protein EcfT</t>
  </si>
  <si>
    <t>MAMMFC1_RS00260</t>
  </si>
  <si>
    <t>old_locus_tag=MAMMFC1_00052</t>
  </si>
  <si>
    <t>WP_126305564.1</t>
  </si>
  <si>
    <t>ATP-binding cassette domain-containing protein</t>
  </si>
  <si>
    <t>MAMMFC1_RS00265</t>
  </si>
  <si>
    <t>old_locus_tag=MAMMFC1_00053</t>
  </si>
  <si>
    <t>WP_126305565.1</t>
  </si>
  <si>
    <t>MAMMFC1_RS00270</t>
  </si>
  <si>
    <t>old_locus_tag=MAMMFC1_00054</t>
  </si>
  <si>
    <t>WP_126305566.1</t>
  </si>
  <si>
    <t>tetratricopeptide repeat protein</t>
  </si>
  <si>
    <t>MAMMFC1_RS00275</t>
  </si>
  <si>
    <t>old_locus_tag=MAMMFC1_00055</t>
  </si>
  <si>
    <t>WP_126305567.1</t>
  </si>
  <si>
    <t>energy transducer TonB</t>
  </si>
  <si>
    <t>MAMMFC1_RS00280</t>
  </si>
  <si>
    <t>old_locus_tag=MAMMFC1_00056</t>
  </si>
  <si>
    <t>WP_126305568.1</t>
  </si>
  <si>
    <t>biopolymer transporter ExbD</t>
  </si>
  <si>
    <t>MAMMFC1_RS00285</t>
  </si>
  <si>
    <t>old_locus_tag=MAMMFC1_00057</t>
  </si>
  <si>
    <t>WP_126305569.1</t>
  </si>
  <si>
    <t>MotA/TolQ/ExbB proton channel family protein</t>
  </si>
  <si>
    <t>MAMMFC1_RS00290</t>
  </si>
  <si>
    <t>pseudo;old_locus_tag=MAMMFC1_00058</t>
  </si>
  <si>
    <t>reverse transcriptase</t>
  </si>
  <si>
    <t>MAMMFC1_RS00295</t>
  </si>
  <si>
    <t>old_locus_tag=MAMMFC1_00059</t>
  </si>
  <si>
    <t>WP_126305570.1</t>
  </si>
  <si>
    <t>MAMMFC1_RS00300</t>
  </si>
  <si>
    <t>old_locus_tag=MAMMFC1_00060</t>
  </si>
  <si>
    <t>WP_126305571.1</t>
  </si>
  <si>
    <t>MAMMFC1_RS00305</t>
  </si>
  <si>
    <t>old_locus_tag=MAMMFC1_00061</t>
  </si>
  <si>
    <t>WP_126305572.1</t>
  </si>
  <si>
    <t>MAMMFC1_RS00310</t>
  </si>
  <si>
    <t>old_locus_tag=MAMMFC1_00062</t>
  </si>
  <si>
    <t>WP_126310365.1</t>
  </si>
  <si>
    <t>MAMMFC1_RS00315</t>
  </si>
  <si>
    <t>old_locus_tag=MAMMFC1_00063</t>
  </si>
  <si>
    <t>WP_174234353.1</t>
  </si>
  <si>
    <t>MAMMFC1_RS00320</t>
  </si>
  <si>
    <t>old_locus_tag=MAMMFC1_00064</t>
  </si>
  <si>
    <t>WP_126305573.1</t>
  </si>
  <si>
    <t>MAMMFC1_RS00325</t>
  </si>
  <si>
    <t>old_locus_tag=MAMMFC1_00065</t>
  </si>
  <si>
    <t>WP_126305574.1</t>
  </si>
  <si>
    <t>MAMMFC1_RS00330</t>
  </si>
  <si>
    <t>old_locus_tag=MAMMFC1_00066</t>
  </si>
  <si>
    <t>WP_126305575.1</t>
  </si>
  <si>
    <t>MAMMFC1_RS00335</t>
  </si>
  <si>
    <t>old_locus_tag=MAMMFC1_00067</t>
  </si>
  <si>
    <t>WP_126305576.1</t>
  </si>
  <si>
    <t>nickel ABC transporter substrate-binding protein</t>
  </si>
  <si>
    <t>MAMMFC1_RS00340</t>
  </si>
  <si>
    <t>old_locus_tag=MAMMFC1_00068</t>
  </si>
  <si>
    <t>WP_126305577.1</t>
  </si>
  <si>
    <t>MAMMFC1_RS00345</t>
  </si>
  <si>
    <t>old_locus_tag=MAMMFC1_00069</t>
  </si>
  <si>
    <t>WP_126305578.1</t>
  </si>
  <si>
    <t>MAMMFC1_RS00350</t>
  </si>
  <si>
    <t>old_locus_tag=MAMMFC1_00070</t>
  </si>
  <si>
    <t>WP_126305579.1</t>
  </si>
  <si>
    <t>ABC transporter permease subunit</t>
  </si>
  <si>
    <t>MAMMFC1_RS00355</t>
  </si>
  <si>
    <t>old_locus_tag=MAMMFC1_00071</t>
  </si>
  <si>
    <t>WP_126305580.1</t>
  </si>
  <si>
    <t>MAMMFC1_RS00360</t>
  </si>
  <si>
    <t>old_locus_tag=MAMMFC1_00072</t>
  </si>
  <si>
    <t>WP_174234354.1</t>
  </si>
  <si>
    <t>MAMMFC1_RS00365</t>
  </si>
  <si>
    <t>old_locus_tag=MAMMFC1_00073</t>
  </si>
  <si>
    <t>WP_126305581.1</t>
  </si>
  <si>
    <t>MAMMFC1_RS00370</t>
  </si>
  <si>
    <t>old_locus_tag=MAMMFC1_00074</t>
  </si>
  <si>
    <t>WP_126305582.1</t>
  </si>
  <si>
    <t>MAMMFC1_RS00375</t>
  </si>
  <si>
    <t>old_locus_tag=MAMMFC1_00075</t>
  </si>
  <si>
    <t>WP_126305583.1</t>
  </si>
  <si>
    <t>MAMMFC1_RS00380</t>
  </si>
  <si>
    <t>old_locus_tag=MAMMFC1_00076</t>
  </si>
  <si>
    <t>WP_126305584.1</t>
  </si>
  <si>
    <t>MAMMFC1_RS00385</t>
  </si>
  <si>
    <t>old_locus_tag=MAMMFC1_00077</t>
  </si>
  <si>
    <t>WP_126305585.1</t>
  </si>
  <si>
    <t>MAMMFC1_RS00390</t>
  </si>
  <si>
    <t>old_locus_tag=MAMMFC1_00079</t>
  </si>
  <si>
    <t>WP_126305586.1</t>
  </si>
  <si>
    <t>MAMMFC1_RS00395</t>
  </si>
  <si>
    <t>old_locus_tag=MAMMFC1_00080</t>
  </si>
  <si>
    <t>WP_126305587.1</t>
  </si>
  <si>
    <t>MAMMFC1_RS00400</t>
  </si>
  <si>
    <t>old_locus_tag=MAMMFC1_00081</t>
  </si>
  <si>
    <t>WP_158618583.1</t>
  </si>
  <si>
    <t>MAMMFC1_RS00405</t>
  </si>
  <si>
    <t>old_locus_tag=MAMMFC1_00082</t>
  </si>
  <si>
    <t>WP_126305589.1</t>
  </si>
  <si>
    <t>ATPase</t>
  </si>
  <si>
    <t>MAMMFC1_RS00410</t>
  </si>
  <si>
    <t>old_locus_tag=MAMMFC1_00083</t>
  </si>
  <si>
    <t>WP_126305590.1</t>
  </si>
  <si>
    <t>alpha/beta fold hydrolase</t>
  </si>
  <si>
    <t>MAMMFC1_RS00415</t>
  </si>
  <si>
    <t>old_locus_tag=MAMMFC1_00084</t>
  </si>
  <si>
    <t>WP_126305591.1</t>
  </si>
  <si>
    <t>amino acid adenylation domain-containing protein</t>
  </si>
  <si>
    <t>MAMMFC1_RS00420</t>
  </si>
  <si>
    <t>old_locus_tag=MAMMFC1_00085</t>
  </si>
  <si>
    <t>WP_126305592.1</t>
  </si>
  <si>
    <t>SDR family NAD(P)-dependent oxidoreductase</t>
  </si>
  <si>
    <t>MAMMFC1_RS00425</t>
  </si>
  <si>
    <t>old_locus_tag=MAMMFC1_00086</t>
  </si>
  <si>
    <t>WP_126305593.1</t>
  </si>
  <si>
    <t>serine acetyltransferase</t>
  </si>
  <si>
    <t>MAMMFC1_RS00430</t>
  </si>
  <si>
    <t>old_locus_tag=MAMMFC1_00088</t>
  </si>
  <si>
    <t>WP_126305594.1</t>
  </si>
  <si>
    <t>AraC family transcriptional regulator</t>
  </si>
  <si>
    <t>MAMMFC1_RS00435</t>
  </si>
  <si>
    <t>old_locus_tag=MAMMFC1_00089</t>
  </si>
  <si>
    <t>WP_126305595.1</t>
  </si>
  <si>
    <t>MAMMFC1_RS00440</t>
  </si>
  <si>
    <t>old_locus_tag=MAMMFC1_00090</t>
  </si>
  <si>
    <t>WP_126305596.1</t>
  </si>
  <si>
    <t>MAMMFC1_RS00445</t>
  </si>
  <si>
    <t>old_locus_tag=MAMMFC1_00091</t>
  </si>
  <si>
    <t>WP_126305597.1</t>
  </si>
  <si>
    <t>MAMMFC1_RS00450</t>
  </si>
  <si>
    <t>old_locus_tag=MAMMFC1_00092</t>
  </si>
  <si>
    <t>WP_126305598.1</t>
  </si>
  <si>
    <t>MAMMFC1_RS00455</t>
  </si>
  <si>
    <t>old_locus_tag=MAMMFC1_00093</t>
  </si>
  <si>
    <t>WP_126305599.1</t>
  </si>
  <si>
    <t>MAMMFC1_RS00460</t>
  </si>
  <si>
    <t>old_locus_tag=MAMMFC1_00094</t>
  </si>
  <si>
    <t>WP_126305600.1</t>
  </si>
  <si>
    <t>MAMMFC1_RS00465</t>
  </si>
  <si>
    <t>old_locus_tag=MAMMFC1_00095</t>
  </si>
  <si>
    <t>WP_126305601.1</t>
  </si>
  <si>
    <t>MAMMFC1_RS00470</t>
  </si>
  <si>
    <t>old_locus_tag=MAMMFC1_00096</t>
  </si>
  <si>
    <t>WP_126305602.1</t>
  </si>
  <si>
    <t>MAMMFC1_RS00475</t>
  </si>
  <si>
    <t>old_locus_tag=MAMMFC1_00097</t>
  </si>
  <si>
    <t>WP_126305603.1</t>
  </si>
  <si>
    <t>MAMMFC1_RS00480</t>
  </si>
  <si>
    <t>old_locus_tag=MAMMFC1_00098</t>
  </si>
  <si>
    <t>WP_126305604.1</t>
  </si>
  <si>
    <t>PDGLE domain-containing protein</t>
  </si>
  <si>
    <t>cbiQ</t>
  </si>
  <si>
    <t>MAMMFC1_RS00485</t>
  </si>
  <si>
    <t>old_locus_tag=MAMMFC1_00099</t>
  </si>
  <si>
    <t>WP_126305605.1</t>
  </si>
  <si>
    <t>cobalt ECF transporter T component CbiQ</t>
  </si>
  <si>
    <t>MAMMFC1_RS00490</t>
  </si>
  <si>
    <t>old_locus_tag=MAMMFC1_00100</t>
  </si>
  <si>
    <t>WP_126305606.1</t>
  </si>
  <si>
    <t>feoB</t>
  </si>
  <si>
    <t>MAMMFC1_RS00495</t>
  </si>
  <si>
    <t>old_locus_tag=MAMMFC1_00101</t>
  </si>
  <si>
    <t>WP_126305607.1</t>
  </si>
  <si>
    <t>ferrous iron transport protein B</t>
  </si>
  <si>
    <t>MAMMFC1_RS00500</t>
  </si>
  <si>
    <t>old_locus_tag=MAMMFC1_00102</t>
  </si>
  <si>
    <t>WP_126305608.1</t>
  </si>
  <si>
    <t>ferrous iron transport protein A</t>
  </si>
  <si>
    <t>MAMMFC1_RS00505</t>
  </si>
  <si>
    <t>old_locus_tag=MAMMFC1_00103</t>
  </si>
  <si>
    <t>WP_126305609.1</t>
  </si>
  <si>
    <t>MAMMFC1_RS00510</t>
  </si>
  <si>
    <t>old_locus_tag=MAMMFC1_00104</t>
  </si>
  <si>
    <t>WP_158618584.1</t>
  </si>
  <si>
    <t>GGDEF domain-containing protein</t>
  </si>
  <si>
    <t>MAMMFC1_RS00515</t>
  </si>
  <si>
    <t>old_locus_tag=MAMMFC1_00105</t>
  </si>
  <si>
    <t>WP_126305611.1</t>
  </si>
  <si>
    <t>response regulator</t>
  </si>
  <si>
    <t>MAMMFC1_RS00520</t>
  </si>
  <si>
    <t>old_locus_tag=MAMMFC1_00106</t>
  </si>
  <si>
    <t>WP_126305612.1</t>
  </si>
  <si>
    <t>MAMMFC1_RS00525</t>
  </si>
  <si>
    <t>old_locus_tag=MAMMFC1_00107</t>
  </si>
  <si>
    <t>WP_126305613.1</t>
  </si>
  <si>
    <t>sirohydrochlorin cobaltochelatase</t>
  </si>
  <si>
    <t>MAMMFC1_RS00530</t>
  </si>
  <si>
    <t>WP_126305614.1</t>
  </si>
  <si>
    <t>aspD</t>
  </si>
  <si>
    <t>MAMMFC1_RS00535</t>
  </si>
  <si>
    <t>old_locus_tag=MAMMFC1_00109</t>
  </si>
  <si>
    <t>WP_126310368.1</t>
  </si>
  <si>
    <t>aspartate 4-decarboxylase</t>
  </si>
  <si>
    <t>MAMMFC1_RS00540</t>
  </si>
  <si>
    <t>old_locus_tag=MAMMFC1_00110</t>
  </si>
  <si>
    <t>WP_126305615.1</t>
  </si>
  <si>
    <t>N-acetyltransferase</t>
  </si>
  <si>
    <t>MAMMFC1_RS00545</t>
  </si>
  <si>
    <t>old_locus_tag=MAMMFC1_00111</t>
  </si>
  <si>
    <t>WP_126305616.1</t>
  </si>
  <si>
    <t>DUF1858 domain-containing protein</t>
  </si>
  <si>
    <t>MAMMFC1_RS00550</t>
  </si>
  <si>
    <t>old_locus_tag=MAMMFC1_00112</t>
  </si>
  <si>
    <t>WP_126305617.1</t>
  </si>
  <si>
    <t>MAMMFC1_RS00555</t>
  </si>
  <si>
    <t>old_locus_tag=MAMMFC1_00113</t>
  </si>
  <si>
    <t>WP_126305618.1</t>
  </si>
  <si>
    <t>MAMMFC1_RS00560</t>
  </si>
  <si>
    <t>old_locus_tag=MAMMFC1_00114</t>
  </si>
  <si>
    <t>WP_126305619.1</t>
  </si>
  <si>
    <t>DUF4418 family protein</t>
  </si>
  <si>
    <t>MAMMFC1_RS00565</t>
  </si>
  <si>
    <t>old_locus_tag=MAMMFC1_00115</t>
  </si>
  <si>
    <t>WP_126305620.1</t>
  </si>
  <si>
    <t>MAMMFC1_RS00570</t>
  </si>
  <si>
    <t>old_locus_tag=MAMMFC1_00116</t>
  </si>
  <si>
    <t>WP_126305621.1</t>
  </si>
  <si>
    <t>nitroreductase family protein</t>
  </si>
  <si>
    <t>MAMMFC1_RS00575</t>
  </si>
  <si>
    <t>old_locus_tag=MAMMFC1_00117</t>
  </si>
  <si>
    <t>WP_126305622.1</t>
  </si>
  <si>
    <t>Cof-type HAD-IIB family hydrolase</t>
  </si>
  <si>
    <t>MAMMFC1_RS00580</t>
  </si>
  <si>
    <t>old_locus_tag=MAMMFC1_00118</t>
  </si>
  <si>
    <t>WP_126305623.1</t>
  </si>
  <si>
    <t>inorganic pyrophosphatase</t>
  </si>
  <si>
    <t>MAMMFC1_RS00585</t>
  </si>
  <si>
    <t>old_locus_tag=MAMMFC1_00119</t>
  </si>
  <si>
    <t>WP_126305624.1</t>
  </si>
  <si>
    <t>GNAT family N-acetyltransferase</t>
  </si>
  <si>
    <t>MAMMFC1_RS00590</t>
  </si>
  <si>
    <t>old_locus_tag=MAMMFC1_00120</t>
  </si>
  <si>
    <t>WP_126305625.1</t>
  </si>
  <si>
    <t>C39 family peptidase</t>
  </si>
  <si>
    <t>MAMMFC1_RS00595</t>
  </si>
  <si>
    <t>old_locus_tag=MAMMFC1_00121</t>
  </si>
  <si>
    <t>WP_126305626.1</t>
  </si>
  <si>
    <t>aldo/keto reductase</t>
  </si>
  <si>
    <t>MAMMFC1_RS00600</t>
  </si>
  <si>
    <t>old_locus_tag=MAMMFC1_00122</t>
  </si>
  <si>
    <t>WP_126305627.1</t>
  </si>
  <si>
    <t>anthranilate synthase component I</t>
  </si>
  <si>
    <t>MAMMFC1_RS00605</t>
  </si>
  <si>
    <t>old_locus_tag=MAMMFC1_00123</t>
  </si>
  <si>
    <t>WP_126305628.1</t>
  </si>
  <si>
    <t>amidohydrolase</t>
  </si>
  <si>
    <t>MAMMFC1_RS00610</t>
  </si>
  <si>
    <t>old_locus_tag=MAMMFC1_00124</t>
  </si>
  <si>
    <t>WP_126305629.1</t>
  </si>
  <si>
    <t>nitroreductase</t>
  </si>
  <si>
    <t>MAMMFC1_RS00615</t>
  </si>
  <si>
    <t>old_locus_tag=MAMMFC1_00125</t>
  </si>
  <si>
    <t>WP_126305630.1</t>
  </si>
  <si>
    <t>homocysteine synthase</t>
  </si>
  <si>
    <t>MAMMFC1_RS00620</t>
  </si>
  <si>
    <t>old_locus_tag=MAMMFC1_00126</t>
  </si>
  <si>
    <t>WP_126305631.1</t>
  </si>
  <si>
    <t>TetR/AcrR family transcriptional regulator</t>
  </si>
  <si>
    <t>MAMMFC1_RS00625</t>
  </si>
  <si>
    <t>old_locus_tag=MAMMFC1_00127</t>
  </si>
  <si>
    <t>WP_126305632.1</t>
  </si>
  <si>
    <t>MAMMFC1_RS00630</t>
  </si>
  <si>
    <t>old_locus_tag=MAMMFC1_00128</t>
  </si>
  <si>
    <t>WP_126305633.1</t>
  </si>
  <si>
    <t>multidrug efflux RND transporter permease subunit</t>
  </si>
  <si>
    <t>MAMMFC1_RS00635</t>
  </si>
  <si>
    <t>old_locus_tag=MAMMFC1_00129</t>
  </si>
  <si>
    <t>WP_126305634.1</t>
  </si>
  <si>
    <t>helix-turn-helix domain-containing protein</t>
  </si>
  <si>
    <t>MAMMFC1_RS00640</t>
  </si>
  <si>
    <t>old_locus_tag=MAMMFC1_00130</t>
  </si>
  <si>
    <t>WP_126305635.1</t>
  </si>
  <si>
    <t>IS630 family transposase</t>
  </si>
  <si>
    <t>MAMMFC1_RS00645</t>
  </si>
  <si>
    <t>old_locus_tag=MAMMFC1_00131</t>
  </si>
  <si>
    <t>WP_126305636.1</t>
  </si>
  <si>
    <t>MetQ/NlpA family ABC transporter substrate-binding protein</t>
  </si>
  <si>
    <t>cysK</t>
  </si>
  <si>
    <t>MAMMFC1_RS00650</t>
  </si>
  <si>
    <t>old_locus_tag=MAMMFC1_00132</t>
  </si>
  <si>
    <t>WP_126305637.1</t>
  </si>
  <si>
    <t>cysteine synthase A</t>
  </si>
  <si>
    <t>MAMMFC1_RS00655</t>
  </si>
  <si>
    <t>old_locus_tag=MAMMFC1_00133</t>
  </si>
  <si>
    <t>WP_126305638.1</t>
  </si>
  <si>
    <t>TIGR04100 family radical SAM protein</t>
  </si>
  <si>
    <t>MAMMFC1_RS00660</t>
  </si>
  <si>
    <t>old_locus_tag=MAMMFC1_00134</t>
  </si>
  <si>
    <t>WP_126305639.1</t>
  </si>
  <si>
    <t>DMT family transporter</t>
  </si>
  <si>
    <t>MAMMFC1_RS00665</t>
  </si>
  <si>
    <t>old_locus_tag=MAMMFC1_00135</t>
  </si>
  <si>
    <t>WP_126305640.1</t>
  </si>
  <si>
    <t>UbiD family decarboxylase</t>
  </si>
  <si>
    <t>MAMMFC1_RS00670</t>
  </si>
  <si>
    <t>old_locus_tag=MAMMFC1_00136</t>
  </si>
  <si>
    <t>WP_158618585.1</t>
  </si>
  <si>
    <t>aminotransferase class III-fold pyridoxal phosphate-dependent enzyme</t>
  </si>
  <si>
    <t>MAMMFC1_RS00675</t>
  </si>
  <si>
    <t>old_locus_tag=MAMMFC1_00137</t>
  </si>
  <si>
    <t>WP_126305642.1</t>
  </si>
  <si>
    <t>MAMMFC1_RS00680</t>
  </si>
  <si>
    <t>old_locus_tag=MAMMFC1_00138</t>
  </si>
  <si>
    <t>WP_126305643.1</t>
  </si>
  <si>
    <t>radical SAM protein</t>
  </si>
  <si>
    <t>MAMMFC1_RS00685</t>
  </si>
  <si>
    <t>old_locus_tag=MAMMFC1_00139</t>
  </si>
  <si>
    <t>WP_126305644.1</t>
  </si>
  <si>
    <t>MAMMFC1_RS00690</t>
  </si>
  <si>
    <t>old_locus_tag=MAMMFC1_00140</t>
  </si>
  <si>
    <t>WP_126305645.1</t>
  </si>
  <si>
    <t>TrpB-like pyridoxal phosphate-dependent enzyme</t>
  </si>
  <si>
    <t>MAMMFC1_RS00695</t>
  </si>
  <si>
    <t>old_locus_tag=MAMMFC1_00141</t>
  </si>
  <si>
    <t>WP_126305646.1</t>
  </si>
  <si>
    <t>MAMMFC1_RS00700</t>
  </si>
  <si>
    <t>old_locus_tag=MAMMFC1_00142</t>
  </si>
  <si>
    <t>WP_126305647.1</t>
  </si>
  <si>
    <t>MAMMFC1_RS00705</t>
  </si>
  <si>
    <t>old_locus_tag=MAMMFC1_00143</t>
  </si>
  <si>
    <t>WP_126305648.1</t>
  </si>
  <si>
    <t>MAMMFC1_RS00710</t>
  </si>
  <si>
    <t>old_locus_tag=MAMMFC1_00144</t>
  </si>
  <si>
    <t>WP_126305649.1</t>
  </si>
  <si>
    <t>MAMMFC1_RS00715</t>
  </si>
  <si>
    <t>old_locus_tag=MAMMFC1_00145</t>
  </si>
  <si>
    <t>WP_126305650.1</t>
  </si>
  <si>
    <t>MAMMFC1_RS00720</t>
  </si>
  <si>
    <t>old_locus_tag=MAMMFC1_00146</t>
  </si>
  <si>
    <t>WP_126305651.1</t>
  </si>
  <si>
    <t>response regulator transcription factor</t>
  </si>
  <si>
    <t>MAMMFC1_RS00725</t>
  </si>
  <si>
    <t>old_locus_tag=MAMMFC1_00147</t>
  </si>
  <si>
    <t>WP_126305652.1</t>
  </si>
  <si>
    <t>MAMMFC1_RS00730</t>
  </si>
  <si>
    <t>old_locus_tag=MAMMFC1_00148</t>
  </si>
  <si>
    <t>WP_126305653.1</t>
  </si>
  <si>
    <t>MAMMFC1_RS00735</t>
  </si>
  <si>
    <t>old_locus_tag=MAMMFC1_00149</t>
  </si>
  <si>
    <t>WP_126305654.1</t>
  </si>
  <si>
    <t>MAMMFC1_RS00740</t>
  </si>
  <si>
    <t>old_locus_tag=MAMMFC1_00150</t>
  </si>
  <si>
    <t>WP_126305655.1</t>
  </si>
  <si>
    <t>MAMMFC1_RS00745</t>
  </si>
  <si>
    <t>old_locus_tag=MAMMFC1_00151</t>
  </si>
  <si>
    <t>WP_126305656.1</t>
  </si>
  <si>
    <t>nitrogenase</t>
  </si>
  <si>
    <t>MAMMFC1_RS00750</t>
  </si>
  <si>
    <t>old_locus_tag=MAMMFC1_00152</t>
  </si>
  <si>
    <t>WP_126305657.1</t>
  </si>
  <si>
    <t>MAMMFC1_RS00755</t>
  </si>
  <si>
    <t>old_locus_tag=MAMMFC1_00153</t>
  </si>
  <si>
    <t>WP_126305658.1</t>
  </si>
  <si>
    <t>2-hydroxyacyl-CoA dehydratase</t>
  </si>
  <si>
    <t>MAMMFC1_RS00760</t>
  </si>
  <si>
    <t>old_locus_tag=MAMMFC1_00154</t>
  </si>
  <si>
    <t>WP_126305659.1</t>
  </si>
  <si>
    <t>CoA activase</t>
  </si>
  <si>
    <t>MAMMFC1_RS00765</t>
  </si>
  <si>
    <t>old_locus_tag=MAMMFC1_00155</t>
  </si>
  <si>
    <t>WP_126305660.1</t>
  </si>
  <si>
    <t>MAMMFC1_RS00770</t>
  </si>
  <si>
    <t>old_locus_tag=MAMMFC1_00156</t>
  </si>
  <si>
    <t>WP_126305661.1</t>
  </si>
  <si>
    <t>MAMMFC1_RS00775</t>
  </si>
  <si>
    <t>old_locus_tag=MAMMFC1_00157</t>
  </si>
  <si>
    <t>WP_126305662.1</t>
  </si>
  <si>
    <t>MAMMFC1_RS00780</t>
  </si>
  <si>
    <t>old_locus_tag=MAMMFC1_00158</t>
  </si>
  <si>
    <t>WP_126305663.1</t>
  </si>
  <si>
    <t>MAMMFC1_RS00790</t>
  </si>
  <si>
    <t>old_locus_tag=MAMMFC1_00159</t>
  </si>
  <si>
    <t>WP_126305664.1</t>
  </si>
  <si>
    <t>NADH:flavin oxidoreductase</t>
  </si>
  <si>
    <t>MAMMFC1_RS00795</t>
  </si>
  <si>
    <t>old_locus_tag=MAMMFC1_00160</t>
  </si>
  <si>
    <t>WP_158618586.1</t>
  </si>
  <si>
    <t>MAMMFC1_RS00800</t>
  </si>
  <si>
    <t>old_locus_tag=MAMMFC1_00161</t>
  </si>
  <si>
    <t>WP_126305666.1</t>
  </si>
  <si>
    <t>HAD family hydrolase</t>
  </si>
  <si>
    <t>MAMMFC1_RS00810</t>
  </si>
  <si>
    <t>old_locus_tag=MAMMFC1_00162</t>
  </si>
  <si>
    <t>WP_126305667.1</t>
  </si>
  <si>
    <t>pyridoxamine 5'-phosphate oxidase family protein</t>
  </si>
  <si>
    <t>MAMMFC1_RS00815</t>
  </si>
  <si>
    <t>old_locus_tag=MAMMFC1_00163</t>
  </si>
  <si>
    <t>WP_126305668.1</t>
  </si>
  <si>
    <t>sulfite exporter TauE/SafE family protein</t>
  </si>
  <si>
    <t>MAMMFC1_RS00820</t>
  </si>
  <si>
    <t>old_locus_tag=MAMMFC1_00164</t>
  </si>
  <si>
    <t>WP_145987591.1</t>
  </si>
  <si>
    <t>MAMMFC1_RS00825</t>
  </si>
  <si>
    <t>old_locus_tag=MAMMFC1_00165</t>
  </si>
  <si>
    <t>WP_158618587.1</t>
  </si>
  <si>
    <t>methyltransferase domain-containing protein</t>
  </si>
  <si>
    <t>MAMMFC1_RS00830</t>
  </si>
  <si>
    <t>old_locus_tag=MAMMFC1_00166</t>
  </si>
  <si>
    <t>WP_126305671.1</t>
  </si>
  <si>
    <t>hydrogenase</t>
  </si>
  <si>
    <t>MAMMFC1_RS00835</t>
  </si>
  <si>
    <t>old_locus_tag=MAMMFC1_00167</t>
  </si>
  <si>
    <t>WP_126305672.1</t>
  </si>
  <si>
    <t>MAMMFC1_RS00840</t>
  </si>
  <si>
    <t>old_locus_tag=MAMMFC1_00168</t>
  </si>
  <si>
    <t>WP_174234355.1</t>
  </si>
  <si>
    <t>MAMMFC1_RS00845</t>
  </si>
  <si>
    <t>old_locus_tag=MAMMFC1_00169</t>
  </si>
  <si>
    <t>WP_126305673.1</t>
  </si>
  <si>
    <t>MAMMFC1_RS00850</t>
  </si>
  <si>
    <t>old_locus_tag=MAMMFC1_00170</t>
  </si>
  <si>
    <t>WP_158618588.1</t>
  </si>
  <si>
    <t>MAMMFC1_RS00855</t>
  </si>
  <si>
    <t>old_locus_tag=MAMMFC1_00171</t>
  </si>
  <si>
    <t>WP_126305675.1</t>
  </si>
  <si>
    <t>MAMMFC1_RS00860</t>
  </si>
  <si>
    <t>old_locus_tag=MAMMFC1_00172</t>
  </si>
  <si>
    <t>WP_126305676.1</t>
  </si>
  <si>
    <t>MAMMFC1_RS00865</t>
  </si>
  <si>
    <t>old_locus_tag=MAMMFC1_00173</t>
  </si>
  <si>
    <t>WP_126305677.1</t>
  </si>
  <si>
    <t>MAMMFC1_RS00870</t>
  </si>
  <si>
    <t>old_locus_tag=MAMMFC1_00174</t>
  </si>
  <si>
    <t>WP_126305678.1</t>
  </si>
  <si>
    <t>type II toxin-antitoxin system RelE/ParE family toxin</t>
  </si>
  <si>
    <t>MAMMFC1_RS00875</t>
  </si>
  <si>
    <t>old_locus_tag=MAMMFC1_00175</t>
  </si>
  <si>
    <t>WP_126305679.1</t>
  </si>
  <si>
    <t>MBL fold metallo-hydrolase</t>
  </si>
  <si>
    <t>MAMMFC1_RS00880</t>
  </si>
  <si>
    <t>pseudo;old_locus_tag=MAMMFC1_00176</t>
  </si>
  <si>
    <t>pyridoxal-phosphate dependent enzyme</t>
  </si>
  <si>
    <t>MAMMFC1_RS00885</t>
  </si>
  <si>
    <t>old_locus_tag=MAMMFC1_00178</t>
  </si>
  <si>
    <t>WP_126305680.1</t>
  </si>
  <si>
    <t>flavin reductase family protein</t>
  </si>
  <si>
    <t>MAMMFC1_RS00890</t>
  </si>
  <si>
    <t>old_locus_tag=MAMMFC1_00179</t>
  </si>
  <si>
    <t>WP_126305681.1</t>
  </si>
  <si>
    <t>MAMMFC1_RS00895</t>
  </si>
  <si>
    <t>old_locus_tag=MAMMFC1_00180</t>
  </si>
  <si>
    <t>WP_126305682.1</t>
  </si>
  <si>
    <t>MAMMFC1_RS00900</t>
  </si>
  <si>
    <t>old_locus_tag=MAMMFC1_00181</t>
  </si>
  <si>
    <t>WP_126305683.1</t>
  </si>
  <si>
    <t>MAMMFC1_RS00905</t>
  </si>
  <si>
    <t>old_locus_tag=MAMMFC1_00182</t>
  </si>
  <si>
    <t>WP_126310370.1</t>
  </si>
  <si>
    <t>nifS</t>
  </si>
  <si>
    <t>MAMMFC1_RS00910</t>
  </si>
  <si>
    <t>old_locus_tag=MAMMFC1_00183</t>
  </si>
  <si>
    <t>WP_126305684.1</t>
  </si>
  <si>
    <t>cysteine desulfurase NifS</t>
  </si>
  <si>
    <t>MAMMFC1_RS00915</t>
  </si>
  <si>
    <t>old_locus_tag=MAMMFC1_00184</t>
  </si>
  <si>
    <t>WP_126305685.1</t>
  </si>
  <si>
    <t>MAMMFC1_RS00920</t>
  </si>
  <si>
    <t>old_locus_tag=MAMMFC1_00185</t>
  </si>
  <si>
    <t>WP_126305686.1</t>
  </si>
  <si>
    <t>MAMMFC1_RS00925</t>
  </si>
  <si>
    <t>old_locus_tag=MAMMFC1_00186</t>
  </si>
  <si>
    <t>WP_126305687.1</t>
  </si>
  <si>
    <t>flavodoxin family protein</t>
  </si>
  <si>
    <t>MAMMFC1_RS00930</t>
  </si>
  <si>
    <t>old_locus_tag=MAMMFC1_00187</t>
  </si>
  <si>
    <t>WP_126305688.1</t>
  </si>
  <si>
    <t>GrpB family protein</t>
  </si>
  <si>
    <t>MAMMFC1_RS00935</t>
  </si>
  <si>
    <t>old_locus_tag=MAMMFC1_00188</t>
  </si>
  <si>
    <t>WP_158618589.1</t>
  </si>
  <si>
    <t>MAMMFC1_RS21215</t>
  </si>
  <si>
    <t>old_locus_tag=MAMMFC1_00189</t>
  </si>
  <si>
    <t>WP_158618590.1</t>
  </si>
  <si>
    <t>MAMMFC1_RS00940</t>
  </si>
  <si>
    <t>old_locus_tag=MAMMFC1_00190</t>
  </si>
  <si>
    <t>WP_158618591.1</t>
  </si>
  <si>
    <t>MAMMFC1_RS21220</t>
  </si>
  <si>
    <t>old_locus_tag=MAMMFC1_00191</t>
  </si>
  <si>
    <t>WP_158618592.1</t>
  </si>
  <si>
    <t>MAMMFC1_RS00945</t>
  </si>
  <si>
    <t>old_locus_tag=MAMMFC1_00192</t>
  </si>
  <si>
    <t>WP_126305691.1</t>
  </si>
  <si>
    <t>MAMMFC1_RS00950</t>
  </si>
  <si>
    <t>old_locus_tag=MAMMFC1_00193</t>
  </si>
  <si>
    <t>WP_126305692.1</t>
  </si>
  <si>
    <t>MAMMFC1_RS00955</t>
  </si>
  <si>
    <t>old_locus_tag=MAMMFC1_00194</t>
  </si>
  <si>
    <t>WP_158618593.1</t>
  </si>
  <si>
    <t>HAD-IA family hydrolase</t>
  </si>
  <si>
    <t>MAMMFC1_RS00960</t>
  </si>
  <si>
    <t>old_locus_tag=MAMMFC1_00195</t>
  </si>
  <si>
    <t>WP_126305694.1</t>
  </si>
  <si>
    <t>phosphoribosyltransferase</t>
  </si>
  <si>
    <t>MAMMFC1_RS00965</t>
  </si>
  <si>
    <t>old_locus_tag=MAMMFC1_00196</t>
  </si>
  <si>
    <t>WP_126305695.1</t>
  </si>
  <si>
    <t>radical SAM/SPASM domain-containing protein</t>
  </si>
  <si>
    <t>MAMMFC1_RS00970</t>
  </si>
  <si>
    <t>old_locus_tag=MAMMFC1_00197</t>
  </si>
  <si>
    <t>WP_158618594.1</t>
  </si>
  <si>
    <t>MAMMFC1_RS00975</t>
  </si>
  <si>
    <t>old_locus_tag=MAMMFC1_00198</t>
  </si>
  <si>
    <t>WP_126305697.1</t>
  </si>
  <si>
    <t>MAMMFC1_RS00980</t>
  </si>
  <si>
    <t>old_locus_tag=MAMMFC1_00199</t>
  </si>
  <si>
    <t>WP_126305698.1</t>
  </si>
  <si>
    <t>MAMMFC1_RS00985</t>
  </si>
  <si>
    <t>IS1634 family transposase</t>
  </si>
  <si>
    <t>MAMMFC1_RS00990</t>
  </si>
  <si>
    <t>old_locus_tag=MAMMFC1_00202</t>
  </si>
  <si>
    <t>WP_126305699.1</t>
  </si>
  <si>
    <t>MAMMFC1_RS00995</t>
  </si>
  <si>
    <t>old_locus_tag=MAMMFC1_00203</t>
  </si>
  <si>
    <t>WP_126305700.1</t>
  </si>
  <si>
    <t>tyrosine-type recombinase/integrase</t>
  </si>
  <si>
    <t>MAMMFC1_RS01000</t>
  </si>
  <si>
    <t>old_locus_tag=MAMMFC1_00204</t>
  </si>
  <si>
    <t>WP_126305701.1</t>
  </si>
  <si>
    <t>MAMMFC1_RS01005</t>
  </si>
  <si>
    <t>pseudo;old_locus_tag=MAMMFC1_00205</t>
  </si>
  <si>
    <t>MAMMFC1_RS01010</t>
  </si>
  <si>
    <t>partial;pseudo</t>
  </si>
  <si>
    <t>IS66 family transposase</t>
  </si>
  <si>
    <t>MAMMFC1_RS01015</t>
  </si>
  <si>
    <t>old_locus_tag=MAMMFC1_00206</t>
  </si>
  <si>
    <t>WP_126305702.1</t>
  </si>
  <si>
    <t>acyl carrier protein</t>
  </si>
  <si>
    <t>MAMMFC1_RS01020</t>
  </si>
  <si>
    <t>old_locus_tag=MAMMFC1_00207</t>
  </si>
  <si>
    <t>WP_126305703.1</t>
  </si>
  <si>
    <t>aminotransferase class I/II-fold pyridoxal phosphate-dependent enzyme</t>
  </si>
  <si>
    <t>MAMMFC1_RS01025</t>
  </si>
  <si>
    <t>old_locus_tag=MAMMFC1_00208</t>
  </si>
  <si>
    <t>WP_126305704.1</t>
  </si>
  <si>
    <t>MAMMFC1_RS01030</t>
  </si>
  <si>
    <t>old_locus_tag=MAMMFC1_00209</t>
  </si>
  <si>
    <t>WP_126305705.1</t>
  </si>
  <si>
    <t>ABC-2 family transporter protein</t>
  </si>
  <si>
    <t>MAMMFC1_RS01035</t>
  </si>
  <si>
    <t>old_locus_tag=MAMMFC1_00210</t>
  </si>
  <si>
    <t>WP_126305706.1</t>
  </si>
  <si>
    <t>MAMMFC1_RS01040</t>
  </si>
  <si>
    <t>old_locus_tag=MAMMFC1_00211</t>
  </si>
  <si>
    <t>WP_126305707.1</t>
  </si>
  <si>
    <t>MAMMFC1_RS01045</t>
  </si>
  <si>
    <t>old_locus_tag=MAMMFC1_00212</t>
  </si>
  <si>
    <t>WP_126305708.1</t>
  </si>
  <si>
    <t>nucleotidyltransferase family protein</t>
  </si>
  <si>
    <t>MAMMFC1_RS01050</t>
  </si>
  <si>
    <t>old_locus_tag=MAMMFC1_00213</t>
  </si>
  <si>
    <t>WP_126305709.1</t>
  </si>
  <si>
    <t>pyridoxal phosphate-dependent aminotransferase</t>
  </si>
  <si>
    <t>MAMMFC1_RS01055</t>
  </si>
  <si>
    <t>old_locus_tag=MAMMFC1_00214</t>
  </si>
  <si>
    <t>WP_145987592.1</t>
  </si>
  <si>
    <t>MAMMFC1_RS01060</t>
  </si>
  <si>
    <t>old_locus_tag=MAMMFC1_00215</t>
  </si>
  <si>
    <t>WP_126305711.1</t>
  </si>
  <si>
    <t>MAMMFC1_RS01065</t>
  </si>
  <si>
    <t>old_locus_tag=MAMMFC1_00216</t>
  </si>
  <si>
    <t>WP_158618595.1</t>
  </si>
  <si>
    <t>DEAD/DEAH box helicase</t>
  </si>
  <si>
    <t>MAMMFC1_RS01070</t>
  </si>
  <si>
    <t>old_locus_tag=MAMMFC1_00217</t>
  </si>
  <si>
    <t>WP_145987593.1</t>
  </si>
  <si>
    <t>dmsB</t>
  </si>
  <si>
    <t>MAMMFC1_RS01075</t>
  </si>
  <si>
    <t>old_locus_tag=MAMMFC1_00218</t>
  </si>
  <si>
    <t>WP_126305714.1</t>
  </si>
  <si>
    <t>dimethylsulfoxide reductase subunit B</t>
  </si>
  <si>
    <t>MAMMFC1_RS01080</t>
  </si>
  <si>
    <t>old_locus_tag=MAMMFC1_00219</t>
  </si>
  <si>
    <t>WP_126305715.1</t>
  </si>
  <si>
    <t>molybdopterin-dependent oxidoreductase</t>
  </si>
  <si>
    <t>MAMMFC1_RS01085</t>
  </si>
  <si>
    <t>old_locus_tag=MAMMFC1_00220</t>
  </si>
  <si>
    <t>WP_126305716.1</t>
  </si>
  <si>
    <t>molecular chaperone TorD family protein</t>
  </si>
  <si>
    <t>MAMMFC1_RS01090</t>
  </si>
  <si>
    <t>old_locus_tag=MAMMFC1_00221</t>
  </si>
  <si>
    <t>WP_126305717.1</t>
  </si>
  <si>
    <t>MAMMFC1_RS01095</t>
  </si>
  <si>
    <t>old_locus_tag=MAMMFC1_00223</t>
  </si>
  <si>
    <t>WP_126305718.1</t>
  </si>
  <si>
    <t>NUDIX domain-containing protein</t>
  </si>
  <si>
    <t>MAMMFC1_RS01100</t>
  </si>
  <si>
    <t>old_locus_tag=MAMMFC1_00224</t>
  </si>
  <si>
    <t>WP_158618596.1</t>
  </si>
  <si>
    <t>MAMMFC1_RS01105</t>
  </si>
  <si>
    <t>old_locus_tag=MAMMFC1_00225</t>
  </si>
  <si>
    <t>WP_126305720.1</t>
  </si>
  <si>
    <t>NUDIX hydrolase</t>
  </si>
  <si>
    <t>MAMMFC1_RS01110</t>
  </si>
  <si>
    <t>old_locus_tag=MAMMFC1_00226</t>
  </si>
  <si>
    <t>WP_126305721.1</t>
  </si>
  <si>
    <t>S-layer homology domain-containing protein</t>
  </si>
  <si>
    <t>MAMMFC1_RS01115</t>
  </si>
  <si>
    <t>old_locus_tag=MAMMFC1_00227</t>
  </si>
  <si>
    <t>WP_126305722.1</t>
  </si>
  <si>
    <t>MAMMFC1_RS01120</t>
  </si>
  <si>
    <t>old_locus_tag=MAMMFC1_00228</t>
  </si>
  <si>
    <t>WP_126305723.1</t>
  </si>
  <si>
    <t>MAMMFC1_RS01125</t>
  </si>
  <si>
    <t>old_locus_tag=MAMMFC1_00229</t>
  </si>
  <si>
    <t>WP_126305724.1</t>
  </si>
  <si>
    <t>MAMMFC1_RS01130</t>
  </si>
  <si>
    <t>old_locus_tag=MAMMFC1_00230</t>
  </si>
  <si>
    <t>WP_126310371.1</t>
  </si>
  <si>
    <t>uroporphyrinogen decarboxylase family protein</t>
  </si>
  <si>
    <t>MAMMFC1_RS01135</t>
  </si>
  <si>
    <t>old_locus_tag=MAMMFC1_00231</t>
  </si>
  <si>
    <t>WP_126305725.1</t>
  </si>
  <si>
    <t>MAMMFC1_RS01140</t>
  </si>
  <si>
    <t>old_locus_tag=MAMMFC1_00232</t>
  </si>
  <si>
    <t>WP_126305726.1</t>
  </si>
  <si>
    <t>C40 family peptidase</t>
  </si>
  <si>
    <t>MAMMFC1_RS01145</t>
  </si>
  <si>
    <t>old_locus_tag=MAMMFC1_00233</t>
  </si>
  <si>
    <t>WP_126305727.1</t>
  </si>
  <si>
    <t>MAMMFC1_RS01150</t>
  </si>
  <si>
    <t>old_locus_tag=MAMMFC1_00234</t>
  </si>
  <si>
    <t>WP_126305728.1</t>
  </si>
  <si>
    <t>MAMMFC1_RS01155</t>
  </si>
  <si>
    <t>old_locus_tag=MAMMFC1_00235</t>
  </si>
  <si>
    <t>WP_126305729.1</t>
  </si>
  <si>
    <t>TolC family protein</t>
  </si>
  <si>
    <t>MAMMFC1_RS01160</t>
  </si>
  <si>
    <t>old_locus_tag=MAMMFC1_00236</t>
  </si>
  <si>
    <t>WP_126305730.1</t>
  </si>
  <si>
    <t>MAMMFC1_RS01165</t>
  </si>
  <si>
    <t>old_locus_tag=MAMMFC1_00237</t>
  </si>
  <si>
    <t>WP_126305731.1</t>
  </si>
  <si>
    <t>HAMP domain-containing protein</t>
  </si>
  <si>
    <t>MAMMFC1_RS01170</t>
  </si>
  <si>
    <t>old_locus_tag=MAMMFC1_00238</t>
  </si>
  <si>
    <t>WP_126305732.1</t>
  </si>
  <si>
    <t>MAMMFC1_RS01175</t>
  </si>
  <si>
    <t>old_locus_tag=MAMMFC1_00239</t>
  </si>
  <si>
    <t>WP_126305734.1</t>
  </si>
  <si>
    <t>MAMMFC1_RS01180</t>
  </si>
  <si>
    <t>old_locus_tag=MAMMFC1_00240</t>
  </si>
  <si>
    <t>WP_126305735.1</t>
  </si>
  <si>
    <t>FAD-binding oxidoreductase</t>
  </si>
  <si>
    <t>MAMMFC1_RS01185</t>
  </si>
  <si>
    <t>old_locus_tag=MAMMFC1_00241</t>
  </si>
  <si>
    <t>WP_126305737.1</t>
  </si>
  <si>
    <t>nifB</t>
  </si>
  <si>
    <t>MAMMFC1_RS01190</t>
  </si>
  <si>
    <t>old_locus_tag=MAMMFC1_00242</t>
  </si>
  <si>
    <t>WP_126305739.1</t>
  </si>
  <si>
    <t>nitrogenase cofactor biosynthesis protein NifB</t>
  </si>
  <si>
    <t>nifH</t>
  </si>
  <si>
    <t>MAMMFC1_RS01195</t>
  </si>
  <si>
    <t>old_locus_tag=MAMMFC1_00243</t>
  </si>
  <si>
    <t>WP_126305741.1</t>
  </si>
  <si>
    <t>nitrogenase iron protein</t>
  </si>
  <si>
    <t>MAMMFC1_RS01200</t>
  </si>
  <si>
    <t>old_locus_tag=MAMMFC1_00244</t>
  </si>
  <si>
    <t>WP_126305743.1</t>
  </si>
  <si>
    <t>putative C-S lyase</t>
  </si>
  <si>
    <t>MAMMFC1_RS01205</t>
  </si>
  <si>
    <t>old_locus_tag=MAMMFC1_00245</t>
  </si>
  <si>
    <t>WP_126305745.1</t>
  </si>
  <si>
    <t>MAMMFC1_RS01210</t>
  </si>
  <si>
    <t>old_locus_tag=MAMMFC1_00246</t>
  </si>
  <si>
    <t>WP_126305747.1</t>
  </si>
  <si>
    <t>B12-binding domain-containing radical SAM protein</t>
  </si>
  <si>
    <t>MAMMFC1_RS01215</t>
  </si>
  <si>
    <t>old_locus_tag=MAMMFC1_00247</t>
  </si>
  <si>
    <t>WP_126305749.1</t>
  </si>
  <si>
    <t>MAMMFC1_RS01220</t>
  </si>
  <si>
    <t>old_locus_tag=MAMMFC1_00248</t>
  </si>
  <si>
    <t>WP_126310372.1</t>
  </si>
  <si>
    <t>MAMMFC1_RS01225</t>
  </si>
  <si>
    <t>old_locus_tag=MAMMFC1_00249</t>
  </si>
  <si>
    <t>WP_126305751.1</t>
  </si>
  <si>
    <t>aliphatic sulfonate ABC transporter substrate-binding protein</t>
  </si>
  <si>
    <t>MAMMFC1_RS01230</t>
  </si>
  <si>
    <t>old_locus_tag=MAMMFC1_00250</t>
  </si>
  <si>
    <t>WP_126305753.1</t>
  </si>
  <si>
    <t>MAMMFC1_RS01235</t>
  </si>
  <si>
    <t>old_locus_tag=MAMMFC1_00251</t>
  </si>
  <si>
    <t>WP_126305756.1</t>
  </si>
  <si>
    <t>MAMMFC1_RS01240</t>
  </si>
  <si>
    <t>old_locus_tag=MAMMFC1_00252</t>
  </si>
  <si>
    <t>WP_126305758.1</t>
  </si>
  <si>
    <t>DUF2294 family protein</t>
  </si>
  <si>
    <t>MAMMFC1_RS01245</t>
  </si>
  <si>
    <t>old_locus_tag=MAMMFC1_00253</t>
  </si>
  <si>
    <t>WP_126310373.1</t>
  </si>
  <si>
    <t>MAMMFC1_RS01250</t>
  </si>
  <si>
    <t>old_locus_tag=MAMMFC1_00254</t>
  </si>
  <si>
    <t>WP_126310374.1</t>
  </si>
  <si>
    <t>MAMMFC1_RS01255</t>
  </si>
  <si>
    <t>old_locus_tag=MAMMFC1_00255</t>
  </si>
  <si>
    <t>WP_126310375.1</t>
  </si>
  <si>
    <t>MAMMFC1_RS01260</t>
  </si>
  <si>
    <t>old_locus_tag=MAMMFC1_00256</t>
  </si>
  <si>
    <t>WP_126305760.1</t>
  </si>
  <si>
    <t>MAMMFC1_RS01265</t>
  </si>
  <si>
    <t>old_locus_tag=MAMMFC1_00257</t>
  </si>
  <si>
    <t>WP_126305762.1</t>
  </si>
  <si>
    <t>MAMMFC1_RS01270</t>
  </si>
  <si>
    <t>old_locus_tag=MAMMFC1_00258</t>
  </si>
  <si>
    <t>WP_126305764.1</t>
  </si>
  <si>
    <t>MAMMFC1_RS21670</t>
  </si>
  <si>
    <t>WP_162499701.1</t>
  </si>
  <si>
    <t>MAMMFC1_RS01275</t>
  </si>
  <si>
    <t>WP_126305766.1</t>
  </si>
  <si>
    <t>MAMMFC1_RS01280</t>
  </si>
  <si>
    <t>WP_126305768.1</t>
  </si>
  <si>
    <t>MAMMFC1_RS01285</t>
  </si>
  <si>
    <t>old_locus_tag=MAMMFC1_00259</t>
  </si>
  <si>
    <t>WP_126305770.1</t>
  </si>
  <si>
    <t>Uma2 family endonuclease</t>
  </si>
  <si>
    <t>MAMMFC1_RS01290</t>
  </si>
  <si>
    <t>old_locus_tag=MAMMFC1_00260</t>
  </si>
  <si>
    <t>WP_126305772.1</t>
  </si>
  <si>
    <t>MAMMFC1_RS01295</t>
  </si>
  <si>
    <t>old_locus_tag=MAMMFC1_00261</t>
  </si>
  <si>
    <t>WP_126305774.1</t>
  </si>
  <si>
    <t>MAMMFC1_RS01300</t>
  </si>
  <si>
    <t>old_locus_tag=MAMMFC1_00262</t>
  </si>
  <si>
    <t>WP_158618597.1</t>
  </si>
  <si>
    <t>Crp/Fnr family transcriptional regulator</t>
  </si>
  <si>
    <t>MAMMFC1_RS01305</t>
  </si>
  <si>
    <t>old_locus_tag=MAMMFC1_00263</t>
  </si>
  <si>
    <t>WP_126305778.1</t>
  </si>
  <si>
    <t>MAMMFC1_RS01310</t>
  </si>
  <si>
    <t>old_locus_tag=MAMMFC1_00264</t>
  </si>
  <si>
    <t>WP_126310376.1</t>
  </si>
  <si>
    <t>MAMMFC1_RS01315</t>
  </si>
  <si>
    <t>old_locus_tag=MAMMFC1_00265</t>
  </si>
  <si>
    <t>WP_126305780.1</t>
  </si>
  <si>
    <t>MAMMFC1_RS01320</t>
  </si>
  <si>
    <t>old_locus_tag=MAMMFC1_00266</t>
  </si>
  <si>
    <t>WP_126305782.1</t>
  </si>
  <si>
    <t>MAMMFC1_RS01325</t>
  </si>
  <si>
    <t>old_locus_tag=MAMMFC1_00267</t>
  </si>
  <si>
    <t>WP_126305784.1</t>
  </si>
  <si>
    <t>oxalate:formate antiporter</t>
  </si>
  <si>
    <t>MAMMFC1_RS01330</t>
  </si>
  <si>
    <t>old_locus_tag=MAMMFC1_00268</t>
  </si>
  <si>
    <t>WP_126305786.1</t>
  </si>
  <si>
    <t>nitrogenase molybdenum-iron protein</t>
  </si>
  <si>
    <t>MAMMFC1_RS01335</t>
  </si>
  <si>
    <t>old_locus_tag=MAMMFC1_00269</t>
  </si>
  <si>
    <t>WP_126305788.1</t>
  </si>
  <si>
    <t>MAMMFC1_RS01340</t>
  </si>
  <si>
    <t>old_locus_tag=MAMMFC1_00270</t>
  </si>
  <si>
    <t>WP_126305790.1</t>
  </si>
  <si>
    <t>dinitrogenase iron-molybdenum cofactor biosynthesis protein</t>
  </si>
  <si>
    <t>MAMMFC1_RS01345</t>
  </si>
  <si>
    <t>old_locus_tag=MAMMFC1_00271</t>
  </si>
  <si>
    <t>WP_126305792.1</t>
  </si>
  <si>
    <t>MAMMFC1_RS01350</t>
  </si>
  <si>
    <t>old_locus_tag=MAMMFC1_00272</t>
  </si>
  <si>
    <t>WP_126305794.1</t>
  </si>
  <si>
    <t>MAMMFC1_RS01355</t>
  </si>
  <si>
    <t>old_locus_tag=MAMMFC1_00273</t>
  </si>
  <si>
    <t>WP_126310377.1</t>
  </si>
  <si>
    <t>MarR family transcriptional regulator</t>
  </si>
  <si>
    <t>MAMMFC1_RS01360</t>
  </si>
  <si>
    <t>old_locus_tag=MAMMFC1_00274</t>
  </si>
  <si>
    <t>WP_126305796.1</t>
  </si>
  <si>
    <t>MAMMFC1_RS01365</t>
  </si>
  <si>
    <t>old_locus_tag=MAMMFC1_00275</t>
  </si>
  <si>
    <t>WP_126305797.1</t>
  </si>
  <si>
    <t>MAMMFC1_RS01370</t>
  </si>
  <si>
    <t>old_locus_tag=MAMMFC1_00276</t>
  </si>
  <si>
    <t>WP_126305799.1</t>
  </si>
  <si>
    <t>MAMMFC1_RS01375</t>
  </si>
  <si>
    <t>old_locus_tag=MAMMFC1_00277</t>
  </si>
  <si>
    <t>WP_126305801.1</t>
  </si>
  <si>
    <t>MAMMFC1_RS01380</t>
  </si>
  <si>
    <t>old_locus_tag=MAMMFC1_00278</t>
  </si>
  <si>
    <t>WP_126310378.1</t>
  </si>
  <si>
    <t>MAMMFC1_RS01385</t>
  </si>
  <si>
    <t>old_locus_tag=MAMMFC1_00280</t>
  </si>
  <si>
    <t>WP_126305803.1</t>
  </si>
  <si>
    <t>DUF134 domain-containing protein</t>
  </si>
  <si>
    <t>MAMMFC1_RS01390</t>
  </si>
  <si>
    <t>old_locus_tag=MAMMFC1_00281</t>
  </si>
  <si>
    <t>WP_126305805.1</t>
  </si>
  <si>
    <t>P-loop NTPase</t>
  </si>
  <si>
    <t>MAMMFC1_RS01395</t>
  </si>
  <si>
    <t>old_locus_tag=MAMMFC1_00282</t>
  </si>
  <si>
    <t>WP_126305807.1</t>
  </si>
  <si>
    <t>NifB/NifX family molybdenum-iron cluster-binding protein</t>
  </si>
  <si>
    <t>MAMMFC1_RS01400</t>
  </si>
  <si>
    <t>old_locus_tag=MAMMFC1_00283</t>
  </si>
  <si>
    <t>WP_126305809.1</t>
  </si>
  <si>
    <t>(4Fe-4S)-binding protein</t>
  </si>
  <si>
    <t>MAMMFC1_RS01405</t>
  </si>
  <si>
    <t>old_locus_tag=MAMMFC1_00284</t>
  </si>
  <si>
    <t>WP_126305811.1</t>
  </si>
  <si>
    <t>4Fe-4S binding protein</t>
  </si>
  <si>
    <t>MAMMFC1_RS01410</t>
  </si>
  <si>
    <t>old_locus_tag=MAMMFC1_00285</t>
  </si>
  <si>
    <t>WP_126305813.1</t>
  </si>
  <si>
    <t>DUF5320 domain-containing protein</t>
  </si>
  <si>
    <t>MAMMFC1_RS01415</t>
  </si>
  <si>
    <t>old_locus_tag=MAMMFC1_00286</t>
  </si>
  <si>
    <t>WP_126305815.1</t>
  </si>
  <si>
    <t>MAMMFC1_RS01420</t>
  </si>
  <si>
    <t>old_locus_tag=MAMMFC1_00287</t>
  </si>
  <si>
    <t>WP_126305817.1</t>
  </si>
  <si>
    <t>MAMMFC1_RS01425</t>
  </si>
  <si>
    <t>partial;pseudo;old_locus_tag=MAMMFC1_00288</t>
  </si>
  <si>
    <t>formylmethanofuran dehydrogenase</t>
  </si>
  <si>
    <t>MAMMFC1_RS01430</t>
  </si>
  <si>
    <t>old_locus_tag=MAMMFC1_00289</t>
  </si>
  <si>
    <t>WP_126305819.1</t>
  </si>
  <si>
    <t>MAMMFC1_RS01435</t>
  </si>
  <si>
    <t>old_locus_tag=MAMMFC1_00290</t>
  </si>
  <si>
    <t>WP_126305821.1</t>
  </si>
  <si>
    <t>MAMMFC1_RS01440</t>
  </si>
  <si>
    <t>old_locus_tag=MAMMFC1_00291</t>
  </si>
  <si>
    <t>WP_158618598.1</t>
  </si>
  <si>
    <t>putative sulfate exporter family transporter</t>
  </si>
  <si>
    <t>MAMMFC1_RS01445</t>
  </si>
  <si>
    <t>old_locus_tag=MAMMFC1_00292</t>
  </si>
  <si>
    <t>WP_126305825.1</t>
  </si>
  <si>
    <t>MAMMFC1_RS01450</t>
  </si>
  <si>
    <t>old_locus_tag=MAMMFC1_00293</t>
  </si>
  <si>
    <t>WP_126305827.1</t>
  </si>
  <si>
    <t>LysR family transcriptional regulator</t>
  </si>
  <si>
    <t>MAMMFC1_RS01455</t>
  </si>
  <si>
    <t>old_locus_tag=MAMMFC1_00294</t>
  </si>
  <si>
    <t>WP_126305829.1</t>
  </si>
  <si>
    <t>MAMMFC1_RS01460</t>
  </si>
  <si>
    <t>old_locus_tag=MAMMFC1_00295</t>
  </si>
  <si>
    <t>WP_126305831.1</t>
  </si>
  <si>
    <t>FAD-dependent oxidoreductase</t>
  </si>
  <si>
    <t>MAMMFC1_RS01465</t>
  </si>
  <si>
    <t>old_locus_tag=MAMMFC1_00296</t>
  </si>
  <si>
    <t>WP_126305833.1</t>
  </si>
  <si>
    <t>metal-sensitive transcriptional regulator</t>
  </si>
  <si>
    <t>MAMMFC1_RS01470</t>
  </si>
  <si>
    <t>WP_126310379.1</t>
  </si>
  <si>
    <t>4Fe-4S dicluster domain-containing protein</t>
  </si>
  <si>
    <t>MAMMFC1_RS01475</t>
  </si>
  <si>
    <t>old_locus_tag=MAMMFC1_00297</t>
  </si>
  <si>
    <t>WP_126305835.1</t>
  </si>
  <si>
    <t>YafY family transcriptional regulator</t>
  </si>
  <si>
    <t>MAMMFC1_RS01480</t>
  </si>
  <si>
    <t>old_locus_tag=MAMMFC1_00298</t>
  </si>
  <si>
    <t>WP_126305837.1</t>
  </si>
  <si>
    <t>RidA family protein</t>
  </si>
  <si>
    <t>MAMMFC1_RS01485</t>
  </si>
  <si>
    <t>old_locus_tag=MAMMFC1_00299</t>
  </si>
  <si>
    <t>WP_126305839.1</t>
  </si>
  <si>
    <t>epoxyqueuosine reductase</t>
  </si>
  <si>
    <t>MAMMFC1_RS01490</t>
  </si>
  <si>
    <t>old_locus_tag=MAMMFC1_00300</t>
  </si>
  <si>
    <t>WP_126305841.1</t>
  </si>
  <si>
    <t>amidohydrolase family protein</t>
  </si>
  <si>
    <t>MAMMFC1_RS01495</t>
  </si>
  <si>
    <t>old_locus_tag=MAMMFC1_00301</t>
  </si>
  <si>
    <t>WP_126305843.1</t>
  </si>
  <si>
    <t>helix-turn-helix transcriptional regulator</t>
  </si>
  <si>
    <t>MAMMFC1_RS01500</t>
  </si>
  <si>
    <t>old_locus_tag=MAMMFC1_00302</t>
  </si>
  <si>
    <t>WP_126305845.1</t>
  </si>
  <si>
    <t>MAMMFC1_RS01505</t>
  </si>
  <si>
    <t>old_locus_tag=MAMMFC1_00303</t>
  </si>
  <si>
    <t>WP_126305847.1</t>
  </si>
  <si>
    <t>cystathionine gamma-synthase</t>
  </si>
  <si>
    <t>MAMMFC1_RS01510</t>
  </si>
  <si>
    <t>old_locus_tag=MAMMFC1_00304</t>
  </si>
  <si>
    <t>WP_126305849.1</t>
  </si>
  <si>
    <t>MAMMFC1_RS01515</t>
  </si>
  <si>
    <t>old_locus_tag=MAMMFC1_00305</t>
  </si>
  <si>
    <t>WP_126310380.1</t>
  </si>
  <si>
    <t>MAMMFC1_RS01520</t>
  </si>
  <si>
    <t>old_locus_tag=MAMMFC1_00306</t>
  </si>
  <si>
    <t>WP_126305851.1</t>
  </si>
  <si>
    <t>MAMMFC1_RS01525</t>
  </si>
  <si>
    <t>old_locus_tag=MAMMFC1_00307</t>
  </si>
  <si>
    <t>WP_126305853.1</t>
  </si>
  <si>
    <t>MAMMFC1_RS01530</t>
  </si>
  <si>
    <t>old_locus_tag=MAMMFC1_00308</t>
  </si>
  <si>
    <t>WP_126305855.1</t>
  </si>
  <si>
    <t>MAMMFC1_RS01535</t>
  </si>
  <si>
    <t>old_locus_tag=MAMMFC1_00309</t>
  </si>
  <si>
    <t>WP_126305857.1</t>
  </si>
  <si>
    <t>MAMMFC1_RS01540</t>
  </si>
  <si>
    <t>old_locus_tag=MAMMFC1_00310</t>
  </si>
  <si>
    <t>WP_126305859.1</t>
  </si>
  <si>
    <t>MAMMFC1_RS01545</t>
  </si>
  <si>
    <t>old_locus_tag=MAMMFC1_00311</t>
  </si>
  <si>
    <t>WP_126305861.1</t>
  </si>
  <si>
    <t>MAMMFC1_RS01550</t>
  </si>
  <si>
    <t>old_locus_tag=MAMMFC1_00312</t>
  </si>
  <si>
    <t>WP_126305863.1</t>
  </si>
  <si>
    <t>hemagglutinin repeat-containing protein</t>
  </si>
  <si>
    <t>MAMMFC1_RS01555</t>
  </si>
  <si>
    <t>WP_126305865.1</t>
  </si>
  <si>
    <t>MAMMFC1_RS01560</t>
  </si>
  <si>
    <t>old_locus_tag=MAMMFC1_00313</t>
  </si>
  <si>
    <t>WP_126305867.1</t>
  </si>
  <si>
    <t>SMI1/KNR4 family protein</t>
  </si>
  <si>
    <t>MAMMFC1_RS21695</t>
  </si>
  <si>
    <t>WP_174234390.1</t>
  </si>
  <si>
    <t>MAMMFC1_RS21225</t>
  </si>
  <si>
    <t>partial;pseudo;old_locus_tag=MAMMFC1_00314</t>
  </si>
  <si>
    <t>MAMMFC1_RS01585</t>
  </si>
  <si>
    <t>old_locus_tag=MAMMFC1_00315</t>
  </si>
  <si>
    <t>WP_126305877.1</t>
  </si>
  <si>
    <t>MAMMFC1_RS01590</t>
  </si>
  <si>
    <t>old_locus_tag=MAMMFC1_00316</t>
  </si>
  <si>
    <t>WP_126305879.1</t>
  </si>
  <si>
    <t>MAMMFC1_RS01595</t>
  </si>
  <si>
    <t>old_locus_tag=MAMMFC1_00317</t>
  </si>
  <si>
    <t>WP_174234391.1</t>
  </si>
  <si>
    <t>IS110 family transposase</t>
  </si>
  <si>
    <t>MAMMFC1_RS01600</t>
  </si>
  <si>
    <t>old_locus_tag=MAMMFC1_00318</t>
  </si>
  <si>
    <t>WP_126305881.1</t>
  </si>
  <si>
    <t>MAMMFC1_RS01605</t>
  </si>
  <si>
    <t>old_locus_tag=MAMMFC1_00319</t>
  </si>
  <si>
    <t>WP_158618599.1</t>
  </si>
  <si>
    <t>MAMMFC1_RS01610</t>
  </si>
  <si>
    <t>old_locus_tag=MAMMFC1_00320</t>
  </si>
  <si>
    <t>WP_174234356.1</t>
  </si>
  <si>
    <t>site-specific integrase</t>
  </si>
  <si>
    <t>MAMMFC1_RS01615</t>
  </si>
  <si>
    <t>old_locus_tag=MAMMFC1_00322</t>
  </si>
  <si>
    <t>WP_126305887.1</t>
  </si>
  <si>
    <t>MAMMFC1_RS21230</t>
  </si>
  <si>
    <t>old_locus_tag=MAMMFC1_00323</t>
  </si>
  <si>
    <t>WP_158618600.1</t>
  </si>
  <si>
    <t>MAMMFC1_RS01620</t>
  </si>
  <si>
    <t>old_locus_tag=MAMMFC1_00324</t>
  </si>
  <si>
    <t>WP_126305889.1</t>
  </si>
  <si>
    <t>MAMMFC1_RS01625</t>
  </si>
  <si>
    <t>old_locus_tag=MAMMFC1_00325</t>
  </si>
  <si>
    <t>WP_126305891.1</t>
  </si>
  <si>
    <t>MAMMFC1_RS01630</t>
  </si>
  <si>
    <t>old_locus_tag=MAMMFC1_00326</t>
  </si>
  <si>
    <t>WP_126310382.1</t>
  </si>
  <si>
    <t>ShlB/FhaC/HecB family hemolysin secretion/activation protein</t>
  </si>
  <si>
    <t>MAMMFC1_RS01635</t>
  </si>
  <si>
    <t>old_locus_tag=MAMMFC1_00327</t>
  </si>
  <si>
    <t>WP_126305893.1</t>
  </si>
  <si>
    <t>MAMMFC1_RS01640</t>
  </si>
  <si>
    <t>old_locus_tag=MAMMFC1_00328</t>
  </si>
  <si>
    <t>WP_126305895.1</t>
  </si>
  <si>
    <t>MAMMFC1_RS01645</t>
  </si>
  <si>
    <t>old_locus_tag=MAMMFC1_00329</t>
  </si>
  <si>
    <t>WP_126305897.1</t>
  </si>
  <si>
    <t>MAMMFC1_RS01650</t>
  </si>
  <si>
    <t>old_locus_tag=MAMMFC1_00330</t>
  </si>
  <si>
    <t>WP_126305899.1</t>
  </si>
  <si>
    <t>histidinol-phosphate transaminase</t>
  </si>
  <si>
    <t>MAMMFC1_RS01655</t>
  </si>
  <si>
    <t>old_locus_tag=MAMMFC1_00331</t>
  </si>
  <si>
    <t>WP_126305901.1</t>
  </si>
  <si>
    <t>MAMMFC1_RS01660</t>
  </si>
  <si>
    <t>old_locus_tag=MAMMFC1_00332</t>
  </si>
  <si>
    <t>WP_126305903.1</t>
  </si>
  <si>
    <t>MAMMFC1_RS01665</t>
  </si>
  <si>
    <t>old_locus_tag=MAMMFC1_00333</t>
  </si>
  <si>
    <t>WP_158618601.1</t>
  </si>
  <si>
    <t>MAMMFC1_RS01670</t>
  </si>
  <si>
    <t>old_locus_tag=MAMMFC1_00334</t>
  </si>
  <si>
    <t>WP_126305907.1</t>
  </si>
  <si>
    <t>MAMMFC1_RS01675</t>
  </si>
  <si>
    <t>old_locus_tag=MAMMFC1_00335</t>
  </si>
  <si>
    <t>WP_126305909.1</t>
  </si>
  <si>
    <t>MAMMFC1_RS01680</t>
  </si>
  <si>
    <t>old_locus_tag=MAMMFC1_00336</t>
  </si>
  <si>
    <t>WP_126310383.1</t>
  </si>
  <si>
    <t>MAMMFC1_RS01685</t>
  </si>
  <si>
    <t>old_locus_tag=MAMMFC1_00337</t>
  </si>
  <si>
    <t>WP_126305911.1</t>
  </si>
  <si>
    <t>MAMMFC1_RS01690</t>
  </si>
  <si>
    <t>old_locus_tag=MAMMFC1_00338</t>
  </si>
  <si>
    <t>WP_126305914.1</t>
  </si>
  <si>
    <t>methionine adenosyltransferase</t>
  </si>
  <si>
    <t>MAMMFC1_RS01695</t>
  </si>
  <si>
    <t>old_locus_tag=MAMMFC1_00339</t>
  </si>
  <si>
    <t>WP_126305916.1</t>
  </si>
  <si>
    <t>cytochrome oxidase biogenesis protein Surf12C</t>
  </si>
  <si>
    <t>MAMMFC1_RS01700</t>
  </si>
  <si>
    <t>old_locus_tag=MAMMFC1_00340</t>
  </si>
  <si>
    <t>WP_126305918.1</t>
  </si>
  <si>
    <t>MAMMFC1_RS01705</t>
  </si>
  <si>
    <t>old_locus_tag=MAMMFC1_00341</t>
  </si>
  <si>
    <t>WP_126305920.1</t>
  </si>
  <si>
    <t>MAMMFC1_RS01710</t>
  </si>
  <si>
    <t>old_locus_tag=MAMMFC1_00342</t>
  </si>
  <si>
    <t>WP_126305922.1</t>
  </si>
  <si>
    <t>MAMMFC1_RS01715</t>
  </si>
  <si>
    <t>old_locus_tag=MAMMFC1_00343</t>
  </si>
  <si>
    <t>WP_126305924.1</t>
  </si>
  <si>
    <t>MerR family transcriptional regulator</t>
  </si>
  <si>
    <t>MAMMFC1_RS01720</t>
  </si>
  <si>
    <t>old_locus_tag=MAMMFC1_00344</t>
  </si>
  <si>
    <t>WP_126305926.1</t>
  </si>
  <si>
    <t>MAMMFC1_RS01725</t>
  </si>
  <si>
    <t>old_locus_tag=MAMMFC1_00345</t>
  </si>
  <si>
    <t>WP_126305928.1</t>
  </si>
  <si>
    <t>MAMMFC1_RS01730</t>
  </si>
  <si>
    <t>old_locus_tag=MAMMFC1_00346</t>
  </si>
  <si>
    <t>WP_126305930.1</t>
  </si>
  <si>
    <t>MAMMFC1_RS01735</t>
  </si>
  <si>
    <t>old_locus_tag=MAMMFC1_00347</t>
  </si>
  <si>
    <t>WP_126305932.1</t>
  </si>
  <si>
    <t>metallophosphoesterase</t>
  </si>
  <si>
    <t>MAMMFC1_RS01740</t>
  </si>
  <si>
    <t>old_locus_tag=MAMMFC1_00348</t>
  </si>
  <si>
    <t>WP_126305934.1</t>
  </si>
  <si>
    <t>MAMMFC1_RS01745</t>
  </si>
  <si>
    <t>old_locus_tag=MAMMFC1_00349</t>
  </si>
  <si>
    <t>WP_158618602.1</t>
  </si>
  <si>
    <t>redoxin domain-containing protein</t>
  </si>
  <si>
    <t>lgt</t>
  </si>
  <si>
    <t>MAMMFC1_RS01750</t>
  </si>
  <si>
    <t>old_locus_tag=MAMMFC1_00350</t>
  </si>
  <si>
    <t>WP_126305938.1</t>
  </si>
  <si>
    <t>prolipoprotein diacylglyceryl transferase</t>
  </si>
  <si>
    <t>MAMMFC1_RS01755</t>
  </si>
  <si>
    <t>old_locus_tag=MAMMFC1_00351</t>
  </si>
  <si>
    <t>WP_126305940.1</t>
  </si>
  <si>
    <t>metal-dependent hydrolase</t>
  </si>
  <si>
    <t>MAMMFC1_RS01760</t>
  </si>
  <si>
    <t>old_locus_tag=MAMMFC1_00352</t>
  </si>
  <si>
    <t>WP_126305942.1</t>
  </si>
  <si>
    <t>TerC family protein</t>
  </si>
  <si>
    <t>MAMMFC1_RS01765</t>
  </si>
  <si>
    <t>old_locus_tag=MAMMFC1_00353</t>
  </si>
  <si>
    <t>WP_126305944.1</t>
  </si>
  <si>
    <t>VWA domain-containing protein</t>
  </si>
  <si>
    <t>MAMMFC1_RS01770</t>
  </si>
  <si>
    <t>old_locus_tag=MAMMFC1_00354</t>
  </si>
  <si>
    <t>WP_126305946.1</t>
  </si>
  <si>
    <t>MoxR family ATPase</t>
  </si>
  <si>
    <t>MAMMFC1_RS01775</t>
  </si>
  <si>
    <t>old_locus_tag=MAMMFC1_00355</t>
  </si>
  <si>
    <t>WP_126305948.1</t>
  </si>
  <si>
    <t>tRNA</t>
  </si>
  <si>
    <t>MAMMFC1_RS01780</t>
  </si>
  <si>
    <t>old_locus_tag=MAMMFC1_00356</t>
  </si>
  <si>
    <t>tRNA-Ala</t>
  </si>
  <si>
    <t>anticodon=GGC</t>
  </si>
  <si>
    <t>MAMMFC1_RS01785</t>
  </si>
  <si>
    <t>old_locus_tag=MAMMFC1_00357</t>
  </si>
  <si>
    <t>WP_126305950.1</t>
  </si>
  <si>
    <t>MAMMFC1_RS01790</t>
  </si>
  <si>
    <t>old_locus_tag=MAMMFC1_00358</t>
  </si>
  <si>
    <t>WP_126305952.1</t>
  </si>
  <si>
    <t>MAMMFC1_RS01795</t>
  </si>
  <si>
    <t>aminoglycoside 6-adenylyltransferase</t>
  </si>
  <si>
    <t>MAMMFC1_RS01800</t>
  </si>
  <si>
    <t>old_locus_tag=MAMMFC1_00361</t>
  </si>
  <si>
    <t>WP_126305954.1</t>
  </si>
  <si>
    <t>HAD hydrolase family protein</t>
  </si>
  <si>
    <t>MAMMFC1_RS01805</t>
  </si>
  <si>
    <t>WP_126310384.1</t>
  </si>
  <si>
    <t>MAMMFC1_RS01810</t>
  </si>
  <si>
    <t>old_locus_tag=MAMMFC1_00362</t>
  </si>
  <si>
    <t>WP_126305956.1</t>
  </si>
  <si>
    <t>MAMMFC1_RS21090</t>
  </si>
  <si>
    <t>WP_145987596.1</t>
  </si>
  <si>
    <t>MAMMFC1_RS21235</t>
  </si>
  <si>
    <t>old_locus_tag=MAMMFC1_00363</t>
  </si>
  <si>
    <t>WP_158618603.1</t>
  </si>
  <si>
    <t>MAMMFC1_RS21240</t>
  </si>
  <si>
    <t>old_locus_tag=MAMMFC1_00364</t>
  </si>
  <si>
    <t>WP_158618604.1</t>
  </si>
  <si>
    <t>MAMMFC1_RS01820</t>
  </si>
  <si>
    <t>old_locus_tag=MAMMFC1_00365</t>
  </si>
  <si>
    <t>WP_126305960.1</t>
  </si>
  <si>
    <t>RNA-binding protein</t>
  </si>
  <si>
    <t>rsfS</t>
  </si>
  <si>
    <t>MAMMFC1_RS01825</t>
  </si>
  <si>
    <t>old_locus_tag=MAMMFC1_00366</t>
  </si>
  <si>
    <t>WP_126305962.1</t>
  </si>
  <si>
    <t>ribosome silencing factor</t>
  </si>
  <si>
    <t>MAMMFC1_RS01830</t>
  </si>
  <si>
    <t>old_locus_tag=MAMMFC1_00367</t>
  </si>
  <si>
    <t>WP_126310385.1</t>
  </si>
  <si>
    <t>LCP family protein</t>
  </si>
  <si>
    <t>MAMMFC1_RS01835</t>
  </si>
  <si>
    <t>old_locus_tag=MAMMFC1_00368</t>
  </si>
  <si>
    <t>WP_126305964.1</t>
  </si>
  <si>
    <t>HD domain-containing protein</t>
  </si>
  <si>
    <t>MAMMFC1_RS01840</t>
  </si>
  <si>
    <t>old_locus_tag=MAMMFC1_00369</t>
  </si>
  <si>
    <t>WP_126305966.1</t>
  </si>
  <si>
    <t>MAMMFC1_RS01845</t>
  </si>
  <si>
    <t>old_locus_tag=MAMMFC1_00370</t>
  </si>
  <si>
    <t>WP_126305968.1</t>
  </si>
  <si>
    <t>nicotinate-nucleotide adenylyltransferase</t>
  </si>
  <si>
    <t>MAMMFC1_RS01850</t>
  </si>
  <si>
    <t>old_locus_tag=MAMMFC1_00371</t>
  </si>
  <si>
    <t>WP_126310386.1</t>
  </si>
  <si>
    <t>glutamate-5-semialdehyde dehydrogenase</t>
  </si>
  <si>
    <t>proB</t>
  </si>
  <si>
    <t>MAMMFC1_RS01855</t>
  </si>
  <si>
    <t>old_locus_tag=MAMMFC1_00372</t>
  </si>
  <si>
    <t>WP_126305970.1</t>
  </si>
  <si>
    <t>glutamate 5-kinase</t>
  </si>
  <si>
    <t>obgE</t>
  </si>
  <si>
    <t>MAMMFC1_RS01860</t>
  </si>
  <si>
    <t>old_locus_tag=MAMMFC1_00373</t>
  </si>
  <si>
    <t>WP_126305972.1</t>
  </si>
  <si>
    <t>GTPase ObgE</t>
  </si>
  <si>
    <t>MAMMFC1_RS01865</t>
  </si>
  <si>
    <t>old_locus_tag=MAMMFC1_00374</t>
  </si>
  <si>
    <t>WP_126305974.1</t>
  </si>
  <si>
    <t>Spo0B domain-containing protein</t>
  </si>
  <si>
    <t>rpmA</t>
  </si>
  <si>
    <t>MAMMFC1_RS01870</t>
  </si>
  <si>
    <t>old_locus_tag=MAMMFC1_00375</t>
  </si>
  <si>
    <t>WP_126305976.1</t>
  </si>
  <si>
    <t>50S ribosomal protein L27</t>
  </si>
  <si>
    <t>MAMMFC1_RS01875</t>
  </si>
  <si>
    <t>old_locus_tag=MAMMFC1_00376</t>
  </si>
  <si>
    <t>WP_126305978.1</t>
  </si>
  <si>
    <t>ribosomal-processing cysteine protease Prp</t>
  </si>
  <si>
    <t>rplU</t>
  </si>
  <si>
    <t>MAMMFC1_RS01880</t>
  </si>
  <si>
    <t>old_locus_tag=MAMMFC1_00377</t>
  </si>
  <si>
    <t>WP_126305980.1</t>
  </si>
  <si>
    <t>50S ribosomal protein L21</t>
  </si>
  <si>
    <t>MAMMFC1_RS01885</t>
  </si>
  <si>
    <t>old_locus_tag=MAMMFC1_00378</t>
  </si>
  <si>
    <t>WP_126305982.1</t>
  </si>
  <si>
    <t>DUF2344 domain-containing protein</t>
  </si>
  <si>
    <t>MAMMFC1_RS01890</t>
  </si>
  <si>
    <t>old_locus_tag=MAMMFC1_00379</t>
  </si>
  <si>
    <t>WP_126310387.1</t>
  </si>
  <si>
    <t>TIGR03960 family B12-binding radical SAM protein</t>
  </si>
  <si>
    <t>MAMMFC1_RS01895</t>
  </si>
  <si>
    <t>old_locus_tag=MAMMFC1_00380</t>
  </si>
  <si>
    <t>WP_126305984.1</t>
  </si>
  <si>
    <t>site-2 protease family protein</t>
  </si>
  <si>
    <t>MAMMFC1_RS01900</t>
  </si>
  <si>
    <t>old_locus_tag=MAMMFC1_00381</t>
  </si>
  <si>
    <t>WP_126305986.1</t>
  </si>
  <si>
    <t>M23 family metallopeptidase</t>
  </si>
  <si>
    <t>rodA</t>
  </si>
  <si>
    <t>MAMMFC1_RS01905</t>
  </si>
  <si>
    <t>old_locus_tag=MAMMFC1_00382</t>
  </si>
  <si>
    <t>WP_126310388.1</t>
  </si>
  <si>
    <t>rod shape-determining protein RodA</t>
  </si>
  <si>
    <t>minE</t>
  </si>
  <si>
    <t>MAMMFC1_RS01910</t>
  </si>
  <si>
    <t>old_locus_tag=MAMMFC1_00383</t>
  </si>
  <si>
    <t>WP_126310389.1</t>
  </si>
  <si>
    <t>cell division topological specificity factor MinE</t>
  </si>
  <si>
    <t>minD</t>
  </si>
  <si>
    <t>MAMMFC1_RS01915</t>
  </si>
  <si>
    <t>old_locus_tag=MAMMFC1_00384</t>
  </si>
  <si>
    <t>WP_126305988.1</t>
  </si>
  <si>
    <t>septum site-determining protein MinD</t>
  </si>
  <si>
    <t>minC</t>
  </si>
  <si>
    <t>MAMMFC1_RS01920</t>
  </si>
  <si>
    <t>old_locus_tag=MAMMFC1_00385</t>
  </si>
  <si>
    <t>WP_126305990.1</t>
  </si>
  <si>
    <t>septum site-determining protein MinC</t>
  </si>
  <si>
    <t>mreD</t>
  </si>
  <si>
    <t>MAMMFC1_RS01925</t>
  </si>
  <si>
    <t>old_locus_tag=MAMMFC1_00386</t>
  </si>
  <si>
    <t>WP_126305992.1</t>
  </si>
  <si>
    <t>rod shape-determining protein MreD</t>
  </si>
  <si>
    <t>mreC</t>
  </si>
  <si>
    <t>MAMMFC1_RS01930</t>
  </si>
  <si>
    <t>old_locus_tag=MAMMFC1_00387</t>
  </si>
  <si>
    <t>WP_126305994.1</t>
  </si>
  <si>
    <t>rod shape-determining protein MreC</t>
  </si>
  <si>
    <t>MAMMFC1_RS01935</t>
  </si>
  <si>
    <t>old_locus_tag=MAMMFC1_00388</t>
  </si>
  <si>
    <t>WP_174234357.1</t>
  </si>
  <si>
    <t>rod shape-determining protein</t>
  </si>
  <si>
    <t>radC</t>
  </si>
  <si>
    <t>MAMMFC1_RS01940</t>
  </si>
  <si>
    <t>old_locus_tag=MAMMFC1_00389</t>
  </si>
  <si>
    <t>WP_126305996.1</t>
  </si>
  <si>
    <t>DNA repair protein RadC</t>
  </si>
  <si>
    <t>maf</t>
  </si>
  <si>
    <t>MAMMFC1_RS01945</t>
  </si>
  <si>
    <t>old_locus_tag=MAMMFC1_00390</t>
  </si>
  <si>
    <t>WP_126305998.1</t>
  </si>
  <si>
    <t>septum formation inhibitor Maf</t>
  </si>
  <si>
    <t>MAMMFC1_RS01950</t>
  </si>
  <si>
    <t>old_locus_tag=MAMMFC1_00391</t>
  </si>
  <si>
    <t>WP_126310391.1</t>
  </si>
  <si>
    <t>DUF4321 domain-containing protein</t>
  </si>
  <si>
    <t>MAMMFC1_RS01955</t>
  </si>
  <si>
    <t>old_locus_tag=MAMMFC1_00392</t>
  </si>
  <si>
    <t>WP_126306000.1</t>
  </si>
  <si>
    <t>Gx transporter family protein</t>
  </si>
  <si>
    <t>MAMMFC1_RS01960</t>
  </si>
  <si>
    <t>old_locus_tag=MAMMFC1_00393</t>
  </si>
  <si>
    <t>WP_126306002.1</t>
  </si>
  <si>
    <t>NusG domain II-containing protein</t>
  </si>
  <si>
    <t>MAMMFC1_RS01965</t>
  </si>
  <si>
    <t>old_locus_tag=MAMMFC1_00394</t>
  </si>
  <si>
    <t>WP_126310392.1</t>
  </si>
  <si>
    <t>Fe-S cluster domain-containing protein</t>
  </si>
  <si>
    <t>MAMMFC1_RS01970</t>
  </si>
  <si>
    <t>old_locus_tag=MAMMFC1_00395</t>
  </si>
  <si>
    <t>WP_126306004.1</t>
  </si>
  <si>
    <t>electron transport complex subunit RsxA</t>
  </si>
  <si>
    <t>rsxE</t>
  </si>
  <si>
    <t>MAMMFC1_RS01975</t>
  </si>
  <si>
    <t>old_locus_tag=MAMMFC1_00396</t>
  </si>
  <si>
    <t>WP_126306006.1</t>
  </si>
  <si>
    <t>electron transport complex subunit RsxE</t>
  </si>
  <si>
    <t>MAMMFC1_RS01980</t>
  </si>
  <si>
    <t>old_locus_tag=MAMMFC1_00397</t>
  </si>
  <si>
    <t>WP_126306008.1</t>
  </si>
  <si>
    <t>RnfABCDGE type electron transport complex subunit G</t>
  </si>
  <si>
    <t>MAMMFC1_RS01985</t>
  </si>
  <si>
    <t>old_locus_tag=MAMMFC1_00398</t>
  </si>
  <si>
    <t>WP_126306010.1</t>
  </si>
  <si>
    <t>RnfABCDGE type electron transport complex subunit D</t>
  </si>
  <si>
    <t>rsxC</t>
  </si>
  <si>
    <t>MAMMFC1_RS01990</t>
  </si>
  <si>
    <t>old_locus_tag=MAMMFC1_00399</t>
  </si>
  <si>
    <t>WP_126306012.1</t>
  </si>
  <si>
    <t>electron transport complex subunit RsxC</t>
  </si>
  <si>
    <t>MAMMFC1_RS01995</t>
  </si>
  <si>
    <t>old_locus_tag=MAMMFC1_00400</t>
  </si>
  <si>
    <t>WP_126306014.1</t>
  </si>
  <si>
    <t>SoxR reducing system RseC family protein</t>
  </si>
  <si>
    <t>MAMMFC1_RS02000</t>
  </si>
  <si>
    <t>old_locus_tag=MAMMFC1_00401</t>
  </si>
  <si>
    <t>WP_126306016.1</t>
  </si>
  <si>
    <t>biotin/lipoyl-binding protein</t>
  </si>
  <si>
    <t>MAMMFC1_RS02005</t>
  </si>
  <si>
    <t>old_locus_tag=MAMMFC1_00402</t>
  </si>
  <si>
    <t>WP_126306018.1</t>
  </si>
  <si>
    <t>MAMMFC1_RS02010</t>
  </si>
  <si>
    <t>old_locus_tag=MAMMFC1_00403</t>
  </si>
  <si>
    <t>WP_126306020.1</t>
  </si>
  <si>
    <t>methylmalonyl-CoA carboxyltransferase</t>
  </si>
  <si>
    <t>MAMMFC1_RS21245</t>
  </si>
  <si>
    <t>WP_158618605.1</t>
  </si>
  <si>
    <t>MAMMFC1_RS02015</t>
  </si>
  <si>
    <t>old_locus_tag=MAMMFC1_00404</t>
  </si>
  <si>
    <t>WP_126306022.1</t>
  </si>
  <si>
    <t>MAMMFC1_RS02020</t>
  </si>
  <si>
    <t>old_locus_tag=MAMMFC1_00405</t>
  </si>
  <si>
    <t>WP_126310393.1</t>
  </si>
  <si>
    <t>O-antigen ligase family protein</t>
  </si>
  <si>
    <t>MAMMFC1_RS02025</t>
  </si>
  <si>
    <t>old_locus_tag=MAMMFC1_00406</t>
  </si>
  <si>
    <t>WP_126306024.1</t>
  </si>
  <si>
    <t>bifunctional folylpolyglutamate synthase/dihydrofolate synthase</t>
  </si>
  <si>
    <t>MAMMFC1_RS02030</t>
  </si>
  <si>
    <t>old_locus_tag=MAMMFC1_00407</t>
  </si>
  <si>
    <t>WP_126306026.1</t>
  </si>
  <si>
    <t>valine--tRNA ligase</t>
  </si>
  <si>
    <t>MAMMFC1_RS02035</t>
  </si>
  <si>
    <t>old_locus_tag=MAMMFC1_00408</t>
  </si>
  <si>
    <t>WP_158618606.1</t>
  </si>
  <si>
    <t>NTP transferase domain-containing protein</t>
  </si>
  <si>
    <t>fdhF</t>
  </si>
  <si>
    <t>MAMMFC1_RS02040</t>
  </si>
  <si>
    <t>WP_126306030.1</t>
  </si>
  <si>
    <t>formate dehydrogenase subunit alpha</t>
  </si>
  <si>
    <t>MAMMFC1_RS02045</t>
  </si>
  <si>
    <t>old_locus_tag=MAMMFC1_00411</t>
  </si>
  <si>
    <t>WP_126306032.1</t>
  </si>
  <si>
    <t>(2Fe-2S)-binding protein</t>
  </si>
  <si>
    <t>nuoF</t>
  </si>
  <si>
    <t>MAMMFC1_RS02050</t>
  </si>
  <si>
    <t>old_locus_tag=MAMMFC1_00412</t>
  </si>
  <si>
    <t>WP_126310394.1</t>
  </si>
  <si>
    <t>NADH-quinone oxidoreductase subunit NuoF</t>
  </si>
  <si>
    <t>nuoE</t>
  </si>
  <si>
    <t>MAMMFC1_RS02055</t>
  </si>
  <si>
    <t>old_locus_tag=MAMMFC1_00413</t>
  </si>
  <si>
    <t>WP_126306034.1</t>
  </si>
  <si>
    <t>NADH-quinone oxidoreductase subunit NuoE</t>
  </si>
  <si>
    <t>mobB</t>
  </si>
  <si>
    <t>MAMMFC1_RS02060</t>
  </si>
  <si>
    <t>old_locus_tag=MAMMFC1_00414</t>
  </si>
  <si>
    <t>WP_126310395.1</t>
  </si>
  <si>
    <t>molybdopterin-guanine dinucleotide biosynthesis protein B</t>
  </si>
  <si>
    <t>MAMMFC1_RS02065</t>
  </si>
  <si>
    <t>old_locus_tag=MAMMFC1_00415</t>
  </si>
  <si>
    <t>WP_126306036.1</t>
  </si>
  <si>
    <t>MAMMFC1_RS02070</t>
  </si>
  <si>
    <t>old_locus_tag=MAMMFC1_00416</t>
  </si>
  <si>
    <t>WP_126310396.1</t>
  </si>
  <si>
    <t>MAMMFC1_RS02075</t>
  </si>
  <si>
    <t>old_locus_tag=MAMMFC1_00417</t>
  </si>
  <si>
    <t>WP_126306038.1</t>
  </si>
  <si>
    <t>modB</t>
  </si>
  <si>
    <t>MAMMFC1_RS02080</t>
  </si>
  <si>
    <t>old_locus_tag=MAMMFC1_00418</t>
  </si>
  <si>
    <t>WP_126306040.1</t>
  </si>
  <si>
    <t>molybdate ABC transporter permease subunit</t>
  </si>
  <si>
    <t>modA</t>
  </si>
  <si>
    <t>MAMMFC1_RS02085</t>
  </si>
  <si>
    <t>old_locus_tag=MAMMFC1_00419</t>
  </si>
  <si>
    <t>WP_126310397.1</t>
  </si>
  <si>
    <t>molybdate ABC transporter substrate-binding protein</t>
  </si>
  <si>
    <t>MAMMFC1_RS02090</t>
  </si>
  <si>
    <t>old_locus_tag=MAMMFC1_00420</t>
  </si>
  <si>
    <t>WP_126306046.1</t>
  </si>
  <si>
    <t>molybdopterin molybdotransferase MoeA</t>
  </si>
  <si>
    <t>MAMMFC1_RS02095</t>
  </si>
  <si>
    <t>old_locus_tag=MAMMFC1_00421</t>
  </si>
  <si>
    <t>WP_126310398.1</t>
  </si>
  <si>
    <t>molybdopterin-binding protein</t>
  </si>
  <si>
    <t>MAMMFC1_RS02100</t>
  </si>
  <si>
    <t>old_locus_tag=MAMMFC1_00422</t>
  </si>
  <si>
    <t>WP_126306049.1</t>
  </si>
  <si>
    <t>gamma-glutamylcyclotransferase</t>
  </si>
  <si>
    <t>MAMMFC1_RS02105</t>
  </si>
  <si>
    <t>old_locus_tag=MAMMFC1_00423</t>
  </si>
  <si>
    <t>WP_126306051.1</t>
  </si>
  <si>
    <t>MAMMFC1_RS02110</t>
  </si>
  <si>
    <t>old_locus_tag=MAMMFC1_00424</t>
  </si>
  <si>
    <t>WP_126306053.1</t>
  </si>
  <si>
    <t>MAMMFC1_RS02115</t>
  </si>
  <si>
    <t>old_locus_tag=MAMMFC1_00425</t>
  </si>
  <si>
    <t>WP_126306055.1</t>
  </si>
  <si>
    <t>MAMMFC1_RS02120</t>
  </si>
  <si>
    <t>old_locus_tag=MAMMFC1_00426</t>
  </si>
  <si>
    <t>WP_126306057.1</t>
  </si>
  <si>
    <t>MAMMFC1_RS02125</t>
  </si>
  <si>
    <t>old_locus_tag=MAMMFC1_00427</t>
  </si>
  <si>
    <t>WP_126306059.1</t>
  </si>
  <si>
    <t>MAMMFC1_RS21250</t>
  </si>
  <si>
    <t>WP_126306061.1</t>
  </si>
  <si>
    <t>MAMMFC1_RS02135</t>
  </si>
  <si>
    <t>old_locus_tag=MAMMFC1_00428</t>
  </si>
  <si>
    <t>WP_145987597.1</t>
  </si>
  <si>
    <t>MAMMFC1_RS02140</t>
  </si>
  <si>
    <t>old_locus_tag=MAMMFC1_00429</t>
  </si>
  <si>
    <t>WP_145987598.1</t>
  </si>
  <si>
    <t>iron-molybdenum cofactor biosynthesis protein</t>
  </si>
  <si>
    <t>MAMMFC1_RS02145</t>
  </si>
  <si>
    <t>old_locus_tag=MAMMFC1_00430</t>
  </si>
  <si>
    <t>WP_158618607.1</t>
  </si>
  <si>
    <t>MAMMFC1_RS02150</t>
  </si>
  <si>
    <t>old_locus_tag=MAMMFC1_00431</t>
  </si>
  <si>
    <t>WP_158618608.1</t>
  </si>
  <si>
    <t>MAMMFC1_RS02155</t>
  </si>
  <si>
    <t>old_locus_tag=MAMMFC1_00432</t>
  </si>
  <si>
    <t>WP_158618609.1</t>
  </si>
  <si>
    <t>MAMMFC1_RS02160</t>
  </si>
  <si>
    <t>old_locus_tag=MAMMFC1_00433</t>
  </si>
  <si>
    <t>WP_158618610.1</t>
  </si>
  <si>
    <t>MAMMFC1_RS02165</t>
  </si>
  <si>
    <t>old_locus_tag=MAMMFC1_00434</t>
  </si>
  <si>
    <t>WP_126306074.1</t>
  </si>
  <si>
    <t>MAMMFC1_RS02170</t>
  </si>
  <si>
    <t>old_locus_tag=MAMMFC1_00435</t>
  </si>
  <si>
    <t>WP_126306076.1</t>
  </si>
  <si>
    <t>MAMMFC1_RS02175</t>
  </si>
  <si>
    <t>old_locus_tag=MAMMFC1_00436</t>
  </si>
  <si>
    <t>WP_126306078.1</t>
  </si>
  <si>
    <t>MAMMFC1_RS02180</t>
  </si>
  <si>
    <t>old_locus_tag=MAMMFC1_00437</t>
  </si>
  <si>
    <t>WP_126306080.1</t>
  </si>
  <si>
    <t>MAMMFC1_RS02185</t>
  </si>
  <si>
    <t>old_locus_tag=MAMMFC1_00439</t>
  </si>
  <si>
    <t>WP_126306081.1</t>
  </si>
  <si>
    <t>MAMMFC1_RS02190</t>
  </si>
  <si>
    <t>old_locus_tag=MAMMFC1_00440</t>
  </si>
  <si>
    <t>WP_126306083.1</t>
  </si>
  <si>
    <t>MAMMFC1_RS02195</t>
  </si>
  <si>
    <t>old_locus_tag=MAMMFC1_00441</t>
  </si>
  <si>
    <t>WP_126306085.1</t>
  </si>
  <si>
    <t>MAMMFC1_RS02200</t>
  </si>
  <si>
    <t>old_locus_tag=MAMMFC1_00442</t>
  </si>
  <si>
    <t>WP_126306087.1</t>
  </si>
  <si>
    <t>homocitrate synthase</t>
  </si>
  <si>
    <t>MAMMFC1_RS02205</t>
  </si>
  <si>
    <t>old_locus_tag=MAMMFC1_00443</t>
  </si>
  <si>
    <t>WP_126306088.1</t>
  </si>
  <si>
    <t>MAMMFC1_RS02210</t>
  </si>
  <si>
    <t>old_locus_tag=MAMMFC1_00444</t>
  </si>
  <si>
    <t>WP_126306090.1</t>
  </si>
  <si>
    <t>MAMMFC1_RS02215</t>
  </si>
  <si>
    <t>old_locus_tag=MAMMFC1_00445</t>
  </si>
  <si>
    <t>WP_126306092.1</t>
  </si>
  <si>
    <t>nitrogenase associated protein N</t>
  </si>
  <si>
    <t>MAMMFC1_RS02220</t>
  </si>
  <si>
    <t>old_locus_tag=MAMMFC1_00446</t>
  </si>
  <si>
    <t>WP_126306094.1</t>
  </si>
  <si>
    <t>nitrogenase associated protein E</t>
  </si>
  <si>
    <t>MAMMFC1_RS02225</t>
  </si>
  <si>
    <t>old_locus_tag=MAMMFC1_00447</t>
  </si>
  <si>
    <t>WP_126306096.1</t>
  </si>
  <si>
    <t>Fe-only nitrogenase subunit beta</t>
  </si>
  <si>
    <t>vnfG</t>
  </si>
  <si>
    <t>MAMMFC1_RS02230</t>
  </si>
  <si>
    <t>old_locus_tag=MAMMFC1_00448</t>
  </si>
  <si>
    <t>WP_126306098.1</t>
  </si>
  <si>
    <t>V-containing nitrogenase subunit delta</t>
  </si>
  <si>
    <t>vnfD</t>
  </si>
  <si>
    <t>MAMMFC1_RS02235</t>
  </si>
  <si>
    <t>old_locus_tag=MAMMFC1_00449</t>
  </si>
  <si>
    <t>WP_126306100.1</t>
  </si>
  <si>
    <t>nitrogenase vanadium-iron protein, alpha chain</t>
  </si>
  <si>
    <t>MAMMFC1_RS02240</t>
  </si>
  <si>
    <t>old_locus_tag=MAMMFC1_00450</t>
  </si>
  <si>
    <t>WP_126306102.1</t>
  </si>
  <si>
    <t>P-II family nitrogen regulator</t>
  </si>
  <si>
    <t>MAMMFC1_RS02245</t>
  </si>
  <si>
    <t>old_locus_tag=MAMMFC1_00451</t>
  </si>
  <si>
    <t>WP_126306104.1</t>
  </si>
  <si>
    <t>MAMMFC1_RS02250</t>
  </si>
  <si>
    <t>old_locus_tag=MAMMFC1_00452</t>
  </si>
  <si>
    <t>WP_126306106.1</t>
  </si>
  <si>
    <t>MAMMFC1_RS02255</t>
  </si>
  <si>
    <t>old_locus_tag=MAMMFC1_00453</t>
  </si>
  <si>
    <t>WP_126306108.1</t>
  </si>
  <si>
    <t>MAMMFC1_RS02260</t>
  </si>
  <si>
    <t>old_locus_tag=MAMMFC1_00454</t>
  </si>
  <si>
    <t>WP_126306110.1</t>
  </si>
  <si>
    <t>fdhD</t>
  </si>
  <si>
    <t>MAMMFC1_RS02265</t>
  </si>
  <si>
    <t>old_locus_tag=MAMMFC1_00455</t>
  </si>
  <si>
    <t>WP_126306111.1</t>
  </si>
  <si>
    <t>formate dehydrogenase accessory sulfurtransferase FdhD</t>
  </si>
  <si>
    <t>MAMMFC1_RS02270</t>
  </si>
  <si>
    <t>old_locus_tag=MAMMFC1_00456</t>
  </si>
  <si>
    <t>WP_126310399.1</t>
  </si>
  <si>
    <t>aminotransferase class IV</t>
  </si>
  <si>
    <t>pabB</t>
  </si>
  <si>
    <t>MAMMFC1_RS02275</t>
  </si>
  <si>
    <t>old_locus_tag=MAMMFC1_00457</t>
  </si>
  <si>
    <t>WP_126306113.1</t>
  </si>
  <si>
    <t>aminodeoxychorismate synthase component I</t>
  </si>
  <si>
    <t>MAMMFC1_RS02280</t>
  </si>
  <si>
    <t>old_locus_tag=MAMMFC1_00458</t>
  </si>
  <si>
    <t>WP_126306115.1</t>
  </si>
  <si>
    <t>aminodeoxychorismate/anthranilate synthase component II</t>
  </si>
  <si>
    <t>MAMMFC1_RS02285</t>
  </si>
  <si>
    <t>old_locus_tag=MAMMFC1_00459</t>
  </si>
  <si>
    <t>WP_126306117.1</t>
  </si>
  <si>
    <t>MAMMFC1_RS02290</t>
  </si>
  <si>
    <t>WP_145987599.1</t>
  </si>
  <si>
    <t>MAMMFC1_RS02295</t>
  </si>
  <si>
    <t>old_locus_tag=MAMMFC1_00460</t>
  </si>
  <si>
    <t>WP_126306121.1</t>
  </si>
  <si>
    <t>MAMMFC1_RS02300</t>
  </si>
  <si>
    <t>old_locus_tag=MAMMFC1_00461</t>
  </si>
  <si>
    <t>WP_126306123.1</t>
  </si>
  <si>
    <t>SLBB domain-containing protein</t>
  </si>
  <si>
    <t>MAMMFC1_RS02305</t>
  </si>
  <si>
    <t>old_locus_tag=MAMMFC1_00462</t>
  </si>
  <si>
    <t>WP_126306125.1</t>
  </si>
  <si>
    <t>MAMMFC1_RS02310</t>
  </si>
  <si>
    <t>old_locus_tag=MAMMFC1_00464</t>
  </si>
  <si>
    <t>WP_126306127.1</t>
  </si>
  <si>
    <t>bifunctional 5,10-methylenetetrahydrofolate dehydrogenase/5,10-methenyltetrahydrofolate cyclohydrolase</t>
  </si>
  <si>
    <t>MAMMFC1_RS02315</t>
  </si>
  <si>
    <t>old_locus_tag=MAMMFC1_00465</t>
  </si>
  <si>
    <t>WP_126306129.1</t>
  </si>
  <si>
    <t>methylenetetrahydrofolate reductase</t>
  </si>
  <si>
    <t>MAMMFC1_RS02320</t>
  </si>
  <si>
    <t>old_locus_tag=MAMMFC1_00466</t>
  </si>
  <si>
    <t>WP_126306131.1</t>
  </si>
  <si>
    <t>methylenetetrahydrofolate reductase C-terminal domain-containing protein</t>
  </si>
  <si>
    <t>MAMMFC1_RS02325</t>
  </si>
  <si>
    <t>old_locus_tag=MAMMFC1_00467</t>
  </si>
  <si>
    <t>WP_126310400.1</t>
  </si>
  <si>
    <t>hydrogenase iron-sulfur subunit</t>
  </si>
  <si>
    <t>MAMMFC1_RS02330</t>
  </si>
  <si>
    <t>old_locus_tag=MAMMFC1_00468</t>
  </si>
  <si>
    <t>WP_126306133.1</t>
  </si>
  <si>
    <t>CoB--CoM heterodisulfide reductase iron-sulfur subunit A family protein</t>
  </si>
  <si>
    <t>MAMMFC1_RS02335</t>
  </si>
  <si>
    <t>old_locus_tag=MAMMFC1_00469</t>
  </si>
  <si>
    <t>WP_126306135.1</t>
  </si>
  <si>
    <t>CoB--CoM heterodisulfide reductase iron-sulfur subunit B family protein</t>
  </si>
  <si>
    <t>MAMMFC1_RS02340</t>
  </si>
  <si>
    <t>old_locus_tag=MAMMFC1_00470</t>
  </si>
  <si>
    <t>WP_158618611.1</t>
  </si>
  <si>
    <t>MAMMFC1_RS02345</t>
  </si>
  <si>
    <t>old_locus_tag=MAMMFC1_00471</t>
  </si>
  <si>
    <t>WP_126306139.1</t>
  </si>
  <si>
    <t>dihydropteroate synthase</t>
  </si>
  <si>
    <t>MAMMFC1_RS02350</t>
  </si>
  <si>
    <t>old_locus_tag=MAMMFC1_00472</t>
  </si>
  <si>
    <t>WP_126306141.1</t>
  </si>
  <si>
    <t>acetyl-CoA decarbonylase/synthase complex subunit delta</t>
  </si>
  <si>
    <t>MAMMFC1_RS02355</t>
  </si>
  <si>
    <t>old_locus_tag=MAMMFC1_00473</t>
  </si>
  <si>
    <t>WP_126306143.1</t>
  </si>
  <si>
    <t>MAMMFC1_RS02360</t>
  </si>
  <si>
    <t>old_locus_tag=MAMMFC1_00474</t>
  </si>
  <si>
    <t>WP_126306145.1</t>
  </si>
  <si>
    <t>DUF4445 domain-containing protein</t>
  </si>
  <si>
    <t>MAMMFC1_RS02365</t>
  </si>
  <si>
    <t>old_locus_tag=MAMMFC1_00475</t>
  </si>
  <si>
    <t>WP_126306147.1</t>
  </si>
  <si>
    <t>acetyl-CoA decarbonylase/synthase complex subunit gamma</t>
  </si>
  <si>
    <t>cdhC</t>
  </si>
  <si>
    <t>MAMMFC1_RS02370</t>
  </si>
  <si>
    <t>old_locus_tag=MAMMFC1_00476</t>
  </si>
  <si>
    <t>WP_126306149.1</t>
  </si>
  <si>
    <t>CO dehydrogenase/CO-methylating acetyl-CoA synthase complex subunit beta</t>
  </si>
  <si>
    <t>cooS</t>
  </si>
  <si>
    <t>MAMMFC1_RS02375</t>
  </si>
  <si>
    <t>old_locus_tag=MAMMFC1_00477</t>
  </si>
  <si>
    <t>WP_126306151.1</t>
  </si>
  <si>
    <t>anaerobic carbon-monoxide dehydrogenase catalytic subunit</t>
  </si>
  <si>
    <t>MAMMFC1_RS02380</t>
  </si>
  <si>
    <t>old_locus_tag=MAMMFC1_00478</t>
  </si>
  <si>
    <t>WP_126306153.1</t>
  </si>
  <si>
    <t>formate--tetrahydrofolate ligase</t>
  </si>
  <si>
    <t>MAMMFC1_RS02385</t>
  </si>
  <si>
    <t>old_locus_tag=MAMMFC1_00479</t>
  </si>
  <si>
    <t>WP_126306155.1</t>
  </si>
  <si>
    <t>MAMMFC1_RS02390</t>
  </si>
  <si>
    <t>old_locus_tag=MAMMFC1_00480</t>
  </si>
  <si>
    <t>WP_126306157.1</t>
  </si>
  <si>
    <t>DUF3786 domain-containing protein</t>
  </si>
  <si>
    <t>MAMMFC1_RS02395</t>
  </si>
  <si>
    <t>old_locus_tag=MAMMFC1_00481</t>
  </si>
  <si>
    <t>WP_126306159.1</t>
  </si>
  <si>
    <t>cyclodeaminase/cyclohydrolase family protein</t>
  </si>
  <si>
    <t>MAMMFC1_RS02400</t>
  </si>
  <si>
    <t>old_locus_tag=MAMMFC1_00482</t>
  </si>
  <si>
    <t>WP_126306161.1</t>
  </si>
  <si>
    <t>UbiA family prenyltransferase</t>
  </si>
  <si>
    <t>MAMMFC1_RS02405</t>
  </si>
  <si>
    <t>old_locus_tag=MAMMFC1_00483</t>
  </si>
  <si>
    <t>WP_126306163.1</t>
  </si>
  <si>
    <t>menaquinone biosynthesis decarboxylase</t>
  </si>
  <si>
    <t>tatC</t>
  </si>
  <si>
    <t>MAMMFC1_RS02410</t>
  </si>
  <si>
    <t>old_locus_tag=MAMMFC1_00484</t>
  </si>
  <si>
    <t>WP_126310401.1</t>
  </si>
  <si>
    <t>twin-arginine translocase subunit TatC</t>
  </si>
  <si>
    <t>MAMMFC1_RS02415</t>
  </si>
  <si>
    <t>old_locus_tag=MAMMFC1_00485</t>
  </si>
  <si>
    <t>WP_126306165.1</t>
  </si>
  <si>
    <t>twin-arginine translocase TatA/TatE family subunit</t>
  </si>
  <si>
    <t>MAMMFC1_RS02420</t>
  </si>
  <si>
    <t>old_locus_tag=MAMMFC1_00486</t>
  </si>
  <si>
    <t>WP_126310402.1</t>
  </si>
  <si>
    <t>polyprenyl synthetase family protein</t>
  </si>
  <si>
    <t>MAMMFC1_RS02425</t>
  </si>
  <si>
    <t>old_locus_tag=MAMMFC1_00487</t>
  </si>
  <si>
    <t>WP_126306167.1</t>
  </si>
  <si>
    <t>MAMMFC1_RS02430</t>
  </si>
  <si>
    <t>old_locus_tag=MAMMFC1_00488</t>
  </si>
  <si>
    <t>WP_126306169.1</t>
  </si>
  <si>
    <t>2-oxoacid:acceptor oxidoreductase family protein</t>
  </si>
  <si>
    <t>MAMMFC1_RS02435</t>
  </si>
  <si>
    <t>old_locus_tag=MAMMFC1_00489</t>
  </si>
  <si>
    <t>WP_126306171.1</t>
  </si>
  <si>
    <t>2-oxoglutarate synthase</t>
  </si>
  <si>
    <t>MAMMFC1_RS02440</t>
  </si>
  <si>
    <t>old_locus_tag=MAMMFC1_00490</t>
  </si>
  <si>
    <t>WP_126306173.1</t>
  </si>
  <si>
    <t>ferredoxin oxidoreductase</t>
  </si>
  <si>
    <t>MAMMFC1_RS02445</t>
  </si>
  <si>
    <t>old_locus_tag=MAMMFC1_00491</t>
  </si>
  <si>
    <t>WP_126306175.1</t>
  </si>
  <si>
    <t>AsnC family transcriptional regulator</t>
  </si>
  <si>
    <t>MAMMFC1_RS02450</t>
  </si>
  <si>
    <t>old_locus_tag=MAMMFC1_00492</t>
  </si>
  <si>
    <t>WP_126310403.1</t>
  </si>
  <si>
    <t>MAMMFC1_RS02455</t>
  </si>
  <si>
    <t>old_locus_tag=MAMMFC1_00493</t>
  </si>
  <si>
    <t>WP_126306177.1</t>
  </si>
  <si>
    <t>YihA family ribosome biogenesis GTP-binding protein</t>
  </si>
  <si>
    <t>lon</t>
  </si>
  <si>
    <t>MAMMFC1_RS02460</t>
  </si>
  <si>
    <t>old_locus_tag=MAMMFC1_00494</t>
  </si>
  <si>
    <t>WP_126306179.1</t>
  </si>
  <si>
    <t>endopeptidase La</t>
  </si>
  <si>
    <t>lonB</t>
  </si>
  <si>
    <t>MAMMFC1_RS02465</t>
  </si>
  <si>
    <t>old_locus_tag=MAMMFC1_00495</t>
  </si>
  <si>
    <t>WP_126306181.1</t>
  </si>
  <si>
    <t>ATP-dependent protease LonB</t>
  </si>
  <si>
    <t>clpX</t>
  </si>
  <si>
    <t>MAMMFC1_RS02470</t>
  </si>
  <si>
    <t>old_locus_tag=MAMMFC1_00496</t>
  </si>
  <si>
    <t>WP_126306183.1</t>
  </si>
  <si>
    <t>ATP-dependent Clp protease ATP-binding subunit ClpX</t>
  </si>
  <si>
    <t>clpP</t>
  </si>
  <si>
    <t>MAMMFC1_RS02475</t>
  </si>
  <si>
    <t>old_locus_tag=MAMMFC1_00497</t>
  </si>
  <si>
    <t>WP_126306185.1</t>
  </si>
  <si>
    <t>ATP-dependent Clp endopeptidase proteolytic subunit ClpP</t>
  </si>
  <si>
    <t>MAMMFC1_RS02480</t>
  </si>
  <si>
    <t>old_locus_tag=MAMMFC1_00498</t>
  </si>
  <si>
    <t>WP_126306187.1</t>
  </si>
  <si>
    <t>trigger factor</t>
  </si>
  <si>
    <t>MAMMFC1_RS02485</t>
  </si>
  <si>
    <t>old_locus_tag=MAMMFC1_00499</t>
  </si>
  <si>
    <t>tRNA-Gly</t>
  </si>
  <si>
    <t>anticodon=GCC</t>
  </si>
  <si>
    <t>MAMMFC1_RS02490</t>
  </si>
  <si>
    <t>old_locus_tag=MAMMFC1_00500</t>
  </si>
  <si>
    <t>WP_126306189.1</t>
  </si>
  <si>
    <t>MAMMFC1_RS02495</t>
  </si>
  <si>
    <t>WP_126306190.1</t>
  </si>
  <si>
    <t>MAMMFC1_RS02500</t>
  </si>
  <si>
    <t>old_locus_tag=MAMMFC1_00501</t>
  </si>
  <si>
    <t>tRNA-Leu</t>
  </si>
  <si>
    <t>anticodon=TAG</t>
  </si>
  <si>
    <t>MAMMFC1_RS02505</t>
  </si>
  <si>
    <t>old_locus_tag=MAMMFC1_00502</t>
  </si>
  <si>
    <t>tRNA-Lys</t>
  </si>
  <si>
    <t>anticodon=TTT</t>
  </si>
  <si>
    <t>MAMMFC1_RS02510</t>
  </si>
  <si>
    <t>old_locus_tag=MAMMFC1_00503</t>
  </si>
  <si>
    <t>tRNA-Gln</t>
  </si>
  <si>
    <t>anticodon=TTG</t>
  </si>
  <si>
    <t>MAMMFC1_RS02515</t>
  </si>
  <si>
    <t>old_locus_tag=MAMMFC1_00504</t>
  </si>
  <si>
    <t>tRNA-His</t>
  </si>
  <si>
    <t>anticodon=GTG</t>
  </si>
  <si>
    <t>MAMMFC1_RS02520</t>
  </si>
  <si>
    <t>old_locus_tag=MAMMFC1_00505</t>
  </si>
  <si>
    <t>WP_126306191.1</t>
  </si>
  <si>
    <t>eno</t>
  </si>
  <si>
    <t>MAMMFC1_RS02525</t>
  </si>
  <si>
    <t>old_locus_tag=MAMMFC1_00506</t>
  </si>
  <si>
    <t>WP_126306192.1</t>
  </si>
  <si>
    <t>phosphopyruvate hydratase</t>
  </si>
  <si>
    <t>MAMMFC1_RS02530</t>
  </si>
  <si>
    <t>old_locus_tag=MAMMFC1_00507</t>
  </si>
  <si>
    <t>tRNA-Arg</t>
  </si>
  <si>
    <t>anticodon=ACG</t>
  </si>
  <si>
    <t>MAMMFC1_RS02535</t>
  </si>
  <si>
    <t>old_locus_tag=MAMMFC1_00508</t>
  </si>
  <si>
    <t>WP_126306194.1</t>
  </si>
  <si>
    <t>hexokinase</t>
  </si>
  <si>
    <t>MAMMFC1_RS02540</t>
  </si>
  <si>
    <t>WP_158618612.1</t>
  </si>
  <si>
    <t>Spo0E family sporulation regulatory protein-aspartic acid phosphatase</t>
  </si>
  <si>
    <t>MAMMFC1_RS02545</t>
  </si>
  <si>
    <t>old_locus_tag=MAMMFC1_00510</t>
  </si>
  <si>
    <t>WP_126306198.1</t>
  </si>
  <si>
    <t>diaminopimelate decarboxylase</t>
  </si>
  <si>
    <t>MAMMFC1_RS02550</t>
  </si>
  <si>
    <t>old_locus_tag=MAMMFC1_00511</t>
  </si>
  <si>
    <t>WP_126306200.1</t>
  </si>
  <si>
    <t>MAMMFC1_RS02555</t>
  </si>
  <si>
    <t>old_locus_tag=MAMMFC1_00512</t>
  </si>
  <si>
    <t>WP_126306202.1</t>
  </si>
  <si>
    <t>N-6 DNA methylase</t>
  </si>
  <si>
    <t>MAMMFC1_RS02560</t>
  </si>
  <si>
    <t>old_locus_tag=MAMMFC1_00513</t>
  </si>
  <si>
    <t>WP_126306204.1</t>
  </si>
  <si>
    <t>DNA polymerase IV</t>
  </si>
  <si>
    <t>MAMMFC1_RS02565</t>
  </si>
  <si>
    <t>old_locus_tag=MAMMFC1_00514</t>
  </si>
  <si>
    <t>WP_126306206.1</t>
  </si>
  <si>
    <t>DUF1848 family protein</t>
  </si>
  <si>
    <t>MAMMFC1_RS02570</t>
  </si>
  <si>
    <t>old_locus_tag=MAMMFC1_00515</t>
  </si>
  <si>
    <t>WP_126306209.1</t>
  </si>
  <si>
    <t>MAMMFC1_RS02575</t>
  </si>
  <si>
    <t>old_locus_tag=MAMMFC1_00516</t>
  </si>
  <si>
    <t>WP_126306211.1</t>
  </si>
  <si>
    <t>MAMMFC1_RS02580</t>
  </si>
  <si>
    <t>old_locus_tag=MAMMFC1_00517</t>
  </si>
  <si>
    <t>WP_126306213.1</t>
  </si>
  <si>
    <t>MAMMFC1_RS02585</t>
  </si>
  <si>
    <t>old_locus_tag=MAMMFC1_00518</t>
  </si>
  <si>
    <t>WP_126306215.1</t>
  </si>
  <si>
    <t>methyl-accepting chemotaxis protein</t>
  </si>
  <si>
    <t>MAMMFC1_RS02590</t>
  </si>
  <si>
    <t>old_locus_tag=MAMMFC1_00519</t>
  </si>
  <si>
    <t>WP_126306217.1</t>
  </si>
  <si>
    <t>DUF441 domain-containing protein</t>
  </si>
  <si>
    <t>MAMMFC1_RS02595</t>
  </si>
  <si>
    <t>old_locus_tag=MAMMFC1_00520</t>
  </si>
  <si>
    <t>WP_126306218.1</t>
  </si>
  <si>
    <t>RraA family protein</t>
  </si>
  <si>
    <t>MAMMFC1_RS21255</t>
  </si>
  <si>
    <t>old_locus_tag=MAMMFC1_00521</t>
  </si>
  <si>
    <t>WP_158618613.1</t>
  </si>
  <si>
    <t>MAMMFC1_RS02600</t>
  </si>
  <si>
    <t>partial;pseudo;old_locus_tag=MAMMFC1_00522</t>
  </si>
  <si>
    <t>MAMMFC1_RS02605</t>
  </si>
  <si>
    <t>old_locus_tag=MAMMFC1_00524</t>
  </si>
  <si>
    <t>WP_126306223.1</t>
  </si>
  <si>
    <t>M48 family metalloprotease</t>
  </si>
  <si>
    <t>MAMMFC1_RS02610</t>
  </si>
  <si>
    <t>old_locus_tag=MAMMFC1_00525</t>
  </si>
  <si>
    <t>WP_126306225.1</t>
  </si>
  <si>
    <t>MAMMFC1_RS02615</t>
  </si>
  <si>
    <t>old_locus_tag=MAMMFC1_00526</t>
  </si>
  <si>
    <t>WP_158618614.1</t>
  </si>
  <si>
    <t>MAMMFC1_RS02620</t>
  </si>
  <si>
    <t>old_locus_tag=MAMMFC1_00527</t>
  </si>
  <si>
    <t>WP_126306229.1</t>
  </si>
  <si>
    <t>PAS domain-containing protein</t>
  </si>
  <si>
    <t>aepX</t>
  </si>
  <si>
    <t>MAMMFC1_RS02625</t>
  </si>
  <si>
    <t>old_locus_tag=MAMMFC1_00528</t>
  </si>
  <si>
    <t>WP_126306231.1</t>
  </si>
  <si>
    <t>phosphoenolpyruvate mutase</t>
  </si>
  <si>
    <t>MAMMFC1_RS02630</t>
  </si>
  <si>
    <t>old_locus_tag=MAMMFC1_00529</t>
  </si>
  <si>
    <t>WP_126306233.1</t>
  </si>
  <si>
    <t>EamA family transporter</t>
  </si>
  <si>
    <t>MAMMFC1_RS02635</t>
  </si>
  <si>
    <t>old_locus_tag=MAMMFC1_00530</t>
  </si>
  <si>
    <t>WP_126306235.1</t>
  </si>
  <si>
    <t>4-hydroxy-tetrahydrodipicolinate synthase</t>
  </si>
  <si>
    <t>MAMMFC1_RS02640</t>
  </si>
  <si>
    <t>old_locus_tag=MAMMFC1_00531</t>
  </si>
  <si>
    <t>WP_126306237.1</t>
  </si>
  <si>
    <t>winged helix-turn-helix transcriptional regulator</t>
  </si>
  <si>
    <t>MAMMFC1_RS02645</t>
  </si>
  <si>
    <t>old_locus_tag=MAMMFC1_00532</t>
  </si>
  <si>
    <t>WP_158618615.1</t>
  </si>
  <si>
    <t>EAL domain-containing protein</t>
  </si>
  <si>
    <t>MAMMFC1_RS02650</t>
  </si>
  <si>
    <t>old_locus_tag=MAMMFC1_00533</t>
  </si>
  <si>
    <t>WP_126306241.1</t>
  </si>
  <si>
    <t>phosphate/phosphite/phosphonate ABC transporter substrate-binding protein</t>
  </si>
  <si>
    <t>MAMMFC1_RS02655</t>
  </si>
  <si>
    <t>old_locus_tag=MAMMFC1_00534</t>
  </si>
  <si>
    <t>WP_126310404.1</t>
  </si>
  <si>
    <t>MAMMFC1_RS02660</t>
  </si>
  <si>
    <t>old_locus_tag=MAMMFC1_00535</t>
  </si>
  <si>
    <t>WP_126306243.1</t>
  </si>
  <si>
    <t>MAMMFC1_RS02665</t>
  </si>
  <si>
    <t>old_locus_tag=MAMMFC1_00536</t>
  </si>
  <si>
    <t>WP_126306245.1</t>
  </si>
  <si>
    <t>DoxX family protein</t>
  </si>
  <si>
    <t>cax</t>
  </si>
  <si>
    <t>MAMMFC1_RS02670</t>
  </si>
  <si>
    <t>old_locus_tag=MAMMFC1_00537</t>
  </si>
  <si>
    <t>WP_126306247.1</t>
  </si>
  <si>
    <t>calcium/proton exchanger</t>
  </si>
  <si>
    <t>MAMMFC1_RS02675</t>
  </si>
  <si>
    <t>old_locus_tag=MAMMFC1_00538</t>
  </si>
  <si>
    <t>WP_126306249.1</t>
  </si>
  <si>
    <t>MAMMFC1_RS02680</t>
  </si>
  <si>
    <t>old_locus_tag=MAMMFC1_00539</t>
  </si>
  <si>
    <t>WP_126306251.1</t>
  </si>
  <si>
    <t>GyrI-like domain-containing protein</t>
  </si>
  <si>
    <t>MAMMFC1_RS02685</t>
  </si>
  <si>
    <t>old_locus_tag=MAMMFC1_00540</t>
  </si>
  <si>
    <t>WP_126306253.1</t>
  </si>
  <si>
    <t>MAMMFC1_RS02690</t>
  </si>
  <si>
    <t>old_locus_tag=MAMMFC1_00541</t>
  </si>
  <si>
    <t>WP_126306255.1</t>
  </si>
  <si>
    <t>MAMMFC1_RS02695</t>
  </si>
  <si>
    <t>old_locus_tag=MAMMFC1_00542</t>
  </si>
  <si>
    <t>WP_126306257.1</t>
  </si>
  <si>
    <t>MAMMFC1_RS02700</t>
  </si>
  <si>
    <t>old_locus_tag=MAMMFC1_00543</t>
  </si>
  <si>
    <t>WP_126306259.1</t>
  </si>
  <si>
    <t>MAMMFC1_RS02705</t>
  </si>
  <si>
    <t>old_locus_tag=MAMMFC1_00544</t>
  </si>
  <si>
    <t>WP_126306261.1</t>
  </si>
  <si>
    <t>MAMMFC1_RS02710</t>
  </si>
  <si>
    <t>old_locus_tag=MAMMFC1_00545</t>
  </si>
  <si>
    <t>WP_126306263.1</t>
  </si>
  <si>
    <t>MAMMFC1_RS02715</t>
  </si>
  <si>
    <t>old_locus_tag=MAMMFC1_00546</t>
  </si>
  <si>
    <t>WP_158618616.1</t>
  </si>
  <si>
    <t>MAMMFC1_RS02720</t>
  </si>
  <si>
    <t>old_locus_tag=MAMMFC1_00547</t>
  </si>
  <si>
    <t>WP_126306267.1</t>
  </si>
  <si>
    <t>MAMMFC1_RS02725</t>
  </si>
  <si>
    <t>old_locus_tag=MAMMFC1_00548</t>
  </si>
  <si>
    <t>WP_126306269.1</t>
  </si>
  <si>
    <t>TfoX/Sxy family protein</t>
  </si>
  <si>
    <t>pepF</t>
  </si>
  <si>
    <t>MAMMFC1_RS02730</t>
  </si>
  <si>
    <t>old_locus_tag=MAMMFC1_00549</t>
  </si>
  <si>
    <t>WP_126306271.1</t>
  </si>
  <si>
    <t>oligoendopeptidase F</t>
  </si>
  <si>
    <t>MAMMFC1_RS02735</t>
  </si>
  <si>
    <t>old_locus_tag=MAMMFC1_00550</t>
  </si>
  <si>
    <t>WP_126306273.1</t>
  </si>
  <si>
    <t>D-2-hydroxyacid dehydrogenase</t>
  </si>
  <si>
    <t>MAMMFC1_RS02740</t>
  </si>
  <si>
    <t>old_locus_tag=MAMMFC1_00551</t>
  </si>
  <si>
    <t>WP_126306275.1</t>
  </si>
  <si>
    <t>LUD domain-containing protein</t>
  </si>
  <si>
    <t>MAMMFC1_RS02745</t>
  </si>
  <si>
    <t>old_locus_tag=MAMMFC1_00552</t>
  </si>
  <si>
    <t>WP_126306277.1</t>
  </si>
  <si>
    <t>lactate utilization protein</t>
  </si>
  <si>
    <t>MAMMFC1_RS02750</t>
  </si>
  <si>
    <t>old_locus_tag=MAMMFC1_00553</t>
  </si>
  <si>
    <t>WP_126306279.1</t>
  </si>
  <si>
    <t>(Fe-S)-binding protein</t>
  </si>
  <si>
    <t>MAMMFC1_RS02755</t>
  </si>
  <si>
    <t>old_locus_tag=MAMMFC1_00554</t>
  </si>
  <si>
    <t>WP_126306281.1</t>
  </si>
  <si>
    <t>FAD-binding protein</t>
  </si>
  <si>
    <t>nifJ</t>
  </si>
  <si>
    <t>MAMMFC1_RS02760</t>
  </si>
  <si>
    <t>old_locus_tag=MAMMFC1_00555</t>
  </si>
  <si>
    <t>WP_126310405.1</t>
  </si>
  <si>
    <t>pyruvate:ferredoxin (flavodoxin) oxidoreductase</t>
  </si>
  <si>
    <t>MAMMFC1_RS02765</t>
  </si>
  <si>
    <t>old_locus_tag=MAMMFC1_00556</t>
  </si>
  <si>
    <t>WP_126306283.1</t>
  </si>
  <si>
    <t>lactate permease LctP family transporter</t>
  </si>
  <si>
    <t>MAMMFC1_RS02770</t>
  </si>
  <si>
    <t>old_locus_tag=MAMMFC1_00557</t>
  </si>
  <si>
    <t>WP_126306285.1</t>
  </si>
  <si>
    <t>MAMMFC1_RS02775</t>
  </si>
  <si>
    <t>old_locus_tag=MAMMFC1_00558</t>
  </si>
  <si>
    <t>WP_126306287.1</t>
  </si>
  <si>
    <t>FadR family transcriptional regulator</t>
  </si>
  <si>
    <t>MAMMFC1_RS02780</t>
  </si>
  <si>
    <t>old_locus_tag=MAMMFC1_00559</t>
  </si>
  <si>
    <t>WP_126306289.1</t>
  </si>
  <si>
    <t>MAMMFC1_RS02785</t>
  </si>
  <si>
    <t>old_locus_tag=MAMMFC1_00560</t>
  </si>
  <si>
    <t>WP_126306291.1</t>
  </si>
  <si>
    <t>MAMMFC1_RS02790</t>
  </si>
  <si>
    <t>old_locus_tag=MAMMFC1_00561</t>
  </si>
  <si>
    <t>WP_126306293.1</t>
  </si>
  <si>
    <t>2-oxoglutarate oxidoreductase</t>
  </si>
  <si>
    <t>vorB</t>
  </si>
  <si>
    <t>MAMMFC1_RS02795</t>
  </si>
  <si>
    <t>old_locus_tag=MAMMFC1_00562</t>
  </si>
  <si>
    <t>WP_126306295.1</t>
  </si>
  <si>
    <t>3-methyl-2-oxobutanoate dehydrogenase subunit VorB</t>
  </si>
  <si>
    <t>MAMMFC1_RS02800</t>
  </si>
  <si>
    <t>old_locus_tag=MAMMFC1_00563</t>
  </si>
  <si>
    <t>WP_126306297.1</t>
  </si>
  <si>
    <t>MAMMFC1_RS02805</t>
  </si>
  <si>
    <t>old_locus_tag=MAMMFC1_00564</t>
  </si>
  <si>
    <t>WP_126306299.1</t>
  </si>
  <si>
    <t>ADP-ribosylglycohydrolase family protein</t>
  </si>
  <si>
    <t>MAMMFC1_RS02810</t>
  </si>
  <si>
    <t>old_locus_tag=MAMMFC1_00565</t>
  </si>
  <si>
    <t>WP_126306301.1</t>
  </si>
  <si>
    <t>P1 family peptidase</t>
  </si>
  <si>
    <t>MAMMFC1_RS02815</t>
  </si>
  <si>
    <t>old_locus_tag=MAMMFC1_00566</t>
  </si>
  <si>
    <t>WP_126306303.1</t>
  </si>
  <si>
    <t>DUF2399 domain-containing protein</t>
  </si>
  <si>
    <t>MAMMFC1_RS02820</t>
  </si>
  <si>
    <t>WP_126310406.1</t>
  </si>
  <si>
    <t>MAMMFC1_RS02825</t>
  </si>
  <si>
    <t>DUF2397 family protein</t>
  </si>
  <si>
    <t>MAMMFC1_RS02830</t>
  </si>
  <si>
    <t>old_locus_tag=MAMMFC1_00569</t>
  </si>
  <si>
    <t>WP_126306305.1</t>
  </si>
  <si>
    <t>MAMMFC1_RS02835</t>
  </si>
  <si>
    <t>old_locus_tag=MAMMFC1_00570</t>
  </si>
  <si>
    <t>WP_126306307.1</t>
  </si>
  <si>
    <t>MAMMFC1_RS02840</t>
  </si>
  <si>
    <t>old_locus_tag=MAMMFC1_00571</t>
  </si>
  <si>
    <t>WP_126306309.1</t>
  </si>
  <si>
    <t>PilZ domain-containing protein</t>
  </si>
  <si>
    <t>gluQ</t>
  </si>
  <si>
    <t>MAMMFC1_RS02845</t>
  </si>
  <si>
    <t>old_locus_tag=MAMMFC1_00572</t>
  </si>
  <si>
    <t>WP_126310407.1</t>
  </si>
  <si>
    <t>tRNA glutamyl-Q(34) synthetase GluQRS</t>
  </si>
  <si>
    <t>MAMMFC1_RS02850</t>
  </si>
  <si>
    <t>old_locus_tag=MAMMFC1_00573</t>
  </si>
  <si>
    <t>WP_126306311.1</t>
  </si>
  <si>
    <t>aroF</t>
  </si>
  <si>
    <t>MAMMFC1_RS02855</t>
  </si>
  <si>
    <t>old_locus_tag=MAMMFC1_00574</t>
  </si>
  <si>
    <t>WP_126306312.1</t>
  </si>
  <si>
    <t>3-deoxy-7-phosphoheptulonate synthase</t>
  </si>
  <si>
    <t>pheA</t>
  </si>
  <si>
    <t>MAMMFC1_RS02860</t>
  </si>
  <si>
    <t>old_locus_tag=MAMMFC1_00575</t>
  </si>
  <si>
    <t>WP_126306314.1</t>
  </si>
  <si>
    <t>prephenate dehydratase</t>
  </si>
  <si>
    <t>MAMMFC1_RS02865</t>
  </si>
  <si>
    <t>old_locus_tag=MAMMFC1_00576</t>
  </si>
  <si>
    <t>WP_126306316.1</t>
  </si>
  <si>
    <t>NADH peroxidase</t>
  </si>
  <si>
    <t>MAMMFC1_RS02870</t>
  </si>
  <si>
    <t>old_locus_tag=MAMMFC1_00577</t>
  </si>
  <si>
    <t>WP_126306318.1</t>
  </si>
  <si>
    <t>MAMMFC1_RS02875</t>
  </si>
  <si>
    <t>old_locus_tag=MAMMFC1_00578</t>
  </si>
  <si>
    <t>WP_126306320.1</t>
  </si>
  <si>
    <t>MAMMFC1_RS02880</t>
  </si>
  <si>
    <t>old_locus_tag=MAMMFC1_00579</t>
  </si>
  <si>
    <t>WP_174234358.1</t>
  </si>
  <si>
    <t>Nramp family divalent metal transporter</t>
  </si>
  <si>
    <t>MAMMFC1_RS02885</t>
  </si>
  <si>
    <t>old_locus_tag=MAMMFC1_00581</t>
  </si>
  <si>
    <t>WP_126306324.1</t>
  </si>
  <si>
    <t>MAMMFC1_RS02890</t>
  </si>
  <si>
    <t>old_locus_tag=MAMMFC1_00582</t>
  </si>
  <si>
    <t>WP_126306326.1</t>
  </si>
  <si>
    <t>MAMMFC1_RS02895</t>
  </si>
  <si>
    <t>old_locus_tag=MAMMFC1_00583</t>
  </si>
  <si>
    <t>WP_126306328.1</t>
  </si>
  <si>
    <t>NADP-dependent malic enzyme</t>
  </si>
  <si>
    <t>ddlA</t>
  </si>
  <si>
    <t>MAMMFC1_RS02900</t>
  </si>
  <si>
    <t>old_locus_tag=MAMMFC1_00584</t>
  </si>
  <si>
    <t>WP_126306330.1</t>
  </si>
  <si>
    <t>D-alanine--D-alanine ligase</t>
  </si>
  <si>
    <t>MAMMFC1_RS02905</t>
  </si>
  <si>
    <t>old_locus_tag=MAMMFC1_00585</t>
  </si>
  <si>
    <t>WP_126306332.1</t>
  </si>
  <si>
    <t>ArsC family transcriptional regulator</t>
  </si>
  <si>
    <t>MAMMFC1_RS02910</t>
  </si>
  <si>
    <t>old_locus_tag=MAMMFC1_00586</t>
  </si>
  <si>
    <t>WP_126306334.1</t>
  </si>
  <si>
    <t>flagellar protein FliB</t>
  </si>
  <si>
    <t>MAMMFC1_RS02915</t>
  </si>
  <si>
    <t>old_locus_tag=MAMMFC1_00587</t>
  </si>
  <si>
    <t>WP_126306336.1</t>
  </si>
  <si>
    <t>MAMMFC1_RS02920</t>
  </si>
  <si>
    <t>old_locus_tag=MAMMFC1_00588</t>
  </si>
  <si>
    <t>WP_126306337.1</t>
  </si>
  <si>
    <t>zinc-ribbon domain containing protein</t>
  </si>
  <si>
    <t>MAMMFC1_RS02925</t>
  </si>
  <si>
    <t>old_locus_tag=MAMMFC1_00589</t>
  </si>
  <si>
    <t>WP_126310408.1</t>
  </si>
  <si>
    <t>MAMMFC1_RS02930</t>
  </si>
  <si>
    <t>old_locus_tag=MAMMFC1_00590</t>
  </si>
  <si>
    <t>WP_126306339.1</t>
  </si>
  <si>
    <t>guanylate kinase</t>
  </si>
  <si>
    <t>MAMMFC1_RS02935</t>
  </si>
  <si>
    <t>old_locus_tag=MAMMFC1_00591</t>
  </si>
  <si>
    <t>WP_126306341.1</t>
  </si>
  <si>
    <t>zinc ribbon domain-containing protein</t>
  </si>
  <si>
    <t>MAMMFC1_RS02940</t>
  </si>
  <si>
    <t>old_locus_tag=MAMMFC1_00592</t>
  </si>
  <si>
    <t>WP_126306342.1</t>
  </si>
  <si>
    <t>purine-nucleoside phosphorylase</t>
  </si>
  <si>
    <t>MAMMFC1_RS02945</t>
  </si>
  <si>
    <t>old_locus_tag=MAMMFC1_00593</t>
  </si>
  <si>
    <t>WP_126306344.1</t>
  </si>
  <si>
    <t>MAMMFC1_RS02950</t>
  </si>
  <si>
    <t>old_locus_tag=MAMMFC1_00594</t>
  </si>
  <si>
    <t>WP_126306346.1</t>
  </si>
  <si>
    <t>MAMMFC1_RS02955</t>
  </si>
  <si>
    <t>old_locus_tag=MAMMFC1_00595</t>
  </si>
  <si>
    <t>WP_126306348.1</t>
  </si>
  <si>
    <t>ABC-F family ATP-binding cassette domain-containing protein</t>
  </si>
  <si>
    <t>MAMMFC1_RS02960</t>
  </si>
  <si>
    <t>old_locus_tag=MAMMFC1_00596</t>
  </si>
  <si>
    <t>WP_126306350.1</t>
  </si>
  <si>
    <t>phenylacetate--CoA ligase</t>
  </si>
  <si>
    <t>ilvN</t>
  </si>
  <si>
    <t>MAMMFC1_RS02965</t>
  </si>
  <si>
    <t>old_locus_tag=MAMMFC1_00597</t>
  </si>
  <si>
    <t>WP_126306352.1</t>
  </si>
  <si>
    <t>acetolactate synthase small subunit</t>
  </si>
  <si>
    <t>ilvB</t>
  </si>
  <si>
    <t>MAMMFC1_RS02970</t>
  </si>
  <si>
    <t>old_locus_tag=MAMMFC1_00598</t>
  </si>
  <si>
    <t>WP_126306354.1</t>
  </si>
  <si>
    <t>biosynthetic-type acetolactate synthase large subunit</t>
  </si>
  <si>
    <t>MAMMFC1_RS02975</t>
  </si>
  <si>
    <t>old_locus_tag=MAMMFC1_00599</t>
  </si>
  <si>
    <t>anticodon=CGC</t>
  </si>
  <si>
    <t>MAMMFC1_RS02980</t>
  </si>
  <si>
    <t>old_locus_tag=MAMMFC1_00600</t>
  </si>
  <si>
    <t>WP_126306356.1</t>
  </si>
  <si>
    <t>MAMMFC1_RS21260</t>
  </si>
  <si>
    <t>old_locus_tag=MAMMFC1_00601</t>
  </si>
  <si>
    <t>WP_158618617.1</t>
  </si>
  <si>
    <t>MAMMFC1_RS21265</t>
  </si>
  <si>
    <t>old_locus_tag=MAMMFC1_00602</t>
  </si>
  <si>
    <t>WP_158618618.1</t>
  </si>
  <si>
    <t>MAMMFC1_RS02985</t>
  </si>
  <si>
    <t>old_locus_tag=MAMMFC1_00603</t>
  </si>
  <si>
    <t>WP_126306358.1</t>
  </si>
  <si>
    <t>carbonic anhydrase</t>
  </si>
  <si>
    <t>MAMMFC1_RS02990</t>
  </si>
  <si>
    <t>old_locus_tag=MAMMFC1_00604</t>
  </si>
  <si>
    <t>WP_126306360.1</t>
  </si>
  <si>
    <t>MAMMFC1_RS02995</t>
  </si>
  <si>
    <t>old_locus_tag=MAMMFC1_00605</t>
  </si>
  <si>
    <t>WP_126306362.1</t>
  </si>
  <si>
    <t>MAMMFC1_RS03000</t>
  </si>
  <si>
    <t>old_locus_tag=MAMMFC1_00606</t>
  </si>
  <si>
    <t>WP_126306364.1</t>
  </si>
  <si>
    <t>MAMMFC1_RS03005</t>
  </si>
  <si>
    <t>old_locus_tag=MAMMFC1_00607</t>
  </si>
  <si>
    <t>WP_126310409.1</t>
  </si>
  <si>
    <t>AMP-binding protein</t>
  </si>
  <si>
    <t>glgC</t>
  </si>
  <si>
    <t>MAMMFC1_RS03010</t>
  </si>
  <si>
    <t>old_locus_tag=MAMMFC1_00608</t>
  </si>
  <si>
    <t>WP_126306366.1</t>
  </si>
  <si>
    <t>glucose-1-phosphate adenylyltransferase</t>
  </si>
  <si>
    <t>MAMMFC1_RS03015</t>
  </si>
  <si>
    <t>old_locus_tag=MAMMFC1_00609</t>
  </si>
  <si>
    <t>WP_126310410.1</t>
  </si>
  <si>
    <t>cation-translocating P-type ATPase</t>
  </si>
  <si>
    <t>MAMMFC1_RS03020</t>
  </si>
  <si>
    <t>old_locus_tag=MAMMFC1_00610</t>
  </si>
  <si>
    <t>WP_126306368.1</t>
  </si>
  <si>
    <t>universal stress protein</t>
  </si>
  <si>
    <t>MAMMFC1_RS21270</t>
  </si>
  <si>
    <t>old_locus_tag=MAMMFC1_00611</t>
  </si>
  <si>
    <t>WP_158618619.1</t>
  </si>
  <si>
    <t>MAMMFC1_RS03025</t>
  </si>
  <si>
    <t>WP_145987601.1</t>
  </si>
  <si>
    <t>MAMMFC1_RS03030</t>
  </si>
  <si>
    <t>old_locus_tag=MAMMFC1_00612</t>
  </si>
  <si>
    <t>WP_126306372.1</t>
  </si>
  <si>
    <t>MAMMFC1_RS03035</t>
  </si>
  <si>
    <t>old_locus_tag=MAMMFC1_00613</t>
  </si>
  <si>
    <t>WP_145987602.1</t>
  </si>
  <si>
    <t>MAMMFC1_RS03040</t>
  </si>
  <si>
    <t>old_locus_tag=MAMMFC1_00614</t>
  </si>
  <si>
    <t>WP_126306376.1</t>
  </si>
  <si>
    <t>GAF domain-containing sensor histidine kinase</t>
  </si>
  <si>
    <t>MAMMFC1_RS03045</t>
  </si>
  <si>
    <t>old_locus_tag=MAMMFC1_00615</t>
  </si>
  <si>
    <t>WP_126306378.1</t>
  </si>
  <si>
    <t>MAMMFC1_RS03050</t>
  </si>
  <si>
    <t>old_locus_tag=MAMMFC1_00616</t>
  </si>
  <si>
    <t>WP_158618620.1</t>
  </si>
  <si>
    <t>AbrB/MazE/SpoVT family DNA-binding domain-containing protein</t>
  </si>
  <si>
    <t>MAMMFC1_RS03055</t>
  </si>
  <si>
    <t>old_locus_tag=MAMMFC1_00617</t>
  </si>
  <si>
    <t>WP_126306380.1</t>
  </si>
  <si>
    <t>purine/pyrimidine permease</t>
  </si>
  <si>
    <t>MAMMFC1_RS03060</t>
  </si>
  <si>
    <t>old_locus_tag=MAMMFC1_00618</t>
  </si>
  <si>
    <t>WP_126306382.1</t>
  </si>
  <si>
    <t>MAMMFC1_RS03065</t>
  </si>
  <si>
    <t>old_locus_tag=MAMMFC1_00619</t>
  </si>
  <si>
    <t>WP_126306384.1</t>
  </si>
  <si>
    <t>MAMMFC1_RS03070</t>
  </si>
  <si>
    <t>old_locus_tag=MAMMFC1_00620</t>
  </si>
  <si>
    <t>WP_126306386.1</t>
  </si>
  <si>
    <t>MAMMFC1_RS03075</t>
  </si>
  <si>
    <t>old_locus_tag=MAMMFC1_00621</t>
  </si>
  <si>
    <t>WP_126306388.1</t>
  </si>
  <si>
    <t>MAMMFC1_RS03080</t>
  </si>
  <si>
    <t>old_locus_tag=MAMMFC1_00622</t>
  </si>
  <si>
    <t>WP_126306390.1</t>
  </si>
  <si>
    <t>Txe/YoeB family addiction module toxin</t>
  </si>
  <si>
    <t>MAMMFC1_RS03085</t>
  </si>
  <si>
    <t>old_locus_tag=MAMMFC1_00623</t>
  </si>
  <si>
    <t>WP_126306392.1</t>
  </si>
  <si>
    <t>type II toxin-antitoxin system RelB/DinJ family antitoxin</t>
  </si>
  <si>
    <t>MAMMFC1_RS03090</t>
  </si>
  <si>
    <t>MAMMFC1_RS03095</t>
  </si>
  <si>
    <t>old_locus_tag=MAMMFC1_00624</t>
  </si>
  <si>
    <t>anticodon=TCT</t>
  </si>
  <si>
    <t>MAMMFC1_RS03100</t>
  </si>
  <si>
    <t>old_locus_tag=MAMMFC1_00625</t>
  </si>
  <si>
    <t>anticodon=TCC</t>
  </si>
  <si>
    <t>MAMMFC1_RS03105</t>
  </si>
  <si>
    <t>old_locus_tag=MAMMFC1_00626</t>
  </si>
  <si>
    <t>tRNA-Pro</t>
  </si>
  <si>
    <t>anticodon=TGG</t>
  </si>
  <si>
    <t>citC</t>
  </si>
  <si>
    <t>MAMMFC1_RS03110</t>
  </si>
  <si>
    <t>old_locus_tag=MAMMFC1_00627</t>
  </si>
  <si>
    <t>WP_126310412.1</t>
  </si>
  <si>
    <t>[citrate (pro-3S)-lyase] ligase</t>
  </si>
  <si>
    <t>citF</t>
  </si>
  <si>
    <t>MAMMFC1_RS03115</t>
  </si>
  <si>
    <t>old_locus_tag=MAMMFC1_00628</t>
  </si>
  <si>
    <t>WP_126310413.1</t>
  </si>
  <si>
    <t>citrate lyase subunit alpha</t>
  </si>
  <si>
    <t>MAMMFC1_RS03120</t>
  </si>
  <si>
    <t>old_locus_tag=MAMMFC1_00629</t>
  </si>
  <si>
    <t>WP_126306394.1</t>
  </si>
  <si>
    <t>CoA ester lyase</t>
  </si>
  <si>
    <t>citD</t>
  </si>
  <si>
    <t>MAMMFC1_RS03125</t>
  </si>
  <si>
    <t>old_locus_tag=MAMMFC1_00630</t>
  </si>
  <si>
    <t>WP_126306396.1</t>
  </si>
  <si>
    <t>citrate lyase acyl carrier protein</t>
  </si>
  <si>
    <t>MAMMFC1_RS03130</t>
  </si>
  <si>
    <t>old_locus_tag=MAMMFC1_00631</t>
  </si>
  <si>
    <t>WP_126310414.1</t>
  </si>
  <si>
    <t>alanine-tRNA synthetase second additional domain-containing protein</t>
  </si>
  <si>
    <t>MAMMFC1_RS03135</t>
  </si>
  <si>
    <t>old_locus_tag=MAMMFC1_00632</t>
  </si>
  <si>
    <t>WP_126306398.1</t>
  </si>
  <si>
    <t>methylaspartate ammonia-lyase</t>
  </si>
  <si>
    <t>MAMMFC1_RS03140</t>
  </si>
  <si>
    <t>old_locus_tag=MAMMFC1_00633</t>
  </si>
  <si>
    <t>WP_126306400.1</t>
  </si>
  <si>
    <t>methylaspartate mutase subunit E</t>
  </si>
  <si>
    <t>MAMMFC1_RS03145</t>
  </si>
  <si>
    <t>old_locus_tag=MAMMFC1_00634</t>
  </si>
  <si>
    <t>WP_126306402.1</t>
  </si>
  <si>
    <t>glutamate mutase L</t>
  </si>
  <si>
    <t>MAMMFC1_RS03150</t>
  </si>
  <si>
    <t>old_locus_tag=MAMMFC1_00635</t>
  </si>
  <si>
    <t>WP_174234359.1</t>
  </si>
  <si>
    <t>methylaspartate mutase subunit S</t>
  </si>
  <si>
    <t>MAMMFC1_RS03155</t>
  </si>
  <si>
    <t>old_locus_tag=MAMMFC1_00636</t>
  </si>
  <si>
    <t>WP_126306406.1</t>
  </si>
  <si>
    <t>GntR family transcriptional regulator</t>
  </si>
  <si>
    <t>MAMMFC1_RS03160</t>
  </si>
  <si>
    <t>old_locus_tag=MAMMFC1_00637</t>
  </si>
  <si>
    <t>WP_126306408.1</t>
  </si>
  <si>
    <t>RDD family protein</t>
  </si>
  <si>
    <t>MAMMFC1_RS03165</t>
  </si>
  <si>
    <t>old_locus_tag=MAMMFC1_00638</t>
  </si>
  <si>
    <t>WP_126306410.1</t>
  </si>
  <si>
    <t>MAMMFC1_RS03170</t>
  </si>
  <si>
    <t>old_locus_tag=MAMMFC1_00639</t>
  </si>
  <si>
    <t>WP_126310415.1</t>
  </si>
  <si>
    <t>XTP/dITP diphosphatase</t>
  </si>
  <si>
    <t>rph</t>
  </si>
  <si>
    <t>MAMMFC1_RS03175</t>
  </si>
  <si>
    <t>old_locus_tag=MAMMFC1_00640</t>
  </si>
  <si>
    <t>WP_126306412.1</t>
  </si>
  <si>
    <t>ribonuclease PH</t>
  </si>
  <si>
    <t>MAMMFC1_RS03180</t>
  </si>
  <si>
    <t>old_locus_tag=MAMMFC1_00641</t>
  </si>
  <si>
    <t>WP_126306414.1</t>
  </si>
  <si>
    <t>histone deacetylase</t>
  </si>
  <si>
    <t>MAMMFC1_RS03185</t>
  </si>
  <si>
    <t>old_locus_tag=MAMMFC1_00642</t>
  </si>
  <si>
    <t>WP_126306416.1</t>
  </si>
  <si>
    <t>hydantoinase/oxoprolinase family protein</t>
  </si>
  <si>
    <t>MAMMFC1_RS03190</t>
  </si>
  <si>
    <t>old_locus_tag=MAMMFC1_00643</t>
  </si>
  <si>
    <t>WP_126306418.1</t>
  </si>
  <si>
    <t>2-hydroxyglutaryl-CoA dehydratase</t>
  </si>
  <si>
    <t>MAMMFC1_RS03195</t>
  </si>
  <si>
    <t>old_locus_tag=MAMMFC1_00644</t>
  </si>
  <si>
    <t>WP_126306419.1</t>
  </si>
  <si>
    <t>MAMMFC1_RS03200</t>
  </si>
  <si>
    <t>old_locus_tag=MAMMFC1_00645</t>
  </si>
  <si>
    <t>WP_126310416.1</t>
  </si>
  <si>
    <t>coenzyme F420-0:L-glutamate ligase</t>
  </si>
  <si>
    <t>MAMMFC1_RS03205</t>
  </si>
  <si>
    <t>old_locus_tag=MAMMFC1_00646</t>
  </si>
  <si>
    <t>WP_126306421.1</t>
  </si>
  <si>
    <t>MAMMFC1_RS03210</t>
  </si>
  <si>
    <t>old_locus_tag=MAMMFC1_00647</t>
  </si>
  <si>
    <t>WP_126306423.1</t>
  </si>
  <si>
    <t>glutamate racemase</t>
  </si>
  <si>
    <t>MAMMFC1_RS03215</t>
  </si>
  <si>
    <t>old_locus_tag=MAMMFC1_00648</t>
  </si>
  <si>
    <t>WP_126306424.1</t>
  </si>
  <si>
    <t>acyl-CoA thioesterase</t>
  </si>
  <si>
    <t>MAMMFC1_RS03220</t>
  </si>
  <si>
    <t>WP_126310417.1</t>
  </si>
  <si>
    <t>STAS-like domain-containing protein</t>
  </si>
  <si>
    <t>MAMMFC1_RS03225</t>
  </si>
  <si>
    <t>old_locus_tag=MAMMFC1_00649</t>
  </si>
  <si>
    <t>WP_145987603.1</t>
  </si>
  <si>
    <t>MAMMFC1_RS03230</t>
  </si>
  <si>
    <t>old_locus_tag=MAMMFC1_00650</t>
  </si>
  <si>
    <t>WP_126306428.1</t>
  </si>
  <si>
    <t>MAMMFC1_RS03235</t>
  </si>
  <si>
    <t>old_locus_tag=MAMMFC1_00651</t>
  </si>
  <si>
    <t>WP_174234360.1</t>
  </si>
  <si>
    <t>MAMMFC1_RS21275</t>
  </si>
  <si>
    <t>old_locus_tag=MAMMFC1_00653</t>
  </si>
  <si>
    <t>WP_158618621.1</t>
  </si>
  <si>
    <t>MAMMFC1_RS03240</t>
  </si>
  <si>
    <t>old_locus_tag=MAMMFC1_00654</t>
  </si>
  <si>
    <t>WP_126306430.1</t>
  </si>
  <si>
    <t>MAMMFC1_RS03245</t>
  </si>
  <si>
    <t>old_locus_tag=MAMMFC1_00655</t>
  </si>
  <si>
    <t>WP_126306432.1</t>
  </si>
  <si>
    <t>type 1 glutamine amidotransferase</t>
  </si>
  <si>
    <t>MAMMFC1_RS21280</t>
  </si>
  <si>
    <t>WP_158618622.1</t>
  </si>
  <si>
    <t>anfK</t>
  </si>
  <si>
    <t>MAMMFC1_RS03250</t>
  </si>
  <si>
    <t>old_locus_tag=MAMMFC1_00656</t>
  </si>
  <si>
    <t>WP_126306434.1</t>
  </si>
  <si>
    <t>anfG</t>
  </si>
  <si>
    <t>MAMMFC1_RS03255</t>
  </si>
  <si>
    <t>old_locus_tag=MAMMFC1_00657</t>
  </si>
  <si>
    <t>WP_126306436.1</t>
  </si>
  <si>
    <t>Fe-only nitrogenase subunit delta</t>
  </si>
  <si>
    <t>anfD</t>
  </si>
  <si>
    <t>MAMMFC1_RS03260</t>
  </si>
  <si>
    <t>old_locus_tag=MAMMFC1_00658</t>
  </si>
  <si>
    <t>WP_126306438.1</t>
  </si>
  <si>
    <t>nitrogenase iron-iron protein, alpha chain</t>
  </si>
  <si>
    <t>MAMMFC1_RS03265</t>
  </si>
  <si>
    <t>old_locus_tag=MAMMFC1_00659</t>
  </si>
  <si>
    <t>WP_126306440.1</t>
  </si>
  <si>
    <t>MAMMFC1_RS03270</t>
  </si>
  <si>
    <t>old_locus_tag=MAMMFC1_00660</t>
  </si>
  <si>
    <t>WP_126306442.1</t>
  </si>
  <si>
    <t>nucleotidyltransferase domain-containing protein</t>
  </si>
  <si>
    <t>MAMMFC1_RS03275</t>
  </si>
  <si>
    <t>old_locus_tag=MAMMFC1_00661</t>
  </si>
  <si>
    <t>WP_126306444.1</t>
  </si>
  <si>
    <t>nucleotidyltransferase substrate binding protein</t>
  </si>
  <si>
    <t>MAMMFC1_RS03280</t>
  </si>
  <si>
    <t>old_locus_tag=MAMMFC1_00662</t>
  </si>
  <si>
    <t>WP_126306446.1</t>
  </si>
  <si>
    <t>MAMMFC1_RS03285</t>
  </si>
  <si>
    <t>old_locus_tag=MAMMFC1_00663</t>
  </si>
  <si>
    <t>WP_126306448.1</t>
  </si>
  <si>
    <t>MAMMFC1_RS03290</t>
  </si>
  <si>
    <t>old_locus_tag=MAMMFC1_00664</t>
  </si>
  <si>
    <t>WP_126306450.1</t>
  </si>
  <si>
    <t>MAMMFC1_RS03295</t>
  </si>
  <si>
    <t>old_locus_tag=MAMMFC1_00665</t>
  </si>
  <si>
    <t>WP_126306451.1</t>
  </si>
  <si>
    <t>MAMMFC1_RS03300</t>
  </si>
  <si>
    <t>old_locus_tag=MAMMFC1_00666</t>
  </si>
  <si>
    <t>WP_126306452.1</t>
  </si>
  <si>
    <t>MAMMFC1_RS03305</t>
  </si>
  <si>
    <t>old_locus_tag=MAMMFC1_00667</t>
  </si>
  <si>
    <t>WP_126306453.1</t>
  </si>
  <si>
    <t>MAMMFC1_RS03310</t>
  </si>
  <si>
    <t>old_locus_tag=MAMMFC1_00668</t>
  </si>
  <si>
    <t>WP_126310419.1</t>
  </si>
  <si>
    <t>MAMMFC1_RS03315</t>
  </si>
  <si>
    <t>old_locus_tag=MAMMFC1_00669</t>
  </si>
  <si>
    <t>anticodon=CCG</t>
  </si>
  <si>
    <t>MAMMFC1_RS03320</t>
  </si>
  <si>
    <t>old_locus_tag=MAMMFC1_00670</t>
  </si>
  <si>
    <t>WP_126306454.1</t>
  </si>
  <si>
    <t>MAMMFC1_RS03325</t>
  </si>
  <si>
    <t>old_locus_tag=MAMMFC1_00671</t>
  </si>
  <si>
    <t>WP_126306456.1</t>
  </si>
  <si>
    <t>MAMMFC1_RS03330</t>
  </si>
  <si>
    <t>old_locus_tag=MAMMFC1_00672</t>
  </si>
  <si>
    <t>WP_126306458.1</t>
  </si>
  <si>
    <t>transcription repressor NadR</t>
  </si>
  <si>
    <t>MAMMFC1_RS03335</t>
  </si>
  <si>
    <t>old_locus_tag=MAMMFC1_00673</t>
  </si>
  <si>
    <t>WP_126306460.1</t>
  </si>
  <si>
    <t>copper-translocating P-type ATPase</t>
  </si>
  <si>
    <t>MAMMFC1_RS21095</t>
  </si>
  <si>
    <t>old_locus_tag=MAMMFC1_00674</t>
  </si>
  <si>
    <t>WP_145987604.1</t>
  </si>
  <si>
    <t>MAMMFC1_RS03340</t>
  </si>
  <si>
    <t>old_locus_tag=MAMMFC1_00675</t>
  </si>
  <si>
    <t>tRNA-Val</t>
  </si>
  <si>
    <t>anticodon=TAC</t>
  </si>
  <si>
    <t>MAMMFC1_RS03345</t>
  </si>
  <si>
    <t>old_locus_tag=MAMMFC1_00676</t>
  </si>
  <si>
    <t>tRNA-Glu</t>
  </si>
  <si>
    <t>anticodon=TTC</t>
  </si>
  <si>
    <t>MAMMFC1_RS03350</t>
  </si>
  <si>
    <t>old_locus_tag=MAMMFC1_00677</t>
  </si>
  <si>
    <t>tRNA-Asn</t>
  </si>
  <si>
    <t>anticodon=GTT</t>
  </si>
  <si>
    <t>MAMMFC1_RS03355</t>
  </si>
  <si>
    <t>old_locus_tag=MAMMFC1_00678</t>
  </si>
  <si>
    <t>WP_126306462.1</t>
  </si>
  <si>
    <t>aminopeptidase</t>
  </si>
  <si>
    <t>MAMMFC1_RS03360</t>
  </si>
  <si>
    <t>old_locus_tag=MAMMFC1_00679</t>
  </si>
  <si>
    <t>WP_126306464.1</t>
  </si>
  <si>
    <t>speE</t>
  </si>
  <si>
    <t>MAMMFC1_RS03365</t>
  </si>
  <si>
    <t>old_locus_tag=MAMMFC1_00680</t>
  </si>
  <si>
    <t>WP_126306466.1</t>
  </si>
  <si>
    <t>polyamine aminopropyltransferase</t>
  </si>
  <si>
    <t>MAMMFC1_RS03370</t>
  </si>
  <si>
    <t>old_locus_tag=MAMMFC1_00681</t>
  </si>
  <si>
    <t>WP_126306468.1</t>
  </si>
  <si>
    <t>MAMMFC1_RS03375</t>
  </si>
  <si>
    <t>old_locus_tag=MAMMFC1_00682</t>
  </si>
  <si>
    <t>WP_126306470.1</t>
  </si>
  <si>
    <t>AzlD domain-containing protein</t>
  </si>
  <si>
    <t>MAMMFC1_RS03380</t>
  </si>
  <si>
    <t>old_locus_tag=MAMMFC1_00683</t>
  </si>
  <si>
    <t>WP_126306472.1</t>
  </si>
  <si>
    <t>AzlC family ABC transporter permease</t>
  </si>
  <si>
    <t>MAMMFC1_RS03385</t>
  </si>
  <si>
    <t>old_locus_tag=MAMMFC1_00684</t>
  </si>
  <si>
    <t>WP_126306474.1</t>
  </si>
  <si>
    <t>PLP-dependent aminotransferase family protein</t>
  </si>
  <si>
    <t>MAMMFC1_RS03390</t>
  </si>
  <si>
    <t>old_locus_tag=MAMMFC1_00685</t>
  </si>
  <si>
    <t>WP_126310420.1</t>
  </si>
  <si>
    <t>MAMMFC1_RS03395</t>
  </si>
  <si>
    <t>old_locus_tag=MAMMFC1_00686</t>
  </si>
  <si>
    <t>WP_126306475.1</t>
  </si>
  <si>
    <t>SIMPL domain-containing protein</t>
  </si>
  <si>
    <t>MAMMFC1_RS03400</t>
  </si>
  <si>
    <t>old_locus_tag=MAMMFC1_00688</t>
  </si>
  <si>
    <t>WP_126306476.1</t>
  </si>
  <si>
    <t>MAMMFC1_RS03405</t>
  </si>
  <si>
    <t>old_locus_tag=MAMMFC1_00689</t>
  </si>
  <si>
    <t>WP_126306477.1</t>
  </si>
  <si>
    <t>rhomboid family intramembrane serine protease</t>
  </si>
  <si>
    <t>MAMMFC1_RS03410</t>
  </si>
  <si>
    <t>old_locus_tag=MAMMFC1_00690</t>
  </si>
  <si>
    <t>WP_126306478.1</t>
  </si>
  <si>
    <t>MAMMFC1_RS03415</t>
  </si>
  <si>
    <t>old_locus_tag=MAMMFC1_00691</t>
  </si>
  <si>
    <t>WP_126306480.1</t>
  </si>
  <si>
    <t>PTS transporter subunit EIIC</t>
  </si>
  <si>
    <t>MAMMFC1_RS03420</t>
  </si>
  <si>
    <t>old_locus_tag=MAMMFC1_00692</t>
  </si>
  <si>
    <t>WP_126306482.1</t>
  </si>
  <si>
    <t>DUF871 domain-containing protein</t>
  </si>
  <si>
    <t>murQ</t>
  </si>
  <si>
    <t>MAMMFC1_RS03425</t>
  </si>
  <si>
    <t>old_locus_tag=MAMMFC1_00693</t>
  </si>
  <si>
    <t>WP_126306484.1</t>
  </si>
  <si>
    <t>N-acetylmuramic acid 6-phosphate etherase</t>
  </si>
  <si>
    <t>MAMMFC1_RS03430</t>
  </si>
  <si>
    <t>old_locus_tag=MAMMFC1_00694</t>
  </si>
  <si>
    <t>WP_126306486.1</t>
  </si>
  <si>
    <t>DUF1232 domain-containing protein</t>
  </si>
  <si>
    <t>MAMMFC1_RS03435</t>
  </si>
  <si>
    <t>old_locus_tag=MAMMFC1_00695</t>
  </si>
  <si>
    <t>WP_126306488.1</t>
  </si>
  <si>
    <t>polysaccharide deacetylase family protein</t>
  </si>
  <si>
    <t>MAMMFC1_RS03440</t>
  </si>
  <si>
    <t>old_locus_tag=MAMMFC1_00696</t>
  </si>
  <si>
    <t>WP_158618623.1</t>
  </si>
  <si>
    <t>GDYXXLXY domain-containing protein</t>
  </si>
  <si>
    <t>MAMMFC1_RS03445</t>
  </si>
  <si>
    <t>old_locus_tag=MAMMFC1_00697</t>
  </si>
  <si>
    <t>WP_158618624.1</t>
  </si>
  <si>
    <t>DUF2157 domain-containing protein</t>
  </si>
  <si>
    <t>MAMMFC1_RS03450</t>
  </si>
  <si>
    <t>old_locus_tag=MAMMFC1_00698</t>
  </si>
  <si>
    <t>WP_126306494.1</t>
  </si>
  <si>
    <t>MAMMFC1_RS03455</t>
  </si>
  <si>
    <t>old_locus_tag=MAMMFC1_00699</t>
  </si>
  <si>
    <t>WP_126306496.1</t>
  </si>
  <si>
    <t>DUF1638 domain-containing protein</t>
  </si>
  <si>
    <t>arsM</t>
  </si>
  <si>
    <t>MAMMFC1_RS03460</t>
  </si>
  <si>
    <t>old_locus_tag=MAMMFC1_00700</t>
  </si>
  <si>
    <t>WP_126310421.1</t>
  </si>
  <si>
    <t>arsenite methyltransferase</t>
  </si>
  <si>
    <t>sigZ</t>
  </si>
  <si>
    <t>MAMMFC1_RS03465</t>
  </si>
  <si>
    <t>old_locus_tag=MAMMFC1_00701</t>
  </si>
  <si>
    <t>WP_126310422.1</t>
  </si>
  <si>
    <t>RNA polymerase sigma factor SigZ</t>
  </si>
  <si>
    <t>MAMMFC1_RS03470</t>
  </si>
  <si>
    <t>old_locus_tag=MAMMFC1_00702</t>
  </si>
  <si>
    <t>WP_126306498.1</t>
  </si>
  <si>
    <t>MAMMFC1_RS21700</t>
  </si>
  <si>
    <t>old_locus_tag=MAMMFC1_00703</t>
  </si>
  <si>
    <t>WP_174234361.1</t>
  </si>
  <si>
    <t>MAMMFC1_RS03475</t>
  </si>
  <si>
    <t>old_locus_tag=MAMMFC1_00704</t>
  </si>
  <si>
    <t>WP_126306500.1</t>
  </si>
  <si>
    <t>aminotransferase class V-fold PLP-dependent enzyme</t>
  </si>
  <si>
    <t>MAMMFC1_RS03480</t>
  </si>
  <si>
    <t>old_locus_tag=MAMMFC1_00705</t>
  </si>
  <si>
    <t>WP_126306502.1</t>
  </si>
  <si>
    <t>C-GCAxxG-C-C family protein</t>
  </si>
  <si>
    <t>MAMMFC1_RS03485</t>
  </si>
  <si>
    <t>old_locus_tag=MAMMFC1_00706</t>
  </si>
  <si>
    <t>WP_126306504.1</t>
  </si>
  <si>
    <t>RNA polymerase sigma factor</t>
  </si>
  <si>
    <t>MAMMFC1_RS03490</t>
  </si>
  <si>
    <t>carboxymuconolactone decarboxylase family protein</t>
  </si>
  <si>
    <t>MAMMFC1_RS03495</t>
  </si>
  <si>
    <t>old_locus_tag=MAMMFC1_00707</t>
  </si>
  <si>
    <t>WP_126306506.1</t>
  </si>
  <si>
    <t>MAMMFC1_RS03500</t>
  </si>
  <si>
    <t>old_locus_tag=MAMMFC1_00708</t>
  </si>
  <si>
    <t>WP_126306508.1</t>
  </si>
  <si>
    <t>arsenate reductase ArsC</t>
  </si>
  <si>
    <t>arsB</t>
  </si>
  <si>
    <t>MAMMFC1_RS03505</t>
  </si>
  <si>
    <t>old_locus_tag=MAMMFC1_00709</t>
  </si>
  <si>
    <t>WP_126306510.1</t>
  </si>
  <si>
    <t>ACR3 family arsenite efflux transporter</t>
  </si>
  <si>
    <t>MAMMFC1_RS03510</t>
  </si>
  <si>
    <t>old_locus_tag=MAMMFC1_00710</t>
  </si>
  <si>
    <t>WP_126306512.1</t>
  </si>
  <si>
    <t>MAMMFC1_RS03515</t>
  </si>
  <si>
    <t>old_locus_tag=MAMMFC1_00711</t>
  </si>
  <si>
    <t>WP_126306514.1</t>
  </si>
  <si>
    <t>DHA2 family efflux MFS transporter permease subunit</t>
  </si>
  <si>
    <t>MAMMFC1_RS03520</t>
  </si>
  <si>
    <t>old_locus_tag=MAMMFC1_00713</t>
  </si>
  <si>
    <t>WP_126306516.1</t>
  </si>
  <si>
    <t>pyridoxamine kinase</t>
  </si>
  <si>
    <t>MAMMFC1_RS03525</t>
  </si>
  <si>
    <t>old_locus_tag=MAMMFC1_00714</t>
  </si>
  <si>
    <t>WP_158618625.1</t>
  </si>
  <si>
    <t>MAMMFC1_RS03530</t>
  </si>
  <si>
    <t>old_locus_tag=MAMMFC1_00715</t>
  </si>
  <si>
    <t>WP_126306520.1</t>
  </si>
  <si>
    <t>MAMMFC1_RS03535</t>
  </si>
  <si>
    <t>old_locus_tag=MAMMFC1_00716</t>
  </si>
  <si>
    <t>WP_126306522.1</t>
  </si>
  <si>
    <t>MAMMFC1_RS03540</t>
  </si>
  <si>
    <t>old_locus_tag=MAMMFC1_00717</t>
  </si>
  <si>
    <t>WP_126306524.1</t>
  </si>
  <si>
    <t>MAMMFC1_RS03545</t>
  </si>
  <si>
    <t>old_locus_tag=MAMMFC1_00718</t>
  </si>
  <si>
    <t>WP_126306526.1</t>
  </si>
  <si>
    <t>cob(I)yrinic acid a,c-diamide adenosyltransferase</t>
  </si>
  <si>
    <t>MAMMFC1_RS03550</t>
  </si>
  <si>
    <t>old_locus_tag=MAMMFC1_00719</t>
  </si>
  <si>
    <t>WP_126306528.1</t>
  </si>
  <si>
    <t>MAMMFC1_RS03555</t>
  </si>
  <si>
    <t>old_locus_tag=MAMMFC1_00721</t>
  </si>
  <si>
    <t>WP_126306529.1</t>
  </si>
  <si>
    <t>MAMMFC1_RS03560</t>
  </si>
  <si>
    <t>old_locus_tag=MAMMFC1_00722</t>
  </si>
  <si>
    <t>WP_126306531.1</t>
  </si>
  <si>
    <t>pdxS</t>
  </si>
  <si>
    <t>MAMMFC1_RS03565</t>
  </si>
  <si>
    <t>old_locus_tag=MAMMFC1_00723</t>
  </si>
  <si>
    <t>WP_126306533.1</t>
  </si>
  <si>
    <t>pyridoxal 5'-phosphate synthase lyase subunit PdxS</t>
  </si>
  <si>
    <t>pdxT</t>
  </si>
  <si>
    <t>MAMMFC1_RS03570</t>
  </si>
  <si>
    <t>old_locus_tag=MAMMFC1_00724</t>
  </si>
  <si>
    <t>WP_174234362.1</t>
  </si>
  <si>
    <t>pyridoxal 5'-phosphate synthase glutaminase subunit PdxT</t>
  </si>
  <si>
    <t>MAMMFC1_RS03575</t>
  </si>
  <si>
    <t>old_locus_tag=MAMMFC1_00725</t>
  </si>
  <si>
    <t>WP_126306535.1</t>
  </si>
  <si>
    <t>glycosyltransferase</t>
  </si>
  <si>
    <t>MAMMFC1_RS03580</t>
  </si>
  <si>
    <t>old_locus_tag=MAMMFC1_00726</t>
  </si>
  <si>
    <t>WP_126306537.1</t>
  </si>
  <si>
    <t>MAMMFC1_RS03585</t>
  </si>
  <si>
    <t>old_locus_tag=MAMMFC1_00727</t>
  </si>
  <si>
    <t>WP_126306539.1</t>
  </si>
  <si>
    <t>MAMMFC1_RS03590</t>
  </si>
  <si>
    <t>old_locus_tag=MAMMFC1_00728</t>
  </si>
  <si>
    <t>WP_158618626.1</t>
  </si>
  <si>
    <t>FkbM family methyltransferase</t>
  </si>
  <si>
    <t>MAMMFC1_RS03595</t>
  </si>
  <si>
    <t>old_locus_tag=MAMMFC1_00729</t>
  </si>
  <si>
    <t>WP_126306543.1</t>
  </si>
  <si>
    <t>MAMMFC1_RS03600</t>
  </si>
  <si>
    <t>old_locus_tag=MAMMFC1_00730</t>
  </si>
  <si>
    <t>WP_126306545.1</t>
  </si>
  <si>
    <t>MAMMFC1_RS03605</t>
  </si>
  <si>
    <t>old_locus_tag=MAMMFC1_00731</t>
  </si>
  <si>
    <t>WP_126306547.1</t>
  </si>
  <si>
    <t>MAMMFC1_RS03610</t>
  </si>
  <si>
    <t>MAMMFC1_RS03615</t>
  </si>
  <si>
    <t>MAMMFC1_RS03620</t>
  </si>
  <si>
    <t>old_locus_tag=MAMMFC1_00733</t>
  </si>
  <si>
    <t>WP_126306549.1</t>
  </si>
  <si>
    <t>MAMMFC1_RS03625</t>
  </si>
  <si>
    <t>old_locus_tag=MAMMFC1_00734</t>
  </si>
  <si>
    <t>WP_126306552.1</t>
  </si>
  <si>
    <t>MAMMFC1_RS03630</t>
  </si>
  <si>
    <t>old_locus_tag=MAMMFC1_00735</t>
  </si>
  <si>
    <t>WP_126306554.1</t>
  </si>
  <si>
    <t>MAMMFC1_RS03635</t>
  </si>
  <si>
    <t>old_locus_tag=MAMMFC1_00736</t>
  </si>
  <si>
    <t>WP_126310424.1</t>
  </si>
  <si>
    <t>MAMMFC1_RS03640</t>
  </si>
  <si>
    <t>old_locus_tag=MAMMFC1_00737</t>
  </si>
  <si>
    <t>WP_158618627.1</t>
  </si>
  <si>
    <t>MAMMFC1_RS03645</t>
  </si>
  <si>
    <t>old_locus_tag=MAMMFC1_00738</t>
  </si>
  <si>
    <t>WP_126306558.1</t>
  </si>
  <si>
    <t>cobalamin B12-binding domain-containing protein</t>
  </si>
  <si>
    <t>MAMMFC1_RS03650</t>
  </si>
  <si>
    <t>old_locus_tag=MAMMFC1_00739</t>
  </si>
  <si>
    <t>WP_126306560.1</t>
  </si>
  <si>
    <t>cyclic nucleotide-binding domain-containing protein</t>
  </si>
  <si>
    <t>MAMMFC1_RS03655</t>
  </si>
  <si>
    <t>old_locus_tag=MAMMFC1_00740</t>
  </si>
  <si>
    <t>WP_158618628.1</t>
  </si>
  <si>
    <t>MAMMFC1_RS03660</t>
  </si>
  <si>
    <t>old_locus_tag=MAMMFC1_00741</t>
  </si>
  <si>
    <t>WP_126306564.1</t>
  </si>
  <si>
    <t>DsrE/DsrF/DrsH-like family protein</t>
  </si>
  <si>
    <t>MAMMFC1_RS03665</t>
  </si>
  <si>
    <t>old_locus_tag=MAMMFC1_00742</t>
  </si>
  <si>
    <t>WP_126306566.1</t>
  </si>
  <si>
    <t>MAMMFC1_RS03670</t>
  </si>
  <si>
    <t>old_locus_tag=MAMMFC1_00743</t>
  </si>
  <si>
    <t>WP_126306568.1</t>
  </si>
  <si>
    <t>AarF/ABC1/UbiB kinase family protein</t>
  </si>
  <si>
    <t>MAMMFC1_RS03675</t>
  </si>
  <si>
    <t>old_locus_tag=MAMMFC1_00744</t>
  </si>
  <si>
    <t>WP_126306570.1</t>
  </si>
  <si>
    <t>outer membrane beta-barrel protein</t>
  </si>
  <si>
    <t>MAMMFC1_RS03680</t>
  </si>
  <si>
    <t>old_locus_tag=MAMMFC1_00745</t>
  </si>
  <si>
    <t>WP_126306572.1</t>
  </si>
  <si>
    <t>HD-GYP domain-containing protein</t>
  </si>
  <si>
    <t>cobT</t>
  </si>
  <si>
    <t>MAMMFC1_RS03685</t>
  </si>
  <si>
    <t>old_locus_tag=MAMMFC1_00746</t>
  </si>
  <si>
    <t>WP_126306574.1</t>
  </si>
  <si>
    <t>nicotinate-nucleotide--dimethylbenzimidazole phosphoribosyltransferase</t>
  </si>
  <si>
    <t>MAMMFC1_RS03690</t>
  </si>
  <si>
    <t>old_locus_tag=MAMMFC1_00747</t>
  </si>
  <si>
    <t>WP_126306576.1</t>
  </si>
  <si>
    <t>AEC family transporter</t>
  </si>
  <si>
    <t>MAMMFC1_RS03695</t>
  </si>
  <si>
    <t>old_locus_tag=MAMMFC1_00748</t>
  </si>
  <si>
    <t>WP_145987606.1</t>
  </si>
  <si>
    <t>conjugal transfer protein TraG</t>
  </si>
  <si>
    <t>MAMMFC1_RS03700</t>
  </si>
  <si>
    <t>old_locus_tag=MAMMFC1_00749</t>
  </si>
  <si>
    <t>WP_126306578.1</t>
  </si>
  <si>
    <t>MAMMFC1_RS03705</t>
  </si>
  <si>
    <t>old_locus_tag=MAMMFC1_00750</t>
  </si>
  <si>
    <t>WP_126306580.1</t>
  </si>
  <si>
    <t>MAMMFC1_RS03710</t>
  </si>
  <si>
    <t>old_locus_tag=MAMMFC1_00751</t>
  </si>
  <si>
    <t>WP_126306582.1</t>
  </si>
  <si>
    <t>MAMMFC1_RS03715</t>
  </si>
  <si>
    <t>old_locus_tag=MAMMFC1_00752</t>
  </si>
  <si>
    <t>WP_126306584.1</t>
  </si>
  <si>
    <t>MAMMFC1_RS03720</t>
  </si>
  <si>
    <t>old_locus_tag=MAMMFC1_00753</t>
  </si>
  <si>
    <t>WP_126306586.1</t>
  </si>
  <si>
    <t>filamentous hemagglutinin N-terminal domain-containing protein</t>
  </si>
  <si>
    <t>MAMMFC1_RS03725</t>
  </si>
  <si>
    <t>old_locus_tag=MAMMFC1_00754</t>
  </si>
  <si>
    <t>WP_126306588.1</t>
  </si>
  <si>
    <t>MAMMFC1_RS03730</t>
  </si>
  <si>
    <t>old_locus_tag=MAMMFC1_00755</t>
  </si>
  <si>
    <t>WP_126306590.1</t>
  </si>
  <si>
    <t>MAMMFC1_RS03735</t>
  </si>
  <si>
    <t>old_locus_tag=MAMMFC1_00756</t>
  </si>
  <si>
    <t>WP_158618629.1</t>
  </si>
  <si>
    <t>galU</t>
  </si>
  <si>
    <t>MAMMFC1_RS03740</t>
  </si>
  <si>
    <t>old_locus_tag=MAMMFC1_00758</t>
  </si>
  <si>
    <t>WP_126306594.1</t>
  </si>
  <si>
    <t>UTP--glucose-1-phosphate uridylyltransferase GalU</t>
  </si>
  <si>
    <t>MAMMFC1_RS03745</t>
  </si>
  <si>
    <t>old_locus_tag=MAMMFC1_00759</t>
  </si>
  <si>
    <t>WP_126306596.1</t>
  </si>
  <si>
    <t>right-handed parallel beta-helix repeat-containing protein</t>
  </si>
  <si>
    <t>MAMMFC1_RS03750</t>
  </si>
  <si>
    <t>old_locus_tag=MAMMFC1_00760</t>
  </si>
  <si>
    <t>WP_126306598.1</t>
  </si>
  <si>
    <t>acyltransferase</t>
  </si>
  <si>
    <t>MAMMFC1_RS03755</t>
  </si>
  <si>
    <t>old_locus_tag=MAMMFC1_00761</t>
  </si>
  <si>
    <t>WP_126306600.1</t>
  </si>
  <si>
    <t>galE</t>
  </si>
  <si>
    <t>MAMMFC1_RS03765</t>
  </si>
  <si>
    <t>old_locus_tag=MAMMFC1_00762</t>
  </si>
  <si>
    <t>WP_126306602.1</t>
  </si>
  <si>
    <t>UDP-glucose 4-epimerase GalE</t>
  </si>
  <si>
    <t>MAMMFC1_RS03770</t>
  </si>
  <si>
    <t>old_locus_tag=MAMMFC1_00763</t>
  </si>
  <si>
    <t>WP_126306604.1</t>
  </si>
  <si>
    <t>GDP-mannose 4,6-dehydratase</t>
  </si>
  <si>
    <t>MAMMFC1_RS03775</t>
  </si>
  <si>
    <t>old_locus_tag=MAMMFC1_00764</t>
  </si>
  <si>
    <t>WP_126306606.1</t>
  </si>
  <si>
    <t>Coenzyme F420 hydrogenase/dehydrogenase, beta subunit C-terminal domain</t>
  </si>
  <si>
    <t>MAMMFC1_RS03780</t>
  </si>
  <si>
    <t>old_locus_tag=MAMMFC1_00765</t>
  </si>
  <si>
    <t>WP_126306608.1</t>
  </si>
  <si>
    <t>polysaccharide pyruvyl transferase family protein</t>
  </si>
  <si>
    <t>MAMMFC1_RS03785</t>
  </si>
  <si>
    <t>old_locus_tag=MAMMFC1_00766</t>
  </si>
  <si>
    <t>WP_126306610.1</t>
  </si>
  <si>
    <t>lipopolysaccharide biosynthesis protein</t>
  </si>
  <si>
    <t>MAMMFC1_RS03790</t>
  </si>
  <si>
    <t>old_locus_tag=MAMMFC1_00767</t>
  </si>
  <si>
    <t>WP_126306612.1</t>
  </si>
  <si>
    <t>MAMMFC1_RS03795</t>
  </si>
  <si>
    <t>old_locus_tag=MAMMFC1_00768</t>
  </si>
  <si>
    <t>WP_126306614.1</t>
  </si>
  <si>
    <t>EpsG family protein</t>
  </si>
  <si>
    <t>MAMMFC1_RS03800</t>
  </si>
  <si>
    <t>old_locus_tag=MAMMFC1_00769</t>
  </si>
  <si>
    <t>WP_126306616.1</t>
  </si>
  <si>
    <t>glycosyltransferase family 4 protein</t>
  </si>
  <si>
    <t>MAMMFC1_RS03805</t>
  </si>
  <si>
    <t>old_locus_tag=MAMMFC1_00770</t>
  </si>
  <si>
    <t>WP_126310426.1</t>
  </si>
  <si>
    <t>MAMMFC1_RS03810</t>
  </si>
  <si>
    <t>old_locus_tag=MAMMFC1_00771</t>
  </si>
  <si>
    <t>WP_126306618.1</t>
  </si>
  <si>
    <t>MAMMFC1_RS03815</t>
  </si>
  <si>
    <t>old_locus_tag=MAMMFC1_00772</t>
  </si>
  <si>
    <t>WP_158618630.1</t>
  </si>
  <si>
    <t>MAMMFC1_RS03820</t>
  </si>
  <si>
    <t>old_locus_tag=MAMMFC1_00773</t>
  </si>
  <si>
    <t>WP_126306622.1</t>
  </si>
  <si>
    <t>NAD(P)-dependent oxidoreductase</t>
  </si>
  <si>
    <t>MAMMFC1_RS03825</t>
  </si>
  <si>
    <t>old_locus_tag=MAMMFC1_00774</t>
  </si>
  <si>
    <t>WP_126306624.1</t>
  </si>
  <si>
    <t>DUF3473 domain-containing protein</t>
  </si>
  <si>
    <t>MAMMFC1_RS03830</t>
  </si>
  <si>
    <t>old_locus_tag=MAMMFC1_00775</t>
  </si>
  <si>
    <t>WP_126306626.1</t>
  </si>
  <si>
    <t>sugar transferase</t>
  </si>
  <si>
    <t>MAMMFC1_RS03835</t>
  </si>
  <si>
    <t>old_locus_tag=MAMMFC1_00776</t>
  </si>
  <si>
    <t>WP_158618631.1</t>
  </si>
  <si>
    <t>acetyltransferase</t>
  </si>
  <si>
    <t>MAMMFC1_RS03840</t>
  </si>
  <si>
    <t>old_locus_tag=MAMMFC1_00777</t>
  </si>
  <si>
    <t>WP_126306630.1</t>
  </si>
  <si>
    <t>UDP-glucose/GDP-mannose dehydrogenase family protein</t>
  </si>
  <si>
    <t>MAMMFC1_RS03845</t>
  </si>
  <si>
    <t>old_locus_tag=MAMMFC1_00778</t>
  </si>
  <si>
    <t>WP_126306632.1</t>
  </si>
  <si>
    <t>polysaccharide biosynthesis protein</t>
  </si>
  <si>
    <t>MAMMFC1_RS03850</t>
  </si>
  <si>
    <t>old_locus_tag=MAMMFC1_00779</t>
  </si>
  <si>
    <t>WP_126306634.1</t>
  </si>
  <si>
    <t>CpsD/CapB family tyrosine-protein kinase</t>
  </si>
  <si>
    <t>MAMMFC1_RS03855</t>
  </si>
  <si>
    <t>old_locus_tag=MAMMFC1_00780</t>
  </si>
  <si>
    <t>WP_126306636.1</t>
  </si>
  <si>
    <t>GumC family protein</t>
  </si>
  <si>
    <t>MAMMFC1_RS03860</t>
  </si>
  <si>
    <t>old_locus_tag=MAMMFC1_00781</t>
  </si>
  <si>
    <t>WP_126310427.1</t>
  </si>
  <si>
    <t>polysaccharide biosynthesis/export family protein</t>
  </si>
  <si>
    <t>MAMMFC1_RS03865</t>
  </si>
  <si>
    <t>old_locus_tag=MAMMFC1_00782</t>
  </si>
  <si>
    <t>WP_126306638.1</t>
  </si>
  <si>
    <t>MAMMFC1_RS03870</t>
  </si>
  <si>
    <t>old_locus_tag=MAMMFC1_00783</t>
  </si>
  <si>
    <t>WP_126306640.1</t>
  </si>
  <si>
    <t>chemotaxis protein CheW</t>
  </si>
  <si>
    <t>MAMMFC1_RS03875</t>
  </si>
  <si>
    <t>old_locus_tag=MAMMFC1_00784</t>
  </si>
  <si>
    <t>WP_126306642.1</t>
  </si>
  <si>
    <t>PocR ligand-binding domain-containing protein</t>
  </si>
  <si>
    <t>MAMMFC1_RS03880</t>
  </si>
  <si>
    <t>old_locus_tag=MAMMFC1_00785</t>
  </si>
  <si>
    <t>WP_126306645.1</t>
  </si>
  <si>
    <t>PAS domain S-box protein</t>
  </si>
  <si>
    <t>MAMMFC1_RS03885</t>
  </si>
  <si>
    <t>old_locus_tag=MAMMFC1_00786</t>
  </si>
  <si>
    <t>WP_126306647.1</t>
  </si>
  <si>
    <t>cysteine protease</t>
  </si>
  <si>
    <t>MAMMFC1_RS03890</t>
  </si>
  <si>
    <t>old_locus_tag=MAMMFC1_00787</t>
  </si>
  <si>
    <t>WP_158618632.1</t>
  </si>
  <si>
    <t>glycosyltransferase family 39 protein</t>
  </si>
  <si>
    <t>MAMMFC1_RS03895</t>
  </si>
  <si>
    <t>old_locus_tag=MAMMFC1_00788</t>
  </si>
  <si>
    <t>WP_126306651.1</t>
  </si>
  <si>
    <t>CehA/McbA family metallohydrolase</t>
  </si>
  <si>
    <t>MAMMFC1_RS03900</t>
  </si>
  <si>
    <t>old_locus_tag=MAMMFC1_00789</t>
  </si>
  <si>
    <t>WP_126306653.1</t>
  </si>
  <si>
    <t>alpha/beta hydrolase</t>
  </si>
  <si>
    <t>MAMMFC1_RS03905</t>
  </si>
  <si>
    <t>old_locus_tag=MAMMFC1_00790</t>
  </si>
  <si>
    <t>WP_126306655.1</t>
  </si>
  <si>
    <t>ketoacyl-ACP synthase III</t>
  </si>
  <si>
    <t>MAMMFC1_RS03910</t>
  </si>
  <si>
    <t>old_locus_tag=MAMMFC1_00791</t>
  </si>
  <si>
    <t>WP_126306657.1</t>
  </si>
  <si>
    <t>MAMMFC1_RS03915</t>
  </si>
  <si>
    <t>old_locus_tag=MAMMFC1_00792</t>
  </si>
  <si>
    <t>WP_126306659.1</t>
  </si>
  <si>
    <t>MAMMFC1_RS03920</t>
  </si>
  <si>
    <t>old_locus_tag=MAMMFC1_00793</t>
  </si>
  <si>
    <t>WP_126306661.1</t>
  </si>
  <si>
    <t>MAMMFC1_RS03925</t>
  </si>
  <si>
    <t>old_locus_tag=MAMMFC1_00794</t>
  </si>
  <si>
    <t>WP_126306663.1</t>
  </si>
  <si>
    <t>MAMMFC1_RS21285</t>
  </si>
  <si>
    <t>old_locus_tag=MAMMFC1_00795</t>
  </si>
  <si>
    <t>WP_158618633.1</t>
  </si>
  <si>
    <t>MAMMFC1_RS21290</t>
  </si>
  <si>
    <t>old_locus_tag=MAMMFC1_00796</t>
  </si>
  <si>
    <t>WP_158618634.1</t>
  </si>
  <si>
    <t>MAMMFC1_RS03930</t>
  </si>
  <si>
    <t>old_locus_tag=MAMMFC1_00797</t>
  </si>
  <si>
    <t>WP_126306664.1</t>
  </si>
  <si>
    <t>DUF4573 domain-containing protein</t>
  </si>
  <si>
    <t>MAMMFC1_RS21295</t>
  </si>
  <si>
    <t>WP_158618635.1</t>
  </si>
  <si>
    <t>MAMMFC1_RS03940</t>
  </si>
  <si>
    <t>old_locus_tag=MAMMFC1_00798</t>
  </si>
  <si>
    <t>WP_126306668.1</t>
  </si>
  <si>
    <t>MAMMFC1_RS03945</t>
  </si>
  <si>
    <t>old_locus_tag=MAMMFC1_00799</t>
  </si>
  <si>
    <t>WP_158618636.1</t>
  </si>
  <si>
    <t>glycosyltransferase family 2 protein</t>
  </si>
  <si>
    <t>MAMMFC1_RS03950</t>
  </si>
  <si>
    <t>old_locus_tag=MAMMFC1_00800</t>
  </si>
  <si>
    <t>WP_126310428.1</t>
  </si>
  <si>
    <t>MAMMFC1_RS03955</t>
  </si>
  <si>
    <t>old_locus_tag=MAMMFC1_00801</t>
  </si>
  <si>
    <t>WP_126306671.1</t>
  </si>
  <si>
    <t>MAMMFC1_RS03960</t>
  </si>
  <si>
    <t>old_locus_tag=MAMMFC1_00802</t>
  </si>
  <si>
    <t>WP_126310429.1</t>
  </si>
  <si>
    <t>streptomycin biosynthesis protein StrF</t>
  </si>
  <si>
    <t>MAMMFC1_RS03965</t>
  </si>
  <si>
    <t>old_locus_tag=MAMMFC1_00803</t>
  </si>
  <si>
    <t>WP_126306672.1</t>
  </si>
  <si>
    <t>MAMMFC1_RS03970</t>
  </si>
  <si>
    <t>old_locus_tag=MAMMFC1_00804</t>
  </si>
  <si>
    <t>WP_158618637.1</t>
  </si>
  <si>
    <t>MAMMFC1_RS03975</t>
  </si>
  <si>
    <t>old_locus_tag=MAMMFC1_00805</t>
  </si>
  <si>
    <t>WP_158618638.1</t>
  </si>
  <si>
    <t>aminopeptidase P family protein</t>
  </si>
  <si>
    <t>MAMMFC1_RS03980</t>
  </si>
  <si>
    <t>old_locus_tag=MAMMFC1_00806</t>
  </si>
  <si>
    <t>WP_158618639.1</t>
  </si>
  <si>
    <t>tnpB</t>
  </si>
  <si>
    <t>MAMMFC1_RS03985</t>
  </si>
  <si>
    <t>old_locus_tag=MAMMFC1_00807</t>
  </si>
  <si>
    <t>WP_126306679.1</t>
  </si>
  <si>
    <t>IS200/IS605 family element transposase accessory protein TnpB</t>
  </si>
  <si>
    <t>tnpA</t>
  </si>
  <si>
    <t>MAMMFC1_RS03990</t>
  </si>
  <si>
    <t>old_locus_tag=MAMMFC1_00808</t>
  </si>
  <si>
    <t>WP_126306681.1</t>
  </si>
  <si>
    <t>IS200/IS605 family transposase</t>
  </si>
  <si>
    <t>MAMMFC1_RS03995</t>
  </si>
  <si>
    <t>old_locus_tag=MAMMFC1_00809</t>
  </si>
  <si>
    <t>WP_126310430.1</t>
  </si>
  <si>
    <t>serine hydrolase</t>
  </si>
  <si>
    <t>MAMMFC1_RS04000</t>
  </si>
  <si>
    <t>old_locus_tag=MAMMFC1_00810</t>
  </si>
  <si>
    <t>WP_126310431.1</t>
  </si>
  <si>
    <t>peptide ABC transporter substrate-binding protein</t>
  </si>
  <si>
    <t>MAMMFC1_RS04005</t>
  </si>
  <si>
    <t>old_locus_tag=MAMMFC1_00811</t>
  </si>
  <si>
    <t>WP_126306683.1</t>
  </si>
  <si>
    <t>LD-carboxypeptidase</t>
  </si>
  <si>
    <t>MAMMFC1_RS04010</t>
  </si>
  <si>
    <t>old_locus_tag=MAMMFC1_00812</t>
  </si>
  <si>
    <t>WP_126306685.1</t>
  </si>
  <si>
    <t>MAMMFC1_RS04015</t>
  </si>
  <si>
    <t>old_locus_tag=MAMMFC1_00813</t>
  </si>
  <si>
    <t>WP_126306687.1</t>
  </si>
  <si>
    <t>CooT family nickel-binding protein</t>
  </si>
  <si>
    <t>MAMMFC1_RS04020</t>
  </si>
  <si>
    <t>old_locus_tag=MAMMFC1_00814</t>
  </si>
  <si>
    <t>WP_126306689.1</t>
  </si>
  <si>
    <t>DUF3842 family protein</t>
  </si>
  <si>
    <t>MAMMFC1_RS04025</t>
  </si>
  <si>
    <t>old_locus_tag=MAMMFC1_00815</t>
  </si>
  <si>
    <t>WP_126306691.1</t>
  </si>
  <si>
    <t>trimeric intracellular cation channel family protein</t>
  </si>
  <si>
    <t>MAMMFC1_RS04030</t>
  </si>
  <si>
    <t>old_locus_tag=MAMMFC1_00816</t>
  </si>
  <si>
    <t>WP_126306693.1</t>
  </si>
  <si>
    <t>MAMMFC1_RS21300</t>
  </si>
  <si>
    <t>old_locus_tag=MAMMFC1_00817</t>
  </si>
  <si>
    <t>WP_126306695.1</t>
  </si>
  <si>
    <t>MAMMFC1_RS04040</t>
  </si>
  <si>
    <t>old_locus_tag=MAMMFC1_00818</t>
  </si>
  <si>
    <t>WP_126306697.1</t>
  </si>
  <si>
    <t>MAMMFC1_RS04045</t>
  </si>
  <si>
    <t>old_locus_tag=MAMMFC1_00819</t>
  </si>
  <si>
    <t>WP_126306699.1</t>
  </si>
  <si>
    <t>saccharopine dehydrogenase family protein</t>
  </si>
  <si>
    <t>nspC</t>
  </si>
  <si>
    <t>MAMMFC1_RS04050</t>
  </si>
  <si>
    <t>old_locus_tag=MAMMFC1_00820</t>
  </si>
  <si>
    <t>WP_126306701.1</t>
  </si>
  <si>
    <t>carboxynorspermidine decarboxylase</t>
  </si>
  <si>
    <t>MAMMFC1_RS04055</t>
  </si>
  <si>
    <t>old_locus_tag=MAMMFC1_00821</t>
  </si>
  <si>
    <t>WP_126306703.1</t>
  </si>
  <si>
    <t>Rrf2 family transcriptional regulator</t>
  </si>
  <si>
    <t>MAMMFC1_RS04060</t>
  </si>
  <si>
    <t>old_locus_tag=MAMMFC1_00822</t>
  </si>
  <si>
    <t>WP_126306705.1</t>
  </si>
  <si>
    <t>MAMMFC1_RS04065</t>
  </si>
  <si>
    <t>old_locus_tag=MAMMFC1_00823</t>
  </si>
  <si>
    <t>WP_126306707.1</t>
  </si>
  <si>
    <t>MAMMFC1_RS04070</t>
  </si>
  <si>
    <t>old_locus_tag=MAMMFC1_00824</t>
  </si>
  <si>
    <t>WP_126306709.1</t>
  </si>
  <si>
    <t>MAMMFC1_RS04075</t>
  </si>
  <si>
    <t>old_locus_tag=MAMMFC1_00825</t>
  </si>
  <si>
    <t>WP_126306710.1</t>
  </si>
  <si>
    <t>MAMMFC1_RS04080</t>
  </si>
  <si>
    <t>old_locus_tag=MAMMFC1_00826</t>
  </si>
  <si>
    <t>WP_126306712.1</t>
  </si>
  <si>
    <t>DUF362 domain-containing protein</t>
  </si>
  <si>
    <t>MAMMFC1_RS04085</t>
  </si>
  <si>
    <t>old_locus_tag=MAMMFC1_00827</t>
  </si>
  <si>
    <t>WP_126306713.1</t>
  </si>
  <si>
    <t>2Fe-2S iron-sulfur cluster binding domain-containing protein</t>
  </si>
  <si>
    <t>MAMMFC1_RS04090</t>
  </si>
  <si>
    <t>old_locus_tag=MAMMFC1_00828</t>
  </si>
  <si>
    <t>WP_126310432.1</t>
  </si>
  <si>
    <t>MAMMFC1_RS04095</t>
  </si>
  <si>
    <t>old_locus_tag=MAMMFC1_00829</t>
  </si>
  <si>
    <t>WP_126306715.1</t>
  </si>
  <si>
    <t>NAD(P)H-dependent oxidoreductase subunit E</t>
  </si>
  <si>
    <t>MAMMFC1_RS04100</t>
  </si>
  <si>
    <t>old_locus_tag=MAMMFC1_00830</t>
  </si>
  <si>
    <t>WP_126306718.1</t>
  </si>
  <si>
    <t>MAMMFC1_RS04105</t>
  </si>
  <si>
    <t>old_locus_tag=MAMMFC1_00831</t>
  </si>
  <si>
    <t>WP_126310433.1</t>
  </si>
  <si>
    <t>MAMMFC1_RS04110</t>
  </si>
  <si>
    <t>old_locus_tag=MAMMFC1_00832</t>
  </si>
  <si>
    <t>WP_158618640.1</t>
  </si>
  <si>
    <t>MAMMFC1_RS04115</t>
  </si>
  <si>
    <t>old_locus_tag=MAMMFC1_00833</t>
  </si>
  <si>
    <t>WP_126306722.1</t>
  </si>
  <si>
    <t>MAMMFC1_RS04120</t>
  </si>
  <si>
    <t>WP_126310434.1</t>
  </si>
  <si>
    <t>ferritin family protein</t>
  </si>
  <si>
    <t>MAMMFC1_RS04125</t>
  </si>
  <si>
    <t>GIY-YIG nuclease family protein</t>
  </si>
  <si>
    <t>MAMMFC1_RS04130</t>
  </si>
  <si>
    <t>old_locus_tag=MAMMFC1_00835</t>
  </si>
  <si>
    <t>WP_126306724.1</t>
  </si>
  <si>
    <t>peptidylprolyl isomerase</t>
  </si>
  <si>
    <t>MAMMFC1_RS21305</t>
  </si>
  <si>
    <t>old_locus_tag=MAMMFC1_00836</t>
  </si>
  <si>
    <t>WP_158618641.1</t>
  </si>
  <si>
    <t>MAMMFC1_RS04135</t>
  </si>
  <si>
    <t>old_locus_tag=MAMMFC1_00837</t>
  </si>
  <si>
    <t>WP_126306726.1</t>
  </si>
  <si>
    <t>MAMMFC1_RS04140</t>
  </si>
  <si>
    <t>old_locus_tag=MAMMFC1_00838</t>
  </si>
  <si>
    <t>WP_126306728.1</t>
  </si>
  <si>
    <t>MAMMFC1_RS04145</t>
  </si>
  <si>
    <t>old_locus_tag=MAMMFC1_00839</t>
  </si>
  <si>
    <t>WP_126306730.1</t>
  </si>
  <si>
    <t>xth</t>
  </si>
  <si>
    <t>MAMMFC1_RS04150</t>
  </si>
  <si>
    <t>old_locus_tag=MAMMFC1_00840</t>
  </si>
  <si>
    <t>WP_126306731.1</t>
  </si>
  <si>
    <t>exodeoxyribonuclease III</t>
  </si>
  <si>
    <t>MAMMFC1_RS04155</t>
  </si>
  <si>
    <t>old_locus_tag=MAMMFC1_00841</t>
  </si>
  <si>
    <t>WP_126310435.1</t>
  </si>
  <si>
    <t>MAMMFC1_RS21310</t>
  </si>
  <si>
    <t>WP_158618642.1</t>
  </si>
  <si>
    <t>lsa</t>
  </si>
  <si>
    <t>MAMMFC1_RS04160</t>
  </si>
  <si>
    <t>old_locus_tag=MAMMFC1_00842</t>
  </si>
  <si>
    <t>WP_126306733.1</t>
  </si>
  <si>
    <t>Lsa family ABC-F type ribosomal protection protein</t>
  </si>
  <si>
    <t>MAMMFC1_RS04165</t>
  </si>
  <si>
    <t>old_locus_tag=MAMMFC1_00843</t>
  </si>
  <si>
    <t>WP_158618643.1</t>
  </si>
  <si>
    <t>Rossmann-like and DUF2520 domain-containing protein</t>
  </si>
  <si>
    <t>MAMMFC1_RS04170</t>
  </si>
  <si>
    <t>old_locus_tag=MAMMFC1_00844</t>
  </si>
  <si>
    <t>WP_126306737.1</t>
  </si>
  <si>
    <t>MAMMFC1_RS04175</t>
  </si>
  <si>
    <t>old_locus_tag=MAMMFC1_00845</t>
  </si>
  <si>
    <t>WP_126306739.1</t>
  </si>
  <si>
    <t>MAMMFC1_RS04180</t>
  </si>
  <si>
    <t>WP_126306741.1</t>
  </si>
  <si>
    <t>MAMMFC1_RS04185</t>
  </si>
  <si>
    <t>old_locus_tag=MAMMFC1_00846</t>
  </si>
  <si>
    <t>WP_158618644.1</t>
  </si>
  <si>
    <t>MAMMFC1_RS04190</t>
  </si>
  <si>
    <t>old_locus_tag=MAMMFC1_00847</t>
  </si>
  <si>
    <t>WP_126306745.1</t>
  </si>
  <si>
    <t>ribbon-helix-helix domain-containing protein</t>
  </si>
  <si>
    <t>MAMMFC1_RS04195</t>
  </si>
  <si>
    <t>old_locus_tag=MAMMFC1_00849</t>
  </si>
  <si>
    <t>WP_126306747.1</t>
  </si>
  <si>
    <t>arginase family protein</t>
  </si>
  <si>
    <t>MAMMFC1_RS04200</t>
  </si>
  <si>
    <t>old_locus_tag=MAMMFC1_00850</t>
  </si>
  <si>
    <t>WP_126306749.1</t>
  </si>
  <si>
    <t>MAMMFC1_RS04205</t>
  </si>
  <si>
    <t>old_locus_tag=MAMMFC1_00851</t>
  </si>
  <si>
    <t>WP_126306751.1</t>
  </si>
  <si>
    <t>MAMMFC1_RS04210</t>
  </si>
  <si>
    <t>old_locus_tag=MAMMFC1_00852</t>
  </si>
  <si>
    <t>WP_126306753.1</t>
  </si>
  <si>
    <t>MAMMFC1_RS04215</t>
  </si>
  <si>
    <t>old_locus_tag=MAMMFC1_00853</t>
  </si>
  <si>
    <t>WP_126306755.1</t>
  </si>
  <si>
    <t>MAMMFC1_RS04220</t>
  </si>
  <si>
    <t>old_locus_tag=MAMMFC1_00854</t>
  </si>
  <si>
    <t>WP_126306757.1</t>
  </si>
  <si>
    <t>L,D-transpeptidase</t>
  </si>
  <si>
    <t>MAMMFC1_RS04225</t>
  </si>
  <si>
    <t>old_locus_tag=MAMMFC1_00855</t>
  </si>
  <si>
    <t>WP_126306759.1</t>
  </si>
  <si>
    <t>MAMMFC1_RS04230</t>
  </si>
  <si>
    <t>old_locus_tag=MAMMFC1_00856</t>
  </si>
  <si>
    <t>WP_126306761.1</t>
  </si>
  <si>
    <t>MAMMFC1_RS04235</t>
  </si>
  <si>
    <t>old_locus_tag=MAMMFC1_00857</t>
  </si>
  <si>
    <t>WP_126306763.1</t>
  </si>
  <si>
    <t>MAMMFC1_RS04240</t>
  </si>
  <si>
    <t>old_locus_tag=MAMMFC1_00858</t>
  </si>
  <si>
    <t>WP_126306765.1</t>
  </si>
  <si>
    <t>Rpn family recombination-promoting nuclease/putative transposase</t>
  </si>
  <si>
    <t>MAMMFC1_RS04250</t>
  </si>
  <si>
    <t>old_locus_tag=MAMMFC1_00859</t>
  </si>
  <si>
    <t>WP_126306767.1</t>
  </si>
  <si>
    <t>MAMMFC1_RS04255</t>
  </si>
  <si>
    <t>old_locus_tag=MAMMFC1_00860</t>
  </si>
  <si>
    <t>WP_126310436.1</t>
  </si>
  <si>
    <t>MAMMFC1_RS04260</t>
  </si>
  <si>
    <t>old_locus_tag=MAMMFC1_00861</t>
  </si>
  <si>
    <t>WP_126306769.1</t>
  </si>
  <si>
    <t>methionyl aminopeptidase</t>
  </si>
  <si>
    <t>MAMMFC1_RS04265</t>
  </si>
  <si>
    <t>old_locus_tag=MAMMFC1_00862</t>
  </si>
  <si>
    <t>WP_126306771.1</t>
  </si>
  <si>
    <t>MAMMFC1_RS04270</t>
  </si>
  <si>
    <t>old_locus_tag=MAMMFC1_00863</t>
  </si>
  <si>
    <t>WP_126306773.1</t>
  </si>
  <si>
    <t>MAMMFC1_RS04275</t>
  </si>
  <si>
    <t>old_locus_tag=MAMMFC1_00864</t>
  </si>
  <si>
    <t>WP_126306775.1</t>
  </si>
  <si>
    <t>MAMMFC1_RS04280</t>
  </si>
  <si>
    <t>old_locus_tag=MAMMFC1_00865</t>
  </si>
  <si>
    <t>WP_126306777.1</t>
  </si>
  <si>
    <t>iron-containing alcohol dehydrogenase</t>
  </si>
  <si>
    <t>MAMMFC1_RS04285</t>
  </si>
  <si>
    <t>old_locus_tag=MAMMFC1_00866</t>
  </si>
  <si>
    <t>WP_126306779.1</t>
  </si>
  <si>
    <t>ester cyclase</t>
  </si>
  <si>
    <t>MAMMFC1_RS04290</t>
  </si>
  <si>
    <t>old_locus_tag=MAMMFC1_00867</t>
  </si>
  <si>
    <t>WP_126306781.1</t>
  </si>
  <si>
    <t>MAMMFC1_RS04295</t>
  </si>
  <si>
    <t>old_locus_tag=MAMMFC1_00868</t>
  </si>
  <si>
    <t>WP_126306783.1</t>
  </si>
  <si>
    <t>MAMMFC1_RS04300</t>
  </si>
  <si>
    <t>old_locus_tag=MAMMFC1_00869</t>
  </si>
  <si>
    <t>WP_126306785.1</t>
  </si>
  <si>
    <t>TetR family transcriptional regulator C-terminal domain-containing protein</t>
  </si>
  <si>
    <t>MAMMFC1_RS04305</t>
  </si>
  <si>
    <t>old_locus_tag=MAMMFC1_00870</t>
  </si>
  <si>
    <t>WP_126306787.1</t>
  </si>
  <si>
    <t>MAMMFC1_RS04310</t>
  </si>
  <si>
    <t>old_locus_tag=MAMMFC1_00871</t>
  </si>
  <si>
    <t>WP_158618645.1</t>
  </si>
  <si>
    <t>MAMMFC1_RS04315</t>
  </si>
  <si>
    <t>old_locus_tag=MAMMFC1_00872</t>
  </si>
  <si>
    <t>WP_126306791.1</t>
  </si>
  <si>
    <t>MAMMFC1_RS21315</t>
  </si>
  <si>
    <t>23S rRNA (pseudouridine(1915)-N(3))-methyltransferase RlmH</t>
  </si>
  <si>
    <t>MAMMFC1_RS21320</t>
  </si>
  <si>
    <t>PDZ domain-containing protein</t>
  </si>
  <si>
    <t>MAMMFC1_RS04330</t>
  </si>
  <si>
    <t>old_locus_tag=MAMMFC1_00874</t>
  </si>
  <si>
    <t>WP_126306793.1</t>
  </si>
  <si>
    <t>MAMMFC1_RS04335</t>
  </si>
  <si>
    <t>old_locus_tag=MAMMFC1_00875</t>
  </si>
  <si>
    <t>WP_126306795.1</t>
  </si>
  <si>
    <t>MAMMFC1_RS04340</t>
  </si>
  <si>
    <t>old_locus_tag=MAMMFC1_00876</t>
  </si>
  <si>
    <t>WP_126306797.1</t>
  </si>
  <si>
    <t>rlmH</t>
  </si>
  <si>
    <t>MAMMFC1_RS04345</t>
  </si>
  <si>
    <t>old_locus_tag=MAMMFC1_00877</t>
  </si>
  <si>
    <t>WP_126306799.1</t>
  </si>
  <si>
    <t>MAMMFC1_RS04350</t>
  </si>
  <si>
    <t>old_locus_tag=MAMMFC1_00878</t>
  </si>
  <si>
    <t>WP_126306801.1</t>
  </si>
  <si>
    <t>trypsin-like peptidase domain-containing protein</t>
  </si>
  <si>
    <t>MAMMFC1_RS04355</t>
  </si>
  <si>
    <t>old_locus_tag=MAMMFC1_00879</t>
  </si>
  <si>
    <t>WP_126306803.1</t>
  </si>
  <si>
    <t>MAMMFC1_RS04360</t>
  </si>
  <si>
    <t>old_locus_tag=MAMMFC1_00880</t>
  </si>
  <si>
    <t>WP_145987612.1</t>
  </si>
  <si>
    <t>MAMMFC1_RS04365</t>
  </si>
  <si>
    <t>old_locus_tag=MAMMFC1_00881</t>
  </si>
  <si>
    <t>WP_126306807.1</t>
  </si>
  <si>
    <t>phosphomannomutase/phosphoglucomutase</t>
  </si>
  <si>
    <t>MAMMFC1_RS04370</t>
  </si>
  <si>
    <t>old_locus_tag=MAMMFC1_00882</t>
  </si>
  <si>
    <t>WP_126306809.1</t>
  </si>
  <si>
    <t>nickel-dependent hydrogenase large subunit</t>
  </si>
  <si>
    <t>MAMMFC1_RS04375</t>
  </si>
  <si>
    <t>old_locus_tag=MAMMFC1_00883</t>
  </si>
  <si>
    <t>WP_126306810.1</t>
  </si>
  <si>
    <t>hydrogenase small subunit</t>
  </si>
  <si>
    <t>MAMMFC1_RS04380</t>
  </si>
  <si>
    <t>old_locus_tag=MAMMFC1_00884</t>
  </si>
  <si>
    <t>WP_126306812.1</t>
  </si>
  <si>
    <t>collagenase</t>
  </si>
  <si>
    <t>deoC</t>
  </si>
  <si>
    <t>MAMMFC1_RS04385</t>
  </si>
  <si>
    <t>old_locus_tag=MAMMFC1_00885</t>
  </si>
  <si>
    <t>WP_126306814.1</t>
  </si>
  <si>
    <t>deoxyribose-phosphate aldolase</t>
  </si>
  <si>
    <t>MAMMFC1_RS04390</t>
  </si>
  <si>
    <t>old_locus_tag=MAMMFC1_00886</t>
  </si>
  <si>
    <t>WP_126306816.1</t>
  </si>
  <si>
    <t>MAMMFC1_RS04395</t>
  </si>
  <si>
    <t>old_locus_tag=MAMMFC1_00887</t>
  </si>
  <si>
    <t>WP_126310437.1</t>
  </si>
  <si>
    <t>transcriptional repressor</t>
  </si>
  <si>
    <t>MAMMFC1_RS04400</t>
  </si>
  <si>
    <t>old_locus_tag=MAMMFC1_00888</t>
  </si>
  <si>
    <t>WP_126310438.1</t>
  </si>
  <si>
    <t>spore coat protein</t>
  </si>
  <si>
    <t>MAMMFC1_RS04405</t>
  </si>
  <si>
    <t>old_locus_tag=MAMMFC1_00889</t>
  </si>
  <si>
    <t>WP_126306818.1</t>
  </si>
  <si>
    <t>ferritin-like domain-containing protein</t>
  </si>
  <si>
    <t>MAMMFC1_RS04410</t>
  </si>
  <si>
    <t>old_locus_tag=MAMMFC1_00890</t>
  </si>
  <si>
    <t>WP_126306820.1</t>
  </si>
  <si>
    <t>diguanylate cyclase</t>
  </si>
  <si>
    <t>MAMMFC1_RS04415</t>
  </si>
  <si>
    <t>old_locus_tag=MAMMFC1_00891</t>
  </si>
  <si>
    <t>WP_126306822.1</t>
  </si>
  <si>
    <t>MAMMFC1_RS04420</t>
  </si>
  <si>
    <t>old_locus_tag=MAMMFC1_00892</t>
  </si>
  <si>
    <t>WP_126306824.1</t>
  </si>
  <si>
    <t>RNA-binding transcriptional accessory protein</t>
  </si>
  <si>
    <t>MAMMFC1_RS04425</t>
  </si>
  <si>
    <t>old_locus_tag=MAMMFC1_00893</t>
  </si>
  <si>
    <t>WP_126306826.1</t>
  </si>
  <si>
    <t>hutH</t>
  </si>
  <si>
    <t>MAMMFC1_RS04430</t>
  </si>
  <si>
    <t>old_locus_tag=MAMMFC1_00894</t>
  </si>
  <si>
    <t>WP_126310439.1</t>
  </si>
  <si>
    <t>histidine ammonia-lyase</t>
  </si>
  <si>
    <t>MAMMFC1_RS04435</t>
  </si>
  <si>
    <t>old_locus_tag=MAMMFC1_00895</t>
  </si>
  <si>
    <t>WP_126310440.1</t>
  </si>
  <si>
    <t>DAK2 domain-containing protein</t>
  </si>
  <si>
    <t>MAMMFC1_RS04440</t>
  </si>
  <si>
    <t>old_locus_tag=MAMMFC1_00896</t>
  </si>
  <si>
    <t>WP_126306828.1</t>
  </si>
  <si>
    <t>DegV family protein</t>
  </si>
  <si>
    <t>MAMMFC1_RS04445</t>
  </si>
  <si>
    <t>old_locus_tag=MAMMFC1_00897</t>
  </si>
  <si>
    <t>WP_126306830.1</t>
  </si>
  <si>
    <t>MAMMFC1_RS04450</t>
  </si>
  <si>
    <t>old_locus_tag=MAMMFC1_00898</t>
  </si>
  <si>
    <t>WP_126306832.1</t>
  </si>
  <si>
    <t>sensor domain-containing diguanylate cyclase</t>
  </si>
  <si>
    <t>hemL</t>
  </si>
  <si>
    <t>MAMMFC1_RS04455</t>
  </si>
  <si>
    <t>old_locus_tag=MAMMFC1_00899</t>
  </si>
  <si>
    <t>WP_126306834.1</t>
  </si>
  <si>
    <t>glutamate-1-semialdehyde 2,1-aminomutase</t>
  </si>
  <si>
    <t>hemB</t>
  </si>
  <si>
    <t>MAMMFC1_RS04460</t>
  </si>
  <si>
    <t>old_locus_tag=MAMMFC1_00901</t>
  </si>
  <si>
    <t>WP_126306836.1</t>
  </si>
  <si>
    <t>porphobilinogen synthase</t>
  </si>
  <si>
    <t>cobA</t>
  </si>
  <si>
    <t>MAMMFC1_RS04465</t>
  </si>
  <si>
    <t>old_locus_tag=MAMMFC1_00902</t>
  </si>
  <si>
    <t>WP_126306838.1</t>
  </si>
  <si>
    <t>uroporphyrinogen-III C-methyltransferase</t>
  </si>
  <si>
    <t>hemC</t>
  </si>
  <si>
    <t>MAMMFC1_RS04470</t>
  </si>
  <si>
    <t>old_locus_tag=MAMMFC1_00903</t>
  </si>
  <si>
    <t>WP_126306840.1</t>
  </si>
  <si>
    <t>hydroxymethylbilane synthase</t>
  </si>
  <si>
    <t>MAMMFC1_RS04475</t>
  </si>
  <si>
    <t>old_locus_tag=MAMMFC1_00904</t>
  </si>
  <si>
    <t>WP_126306842.1</t>
  </si>
  <si>
    <t>glutamyl-tRNA reductase</t>
  </si>
  <si>
    <t>MAMMFC1_RS04480</t>
  </si>
  <si>
    <t>old_locus_tag=MAMMFC1_00905</t>
  </si>
  <si>
    <t>WP_126306844.1</t>
  </si>
  <si>
    <t>bifunctional precorrin-2 dehydrogenase/sirohydrochlorin ferrochelatase</t>
  </si>
  <si>
    <t>mrdA</t>
  </si>
  <si>
    <t>MAMMFC1_RS04485</t>
  </si>
  <si>
    <t>old_locus_tag=MAMMFC1_00906</t>
  </si>
  <si>
    <t>WP_126306846.1</t>
  </si>
  <si>
    <t>penicillin-binding protein 2</t>
  </si>
  <si>
    <t>MAMMFC1_RS04490</t>
  </si>
  <si>
    <t>old_locus_tag=MAMMFC1_00907</t>
  </si>
  <si>
    <t>WP_126306848.1</t>
  </si>
  <si>
    <t>MAMMFC1_RS04495</t>
  </si>
  <si>
    <t>old_locus_tag=MAMMFC1_00908</t>
  </si>
  <si>
    <t>WP_126306850.1</t>
  </si>
  <si>
    <t>MAMMFC1_RS04500</t>
  </si>
  <si>
    <t>old_locus_tag=MAMMFC1_00909</t>
  </si>
  <si>
    <t>WP_126306852.1</t>
  </si>
  <si>
    <t>heavy-metal-associated domain-containing protein</t>
  </si>
  <si>
    <t>MAMMFC1_RS04505</t>
  </si>
  <si>
    <t>old_locus_tag=MAMMFC1_00910</t>
  </si>
  <si>
    <t>WP_126306854.1</t>
  </si>
  <si>
    <t>MTH1187 family thiamine-binding protein</t>
  </si>
  <si>
    <t>MAMMFC1_RS04510</t>
  </si>
  <si>
    <t>old_locus_tag=MAMMFC1_00911</t>
  </si>
  <si>
    <t>WP_126306856.1</t>
  </si>
  <si>
    <t>glycoside hydrolase family 18</t>
  </si>
  <si>
    <t>MAMMFC1_RS04515</t>
  </si>
  <si>
    <t>old_locus_tag=MAMMFC1_00912</t>
  </si>
  <si>
    <t>WP_126310441.1</t>
  </si>
  <si>
    <t>DeoR/GlpR transcriptional regulator</t>
  </si>
  <si>
    <t>phnC</t>
  </si>
  <si>
    <t>MAMMFC1_RS04520</t>
  </si>
  <si>
    <t>old_locus_tag=MAMMFC1_00913</t>
  </si>
  <si>
    <t>WP_126306858.1</t>
  </si>
  <si>
    <t>phosphonate ABC transporter ATP-binding protein</t>
  </si>
  <si>
    <t>phnE</t>
  </si>
  <si>
    <t>MAMMFC1_RS04525</t>
  </si>
  <si>
    <t>old_locus_tag=MAMMFC1_00914</t>
  </si>
  <si>
    <t>WP_126306860.1</t>
  </si>
  <si>
    <t>phosphonate ABC transporter, permease protein PhnE</t>
  </si>
  <si>
    <t>MAMMFC1_RS04530</t>
  </si>
  <si>
    <t>old_locus_tag=MAMMFC1_00915</t>
  </si>
  <si>
    <t>WP_126306862.1</t>
  </si>
  <si>
    <t>phnD</t>
  </si>
  <si>
    <t>MAMMFC1_RS04535</t>
  </si>
  <si>
    <t>old_locus_tag=MAMMFC1_00916</t>
  </si>
  <si>
    <t>WP_126306864.1</t>
  </si>
  <si>
    <t>phosphonate ABC transporter substrate-binding protein</t>
  </si>
  <si>
    <t>MAMMFC1_RS04540</t>
  </si>
  <si>
    <t>old_locus_tag=MAMMFC1_00917</t>
  </si>
  <si>
    <t>WP_174234392.1</t>
  </si>
  <si>
    <t>2-dehydro-3-deoxyglucarate aldolase</t>
  </si>
  <si>
    <t>MAMMFC1_RS04545</t>
  </si>
  <si>
    <t>old_locus_tag=MAMMFC1_00918</t>
  </si>
  <si>
    <t>WP_126306866.1</t>
  </si>
  <si>
    <t>MAMMFC1_RS04550</t>
  </si>
  <si>
    <t>WP_126306868.1</t>
  </si>
  <si>
    <t>MAMMFC1_RS04555</t>
  </si>
  <si>
    <t>old_locus_tag=MAMMFC1_00921</t>
  </si>
  <si>
    <t>WP_126306870.1</t>
  </si>
  <si>
    <t>TIR domain-containing protein</t>
  </si>
  <si>
    <t>MAMMFC1_RS04560</t>
  </si>
  <si>
    <t>old_locus_tag=MAMMFC1_00922</t>
  </si>
  <si>
    <t>WP_126306872.1</t>
  </si>
  <si>
    <t>CoA pyrophosphatase</t>
  </si>
  <si>
    <t>MAMMFC1_RS04565</t>
  </si>
  <si>
    <t>old_locus_tag=MAMMFC1_00923</t>
  </si>
  <si>
    <t>WP_126306874.1</t>
  </si>
  <si>
    <t>MAMMFC1_RS04570</t>
  </si>
  <si>
    <t>old_locus_tag=MAMMFC1_00924</t>
  </si>
  <si>
    <t>WP_126306876.1</t>
  </si>
  <si>
    <t>MAMMFC1_RS04575</t>
  </si>
  <si>
    <t>old_locus_tag=MAMMFC1_00925</t>
  </si>
  <si>
    <t>WP_126310443.1</t>
  </si>
  <si>
    <t>MAMMFC1_RS04580</t>
  </si>
  <si>
    <t>old_locus_tag=MAMMFC1_00926</t>
  </si>
  <si>
    <t>WP_126306878.1</t>
  </si>
  <si>
    <t>MAMMFC1_RS04585</t>
  </si>
  <si>
    <t>partial;pseudo;old_locus_tag=MAMMFC1_00927</t>
  </si>
  <si>
    <t>MAMMFC1_RS04590</t>
  </si>
  <si>
    <t>old_locus_tag=MAMMFC1_00928</t>
  </si>
  <si>
    <t>WP_174234393.1</t>
  </si>
  <si>
    <t>alkaline phosphatase</t>
  </si>
  <si>
    <t>MAMMFC1_RS04595</t>
  </si>
  <si>
    <t>old_locus_tag=MAMMFC1_00929</t>
  </si>
  <si>
    <t>WP_126310444.1</t>
  </si>
  <si>
    <t>permease</t>
  </si>
  <si>
    <t>MAMMFC1_RS04600</t>
  </si>
  <si>
    <t>old_locus_tag=MAMMFC1_00930</t>
  </si>
  <si>
    <t>WP_126306880.1</t>
  </si>
  <si>
    <t>TIGR03943 family protein</t>
  </si>
  <si>
    <t>MAMMFC1_RS04605</t>
  </si>
  <si>
    <t>old_locus_tag=MAMMFC1_00931</t>
  </si>
  <si>
    <t>WP_126306882.1</t>
  </si>
  <si>
    <t>MAMMFC1_RS04610</t>
  </si>
  <si>
    <t>old_locus_tag=MAMMFC1_00932</t>
  </si>
  <si>
    <t>WP_126306884.1</t>
  </si>
  <si>
    <t>MAMMFC1_RS04615</t>
  </si>
  <si>
    <t>old_locus_tag=MAMMFC1_00933</t>
  </si>
  <si>
    <t>WP_126306886.1</t>
  </si>
  <si>
    <t>MAMMFC1_RS04620</t>
  </si>
  <si>
    <t>old_locus_tag=MAMMFC1_00934</t>
  </si>
  <si>
    <t>WP_126306888.1</t>
  </si>
  <si>
    <t>MAMMFC1_RS04625</t>
  </si>
  <si>
    <t>old_locus_tag=MAMMFC1_00935</t>
  </si>
  <si>
    <t>WP_126306890.1</t>
  </si>
  <si>
    <t>type II toxin-antitoxin system Phd/YefM family antitoxin</t>
  </si>
  <si>
    <t>MAMMFC1_RS04630</t>
  </si>
  <si>
    <t>old_locus_tag=MAMMFC1_00936</t>
  </si>
  <si>
    <t>WP_126306891.1</t>
  </si>
  <si>
    <t>MAMMFC1_RS04635</t>
  </si>
  <si>
    <t>old_locus_tag=MAMMFC1_00937</t>
  </si>
  <si>
    <t>WP_126306893.1</t>
  </si>
  <si>
    <t>MAMMFC1_RS04640</t>
  </si>
  <si>
    <t>old_locus_tag=MAMMFC1_00938</t>
  </si>
  <si>
    <t>WP_126306895.1</t>
  </si>
  <si>
    <t>MAMMFC1_RS04645</t>
  </si>
  <si>
    <t>old_locus_tag=MAMMFC1_00939</t>
  </si>
  <si>
    <t>WP_126306897.1</t>
  </si>
  <si>
    <t>MAMMFC1_RS04650</t>
  </si>
  <si>
    <t>old_locus_tag=MAMMFC1_00940</t>
  </si>
  <si>
    <t>WP_126306899.1</t>
  </si>
  <si>
    <t>MAMMFC1_RS04655</t>
  </si>
  <si>
    <t>old_locus_tag=MAMMFC1_00941</t>
  </si>
  <si>
    <t>WP_126310445.1</t>
  </si>
  <si>
    <t>FAD:protein FMN transferase</t>
  </si>
  <si>
    <t>MAMMFC1_RS04660</t>
  </si>
  <si>
    <t>old_locus_tag=MAMMFC1_00942</t>
  </si>
  <si>
    <t>WP_126306901.1</t>
  </si>
  <si>
    <t>MAMMFC1_RS04665</t>
  </si>
  <si>
    <t>old_locus_tag=MAMMFC1_00943</t>
  </si>
  <si>
    <t>WP_126306903.1</t>
  </si>
  <si>
    <t>fumarylacetoacetate hydrolase family protein</t>
  </si>
  <si>
    <t>leuB</t>
  </si>
  <si>
    <t>MAMMFC1_RS04670</t>
  </si>
  <si>
    <t>old_locus_tag=MAMMFC1_00944</t>
  </si>
  <si>
    <t>WP_126306905.1</t>
  </si>
  <si>
    <t>3-isopropylmalate dehydrogenase</t>
  </si>
  <si>
    <t>leuD</t>
  </si>
  <si>
    <t>MAMMFC1_RS04675</t>
  </si>
  <si>
    <t>old_locus_tag=MAMMFC1_00945</t>
  </si>
  <si>
    <t>WP_126306907.1</t>
  </si>
  <si>
    <t>3-isopropylmalate dehydratase small subunit</t>
  </si>
  <si>
    <t>leuC</t>
  </si>
  <si>
    <t>MAMMFC1_RS04680</t>
  </si>
  <si>
    <t>old_locus_tag=MAMMFC1_00946</t>
  </si>
  <si>
    <t>WP_126306909.1</t>
  </si>
  <si>
    <t>3-isopropylmalate dehydratase large subunit</t>
  </si>
  <si>
    <t>MAMMFC1_RS04685</t>
  </si>
  <si>
    <t>old_locus_tag=MAMMFC1_00947</t>
  </si>
  <si>
    <t>WP_126306911.1</t>
  </si>
  <si>
    <t>citramalate synthase</t>
  </si>
  <si>
    <t>MAMMFC1_RS04690</t>
  </si>
  <si>
    <t>old_locus_tag=MAMMFC1_00948</t>
  </si>
  <si>
    <t>WP_126306913.1</t>
  </si>
  <si>
    <t>hybrid sensor histidine kinase/response regulator</t>
  </si>
  <si>
    <t>MAMMFC1_RS04695</t>
  </si>
  <si>
    <t>old_locus_tag=MAMMFC1_00949</t>
  </si>
  <si>
    <t>WP_126306915.1</t>
  </si>
  <si>
    <t>aminoacyl-tRNA hydrolase</t>
  </si>
  <si>
    <t>MAMMFC1_RS04700</t>
  </si>
  <si>
    <t>old_locus_tag=MAMMFC1_00950</t>
  </si>
  <si>
    <t>WP_126306917.1</t>
  </si>
  <si>
    <t>ribose-phosphate pyrophosphokinase</t>
  </si>
  <si>
    <t>glmU</t>
  </si>
  <si>
    <t>MAMMFC1_RS04705</t>
  </si>
  <si>
    <t>old_locus_tag=MAMMFC1_00951</t>
  </si>
  <si>
    <t>WP_126306919.1</t>
  </si>
  <si>
    <t>bifunctional UDP-N-acetylglucosamine diphosphorylase/glucosamine-1-phosphate N-acetyltransferase GlmU</t>
  </si>
  <si>
    <t>MAMMFC1_RS04710</t>
  </si>
  <si>
    <t>old_locus_tag=MAMMFC1_00952</t>
  </si>
  <si>
    <t>WP_126306921.1</t>
  </si>
  <si>
    <t>threonine ammonia-lyase</t>
  </si>
  <si>
    <t>purR</t>
  </si>
  <si>
    <t>MAMMFC1_RS04715</t>
  </si>
  <si>
    <t>old_locus_tag=MAMMFC1_00953</t>
  </si>
  <si>
    <t>WP_126306923.1</t>
  </si>
  <si>
    <t>pur operon repressor</t>
  </si>
  <si>
    <t>MAMMFC1_RS04720</t>
  </si>
  <si>
    <t>old_locus_tag=MAMMFC1_00954</t>
  </si>
  <si>
    <t>WP_126306925.1</t>
  </si>
  <si>
    <t>MAMMFC1_RS04725</t>
  </si>
  <si>
    <t>old_locus_tag=MAMMFC1_00955</t>
  </si>
  <si>
    <t>WP_126306927.1</t>
  </si>
  <si>
    <t>MAMMFC1_RS04730</t>
  </si>
  <si>
    <t>old_locus_tag=MAMMFC1_00956</t>
  </si>
  <si>
    <t>WP_126306929.1</t>
  </si>
  <si>
    <t>4-(cytidine 5'-diphospho)-2-C-methyl-D-erythritol kinase</t>
  </si>
  <si>
    <t>MAMMFC1_RS04735</t>
  </si>
  <si>
    <t>old_locus_tag=MAMMFC1_00957</t>
  </si>
  <si>
    <t>WP_126306931.1</t>
  </si>
  <si>
    <t>cphA</t>
  </si>
  <si>
    <t>MAMMFC1_RS04740</t>
  </si>
  <si>
    <t>old_locus_tag=MAMMFC1_00958</t>
  </si>
  <si>
    <t>WP_126306933.1</t>
  </si>
  <si>
    <t>cyanophycin synthetase</t>
  </si>
  <si>
    <t>MAMMFC1_RS04745</t>
  </si>
  <si>
    <t>old_locus_tag=MAMMFC1_00959</t>
  </si>
  <si>
    <t>WP_126310446.1</t>
  </si>
  <si>
    <t>cyanophycinase</t>
  </si>
  <si>
    <t>MAMMFC1_RS04750</t>
  </si>
  <si>
    <t>old_locus_tag=MAMMFC1_00960</t>
  </si>
  <si>
    <t>WP_126306935.1</t>
  </si>
  <si>
    <t>MAMMFC1_RS04755</t>
  </si>
  <si>
    <t>old_locus_tag=MAMMFC1_00961</t>
  </si>
  <si>
    <t>WP_126306937.1</t>
  </si>
  <si>
    <t>MAMMFC1_RS04760</t>
  </si>
  <si>
    <t>old_locus_tag=MAMMFC1_00962</t>
  </si>
  <si>
    <t>WP_126306939.1</t>
  </si>
  <si>
    <t>DUF3794 domain-containing protein</t>
  </si>
  <si>
    <t>MAMMFC1_RS04765</t>
  </si>
  <si>
    <t>old_locus_tag=MAMMFC1_00963</t>
  </si>
  <si>
    <t>WP_126310447.1</t>
  </si>
  <si>
    <t>MAMMFC1_RS04770</t>
  </si>
  <si>
    <t>partial;pseudo;old_locus_tag=MAMMFC1_00964</t>
  </si>
  <si>
    <t>yabG</t>
  </si>
  <si>
    <t>MAMMFC1_RS04775</t>
  </si>
  <si>
    <t>old_locus_tag=MAMMFC1_00965</t>
  </si>
  <si>
    <t>WP_126306941.1</t>
  </si>
  <si>
    <t>sporulation peptidase YabG</t>
  </si>
  <si>
    <t>MAMMFC1_RS04780</t>
  </si>
  <si>
    <t>old_locus_tag=MAMMFC1_00966</t>
  </si>
  <si>
    <t>WP_126310448.1</t>
  </si>
  <si>
    <t>rsmA</t>
  </si>
  <si>
    <t>MAMMFC1_RS04785</t>
  </si>
  <si>
    <t>old_locus_tag=MAMMFC1_00967</t>
  </si>
  <si>
    <t>WP_126310449.1</t>
  </si>
  <si>
    <t>16S rRNA (adenine(1518)-N(6)/adenine(1519)-N(6))-dimethyltransferase RsmA</t>
  </si>
  <si>
    <t>rnmV</t>
  </si>
  <si>
    <t>MAMMFC1_RS04790</t>
  </si>
  <si>
    <t>old_locus_tag=MAMMFC1_00968</t>
  </si>
  <si>
    <t>WP_126306943.1</t>
  </si>
  <si>
    <t>ribonuclease M5</t>
  </si>
  <si>
    <t>MAMMFC1_RS04795</t>
  </si>
  <si>
    <t>old_locus_tag=MAMMFC1_00969</t>
  </si>
  <si>
    <t>WP_126306944.1</t>
  </si>
  <si>
    <t>ABC transporter ATP-binding protein/permease</t>
  </si>
  <si>
    <t>lpxA</t>
  </si>
  <si>
    <t>MAMMFC1_RS04800</t>
  </si>
  <si>
    <t>old_locus_tag=MAMMFC1_00970</t>
  </si>
  <si>
    <t>WP_126306946.1</t>
  </si>
  <si>
    <t>acyl-ACP--UDP-N-acetylglucosamine O-acyltransferase</t>
  </si>
  <si>
    <t>MAMMFC1_RS04805</t>
  </si>
  <si>
    <t>old_locus_tag=MAMMFC1_00971</t>
  </si>
  <si>
    <t>WP_126306948.1</t>
  </si>
  <si>
    <t>G5 domain-containing protein</t>
  </si>
  <si>
    <t>MAMMFC1_RS04810</t>
  </si>
  <si>
    <t>old_locus_tag=MAMMFC1_00972</t>
  </si>
  <si>
    <t>WP_126306950.1</t>
  </si>
  <si>
    <t>TatD family hydrolase</t>
  </si>
  <si>
    <t>metG</t>
  </si>
  <si>
    <t>MAMMFC1_RS04815</t>
  </si>
  <si>
    <t>old_locus_tag=MAMMFC1_00973</t>
  </si>
  <si>
    <t>WP_126306952.1</t>
  </si>
  <si>
    <t>methionine--tRNA ligase</t>
  </si>
  <si>
    <t>MAMMFC1_RS04820</t>
  </si>
  <si>
    <t>old_locus_tag=MAMMFC1_00974</t>
  </si>
  <si>
    <t>WP_126306954.1</t>
  </si>
  <si>
    <t>rsmI</t>
  </si>
  <si>
    <t>MAMMFC1_RS04825</t>
  </si>
  <si>
    <t>old_locus_tag=MAMMFC1_00975</t>
  </si>
  <si>
    <t>WP_126310450.1</t>
  </si>
  <si>
    <t>16S rRNA (cytidine(1402)-2'-O)-methyltransferase</t>
  </si>
  <si>
    <t>MAMMFC1_RS04830</t>
  </si>
  <si>
    <t>old_locus_tag=MAMMFC1_00976</t>
  </si>
  <si>
    <t>WP_126306956.1</t>
  </si>
  <si>
    <t>tRNA1(Val) (adenine(37)-N6)-methyltransferase</t>
  </si>
  <si>
    <t>MAMMFC1_RS04835</t>
  </si>
  <si>
    <t>old_locus_tag=MAMMFC1_00977</t>
  </si>
  <si>
    <t>WP_126306958.1</t>
  </si>
  <si>
    <t>stage 0 sporulation family protein</t>
  </si>
  <si>
    <t>holB</t>
  </si>
  <si>
    <t>MAMMFC1_RS04840</t>
  </si>
  <si>
    <t>old_locus_tag=MAMMFC1_00978</t>
  </si>
  <si>
    <t>WP_126306960.1</t>
  </si>
  <si>
    <t>DNA polymerase III subunit delta'</t>
  </si>
  <si>
    <t>MAMMFC1_RS04845</t>
  </si>
  <si>
    <t>old_locus_tag=MAMMFC1_00979</t>
  </si>
  <si>
    <t>WP_126310451.1</t>
  </si>
  <si>
    <t>YaaR family protein</t>
  </si>
  <si>
    <t>MAMMFC1_RS04850</t>
  </si>
  <si>
    <t>old_locus_tag=MAMMFC1_00980</t>
  </si>
  <si>
    <t>WP_126310452.1</t>
  </si>
  <si>
    <t>thymidylate kinase</t>
  </si>
  <si>
    <t>MAMMFC1_RS04855</t>
  </si>
  <si>
    <t>old_locus_tag=MAMMFC1_00981</t>
  </si>
  <si>
    <t>WP_126306962.1</t>
  </si>
  <si>
    <t>MAMMFC1_RS04860</t>
  </si>
  <si>
    <t>old_locus_tag=MAMMFC1_00982</t>
  </si>
  <si>
    <t>WP_126306964.1</t>
  </si>
  <si>
    <t>MAMMFC1_RS04865</t>
  </si>
  <si>
    <t>old_locus_tag=MAMMFC1_00983</t>
  </si>
  <si>
    <t>WP_126306966.1</t>
  </si>
  <si>
    <t>MAMMFC1_RS04870</t>
  </si>
  <si>
    <t>old_locus_tag=MAMMFC1_00984</t>
  </si>
  <si>
    <t>WP_126306968.1</t>
  </si>
  <si>
    <t>sensor histidine kinase</t>
  </si>
  <si>
    <t>MAMMFC1_RS04875</t>
  </si>
  <si>
    <t>old_locus_tag=MAMMFC1_00985</t>
  </si>
  <si>
    <t>WP_126306970.1</t>
  </si>
  <si>
    <t>spore germination protein</t>
  </si>
  <si>
    <t>MAMMFC1_RS04880</t>
  </si>
  <si>
    <t>old_locus_tag=MAMMFC1_00986</t>
  </si>
  <si>
    <t>WP_126306972.1</t>
  </si>
  <si>
    <t>GerAB/ArcD/ProY family transporter</t>
  </si>
  <si>
    <t>MAMMFC1_RS04885</t>
  </si>
  <si>
    <t>old_locus_tag=MAMMFC1_00987</t>
  </si>
  <si>
    <t>WP_126306974.1</t>
  </si>
  <si>
    <t>Ger(x)C family spore germination protein</t>
  </si>
  <si>
    <t>MAMMFC1_RS21325</t>
  </si>
  <si>
    <t>WP_158618646.1</t>
  </si>
  <si>
    <t>corA</t>
  </si>
  <si>
    <t>MAMMFC1_RS04890</t>
  </si>
  <si>
    <t>old_locus_tag=MAMMFC1_00989</t>
  </si>
  <si>
    <t>WP_126306976.1</t>
  </si>
  <si>
    <t>magnesium/cobalt transporter CorA</t>
  </si>
  <si>
    <t>MAMMFC1_RS04895</t>
  </si>
  <si>
    <t>old_locus_tag=MAMMFC1_00990</t>
  </si>
  <si>
    <t>WP_126306978.1</t>
  </si>
  <si>
    <t>type III PLP-dependent enzyme</t>
  </si>
  <si>
    <t>MAMMFC1_RS04900</t>
  </si>
  <si>
    <t>old_locus_tag=MAMMFC1_00991</t>
  </si>
  <si>
    <t>WP_126306980.1</t>
  </si>
  <si>
    <t>MAMMFC1_RS04905</t>
  </si>
  <si>
    <t>old_locus_tag=MAMMFC1_00992</t>
  </si>
  <si>
    <t>WP_126306982.1</t>
  </si>
  <si>
    <t>DUF3793 family protein</t>
  </si>
  <si>
    <t>MAMMFC1_RS04910</t>
  </si>
  <si>
    <t>old_locus_tag=MAMMFC1_00993</t>
  </si>
  <si>
    <t>WP_126306983.1</t>
  </si>
  <si>
    <t>YnfA family protein</t>
  </si>
  <si>
    <t>MAMMFC1_RS04915</t>
  </si>
  <si>
    <t>old_locus_tag=MAMMFC1_00994</t>
  </si>
  <si>
    <t>WP_126306985.1</t>
  </si>
  <si>
    <t>DUF2325 domain-containing protein</t>
  </si>
  <si>
    <t>MAMMFC1_RS04920</t>
  </si>
  <si>
    <t>old_locus_tag=MAMMFC1_00995</t>
  </si>
  <si>
    <t>WP_126306988.1</t>
  </si>
  <si>
    <t>MAMMFC1_RS04925</t>
  </si>
  <si>
    <t>old_locus_tag=MAMMFC1_00996</t>
  </si>
  <si>
    <t>WP_126306990.1</t>
  </si>
  <si>
    <t>helicase-associated domain-containing protein</t>
  </si>
  <si>
    <t>MAMMFC1_RS04930</t>
  </si>
  <si>
    <t>old_locus_tag=MAMMFC1_00997</t>
  </si>
  <si>
    <t>WP_126306992.1</t>
  </si>
  <si>
    <t>recQ</t>
  </si>
  <si>
    <t>MAMMFC1_RS04935</t>
  </si>
  <si>
    <t>old_locus_tag=MAMMFC1_00998</t>
  </si>
  <si>
    <t>WP_126306994.1</t>
  </si>
  <si>
    <t>DNA helicase RecQ</t>
  </si>
  <si>
    <t>MAMMFC1_RS04940</t>
  </si>
  <si>
    <t>old_locus_tag=MAMMFC1_00999</t>
  </si>
  <si>
    <t>WP_126306995.1</t>
  </si>
  <si>
    <t>MAMMFC1_RS04945</t>
  </si>
  <si>
    <t>old_locus_tag=MAMMFC1_01000</t>
  </si>
  <si>
    <t>WP_126306997.1</t>
  </si>
  <si>
    <t>DUF2225 domain-containing protein</t>
  </si>
  <si>
    <t>cydC</t>
  </si>
  <si>
    <t>MAMMFC1_RS04950</t>
  </si>
  <si>
    <t>old_locus_tag=MAMMFC1_01001</t>
  </si>
  <si>
    <t>WP_126306999.1</t>
  </si>
  <si>
    <t>thiol reductant ABC exporter subunit CydC</t>
  </si>
  <si>
    <t>cydD</t>
  </si>
  <si>
    <t>MAMMFC1_RS04955</t>
  </si>
  <si>
    <t>old_locus_tag=MAMMFC1_01002</t>
  </si>
  <si>
    <t>WP_126310453.1</t>
  </si>
  <si>
    <t>thiol reductant ABC exporter subunit CydD</t>
  </si>
  <si>
    <t>MAMMFC1_RS04960</t>
  </si>
  <si>
    <t>old_locus_tag=MAMMFC1_01003</t>
  </si>
  <si>
    <t>WP_126307001.1</t>
  </si>
  <si>
    <t>MAMMFC1_RS04965</t>
  </si>
  <si>
    <t>old_locus_tag=MAMMFC1_01004</t>
  </si>
  <si>
    <t>WP_126307003.1</t>
  </si>
  <si>
    <t>mechanosensitive ion channel family protein</t>
  </si>
  <si>
    <t>MAMMFC1_RS04970</t>
  </si>
  <si>
    <t>old_locus_tag=MAMMFC1_01005</t>
  </si>
  <si>
    <t>WP_126307005.1</t>
  </si>
  <si>
    <t>MAMMFC1_RS04975</t>
  </si>
  <si>
    <t>old_locus_tag=MAMMFC1_01006</t>
  </si>
  <si>
    <t>WP_126307007.1</t>
  </si>
  <si>
    <t>PAS domain-containing sensor histidine kinase</t>
  </si>
  <si>
    <t>MAMMFC1_RS04980</t>
  </si>
  <si>
    <t>old_locus_tag=MAMMFC1_01007</t>
  </si>
  <si>
    <t>WP_126307009.1</t>
  </si>
  <si>
    <t>MAMMFC1_RS04985</t>
  </si>
  <si>
    <t>old_locus_tag=MAMMFC1_01008</t>
  </si>
  <si>
    <t>WP_126307011.1</t>
  </si>
  <si>
    <t>MAMMFC1_RS04990</t>
  </si>
  <si>
    <t>old_locus_tag=MAMMFC1_01009</t>
  </si>
  <si>
    <t>WP_126307013.1</t>
  </si>
  <si>
    <t>DUF2997 domain-containing protein</t>
  </si>
  <si>
    <t>MAMMFC1_RS04995</t>
  </si>
  <si>
    <t>old_locus_tag=MAMMFC1_01010</t>
  </si>
  <si>
    <t>WP_126307015.1</t>
  </si>
  <si>
    <t>MAMMFC1_RS05000</t>
  </si>
  <si>
    <t>old_locus_tag=MAMMFC1_01011</t>
  </si>
  <si>
    <t>WP_126307016.1</t>
  </si>
  <si>
    <t>DUF1257 domain-containing protein</t>
  </si>
  <si>
    <t>MAMMFC1_RS05005</t>
  </si>
  <si>
    <t>old_locus_tag=MAMMFC1_01012</t>
  </si>
  <si>
    <t>WP_158618647.1</t>
  </si>
  <si>
    <t>Hsp70 family protein</t>
  </si>
  <si>
    <t>MAMMFC1_RS05010</t>
  </si>
  <si>
    <t>old_locus_tag=MAMMFC1_01013</t>
  </si>
  <si>
    <t>WP_158618648.1</t>
  </si>
  <si>
    <t>cydB</t>
  </si>
  <si>
    <t>MAMMFC1_RS05015</t>
  </si>
  <si>
    <t>old_locus_tag=MAMMFC1_01014</t>
  </si>
  <si>
    <t>WP_126307022.1</t>
  </si>
  <si>
    <t>cytochrome d ubiquinol oxidase subunit II</t>
  </si>
  <si>
    <t>MAMMFC1_RS05020</t>
  </si>
  <si>
    <t>old_locus_tag=MAMMFC1_01015</t>
  </si>
  <si>
    <t>WP_126307023.1</t>
  </si>
  <si>
    <t>cytochrome ubiquinol oxidase subunit I</t>
  </si>
  <si>
    <t>MAMMFC1_RS05025</t>
  </si>
  <si>
    <t>old_locus_tag=MAMMFC1_01016</t>
  </si>
  <si>
    <t>WP_158618649.1</t>
  </si>
  <si>
    <t>5'-nucleotidase C-terminal domain-containing protein</t>
  </si>
  <si>
    <t>MAMMFC1_RS05030</t>
  </si>
  <si>
    <t>old_locus_tag=MAMMFC1_01017</t>
  </si>
  <si>
    <t>WP_126307027.1</t>
  </si>
  <si>
    <t>MAMMFC1_RS05035</t>
  </si>
  <si>
    <t>old_locus_tag=MAMMFC1_01018</t>
  </si>
  <si>
    <t>WP_126307029.1</t>
  </si>
  <si>
    <t>MAMMFC1_RS05040</t>
  </si>
  <si>
    <t>old_locus_tag=MAMMFC1_01019</t>
  </si>
  <si>
    <t>WP_126307031.1</t>
  </si>
  <si>
    <t>MAMMFC1_RS05045</t>
  </si>
  <si>
    <t>old_locus_tag=MAMMFC1_01020</t>
  </si>
  <si>
    <t>WP_126307033.1</t>
  </si>
  <si>
    <t>MAMMFC1_RS05050</t>
  </si>
  <si>
    <t>old_locus_tag=MAMMFC1_01021</t>
  </si>
  <si>
    <t>WP_145987614.1</t>
  </si>
  <si>
    <t>MAMMFC1_RS21330</t>
  </si>
  <si>
    <t>old_locus_tag=MAMMFC1_01022</t>
  </si>
  <si>
    <t>WP_158618650.1</t>
  </si>
  <si>
    <t>MAMMFC1_RS05055</t>
  </si>
  <si>
    <t>old_locus_tag=MAMMFC1_01023</t>
  </si>
  <si>
    <t>WP_126307036.1</t>
  </si>
  <si>
    <t>MAMMFC1_RS05060</t>
  </si>
  <si>
    <t>old_locus_tag=MAMMFC1_01024</t>
  </si>
  <si>
    <t>WP_126307037.1</t>
  </si>
  <si>
    <t>carboxypeptidase regulatory-like domain-containing protein</t>
  </si>
  <si>
    <t>MAMMFC1_RS05065</t>
  </si>
  <si>
    <t>old_locus_tag=MAMMFC1_01025</t>
  </si>
  <si>
    <t>WP_126307039.1</t>
  </si>
  <si>
    <t>phage tail protein</t>
  </si>
  <si>
    <t>MAMMFC1_RS05070</t>
  </si>
  <si>
    <t>old_locus_tag=MAMMFC1_01026</t>
  </si>
  <si>
    <t>WP_126307041.1</t>
  </si>
  <si>
    <t>MAMMFC1_RS05075</t>
  </si>
  <si>
    <t>old_locus_tag=MAMMFC1_01027</t>
  </si>
  <si>
    <t>WP_126307043.1</t>
  </si>
  <si>
    <t>MAMMFC1_RS05080</t>
  </si>
  <si>
    <t>old_locus_tag=MAMMFC1_01028</t>
  </si>
  <si>
    <t>WP_126307045.1</t>
  </si>
  <si>
    <t>bifunctional glycogen debranching protein GlgX/4-alpha-glucanotransferase</t>
  </si>
  <si>
    <t>MAMMFC1_RS05085</t>
  </si>
  <si>
    <t>old_locus_tag=MAMMFC1_01029</t>
  </si>
  <si>
    <t>WP_126307047.1</t>
  </si>
  <si>
    <t>glycogen/starch/alpha-glucan phosphorylase</t>
  </si>
  <si>
    <t>glgA</t>
  </si>
  <si>
    <t>MAMMFC1_RS05090</t>
  </si>
  <si>
    <t>old_locus_tag=MAMMFC1_01030</t>
  </si>
  <si>
    <t>WP_174234394.1</t>
  </si>
  <si>
    <t>glycogen synthase GlgA</t>
  </si>
  <si>
    <t>glgD</t>
  </si>
  <si>
    <t>MAMMFC1_RS05095</t>
  </si>
  <si>
    <t>old_locus_tag=MAMMFC1_01031</t>
  </si>
  <si>
    <t>WP_126307051.1</t>
  </si>
  <si>
    <t>glucose-1-phosphate adenylyltransferase subunit GlgD</t>
  </si>
  <si>
    <t>MAMMFC1_RS05100</t>
  </si>
  <si>
    <t>old_locus_tag=MAMMFC1_01032</t>
  </si>
  <si>
    <t>WP_126307053.1</t>
  </si>
  <si>
    <t>glgB</t>
  </si>
  <si>
    <t>MAMMFC1_RS05105</t>
  </si>
  <si>
    <t>old_locus_tag=MAMMFC1_01033</t>
  </si>
  <si>
    <t>WP_126307055.1</t>
  </si>
  <si>
    <t>1,4-alpha-glucan branching protein GlgB</t>
  </si>
  <si>
    <t>MAMMFC1_RS05110</t>
  </si>
  <si>
    <t>old_locus_tag=MAMMFC1_01034</t>
  </si>
  <si>
    <t>WP_126307057.1</t>
  </si>
  <si>
    <t>MAMMFC1_RS05115</t>
  </si>
  <si>
    <t>old_locus_tag=MAMMFC1_01035</t>
  </si>
  <si>
    <t>WP_126307059.1</t>
  </si>
  <si>
    <t>magnesium transporter</t>
  </si>
  <si>
    <t>MAMMFC1_RS05120</t>
  </si>
  <si>
    <t>partial;pseudo;old_locus_tag=MAMMFC1_01036</t>
  </si>
  <si>
    <t>divalent metal cation transporter</t>
  </si>
  <si>
    <t>MAMMFC1_RS05125</t>
  </si>
  <si>
    <t>old_locus_tag=MAMMFC1_01037</t>
  </si>
  <si>
    <t>MAMMFC1_RS05130</t>
  </si>
  <si>
    <t>old_locus_tag=MAMMFC1_01038</t>
  </si>
  <si>
    <t>WP_126307063.1</t>
  </si>
  <si>
    <t>MAMMFC1_RS05135</t>
  </si>
  <si>
    <t>old_locus_tag=MAMMFC1_01039</t>
  </si>
  <si>
    <t>WP_158618651.1</t>
  </si>
  <si>
    <t>PIG-L family deacetylase</t>
  </si>
  <si>
    <t>MAMMFC1_RS05140</t>
  </si>
  <si>
    <t>old_locus_tag=MAMMFC1_01040</t>
  </si>
  <si>
    <t>WP_126307067.1</t>
  </si>
  <si>
    <t>L-lactate permease</t>
  </si>
  <si>
    <t>MAMMFC1_RS05145</t>
  </si>
  <si>
    <t>old_locus_tag=MAMMFC1_01041</t>
  </si>
  <si>
    <t>WP_158618652.1</t>
  </si>
  <si>
    <t>MAMMFC1_RS05150</t>
  </si>
  <si>
    <t>pseudo;old_locus_tag=MAMMFC1_01042</t>
  </si>
  <si>
    <t>bioB</t>
  </si>
  <si>
    <t>MAMMFC1_RS05155</t>
  </si>
  <si>
    <t>old_locus_tag=MAMMFC1_01043</t>
  </si>
  <si>
    <t>WP_126307071.1</t>
  </si>
  <si>
    <t>biotin synthase BioB</t>
  </si>
  <si>
    <t>MAMMFC1_RS05160</t>
  </si>
  <si>
    <t>old_locus_tag=MAMMFC1_01044</t>
  </si>
  <si>
    <t>tRNA-Ser</t>
  </si>
  <si>
    <t>anticodon=GCT</t>
  </si>
  <si>
    <t>MAMMFC1_RS05165</t>
  </si>
  <si>
    <t>old_locus_tag=MAMMFC1_01045</t>
  </si>
  <si>
    <t>anticodon=TGA</t>
  </si>
  <si>
    <t>MAMMFC1_RS05170</t>
  </si>
  <si>
    <t>old_locus_tag=MAMMFC1_01046</t>
  </si>
  <si>
    <t>WP_126307073.1</t>
  </si>
  <si>
    <t>magnesium transporter CorA family protein</t>
  </si>
  <si>
    <t>MAMMFC1_RS05175</t>
  </si>
  <si>
    <t>old_locus_tag=MAMMFC1_01047</t>
  </si>
  <si>
    <t>WP_126307075.1</t>
  </si>
  <si>
    <t>MAMMFC1_RS05180</t>
  </si>
  <si>
    <t>old_locus_tag=MAMMFC1_01048</t>
  </si>
  <si>
    <t>WP_126307077.1</t>
  </si>
  <si>
    <t>DUF1653 domain-containing protein</t>
  </si>
  <si>
    <t>MAMMFC1_RS05185</t>
  </si>
  <si>
    <t>old_locus_tag=MAMMFC1_01049</t>
  </si>
  <si>
    <t>WP_126307079.1</t>
  </si>
  <si>
    <t>MAMMFC1_RS05190</t>
  </si>
  <si>
    <t>old_locus_tag=MAMMFC1_01050</t>
  </si>
  <si>
    <t>WP_126307081.1</t>
  </si>
  <si>
    <t>two-component sensor histidine kinase</t>
  </si>
  <si>
    <t>MAMMFC1_RS05195</t>
  </si>
  <si>
    <t>WP_126307083.1</t>
  </si>
  <si>
    <t>flagellin</t>
  </si>
  <si>
    <t>MAMMFC1_RS05200</t>
  </si>
  <si>
    <t>old_locus_tag=MAMMFC1_01052</t>
  </si>
  <si>
    <t>WP_126307085.1</t>
  </si>
  <si>
    <t>fliD</t>
  </si>
  <si>
    <t>MAMMFC1_RS05205</t>
  </si>
  <si>
    <t>old_locus_tag=MAMMFC1_01053</t>
  </si>
  <si>
    <t>WP_126307088.1</t>
  </si>
  <si>
    <t>flagellar filament capping protein FliD</t>
  </si>
  <si>
    <t>flgL</t>
  </si>
  <si>
    <t>MAMMFC1_RS05210</t>
  </si>
  <si>
    <t>old_locus_tag=MAMMFC1_01054</t>
  </si>
  <si>
    <t>WP_126307090.1</t>
  </si>
  <si>
    <t>flagellar hook-associated protein FlgL</t>
  </si>
  <si>
    <t>flgK</t>
  </si>
  <si>
    <t>MAMMFC1_RS05215</t>
  </si>
  <si>
    <t>old_locus_tag=MAMMFC1_01055</t>
  </si>
  <si>
    <t>WP_126307092.1</t>
  </si>
  <si>
    <t>flagellar hook-associated protein FlgK</t>
  </si>
  <si>
    <t>MAMMFC1_RS05220</t>
  </si>
  <si>
    <t>old_locus_tag=MAMMFC1_01056</t>
  </si>
  <si>
    <t>WP_126307094.1</t>
  </si>
  <si>
    <t>MAMMFC1_RS05225</t>
  </si>
  <si>
    <t>old_locus_tag=MAMMFC1_01057</t>
  </si>
  <si>
    <t>WP_126307095.1</t>
  </si>
  <si>
    <t>flagellar hook protein FlgE</t>
  </si>
  <si>
    <t>flgD</t>
  </si>
  <si>
    <t>MAMMFC1_RS05230</t>
  </si>
  <si>
    <t>old_locus_tag=MAMMFC1_01058</t>
  </si>
  <si>
    <t>WP_126307097.1</t>
  </si>
  <si>
    <t>flagellar basal body rod modification protein</t>
  </si>
  <si>
    <t>MAMMFC1_RS05235</t>
  </si>
  <si>
    <t>old_locus_tag=MAMMFC1_01059</t>
  </si>
  <si>
    <t>WP_126307099.1</t>
  </si>
  <si>
    <t>rfbG</t>
  </si>
  <si>
    <t>MAMMFC1_RS05240</t>
  </si>
  <si>
    <t>old_locus_tag=MAMMFC1_01060</t>
  </si>
  <si>
    <t>WP_126307101.1</t>
  </si>
  <si>
    <t>CDP-glucose 4,6-dehydratase</t>
  </si>
  <si>
    <t>MAMMFC1_RS05245</t>
  </si>
  <si>
    <t>old_locus_tag=MAMMFC1_01061</t>
  </si>
  <si>
    <t>WP_126307103.1</t>
  </si>
  <si>
    <t>SDR family oxidoreductase</t>
  </si>
  <si>
    <t>rfbF</t>
  </si>
  <si>
    <t>MAMMFC1_RS05250</t>
  </si>
  <si>
    <t>old_locus_tag=MAMMFC1_01062</t>
  </si>
  <si>
    <t>WP_126307105.1</t>
  </si>
  <si>
    <t>glucose-1-phosphate cytidylyltransferase</t>
  </si>
  <si>
    <t>rfbC</t>
  </si>
  <si>
    <t>MAMMFC1_RS05255</t>
  </si>
  <si>
    <t>old_locus_tag=MAMMFC1_01063</t>
  </si>
  <si>
    <t>WP_126307107.1</t>
  </si>
  <si>
    <t>dTDP-4-dehydrorhamnose 3,5-epimerase</t>
  </si>
  <si>
    <t>MAMMFC1_RS05260</t>
  </si>
  <si>
    <t>old_locus_tag=MAMMFC1_01064</t>
  </si>
  <si>
    <t>WP_126307109.1</t>
  </si>
  <si>
    <t>SPASM domain-containing protein</t>
  </si>
  <si>
    <t>MAMMFC1_RS05265</t>
  </si>
  <si>
    <t>old_locus_tag=MAMMFC1_01065</t>
  </si>
  <si>
    <t>WP_126307111.1</t>
  </si>
  <si>
    <t>MAMMFC1_RS05270</t>
  </si>
  <si>
    <t>old_locus_tag=MAMMFC1_01066</t>
  </si>
  <si>
    <t>WP_126307113.1</t>
  </si>
  <si>
    <t>MAMMFC1_RS05275</t>
  </si>
  <si>
    <t>old_locus_tag=MAMMFC1_01067</t>
  </si>
  <si>
    <t>WP_126307115.1</t>
  </si>
  <si>
    <t>MAMMFC1_RS05280</t>
  </si>
  <si>
    <t>old_locus_tag=MAMMFC1_01068</t>
  </si>
  <si>
    <t>WP_126307117.1</t>
  </si>
  <si>
    <t>MAMMFC1_RS05285</t>
  </si>
  <si>
    <t>old_locus_tag=MAMMFC1_01069</t>
  </si>
  <si>
    <t>WP_126307119.1</t>
  </si>
  <si>
    <t>MAMMFC1_RS05290</t>
  </si>
  <si>
    <t>old_locus_tag=MAMMFC1_01070</t>
  </si>
  <si>
    <t>WP_126307121.1</t>
  </si>
  <si>
    <t>MAMMFC1_RS05295</t>
  </si>
  <si>
    <t>old_locus_tag=MAMMFC1_01071</t>
  </si>
  <si>
    <t>WP_126310454.1</t>
  </si>
  <si>
    <t>MAMMFC1_RS05300</t>
  </si>
  <si>
    <t>old_locus_tag=MAMMFC1_01072</t>
  </si>
  <si>
    <t>WP_126307123.1</t>
  </si>
  <si>
    <t>sugar phosphate isomerase/epimerase</t>
  </si>
  <si>
    <t>MAMMFC1_RS05305</t>
  </si>
  <si>
    <t>old_locus_tag=MAMMFC1_01073</t>
  </si>
  <si>
    <t>WP_126307125.1</t>
  </si>
  <si>
    <t>MAMMFC1_RS05310</t>
  </si>
  <si>
    <t>old_locus_tag=MAMMFC1_01074</t>
  </si>
  <si>
    <t>WP_126307127.1</t>
  </si>
  <si>
    <t>MAMMFC1_RS05315</t>
  </si>
  <si>
    <t>old_locus_tag=MAMMFC1_01075</t>
  </si>
  <si>
    <t>WP_126307129.1</t>
  </si>
  <si>
    <t>MAMMFC1_RS05320</t>
  </si>
  <si>
    <t>old_locus_tag=MAMMFC1_01076</t>
  </si>
  <si>
    <t>WP_126307131.1</t>
  </si>
  <si>
    <t>MAMMFC1_RS05325</t>
  </si>
  <si>
    <t>old_locus_tag=MAMMFC1_01077</t>
  </si>
  <si>
    <t>WP_126307133.1</t>
  </si>
  <si>
    <t>glycosyltransferase family 9 protein</t>
  </si>
  <si>
    <t>MAMMFC1_RS05330</t>
  </si>
  <si>
    <t>old_locus_tag=MAMMFC1_01078</t>
  </si>
  <si>
    <t>WP_126307135.1</t>
  </si>
  <si>
    <t>MAMMFC1_RS05335</t>
  </si>
  <si>
    <t>old_locus_tag=MAMMFC1_01079</t>
  </si>
  <si>
    <t>WP_126307137.1</t>
  </si>
  <si>
    <t>MAMMFC1_RS05340</t>
  </si>
  <si>
    <t>old_locus_tag=MAMMFC1_01080</t>
  </si>
  <si>
    <t>WP_126307139.1</t>
  </si>
  <si>
    <t>MAMMFC1_RS05345</t>
  </si>
  <si>
    <t>old_locus_tag=MAMMFC1_01081</t>
  </si>
  <si>
    <t>WP_158618653.1</t>
  </si>
  <si>
    <t>DUF1871 family protein</t>
  </si>
  <si>
    <t>MAMMFC1_RS21705</t>
  </si>
  <si>
    <t>WP_174234395.1</t>
  </si>
  <si>
    <t>MAMMFC1_RS05350</t>
  </si>
  <si>
    <t>partial;pseudo;old_locus_tag=MAMMFC1_01082</t>
  </si>
  <si>
    <t>MAMMFC1_RS21680</t>
  </si>
  <si>
    <t>WP_162499702.1</t>
  </si>
  <si>
    <t>MAMMFC1_RS05355</t>
  </si>
  <si>
    <t>old_locus_tag=MAMMFC1_01083</t>
  </si>
  <si>
    <t>WP_126307144.1</t>
  </si>
  <si>
    <t>MAMMFC1_RS05360</t>
  </si>
  <si>
    <t>old_locus_tag=MAMMFC1_01084</t>
  </si>
  <si>
    <t>WP_126307146.1</t>
  </si>
  <si>
    <t>MAMMFC1_RS05365</t>
  </si>
  <si>
    <t>old_locus_tag=MAMMFC1_01085</t>
  </si>
  <si>
    <t>WP_126307148.1</t>
  </si>
  <si>
    <t>MAMMFC1_RS21115</t>
  </si>
  <si>
    <t>WP_145987674.1</t>
  </si>
  <si>
    <t>EndoU domain-containing protein</t>
  </si>
  <si>
    <t>MAMMFC1_RS21120</t>
  </si>
  <si>
    <t>MAMMFC1_RS05375</t>
  </si>
  <si>
    <t>old_locus_tag=MAMMFC1_01087</t>
  </si>
  <si>
    <t>WP_126307152.1</t>
  </si>
  <si>
    <t>DUF2019 domain-containing protein</t>
  </si>
  <si>
    <t>MAMMFC1_RS05380</t>
  </si>
  <si>
    <t>old_locus_tag=MAMMFC1_01088</t>
  </si>
  <si>
    <t>WP_126307154.1</t>
  </si>
  <si>
    <t>MAMMFC1_RS05385</t>
  </si>
  <si>
    <t>old_locus_tag=MAMMFC1_01089</t>
  </si>
  <si>
    <t>WP_126307156.1</t>
  </si>
  <si>
    <t>MAMMFC1_RS05390</t>
  </si>
  <si>
    <t>WP_126307158.1</t>
  </si>
  <si>
    <t>MAMMFC1_RS05395</t>
  </si>
  <si>
    <t>old_locus_tag=MAMMFC1_01091</t>
  </si>
  <si>
    <t>WP_126307160.1</t>
  </si>
  <si>
    <t>IS3 family transposase</t>
  </si>
  <si>
    <t>MAMMFC1_RS05400</t>
  </si>
  <si>
    <t>old_locus_tag=MAMMFC1_01093</t>
  </si>
  <si>
    <t>WP_126307162.1</t>
  </si>
  <si>
    <t>MAMMFC1_RS05405</t>
  </si>
  <si>
    <t>old_locus_tag=MAMMFC1_01095</t>
  </si>
  <si>
    <t>WP_126307164.1</t>
  </si>
  <si>
    <t>MAMMFC1_RS05410</t>
  </si>
  <si>
    <t>partial;pseudo;old_locus_tag=MAMMFC1_01096</t>
  </si>
  <si>
    <t>MAMMFC1_RS05415</t>
  </si>
  <si>
    <t>old_locus_tag=MAMMFC1_01098</t>
  </si>
  <si>
    <t>WP_126307168.1</t>
  </si>
  <si>
    <t>MAMMFC1_RS05420</t>
  </si>
  <si>
    <t>old_locus_tag=MAMMFC1_01099</t>
  </si>
  <si>
    <t>WP_126307170.1</t>
  </si>
  <si>
    <t>MAMMFC1_RS05425</t>
  </si>
  <si>
    <t>old_locus_tag=MAMMFC1_01100</t>
  </si>
  <si>
    <t>WP_126310455.1</t>
  </si>
  <si>
    <t>adhesin</t>
  </si>
  <si>
    <t>MAMMFC1_RS05430</t>
  </si>
  <si>
    <t>old_locus_tag=MAMMFC1_01101</t>
  </si>
  <si>
    <t>WP_126307173.1</t>
  </si>
  <si>
    <t>winged helix-turn-helix domain-containing protein</t>
  </si>
  <si>
    <t>MAMMFC1_RS05435</t>
  </si>
  <si>
    <t>old_locus_tag=MAMMFC1_01102</t>
  </si>
  <si>
    <t>WP_126307175.1</t>
  </si>
  <si>
    <t>MAMMFC1_RS05440</t>
  </si>
  <si>
    <t>old_locus_tag=MAMMFC1_01103</t>
  </si>
  <si>
    <t>MAMMFC1_RS05445</t>
  </si>
  <si>
    <t>old_locus_tag=MAMMFC1_01104</t>
  </si>
  <si>
    <t>MAMMFC1_RS05450</t>
  </si>
  <si>
    <t>old_locus_tag=MAMMFC1_01105</t>
  </si>
  <si>
    <t>MAMMFC1_RS05455</t>
  </si>
  <si>
    <t>WP_158618654.1</t>
  </si>
  <si>
    <t>MAMMFC1_RS05460</t>
  </si>
  <si>
    <t>old_locus_tag=MAMMFC1_01106</t>
  </si>
  <si>
    <t>WP_126307177.1</t>
  </si>
  <si>
    <t>MAMMFC1_RS05465</t>
  </si>
  <si>
    <t>old_locus_tag=MAMMFC1_01107</t>
  </si>
  <si>
    <t>WP_126307179.1</t>
  </si>
  <si>
    <t>MAMMFC1_RS05470</t>
  </si>
  <si>
    <t>old_locus_tag=MAMMFC1_01108</t>
  </si>
  <si>
    <t>WP_126307181.1</t>
  </si>
  <si>
    <t>MAMMFC1_RS05475</t>
  </si>
  <si>
    <t>old_locus_tag=MAMMFC1_01109</t>
  </si>
  <si>
    <t>WP_158618655.1</t>
  </si>
  <si>
    <t>MAMMFC1_RS05480</t>
  </si>
  <si>
    <t>old_locus_tag=MAMMFC1_01110</t>
  </si>
  <si>
    <t>WP_126307185.1</t>
  </si>
  <si>
    <t>MAMMFC1_RS21335</t>
  </si>
  <si>
    <t>WP_158618656.1</t>
  </si>
  <si>
    <t>MAMMFC1_RS05485</t>
  </si>
  <si>
    <t>old_locus_tag=MAMMFC1_01111</t>
  </si>
  <si>
    <t>WP_126307187.1</t>
  </si>
  <si>
    <t>MAMMFC1_RS05490</t>
  </si>
  <si>
    <t>old_locus_tag=MAMMFC1_01112</t>
  </si>
  <si>
    <t>MAMMFC1_RS05500</t>
  </si>
  <si>
    <t>old_locus_tag=MAMMFC1_01114</t>
  </si>
  <si>
    <t>WP_126307191.1</t>
  </si>
  <si>
    <t>MAMMFC1_RS21340</t>
  </si>
  <si>
    <t>WP_126307193.1</t>
  </si>
  <si>
    <t>MAMMFC1_RS05510</t>
  </si>
  <si>
    <t>WP_126307195.1</t>
  </si>
  <si>
    <t>MAMMFC1_RS05515</t>
  </si>
  <si>
    <t>old_locus_tag=MAMMFC1_01115</t>
  </si>
  <si>
    <t>WP_126307197.1</t>
  </si>
  <si>
    <t>MAMMFC1_RS05520</t>
  </si>
  <si>
    <t>old_locus_tag=MAMMFC1_01116</t>
  </si>
  <si>
    <t>WP_126307199.1</t>
  </si>
  <si>
    <t>MAMMFC1_RS21345</t>
  </si>
  <si>
    <t>WP_158618657.1</t>
  </si>
  <si>
    <t>MAMMFC1_RS05525</t>
  </si>
  <si>
    <t>old_locus_tag=MAMMFC1_01117</t>
  </si>
  <si>
    <t>WP_126307201.1</t>
  </si>
  <si>
    <t>MAMMFC1_RS21350</t>
  </si>
  <si>
    <t>WP_158618658.1</t>
  </si>
  <si>
    <t>MAMMFC1_RS05530</t>
  </si>
  <si>
    <t>old_locus_tag=MAMMFC1_01118</t>
  </si>
  <si>
    <t>WP_126307203.1</t>
  </si>
  <si>
    <t>MAMMFC1_RS05535</t>
  </si>
  <si>
    <t>old_locus_tag=MAMMFC1_01119</t>
  </si>
  <si>
    <t>WP_126310457.1</t>
  </si>
  <si>
    <t>BrnT family toxin</t>
  </si>
  <si>
    <t>addA</t>
  </si>
  <si>
    <t>MAMMFC1_RS05540</t>
  </si>
  <si>
    <t>old_locus_tag=MAMMFC1_01120</t>
  </si>
  <si>
    <t>WP_126310458.1</t>
  </si>
  <si>
    <t>helicase-exonuclease AddAB subunit AddA</t>
  </si>
  <si>
    <t>addB</t>
  </si>
  <si>
    <t>MAMMFC1_RS05545</t>
  </si>
  <si>
    <t>old_locus_tag=MAMMFC1_01121</t>
  </si>
  <si>
    <t>WP_126307205.1</t>
  </si>
  <si>
    <t>helicase-exonuclease AddAB subunit AddB</t>
  </si>
  <si>
    <t>MAMMFC1_RS05550</t>
  </si>
  <si>
    <t>old_locus_tag=MAMMFC1_01122</t>
  </si>
  <si>
    <t>WP_126307207.1</t>
  </si>
  <si>
    <t>MAMMFC1_RS05555</t>
  </si>
  <si>
    <t>old_locus_tag=MAMMFC1_01123</t>
  </si>
  <si>
    <t>WP_126307209.1</t>
  </si>
  <si>
    <t>MAMMFC1_RS05560</t>
  </si>
  <si>
    <t>WP_126307211.1</t>
  </si>
  <si>
    <t>EVE domain-containing protein</t>
  </si>
  <si>
    <t>MAMMFC1_RS05565</t>
  </si>
  <si>
    <t>old_locus_tag=MAMMFC1_01124</t>
  </si>
  <si>
    <t>WP_174234363.1</t>
  </si>
  <si>
    <t>MAMMFC1_RS05570</t>
  </si>
  <si>
    <t>old_locus_tag=MAMMFC1_01125</t>
  </si>
  <si>
    <t>WP_126307215.1</t>
  </si>
  <si>
    <t>mutY</t>
  </si>
  <si>
    <t>MAMMFC1_RS05575</t>
  </si>
  <si>
    <t>old_locus_tag=MAMMFC1_01126</t>
  </si>
  <si>
    <t>WP_126307217.1</t>
  </si>
  <si>
    <t>A/G-specific adenine glycosylase</t>
  </si>
  <si>
    <t>MAMMFC1_RS05580</t>
  </si>
  <si>
    <t>old_locus_tag=MAMMFC1_01127</t>
  </si>
  <si>
    <t>WP_126310459.1</t>
  </si>
  <si>
    <t>MAMMFC1_RS05585</t>
  </si>
  <si>
    <t>old_locus_tag=MAMMFC1_01128</t>
  </si>
  <si>
    <t>WP_126307219.1</t>
  </si>
  <si>
    <t>MAMMFC1_RS05590</t>
  </si>
  <si>
    <t>old_locus_tag=MAMMFC1_01129</t>
  </si>
  <si>
    <t>WP_126307221.1</t>
  </si>
  <si>
    <t>thiD</t>
  </si>
  <si>
    <t>MAMMFC1_RS05595</t>
  </si>
  <si>
    <t>old_locus_tag=MAMMFC1_01130</t>
  </si>
  <si>
    <t>WP_126310460.1</t>
  </si>
  <si>
    <t>bifunctional hydroxymethylpyrimidine kinase/phosphomethylpyrimidine kinase</t>
  </si>
  <si>
    <t>MAMMFC1_RS05600</t>
  </si>
  <si>
    <t>old_locus_tag=MAMMFC1_01131</t>
  </si>
  <si>
    <t>WP_126307223.1</t>
  </si>
  <si>
    <t>dnaK</t>
  </si>
  <si>
    <t>MAMMFC1_RS05605</t>
  </si>
  <si>
    <t>old_locus_tag=MAMMFC1_01132</t>
  </si>
  <si>
    <t>WP_126307225.1</t>
  </si>
  <si>
    <t>molecular chaperone DnaK</t>
  </si>
  <si>
    <t>MAMMFC1_RS05610</t>
  </si>
  <si>
    <t>old_locus_tag=MAMMFC1_01133</t>
  </si>
  <si>
    <t>WP_126307227.1</t>
  </si>
  <si>
    <t>J domain-containing protein</t>
  </si>
  <si>
    <t>clpB</t>
  </si>
  <si>
    <t>MAMMFC1_RS05615</t>
  </si>
  <si>
    <t>old_locus_tag=MAMMFC1_01134</t>
  </si>
  <si>
    <t>WP_126307229.1</t>
  </si>
  <si>
    <t>ATP-dependent chaperone ClpB</t>
  </si>
  <si>
    <t>MAMMFC1_RS05620</t>
  </si>
  <si>
    <t>old_locus_tag=MAMMFC1_01135</t>
  </si>
  <si>
    <t>WP_126307231.1</t>
  </si>
  <si>
    <t>MAMMFC1_RS05625</t>
  </si>
  <si>
    <t>MAMMFC1_RS05630</t>
  </si>
  <si>
    <t>old_locus_tag=MAMMFC1_01138</t>
  </si>
  <si>
    <t>WP_126307233.1</t>
  </si>
  <si>
    <t>MAMMFC1_RS05635</t>
  </si>
  <si>
    <t>old_locus_tag=MAMMFC1_01139</t>
  </si>
  <si>
    <t>WP_126307235.1</t>
  </si>
  <si>
    <t>MAMMFC1_RS05640</t>
  </si>
  <si>
    <t>old_locus_tag=MAMMFC1_01140</t>
  </si>
  <si>
    <t>WP_126307237.1</t>
  </si>
  <si>
    <t>MAMMFC1_RS05645</t>
  </si>
  <si>
    <t>old_locus_tag=MAMMFC1_01141</t>
  </si>
  <si>
    <t>WP_126307239.1</t>
  </si>
  <si>
    <t>MAMMFC1_RS05655</t>
  </si>
  <si>
    <t>old_locus_tag=MAMMFC1_01142</t>
  </si>
  <si>
    <t>WP_126307243.1</t>
  </si>
  <si>
    <t>DNA-directed RNA polymerase subunit omega</t>
  </si>
  <si>
    <t>MAMMFC1_RS05660</t>
  </si>
  <si>
    <t>old_locus_tag=MAMMFC1_01144</t>
  </si>
  <si>
    <t>WP_126310461.1</t>
  </si>
  <si>
    <t>MAMMFC1_RS05665</t>
  </si>
  <si>
    <t>old_locus_tag=MAMMFC1_01145</t>
  </si>
  <si>
    <t>WP_126307245.1</t>
  </si>
  <si>
    <t>MAMMFC1_RS05670</t>
  </si>
  <si>
    <t>old_locus_tag=MAMMFC1_01146</t>
  </si>
  <si>
    <t>WP_158618659.1</t>
  </si>
  <si>
    <t>YkgJ family cysteine cluster protein</t>
  </si>
  <si>
    <t>MAMMFC1_RS05675</t>
  </si>
  <si>
    <t>old_locus_tag=MAMMFC1_01147</t>
  </si>
  <si>
    <t>WP_126310462.1</t>
  </si>
  <si>
    <t>alcohol dehydrogenase catalytic domain-containing protein</t>
  </si>
  <si>
    <t>MAMMFC1_RS05680</t>
  </si>
  <si>
    <t>old_locus_tag=MAMMFC1_01148</t>
  </si>
  <si>
    <t>WP_126307249.1</t>
  </si>
  <si>
    <t>MAMMFC1_RS05685</t>
  </si>
  <si>
    <t>old_locus_tag=MAMMFC1_01149</t>
  </si>
  <si>
    <t>WP_158618660.1</t>
  </si>
  <si>
    <t>DUF3307 domain-containing protein</t>
  </si>
  <si>
    <t>MAMMFC1_RS05690</t>
  </si>
  <si>
    <t>old_locus_tag=MAMMFC1_01150</t>
  </si>
  <si>
    <t>WP_158618661.1</t>
  </si>
  <si>
    <t>larA</t>
  </si>
  <si>
    <t>MAMMFC1_RS05695</t>
  </si>
  <si>
    <t>old_locus_tag=MAMMFC1_01152</t>
  </si>
  <si>
    <t>WP_126307255.1</t>
  </si>
  <si>
    <t>nickel-dependent lactate racemase</t>
  </si>
  <si>
    <t>MAMMFC1_RS05700</t>
  </si>
  <si>
    <t>old_locus_tag=MAMMFC1_01153</t>
  </si>
  <si>
    <t>WP_126307257.1</t>
  </si>
  <si>
    <t>MAMMFC1_RS05705</t>
  </si>
  <si>
    <t>old_locus_tag=MAMMFC1_01154</t>
  </si>
  <si>
    <t>WP_174234364.1</t>
  </si>
  <si>
    <t>ribB</t>
  </si>
  <si>
    <t>MAMMFC1_RS05710</t>
  </si>
  <si>
    <t>old_locus_tag=MAMMFC1_01156</t>
  </si>
  <si>
    <t>WP_126307259.1</t>
  </si>
  <si>
    <t>3,4-dihydroxy-2-butanone-4-phosphate synthase</t>
  </si>
  <si>
    <t>MAMMFC1_RS05715</t>
  </si>
  <si>
    <t>old_locus_tag=MAMMFC1_01157</t>
  </si>
  <si>
    <t>WP_126310464.1</t>
  </si>
  <si>
    <t>MAMMFC1_RS05720</t>
  </si>
  <si>
    <t>old_locus_tag=MAMMFC1_01158</t>
  </si>
  <si>
    <t>WP_126307261.1</t>
  </si>
  <si>
    <t>MAMMFC1_RS05725</t>
  </si>
  <si>
    <t>old_locus_tag=MAMMFC1_01159</t>
  </si>
  <si>
    <t>WP_126307263.1</t>
  </si>
  <si>
    <t>MAMMFC1_RS05730</t>
  </si>
  <si>
    <t>old_locus_tag=MAMMFC1_01160</t>
  </si>
  <si>
    <t>WP_126307264.1</t>
  </si>
  <si>
    <t>N-acetylmuramoyl-L-alanine amidase</t>
  </si>
  <si>
    <t>MAMMFC1_RS05735</t>
  </si>
  <si>
    <t>old_locus_tag=MAMMFC1_01161</t>
  </si>
  <si>
    <t>WP_126310465.1</t>
  </si>
  <si>
    <t>metal-dependent phosphohydrolase</t>
  </si>
  <si>
    <t>MAMMFC1_RS05740</t>
  </si>
  <si>
    <t>old_locus_tag=MAMMFC1_01162</t>
  </si>
  <si>
    <t>WP_126307265.1</t>
  </si>
  <si>
    <t>MAMMFC1_RS05745</t>
  </si>
  <si>
    <t>old_locus_tag=MAMMFC1_01163</t>
  </si>
  <si>
    <t>WP_126307267.1</t>
  </si>
  <si>
    <t>DUF5050 domain-containing protein</t>
  </si>
  <si>
    <t>MAMMFC1_RS05750</t>
  </si>
  <si>
    <t>sensor histidine kinase KdpD</t>
  </si>
  <si>
    <t>kdpC</t>
  </si>
  <si>
    <t>MAMMFC1_RS05755</t>
  </si>
  <si>
    <t>old_locus_tag=MAMMFC1_01166</t>
  </si>
  <si>
    <t>WP_126307269.1</t>
  </si>
  <si>
    <t>potassium-transporting ATPase subunit KdpC</t>
  </si>
  <si>
    <t>kdpB</t>
  </si>
  <si>
    <t>MAMMFC1_RS05760</t>
  </si>
  <si>
    <t>old_locus_tag=MAMMFC1_01167</t>
  </si>
  <si>
    <t>WP_126307271.1</t>
  </si>
  <si>
    <t>potassium-transporting ATPase subunit KdpB</t>
  </si>
  <si>
    <t>kdpA</t>
  </si>
  <si>
    <t>MAMMFC1_RS05765</t>
  </si>
  <si>
    <t>old_locus_tag=MAMMFC1_01168</t>
  </si>
  <si>
    <t>WP_126307273.1</t>
  </si>
  <si>
    <t>potassium-transporting ATPase subunit KdpA</t>
  </si>
  <si>
    <t>kdpF</t>
  </si>
  <si>
    <t>MAMMFC1_RS05770</t>
  </si>
  <si>
    <t>WP_126310466.1</t>
  </si>
  <si>
    <t>K(+)-transporting ATPase subunit F</t>
  </si>
  <si>
    <t>MAMMFC1_RS05775</t>
  </si>
  <si>
    <t>old_locus_tag=MAMMFC1_01169</t>
  </si>
  <si>
    <t>WP_126307275.1</t>
  </si>
  <si>
    <t>MAMMFC1_RS05780</t>
  </si>
  <si>
    <t>old_locus_tag=MAMMFC1_01170</t>
  </si>
  <si>
    <t>WP_126307277.1</t>
  </si>
  <si>
    <t>LL-diaminopimelate aminotransferase</t>
  </si>
  <si>
    <t>MAMMFC1_RS05785</t>
  </si>
  <si>
    <t>old_locus_tag=MAMMFC1_01171</t>
  </si>
  <si>
    <t>WP_126307279.1</t>
  </si>
  <si>
    <t>MAMMFC1_RS05790</t>
  </si>
  <si>
    <t>old_locus_tag=MAMMFC1_01172</t>
  </si>
  <si>
    <t>WP_126310467.1</t>
  </si>
  <si>
    <t>MAMMFC1_RS05795</t>
  </si>
  <si>
    <t>old_locus_tag=MAMMFC1_01173</t>
  </si>
  <si>
    <t>WP_126307281.1</t>
  </si>
  <si>
    <t>MAMMFC1_RS05800</t>
  </si>
  <si>
    <t>old_locus_tag=MAMMFC1_01174</t>
  </si>
  <si>
    <t>WP_126307283.1</t>
  </si>
  <si>
    <t>8-oxo-dGTP diphosphatase</t>
  </si>
  <si>
    <t>MAMMFC1_RS05805</t>
  </si>
  <si>
    <t>old_locus_tag=MAMMFC1_01175</t>
  </si>
  <si>
    <t>WP_174234396.1</t>
  </si>
  <si>
    <t>MAMMFC1_RS05810</t>
  </si>
  <si>
    <t>old_locus_tag=MAMMFC1_01176</t>
  </si>
  <si>
    <t>WP_126307287.1</t>
  </si>
  <si>
    <t>MAMMFC1_RS05815</t>
  </si>
  <si>
    <t>old_locus_tag=MAMMFC1_01177</t>
  </si>
  <si>
    <t>WP_126307289.1</t>
  </si>
  <si>
    <t>MAMMFC1_RS05820</t>
  </si>
  <si>
    <t>old_locus_tag=MAMMFC1_01178</t>
  </si>
  <si>
    <t>WP_126307290.1</t>
  </si>
  <si>
    <t>MAMMFC1_RS05825</t>
  </si>
  <si>
    <t>old_locus_tag=MAMMFC1_01179</t>
  </si>
  <si>
    <t>WP_126307292.1</t>
  </si>
  <si>
    <t>MAMMFC1_RS05830</t>
  </si>
  <si>
    <t>old_locus_tag=MAMMFC1_01181</t>
  </si>
  <si>
    <t>WP_126307294.1</t>
  </si>
  <si>
    <t>MAMMFC1_RS05835</t>
  </si>
  <si>
    <t>old_locus_tag=MAMMFC1_01182</t>
  </si>
  <si>
    <t>WP_126307296.1</t>
  </si>
  <si>
    <t>MAMMFC1_RS05840</t>
  </si>
  <si>
    <t>old_locus_tag=MAMMFC1_01183</t>
  </si>
  <si>
    <t>WP_126307297.1</t>
  </si>
  <si>
    <t>MAMMFC1_RS05845</t>
  </si>
  <si>
    <t>old_locus_tag=MAMMFC1_01184</t>
  </si>
  <si>
    <t>WP_126310468.1</t>
  </si>
  <si>
    <t>MAMMFC1_RS05850</t>
  </si>
  <si>
    <t>old_locus_tag=MAMMFC1_01185</t>
  </si>
  <si>
    <t>WP_126307299.1</t>
  </si>
  <si>
    <t>MAMMFC1_RS05855</t>
  </si>
  <si>
    <t>old_locus_tag=MAMMFC1_01186</t>
  </si>
  <si>
    <t>WP_126307301.1</t>
  </si>
  <si>
    <t>MAMMFC1_RS05860</t>
  </si>
  <si>
    <t>old_locus_tag=MAMMFC1_01187</t>
  </si>
  <si>
    <t>WP_126307303.1</t>
  </si>
  <si>
    <t>MAMMFC1_RS05865</t>
  </si>
  <si>
    <t>old_locus_tag=MAMMFC1_01188</t>
  </si>
  <si>
    <t>WP_126307305.1</t>
  </si>
  <si>
    <t>corrinoid protein</t>
  </si>
  <si>
    <t>MAMMFC1_RS05870</t>
  </si>
  <si>
    <t>old_locus_tag=MAMMFC1_01189</t>
  </si>
  <si>
    <t>WP_126307307.1</t>
  </si>
  <si>
    <t>YegS/Rv2252/BmrU family lipid kinase</t>
  </si>
  <si>
    <t>MAMMFC1_RS05875</t>
  </si>
  <si>
    <t>old_locus_tag=MAMMFC1_01190</t>
  </si>
  <si>
    <t>WP_158618662.1</t>
  </si>
  <si>
    <t>MAMMFC1_RS05880</t>
  </si>
  <si>
    <t>old_locus_tag=MAMMFC1_01191</t>
  </si>
  <si>
    <t>WP_126307311.1</t>
  </si>
  <si>
    <t>MAMMFC1_RS05885</t>
  </si>
  <si>
    <t>old_locus_tag=MAMMFC1_01192</t>
  </si>
  <si>
    <t>WP_126307313.1</t>
  </si>
  <si>
    <t>sbcD</t>
  </si>
  <si>
    <t>MAMMFC1_RS05890</t>
  </si>
  <si>
    <t>old_locus_tag=MAMMFC1_01193</t>
  </si>
  <si>
    <t>WP_126307315.1</t>
  </si>
  <si>
    <t>exonuclease subunit SbcD</t>
  </si>
  <si>
    <t>MAMMFC1_RS05895</t>
  </si>
  <si>
    <t>old_locus_tag=MAMMFC1_01194</t>
  </si>
  <si>
    <t>WP_126307317.1</t>
  </si>
  <si>
    <t>MAMMFC1_RS05900</t>
  </si>
  <si>
    <t>old_locus_tag=MAMMFC1_01195</t>
  </si>
  <si>
    <t>WP_126307319.1</t>
  </si>
  <si>
    <t>SagB/ThcOx family dehydrogenase</t>
  </si>
  <si>
    <t>rRNA</t>
  </si>
  <si>
    <t>rrf</t>
  </si>
  <si>
    <t>MAMMFC1_RS05905</t>
  </si>
  <si>
    <t>old_locus_tag=MAMMFC1_01196</t>
  </si>
  <si>
    <t>5S ribosomal RNA</t>
  </si>
  <si>
    <t>MAMMFC1_RS05910</t>
  </si>
  <si>
    <t>old_locus_tag=MAMMFC1_01197</t>
  </si>
  <si>
    <t>23S ribosomal RNA</t>
  </si>
  <si>
    <t>MAMMFC1_RS05915</t>
  </si>
  <si>
    <t>old_locus_tag=MAMMFC1_01198</t>
  </si>
  <si>
    <t>16S ribosomal RNA</t>
  </si>
  <si>
    <t>ilvD</t>
  </si>
  <si>
    <t>MAMMFC1_RS05920</t>
  </si>
  <si>
    <t>old_locus_tag=MAMMFC1_01200</t>
  </si>
  <si>
    <t>WP_126307321.1</t>
  </si>
  <si>
    <t>dihydroxy-acid dehydratase</t>
  </si>
  <si>
    <t>MAMMFC1_RS05925</t>
  </si>
  <si>
    <t>old_locus_tag=MAMMFC1_01201</t>
  </si>
  <si>
    <t>WP_126310469.1</t>
  </si>
  <si>
    <t>Lrp/AsnC family transcriptional regulator</t>
  </si>
  <si>
    <t>MAMMFC1_RS05930</t>
  </si>
  <si>
    <t>old_locus_tag=MAMMFC1_01202</t>
  </si>
  <si>
    <t>WP_126307323.1</t>
  </si>
  <si>
    <t>gyrA</t>
  </si>
  <si>
    <t>MAMMFC1_RS05935</t>
  </si>
  <si>
    <t>old_locus_tag=MAMMFC1_01203</t>
  </si>
  <si>
    <t>WP_126307325.1</t>
  </si>
  <si>
    <t>DNA gyrase subunit A</t>
  </si>
  <si>
    <t>MAMMFC1_RS05940</t>
  </si>
  <si>
    <t>old_locus_tag=MAMMFC1_01204</t>
  </si>
  <si>
    <t>WP_126310470.1</t>
  </si>
  <si>
    <t>manganese efflux pump</t>
  </si>
  <si>
    <t>buk</t>
  </si>
  <si>
    <t>MAMMFC1_RS05945</t>
  </si>
  <si>
    <t>old_locus_tag=MAMMFC1_01205</t>
  </si>
  <si>
    <t>WP_126307327.1</t>
  </si>
  <si>
    <t>butyrate kinase</t>
  </si>
  <si>
    <t>MAMMFC1_RS05950</t>
  </si>
  <si>
    <t>old_locus_tag=MAMMFC1_01206</t>
  </si>
  <si>
    <t>WP_126307329.1</t>
  </si>
  <si>
    <t>dCMP deaminase family protein</t>
  </si>
  <si>
    <t>MAMMFC1_RS05955</t>
  </si>
  <si>
    <t>old_locus_tag=MAMMFC1_01207</t>
  </si>
  <si>
    <t>WP_126307331.1</t>
  </si>
  <si>
    <t>MAMMFC1_RS05960</t>
  </si>
  <si>
    <t>old_locus_tag=MAMMFC1_01208</t>
  </si>
  <si>
    <t>WP_126307333.1</t>
  </si>
  <si>
    <t>SpoVR family protein</t>
  </si>
  <si>
    <t>MAMMFC1_RS05965</t>
  </si>
  <si>
    <t>old_locus_tag=MAMMFC1_01209</t>
  </si>
  <si>
    <t>WP_126307335.1</t>
  </si>
  <si>
    <t>YeaH/YhbH family protein</t>
  </si>
  <si>
    <t>MAMMFC1_RS05970</t>
  </si>
  <si>
    <t>old_locus_tag=MAMMFC1_01210</t>
  </si>
  <si>
    <t>WP_126307337.1</t>
  </si>
  <si>
    <t>PrkA family serine protein kinase</t>
  </si>
  <si>
    <t>MAMMFC1_RS05975</t>
  </si>
  <si>
    <t>old_locus_tag=MAMMFC1_01211</t>
  </si>
  <si>
    <t>WP_126307339.1</t>
  </si>
  <si>
    <t>MAMMFC1_RS05980</t>
  </si>
  <si>
    <t>old_locus_tag=MAMMFC1_01212</t>
  </si>
  <si>
    <t>WP_158618663.1</t>
  </si>
  <si>
    <t>MAMMFC1_RS05985</t>
  </si>
  <si>
    <t>old_locus_tag=MAMMFC1_01213</t>
  </si>
  <si>
    <t>WP_126307341.1</t>
  </si>
  <si>
    <t>amino acid permease</t>
  </si>
  <si>
    <t>MAMMFC1_RS05990</t>
  </si>
  <si>
    <t>old_locus_tag=MAMMFC1_01214</t>
  </si>
  <si>
    <t>WP_126307343.1</t>
  </si>
  <si>
    <t>tryptophan RNA-binding attenuation protein</t>
  </si>
  <si>
    <t>MAMMFC1_RS05995</t>
  </si>
  <si>
    <t>old_locus_tag=MAMMFC1_01215</t>
  </si>
  <si>
    <t>WP_126307345.1</t>
  </si>
  <si>
    <t>MAMMFC1_RS06000</t>
  </si>
  <si>
    <t>old_locus_tag=MAMMFC1_01216</t>
  </si>
  <si>
    <t>WP_158618664.1</t>
  </si>
  <si>
    <t>gyrB</t>
  </si>
  <si>
    <t>MAMMFC1_RS06005</t>
  </si>
  <si>
    <t>old_locus_tag=MAMMFC1_01217</t>
  </si>
  <si>
    <t>WP_126307349.1</t>
  </si>
  <si>
    <t>DNA topoisomerase (ATP-hydrolyzing) subunit B</t>
  </si>
  <si>
    <t>MAMMFC1_RS06010</t>
  </si>
  <si>
    <t>old_locus_tag=MAMMFC1_01218</t>
  </si>
  <si>
    <t>WP_126307351.1</t>
  </si>
  <si>
    <t>DUF370 domain-containing protein</t>
  </si>
  <si>
    <t>MAMMFC1_RS06015</t>
  </si>
  <si>
    <t>old_locus_tag=MAMMFC1_01219</t>
  </si>
  <si>
    <t>WP_158618665.1</t>
  </si>
  <si>
    <t>DUF721 domain-containing protein</t>
  </si>
  <si>
    <t>recF</t>
  </si>
  <si>
    <t>MAMMFC1_RS06020</t>
  </si>
  <si>
    <t>old_locus_tag=MAMMFC1_01220</t>
  </si>
  <si>
    <t>WP_126307355.1</t>
  </si>
  <si>
    <t>DNA replication/repair protein RecF</t>
  </si>
  <si>
    <t>MAMMFC1_RS06025</t>
  </si>
  <si>
    <t>old_locus_tag=MAMMFC1_01221</t>
  </si>
  <si>
    <t>WP_126310471.1</t>
  </si>
  <si>
    <t>RNA-binding S4 domain-containing protein</t>
  </si>
  <si>
    <t>dnaN</t>
  </si>
  <si>
    <t>MAMMFC1_RS06030</t>
  </si>
  <si>
    <t>old_locus_tag=MAMMFC1_01222</t>
  </si>
  <si>
    <t>WP_126307357.1</t>
  </si>
  <si>
    <t>DNA polymerase III subunit beta</t>
  </si>
  <si>
    <t>dnaA</t>
  </si>
  <si>
    <t>MAMMFC1_RS06035</t>
  </si>
  <si>
    <t>old_locus_tag=MAMMFC1_01223</t>
  </si>
  <si>
    <t>WP_126307359.1</t>
  </si>
  <si>
    <t>chromosomal replication initiator protein DnaA</t>
  </si>
  <si>
    <t>rpmH</t>
  </si>
  <si>
    <t>MAMMFC1_RS06040</t>
  </si>
  <si>
    <t>WP_126307361.1</t>
  </si>
  <si>
    <t>50S ribosomal protein L34</t>
  </si>
  <si>
    <t>rnpA</t>
  </si>
  <si>
    <t>MAMMFC1_RS06045</t>
  </si>
  <si>
    <t>old_locus_tag=MAMMFC1_01224</t>
  </si>
  <si>
    <t>WP_126307363.1</t>
  </si>
  <si>
    <t>ribonuclease P protein component</t>
  </si>
  <si>
    <t>yidD</t>
  </si>
  <si>
    <t>MAMMFC1_RS06050</t>
  </si>
  <si>
    <t>old_locus_tag=MAMMFC1_01225</t>
  </si>
  <si>
    <t>WP_126310472.1</t>
  </si>
  <si>
    <t>membrane protein insertion efficiency factor YidD</t>
  </si>
  <si>
    <t>MAMMFC1_RS06055</t>
  </si>
  <si>
    <t>old_locus_tag=MAMMFC1_01226</t>
  </si>
  <si>
    <t>WP_126310473.1</t>
  </si>
  <si>
    <t>membrane protein insertase YidC</t>
  </si>
  <si>
    <t>MAMMFC1_RS06060</t>
  </si>
  <si>
    <t>old_locus_tag=MAMMFC1_01227</t>
  </si>
  <si>
    <t>WP_126307365.1</t>
  </si>
  <si>
    <t>protein jag</t>
  </si>
  <si>
    <t>MAMMFC1_RS21355</t>
  </si>
  <si>
    <t>old_locus_tag=MAMMFC1_01228</t>
  </si>
  <si>
    <t>WP_158618666.1</t>
  </si>
  <si>
    <t>MAMMFC1_RS06065</t>
  </si>
  <si>
    <t>old_locus_tag=MAMMFC1_01229</t>
  </si>
  <si>
    <t>WP_126310474.1</t>
  </si>
  <si>
    <t>TSUP family transporter</t>
  </si>
  <si>
    <t>rmuC</t>
  </si>
  <si>
    <t>MAMMFC1_RS06070</t>
  </si>
  <si>
    <t>old_locus_tag=MAMMFC1_01230</t>
  </si>
  <si>
    <t>WP_126307367.1</t>
  </si>
  <si>
    <t>DNA recombination protein RmuC</t>
  </si>
  <si>
    <t>MAMMFC1_RS06075</t>
  </si>
  <si>
    <t>old_locus_tag=MAMMFC1_01231</t>
  </si>
  <si>
    <t>WP_126307369.1</t>
  </si>
  <si>
    <t>chemotaxis protein CheV</t>
  </si>
  <si>
    <t>mnmE</t>
  </si>
  <si>
    <t>MAMMFC1_RS06080</t>
  </si>
  <si>
    <t>old_locus_tag=MAMMFC1_01232</t>
  </si>
  <si>
    <t>WP_126310475.1</t>
  </si>
  <si>
    <t>tRNA uridine-5-carboxymethylaminomethyl(34) synthesis GTPase MnmE</t>
  </si>
  <si>
    <t>mnmG</t>
  </si>
  <si>
    <t>MAMMFC1_RS06085</t>
  </si>
  <si>
    <t>old_locus_tag=MAMMFC1_01233</t>
  </si>
  <si>
    <t>WP_126307371.1</t>
  </si>
  <si>
    <t>tRNA uridine-5-carboxymethylaminomethyl(34) synthesis enzyme MnmG</t>
  </si>
  <si>
    <t>rsmG</t>
  </si>
  <si>
    <t>MAMMFC1_RS06090</t>
  </si>
  <si>
    <t>old_locus_tag=MAMMFC1_01234</t>
  </si>
  <si>
    <t>WP_126307373.1</t>
  </si>
  <si>
    <t>16S rRNA (guanine(527)-N(7))-methyltransferase RsmG</t>
  </si>
  <si>
    <t>noc</t>
  </si>
  <si>
    <t>MAMMFC1_RS06095</t>
  </si>
  <si>
    <t>old_locus_tag=MAMMFC1_01235</t>
  </si>
  <si>
    <t>WP_126310476.1</t>
  </si>
  <si>
    <t>nucleoid occlusion protein</t>
  </si>
  <si>
    <t>MAMMFC1_RS06100</t>
  </si>
  <si>
    <t>old_locus_tag=MAMMFC1_01236</t>
  </si>
  <si>
    <t>WP_126307375.1</t>
  </si>
  <si>
    <t>homocysteine S-methyltransferase family protein</t>
  </si>
  <si>
    <t>MAMMFC1_RS06105</t>
  </si>
  <si>
    <t>old_locus_tag=MAMMFC1_01237</t>
  </si>
  <si>
    <t>WP_126307377.1</t>
  </si>
  <si>
    <t>methionine synthase</t>
  </si>
  <si>
    <t>MAMMFC1_RS06110</t>
  </si>
  <si>
    <t>old_locus_tag=MAMMFC1_01238</t>
  </si>
  <si>
    <t>WP_126307379.1</t>
  </si>
  <si>
    <t>ParA family protein</t>
  </si>
  <si>
    <t>MAMMFC1_RS06115</t>
  </si>
  <si>
    <t>old_locus_tag=MAMMFC1_01239</t>
  </si>
  <si>
    <t>WP_126307381.1</t>
  </si>
  <si>
    <t>ParB/RepB/Spo0J family partition protein</t>
  </si>
  <si>
    <t>MAMMFC1_RS06120</t>
  </si>
  <si>
    <t>old_locus_tag=MAMMFC1_01240</t>
  </si>
  <si>
    <t>WP_126307383.1</t>
  </si>
  <si>
    <t>aspartate ammonia-lyase</t>
  </si>
  <si>
    <t>hydF</t>
  </si>
  <si>
    <t>MAMMFC1_RS06125</t>
  </si>
  <si>
    <t>old_locus_tag=MAMMFC1_01241</t>
  </si>
  <si>
    <t>WP_126307385.1</t>
  </si>
  <si>
    <t>[FeFe] hydrogenase H-cluster maturation GTPase HydF</t>
  </si>
  <si>
    <t>MAMMFC1_RS06130</t>
  </si>
  <si>
    <t>old_locus_tag=MAMMFC1_01242</t>
  </si>
  <si>
    <t>WP_126307387.1</t>
  </si>
  <si>
    <t>MAMMFC1_RS06135</t>
  </si>
  <si>
    <t>old_locus_tag=MAMMFC1_01243</t>
  </si>
  <si>
    <t>WP_126307389.1</t>
  </si>
  <si>
    <t>DUF554 domain-containing protein</t>
  </si>
  <si>
    <t>MAMMFC1_RS06140</t>
  </si>
  <si>
    <t>old_locus_tag=MAMMFC1_01244</t>
  </si>
  <si>
    <t>WP_126307391.1</t>
  </si>
  <si>
    <t>DUF4446 family protein</t>
  </si>
  <si>
    <t>MAMMFC1_RS06145</t>
  </si>
  <si>
    <t>old_locus_tag=MAMMFC1_01245</t>
  </si>
  <si>
    <t>WP_126307392.1</t>
  </si>
  <si>
    <t>MAMMFC1_RS06150</t>
  </si>
  <si>
    <t>old_locus_tag=MAMMFC1_01246</t>
  </si>
  <si>
    <t>WP_126307394.1</t>
  </si>
  <si>
    <t>polymer-forming cytoskeletal protein</t>
  </si>
  <si>
    <t>yyaC</t>
  </si>
  <si>
    <t>MAMMFC1_RS06155</t>
  </si>
  <si>
    <t>old_locus_tag=MAMMFC1_01247</t>
  </si>
  <si>
    <t>WP_126310477.1</t>
  </si>
  <si>
    <t>spore protease YyaC</t>
  </si>
  <si>
    <t>MAMMFC1_RS06160</t>
  </si>
  <si>
    <t>old_locus_tag=MAMMFC1_01248</t>
  </si>
  <si>
    <t>WP_126307396.1</t>
  </si>
  <si>
    <t>L-seryl-tRNA(Sec) selenium transferase</t>
  </si>
  <si>
    <t>selB</t>
  </si>
  <si>
    <t>MAMMFC1_RS06165</t>
  </si>
  <si>
    <t>old_locus_tag=MAMMFC1_01249</t>
  </si>
  <si>
    <t>WP_126307398.1</t>
  </si>
  <si>
    <t>selenocysteine-specific translation elongation factor</t>
  </si>
  <si>
    <t>MAMMFC1_RS06170</t>
  </si>
  <si>
    <t>old_locus_tag=MAMMFC1_01250</t>
  </si>
  <si>
    <t>WP_126307400.1</t>
  </si>
  <si>
    <t>glutamate synthase</t>
  </si>
  <si>
    <t>MAMMFC1_RS06175</t>
  </si>
  <si>
    <t>old_locus_tag=MAMMFC1_01251</t>
  </si>
  <si>
    <t>WP_126307402.1</t>
  </si>
  <si>
    <t>MAMMFC1_RS06180</t>
  </si>
  <si>
    <t>old_locus_tag=MAMMFC1_01252</t>
  </si>
  <si>
    <t>WP_126307404.1</t>
  </si>
  <si>
    <t>MAMMFC1_RS06185</t>
  </si>
  <si>
    <t>old_locus_tag=MAMMFC1_01253</t>
  </si>
  <si>
    <t>WP_126307406.1</t>
  </si>
  <si>
    <t>MAMMFC1_RS06190</t>
  </si>
  <si>
    <t>old_locus_tag=MAMMFC1_01254</t>
  </si>
  <si>
    <t>WP_126307408.1</t>
  </si>
  <si>
    <t>branched-chain amino acid ABC transporter permease</t>
  </si>
  <si>
    <t>MAMMFC1_RS06195</t>
  </si>
  <si>
    <t>old_locus_tag=MAMMFC1_01255</t>
  </si>
  <si>
    <t>WP_126307410.1</t>
  </si>
  <si>
    <t>MAMMFC1_RS06200</t>
  </si>
  <si>
    <t>old_locus_tag=MAMMFC1_01256</t>
  </si>
  <si>
    <t>WP_126307412.1</t>
  </si>
  <si>
    <t>MAMMFC1_RS06205</t>
  </si>
  <si>
    <t>old_locus_tag=MAMMFC1_01257</t>
  </si>
  <si>
    <t>WP_126310478.1</t>
  </si>
  <si>
    <t>MAMMFC1_RS06210</t>
  </si>
  <si>
    <t>old_locus_tag=MAMMFC1_01258</t>
  </si>
  <si>
    <t>WP_126307414.1</t>
  </si>
  <si>
    <t>CBS domain-containing protein</t>
  </si>
  <si>
    <t>MAMMFC1_RS06215</t>
  </si>
  <si>
    <t>old_locus_tag=MAMMFC1_01259</t>
  </si>
  <si>
    <t>WP_126307416.1</t>
  </si>
  <si>
    <t>cation transporter</t>
  </si>
  <si>
    <t>MAMMFC1_RS06220</t>
  </si>
  <si>
    <t>old_locus_tag=MAMMFC1_01260</t>
  </si>
  <si>
    <t>WP_126307418.1</t>
  </si>
  <si>
    <t>selD</t>
  </si>
  <si>
    <t>MAMMFC1_RS06225</t>
  </si>
  <si>
    <t>old_locus_tag=MAMMFC1_01261</t>
  </si>
  <si>
    <t>WP_126307420.1</t>
  </si>
  <si>
    <t>selenide, water dikinase SelD</t>
  </si>
  <si>
    <t>yedF</t>
  </si>
  <si>
    <t>MAMMFC1_RS06230</t>
  </si>
  <si>
    <t>old_locus_tag=MAMMFC1_01262</t>
  </si>
  <si>
    <t>WP_126307422.1</t>
  </si>
  <si>
    <t>sulfurtransferase-like selenium metabolism protein YedF</t>
  </si>
  <si>
    <t>MAMMFC1_RS06235</t>
  </si>
  <si>
    <t>old_locus_tag=MAMMFC1_01263</t>
  </si>
  <si>
    <t>WP_126307424.1</t>
  </si>
  <si>
    <t>DUF3343 domain-containing protein</t>
  </si>
  <si>
    <t>MAMMFC1_RS06240</t>
  </si>
  <si>
    <t>old_locus_tag=MAMMFC1_01264</t>
  </si>
  <si>
    <t>WP_126307426.1</t>
  </si>
  <si>
    <t>MAMMFC1_RS06245</t>
  </si>
  <si>
    <t>old_locus_tag=MAMMFC1_01265</t>
  </si>
  <si>
    <t>WP_174234365.1</t>
  </si>
  <si>
    <t>DUF951 domain-containing protein</t>
  </si>
  <si>
    <t>ychF</t>
  </si>
  <si>
    <t>MAMMFC1_RS06250</t>
  </si>
  <si>
    <t>old_locus_tag=MAMMFC1_01266</t>
  </si>
  <si>
    <t>WP_126307428.1</t>
  </si>
  <si>
    <t>redox-regulated ATPase YchF</t>
  </si>
  <si>
    <t>MAMMFC1_RS06255</t>
  </si>
  <si>
    <t>old_locus_tag=MAMMFC1_01267</t>
  </si>
  <si>
    <t>WP_126307429.1</t>
  </si>
  <si>
    <t>MAMMFC1_RS06260</t>
  </si>
  <si>
    <t>old_locus_tag=MAMMFC1_01268</t>
  </si>
  <si>
    <t>WP_126307431.1</t>
  </si>
  <si>
    <t>30S ribosomal protein S6</t>
  </si>
  <si>
    <t>MAMMFC1_RS06265</t>
  </si>
  <si>
    <t>old_locus_tag=MAMMFC1_01269</t>
  </si>
  <si>
    <t>WP_126307433.1</t>
  </si>
  <si>
    <t>single-stranded DNA-binding protein</t>
  </si>
  <si>
    <t>MAMMFC1_RS06270</t>
  </si>
  <si>
    <t>old_locus_tag=MAMMFC1_01270</t>
  </si>
  <si>
    <t>WP_126307435.1</t>
  </si>
  <si>
    <t>30S ribosomal protein S18</t>
  </si>
  <si>
    <t>MAMMFC1_RS06275</t>
  </si>
  <si>
    <t>old_locus_tag=MAMMFC1_01271</t>
  </si>
  <si>
    <t>WP_126307437.1</t>
  </si>
  <si>
    <t>MAMMFC1_RS06280</t>
  </si>
  <si>
    <t>old_locus_tag=MAMMFC1_01272</t>
  </si>
  <si>
    <t>WP_126307439.1</t>
  </si>
  <si>
    <t>YybS family protein</t>
  </si>
  <si>
    <t>MAMMFC1_RS06285</t>
  </si>
  <si>
    <t>old_locus_tag=MAMMFC1_01273</t>
  </si>
  <si>
    <t>WP_126307441.1</t>
  </si>
  <si>
    <t>DHH family phosphoesterase</t>
  </si>
  <si>
    <t>MAMMFC1_RS06290</t>
  </si>
  <si>
    <t>old_locus_tag=MAMMFC1_01274</t>
  </si>
  <si>
    <t>WP_126307443.1</t>
  </si>
  <si>
    <t>50S ribosomal protein L9</t>
  </si>
  <si>
    <t>lonC</t>
  </si>
  <si>
    <t>MAMMFC1_RS06295</t>
  </si>
  <si>
    <t>old_locus_tag=MAMMFC1_01275</t>
  </si>
  <si>
    <t>WP_126307445.1</t>
  </si>
  <si>
    <t>ATP-dependent protease, Lon family</t>
  </si>
  <si>
    <t>dnaB</t>
  </si>
  <si>
    <t>MAMMFC1_RS06300</t>
  </si>
  <si>
    <t>old_locus_tag=MAMMFC1_01276</t>
  </si>
  <si>
    <t>WP_126307447.1</t>
  </si>
  <si>
    <t>replicative DNA helicase</t>
  </si>
  <si>
    <t>MAMMFC1_RS06305</t>
  </si>
  <si>
    <t>old_locus_tag=MAMMFC1_01277</t>
  </si>
  <si>
    <t>WP_126307449.1</t>
  </si>
  <si>
    <t>NAD(P)/FAD-dependent oxidoreductase</t>
  </si>
  <si>
    <t>MAMMFC1_RS06310</t>
  </si>
  <si>
    <t>old_locus_tag=MAMMFC1_01278</t>
  </si>
  <si>
    <t>WP_126307451.1</t>
  </si>
  <si>
    <t>adenylosuccinate lyase</t>
  </si>
  <si>
    <t>MAMMFC1_RS06315</t>
  </si>
  <si>
    <t>old_locus_tag=MAMMFC1_01279</t>
  </si>
  <si>
    <t>WP_126307453.1</t>
  </si>
  <si>
    <t>adenylosuccinate synthase</t>
  </si>
  <si>
    <t>MAMMFC1_RS06320</t>
  </si>
  <si>
    <t>old_locus_tag=MAMMFC1_01280</t>
  </si>
  <si>
    <t>MAMMFC1_RS06325</t>
  </si>
  <si>
    <t>old_locus_tag=MAMMFC1_01281</t>
  </si>
  <si>
    <t>tRNA-Asp</t>
  </si>
  <si>
    <t>anticodon=GTC</t>
  </si>
  <si>
    <t>MAMMFC1_RS06330</t>
  </si>
  <si>
    <t>old_locus_tag=MAMMFC1_01282</t>
  </si>
  <si>
    <t>tRNA-Phe</t>
  </si>
  <si>
    <t>anticodon=GAA</t>
  </si>
  <si>
    <t>MAMMFC1_RS06335</t>
  </si>
  <si>
    <t>old_locus_tag=MAMMFC1_01283</t>
  </si>
  <si>
    <t>WP_126307455.1</t>
  </si>
  <si>
    <t>MAMMFC1_RS06340</t>
  </si>
  <si>
    <t>old_locus_tag=MAMMFC1_01284</t>
  </si>
  <si>
    <t>WP_126307457.1</t>
  </si>
  <si>
    <t>MAMMFC1_RS06345</t>
  </si>
  <si>
    <t>old_locus_tag=MAMMFC1_01285</t>
  </si>
  <si>
    <t>anticodon=CCC</t>
  </si>
  <si>
    <t>MAMMFC1_RS06350</t>
  </si>
  <si>
    <t>old_locus_tag=MAMMFC1_01286</t>
  </si>
  <si>
    <t>WP_126307459.1</t>
  </si>
  <si>
    <t>GlsB/YeaQ/YmgE family stress response membrane protein</t>
  </si>
  <si>
    <t>MAMMFC1_RS06355</t>
  </si>
  <si>
    <t>old_locus_tag=MAMMFC1_01287</t>
  </si>
  <si>
    <t>WP_158618667.1</t>
  </si>
  <si>
    <t>MAMMFC1_RS21360</t>
  </si>
  <si>
    <t>old_locus_tag=MAMMFC1_01288</t>
  </si>
  <si>
    <t>WP_158618668.1</t>
  </si>
  <si>
    <t>MAMMFC1_RS06360</t>
  </si>
  <si>
    <t>old_locus_tag=MAMMFC1_01289</t>
  </si>
  <si>
    <t>WP_126307463.1</t>
  </si>
  <si>
    <t>citG</t>
  </si>
  <si>
    <t>MAMMFC1_RS06365</t>
  </si>
  <si>
    <t>old_locus_tag=MAMMFC1_01290</t>
  </si>
  <si>
    <t>WP_126307465.1</t>
  </si>
  <si>
    <t>triphosphoribosyl-dephospho-CoA synthase CitG</t>
  </si>
  <si>
    <t>MAMMFC1_RS06370</t>
  </si>
  <si>
    <t>old_locus_tag=MAMMFC1_01291</t>
  </si>
  <si>
    <t>WP_126307467.1</t>
  </si>
  <si>
    <t>MAMMFC1_RS06375</t>
  </si>
  <si>
    <t>old_locus_tag=MAMMFC1_01292</t>
  </si>
  <si>
    <t>tRNA-Thr</t>
  </si>
  <si>
    <t>anticodon=CGT</t>
  </si>
  <si>
    <t>MAMMFC1_RS06380</t>
  </si>
  <si>
    <t>old_locus_tag=MAMMFC1_01293</t>
  </si>
  <si>
    <t>WP_126307469.1</t>
  </si>
  <si>
    <t>death-on-curing protein</t>
  </si>
  <si>
    <t>MAMMFC1_RS06385</t>
  </si>
  <si>
    <t>old_locus_tag=MAMMFC1_01294</t>
  </si>
  <si>
    <t>WP_126307471.1</t>
  </si>
  <si>
    <t>MAMMFC1_RS06390</t>
  </si>
  <si>
    <t>old_locus_tag=MAMMFC1_01295</t>
  </si>
  <si>
    <t>RNase_P_RNA</t>
  </si>
  <si>
    <t>rnpB</t>
  </si>
  <si>
    <t>MAMMFC1_RS06395</t>
  </si>
  <si>
    <t>ncRNA</t>
  </si>
  <si>
    <t>RNase P RNA component class B</t>
  </si>
  <si>
    <t>MAMMFC1_RS06400</t>
  </si>
  <si>
    <t>old_locus_tag=MAMMFC1_01296</t>
  </si>
  <si>
    <t>MAMMFC1_RS21365</t>
  </si>
  <si>
    <t>WP_158618669.1</t>
  </si>
  <si>
    <t>MAMMFC1_RS06405</t>
  </si>
  <si>
    <t>old_locus_tag=MAMMFC1_01297</t>
  </si>
  <si>
    <t>WP_126307473.1</t>
  </si>
  <si>
    <t>MAMMFC1_RS06410</t>
  </si>
  <si>
    <t>WP_126307475.1</t>
  </si>
  <si>
    <t>Atu4866 domain-containing protein</t>
  </si>
  <si>
    <t>MAMMFC1_RS06415</t>
  </si>
  <si>
    <t>old_locus_tag=MAMMFC1_01299</t>
  </si>
  <si>
    <t>WP_126310480.1</t>
  </si>
  <si>
    <t>MAMMFC1_RS06420</t>
  </si>
  <si>
    <t>old_locus_tag=MAMMFC1_01300</t>
  </si>
  <si>
    <t>WP_126307476.1</t>
  </si>
  <si>
    <t>MAMMFC1_RS06430</t>
  </si>
  <si>
    <t>old_locus_tag=MAMMFC1_01301</t>
  </si>
  <si>
    <t>WP_145987616.1</t>
  </si>
  <si>
    <t>MAMMFC1_RS06435</t>
  </si>
  <si>
    <t>partial;pseudo;old_locus_tag=MAMMFC1_01302</t>
  </si>
  <si>
    <t>MAMMFC1_RS06440</t>
  </si>
  <si>
    <t>old_locus_tag=MAMMFC1_01303</t>
  </si>
  <si>
    <t>WP_126307478.1</t>
  </si>
  <si>
    <t>MAMMFC1_RS06445</t>
  </si>
  <si>
    <t>old_locus_tag=MAMMFC1_01304</t>
  </si>
  <si>
    <t>WP_126307479.1</t>
  </si>
  <si>
    <t>NHLP leader peptide family natural product precursor</t>
  </si>
  <si>
    <t>MAMMFC1_RS06450</t>
  </si>
  <si>
    <t>old_locus_tag=MAMMFC1_01305</t>
  </si>
  <si>
    <t>WP_126307480.1</t>
  </si>
  <si>
    <t>MAMMFC1_RS06455</t>
  </si>
  <si>
    <t>old_locus_tag=MAMMFC1_01306</t>
  </si>
  <si>
    <t>WP_126307482.1</t>
  </si>
  <si>
    <t>NHLP bacteriocin system secretion protein</t>
  </si>
  <si>
    <t>MAMMFC1_RS06460</t>
  </si>
  <si>
    <t>old_locus_tag=MAMMFC1_01307</t>
  </si>
  <si>
    <t>WP_126307484.1</t>
  </si>
  <si>
    <t>NHLP family bacteriocin export ABC transporter peptidase/permease/ATPase subunit</t>
  </si>
  <si>
    <t>MAMMFC1_RS06465</t>
  </si>
  <si>
    <t>old_locus_tag=MAMMFC1_01308</t>
  </si>
  <si>
    <t>WP_126307486.1</t>
  </si>
  <si>
    <t>NHLP bacteriocin export ABC transporter permease/ATPase subunit</t>
  </si>
  <si>
    <t>MAMMFC1_RS21710</t>
  </si>
  <si>
    <t>old_locus_tag=MAMMFC1_01309</t>
  </si>
  <si>
    <t>WP_174234397.1</t>
  </si>
  <si>
    <t>MAMMFC1_RS06475</t>
  </si>
  <si>
    <t>old_locus_tag=MAMMFC1_01310</t>
  </si>
  <si>
    <t>WP_126307488.1</t>
  </si>
  <si>
    <t>sigma-70 family RNA polymerase sigma factor</t>
  </si>
  <si>
    <t>MAMMFC1_RS06480</t>
  </si>
  <si>
    <t>old_locus_tag=MAMMFC1_01311</t>
  </si>
  <si>
    <t>WP_126307490.1</t>
  </si>
  <si>
    <t>MAMMFC1_RS06485</t>
  </si>
  <si>
    <t>old_locus_tag=MAMMFC1_01312</t>
  </si>
  <si>
    <t>WP_126307492.1</t>
  </si>
  <si>
    <t>Fic family protein</t>
  </si>
  <si>
    <t>MAMMFC1_RS06490</t>
  </si>
  <si>
    <t>old_locus_tag=MAMMFC1_01313</t>
  </si>
  <si>
    <t>WP_126307494.1</t>
  </si>
  <si>
    <t>MAMMFC1_RS06495</t>
  </si>
  <si>
    <t>old_locus_tag=MAMMFC1_01315</t>
  </si>
  <si>
    <t>WP_126307496.1</t>
  </si>
  <si>
    <t>cadA</t>
  </si>
  <si>
    <t>MAMMFC1_RS06500</t>
  </si>
  <si>
    <t>old_locus_tag=MAMMFC1_01316</t>
  </si>
  <si>
    <t>WP_126307498.1</t>
  </si>
  <si>
    <t>cadmium-translocating P-type ATPase</t>
  </si>
  <si>
    <t>MAMMFC1_RS06505</t>
  </si>
  <si>
    <t>pseudo;old_locus_tag=MAMMFC1_01317</t>
  </si>
  <si>
    <t>MAMMFC1_RS06510</t>
  </si>
  <si>
    <t>old_locus_tag=MAMMFC1_01319</t>
  </si>
  <si>
    <t>WP_126307500.1</t>
  </si>
  <si>
    <t>FTR1 family iron permease</t>
  </si>
  <si>
    <t>MAMMFC1_RS06515</t>
  </si>
  <si>
    <t>old_locus_tag=MAMMFC1_01320</t>
  </si>
  <si>
    <t>WP_126310482.1</t>
  </si>
  <si>
    <t>iron transporter</t>
  </si>
  <si>
    <t>MAMMFC1_RS06520</t>
  </si>
  <si>
    <t>old_locus_tag=MAMMFC1_01321</t>
  </si>
  <si>
    <t>WP_126307502.1</t>
  </si>
  <si>
    <t>DUF2318 domain-containing protein</t>
  </si>
  <si>
    <t>MAMMFC1_RS06525</t>
  </si>
  <si>
    <t>old_locus_tag=MAMMFC1_01322</t>
  </si>
  <si>
    <t>WP_126307504.1</t>
  </si>
  <si>
    <t>MAMMFC1_RS06530</t>
  </si>
  <si>
    <t>old_locus_tag=MAMMFC1_01323</t>
  </si>
  <si>
    <t>WP_126307506.1</t>
  </si>
  <si>
    <t>FtsX-like permease family protein</t>
  </si>
  <si>
    <t>MAMMFC1_RS06535</t>
  </si>
  <si>
    <t>old_locus_tag=MAMMFC1_01324</t>
  </si>
  <si>
    <t>WP_126310483.1</t>
  </si>
  <si>
    <t>MAMMFC1_RS06540</t>
  </si>
  <si>
    <t>old_locus_tag=MAMMFC1_01325</t>
  </si>
  <si>
    <t>WP_126307508.1</t>
  </si>
  <si>
    <t>FMN-binding protein</t>
  </si>
  <si>
    <t>MAMMFC1_RS06545</t>
  </si>
  <si>
    <t>old_locus_tag=MAMMFC1_01326</t>
  </si>
  <si>
    <t>WP_126307511.1</t>
  </si>
  <si>
    <t>MAMMFC1_RS21685</t>
  </si>
  <si>
    <t>WP_145987617.1</t>
  </si>
  <si>
    <t>MAMMFC1_RS06550</t>
  </si>
  <si>
    <t>old_locus_tag=MAMMFC1_01327</t>
  </si>
  <si>
    <t>WP_126307513.1</t>
  </si>
  <si>
    <t>MAMMFC1_RS21370</t>
  </si>
  <si>
    <t>WP_158618670.1</t>
  </si>
  <si>
    <t>MAMMFC1_RS06555</t>
  </si>
  <si>
    <t>old_locus_tag=MAMMFC1_01328</t>
  </si>
  <si>
    <t>WP_126307515.1</t>
  </si>
  <si>
    <t>MAMMFC1_RS06560</t>
  </si>
  <si>
    <t>old_locus_tag=MAMMFC1_01329</t>
  </si>
  <si>
    <t>WP_126307517.1</t>
  </si>
  <si>
    <t>MAMMFC1_RS06565</t>
  </si>
  <si>
    <t>old_locus_tag=MAMMFC1_01330</t>
  </si>
  <si>
    <t>WP_145987618.1</t>
  </si>
  <si>
    <t>MAMMFC1_RS06570</t>
  </si>
  <si>
    <t>old_locus_tag=MAMMFC1_01331</t>
  </si>
  <si>
    <t>WP_126307521.1</t>
  </si>
  <si>
    <t>MAMMFC1_RS06575</t>
  </si>
  <si>
    <t>old_locus_tag=MAMMFC1_01332</t>
  </si>
  <si>
    <t>WP_126307522.1</t>
  </si>
  <si>
    <t>MAMMFC1_RS06580</t>
  </si>
  <si>
    <t>old_locus_tag=MAMMFC1_01333</t>
  </si>
  <si>
    <t>WP_126307524.1</t>
  </si>
  <si>
    <t>MAMMFC1_RS06585</t>
  </si>
  <si>
    <t>old_locus_tag=MAMMFC1_01334</t>
  </si>
  <si>
    <t>WP_126307526.1</t>
  </si>
  <si>
    <t>MAMMFC1_RS06590</t>
  </si>
  <si>
    <t>old_locus_tag=MAMMFC1_01335</t>
  </si>
  <si>
    <t>WP_126307528.1</t>
  </si>
  <si>
    <t>Dabb family protein</t>
  </si>
  <si>
    <t>MAMMFC1_RS06595</t>
  </si>
  <si>
    <t>pseudo;old_locus_tag=MAMMFC1_01336</t>
  </si>
  <si>
    <t>MAMMFC1_RS06600</t>
  </si>
  <si>
    <t>old_locus_tag=MAMMFC1_01337</t>
  </si>
  <si>
    <t>WP_126307530.1</t>
  </si>
  <si>
    <t>MAMMFC1_RS06605</t>
  </si>
  <si>
    <t>old_locus_tag=MAMMFC1_01338</t>
  </si>
  <si>
    <t>WP_126310484.1</t>
  </si>
  <si>
    <t>MAMMFC1_RS06610</t>
  </si>
  <si>
    <t>old_locus_tag=MAMMFC1_01339</t>
  </si>
  <si>
    <t>WP_126307532.1</t>
  </si>
  <si>
    <t>MAMMFC1_RS06615</t>
  </si>
  <si>
    <t>old_locus_tag=MAMMFC1_01340</t>
  </si>
  <si>
    <t>WP_126307534.1</t>
  </si>
  <si>
    <t>MAMMFC1_RS06620</t>
  </si>
  <si>
    <t>old_locus_tag=MAMMFC1_01341</t>
  </si>
  <si>
    <t>WP_126307536.1</t>
  </si>
  <si>
    <t>rhodanese-like domain-containing protein</t>
  </si>
  <si>
    <t>MAMMFC1_RS06625</t>
  </si>
  <si>
    <t>old_locus_tag=MAMMFC1_01342</t>
  </si>
  <si>
    <t>WP_126307538.1</t>
  </si>
  <si>
    <t>TonB-dependent copper receptor</t>
  </si>
  <si>
    <t>MAMMFC1_RS06630</t>
  </si>
  <si>
    <t>old_locus_tag=MAMMFC1_01343</t>
  </si>
  <si>
    <t>WP_126307540.1</t>
  </si>
  <si>
    <t>MAMMFC1_RS06635</t>
  </si>
  <si>
    <t>old_locus_tag=MAMMFC1_01344</t>
  </si>
  <si>
    <t>WP_126307542.1</t>
  </si>
  <si>
    <t>LysE family transporter</t>
  </si>
  <si>
    <t>MAMMFC1_RS06640</t>
  </si>
  <si>
    <t>old_locus_tag=MAMMFC1_01345</t>
  </si>
  <si>
    <t>WP_126307544.1</t>
  </si>
  <si>
    <t>htpX</t>
  </si>
  <si>
    <t>MAMMFC1_RS06645</t>
  </si>
  <si>
    <t>old_locus_tag=MAMMFC1_01347</t>
  </si>
  <si>
    <t>WP_126307546.1</t>
  </si>
  <si>
    <t>zinc metalloprotease HtpX</t>
  </si>
  <si>
    <t>MAMMFC1_RS21375</t>
  </si>
  <si>
    <t>old_locus_tag=MAMMFC1_01349</t>
  </si>
  <si>
    <t>WP_158618671.1</t>
  </si>
  <si>
    <t>MAMMFC1_RS06650</t>
  </si>
  <si>
    <t>old_locus_tag=MAMMFC1_01351</t>
  </si>
  <si>
    <t>WP_126307548.1</t>
  </si>
  <si>
    <t>MAMMFC1_RS06655</t>
  </si>
  <si>
    <t>old_locus_tag=MAMMFC1_01352</t>
  </si>
  <si>
    <t>WP_126307550.1</t>
  </si>
  <si>
    <t>MAMMFC1_RS06660</t>
  </si>
  <si>
    <t>old_locus_tag=MAMMFC1_01353</t>
  </si>
  <si>
    <t>WP_126307552.1</t>
  </si>
  <si>
    <t>MAMMFC1_RS06665</t>
  </si>
  <si>
    <t>old_locus_tag=MAMMFC1_01354</t>
  </si>
  <si>
    <t>WP_126307554.1</t>
  </si>
  <si>
    <t>MAMMFC1_RS06670</t>
  </si>
  <si>
    <t>old_locus_tag=MAMMFC1_01355</t>
  </si>
  <si>
    <t>WP_126307556.1</t>
  </si>
  <si>
    <t>heme NO-binding domain-containing protein</t>
  </si>
  <si>
    <t>MAMMFC1_RS06675</t>
  </si>
  <si>
    <t>old_locus_tag=MAMMFC1_01356</t>
  </si>
  <si>
    <t>WP_126307558.1</t>
  </si>
  <si>
    <t>sigma 54-interacting transcriptional regulator</t>
  </si>
  <si>
    <t>trmB</t>
  </si>
  <si>
    <t>MAMMFC1_RS06680</t>
  </si>
  <si>
    <t>old_locus_tag=MAMMFC1_01357</t>
  </si>
  <si>
    <t>WP_126307560.1</t>
  </si>
  <si>
    <t>tRNA (guanosine(46)-N7)-methyltransferase TrmB</t>
  </si>
  <si>
    <t>MAMMFC1_RS06685</t>
  </si>
  <si>
    <t>old_locus_tag=MAMMFC1_01358</t>
  </si>
  <si>
    <t>WP_126307562.1</t>
  </si>
  <si>
    <t>DUF2935 domain-containing protein</t>
  </si>
  <si>
    <t>MAMMFC1_RS06690</t>
  </si>
  <si>
    <t>old_locus_tag=MAMMFC1_01359</t>
  </si>
  <si>
    <t>WP_126307564.1</t>
  </si>
  <si>
    <t>MAMMFC1_RS06695</t>
  </si>
  <si>
    <t>old_locus_tag=MAMMFC1_01360</t>
  </si>
  <si>
    <t>WP_126307566.1</t>
  </si>
  <si>
    <t>cell division protein FtsW</t>
  </si>
  <si>
    <t>MAMMFC1_RS06700</t>
  </si>
  <si>
    <t>old_locus_tag=MAMMFC1_01361</t>
  </si>
  <si>
    <t>WP_126307568.1</t>
  </si>
  <si>
    <t>PspC domain-containing protein</t>
  </si>
  <si>
    <t>MAMMFC1_RS06705</t>
  </si>
  <si>
    <t>old_locus_tag=MAMMFC1_01362</t>
  </si>
  <si>
    <t>WP_126310485.1</t>
  </si>
  <si>
    <t>spore coat associated protein CotJA</t>
  </si>
  <si>
    <t>MAMMFC1_RS06710</t>
  </si>
  <si>
    <t>old_locus_tag=MAMMFC1_01363</t>
  </si>
  <si>
    <t>WP_126307570.1</t>
  </si>
  <si>
    <t>spore coat protein CotJB</t>
  </si>
  <si>
    <t>MAMMFC1_RS06715</t>
  </si>
  <si>
    <t>old_locus_tag=MAMMFC1_01364</t>
  </si>
  <si>
    <t>WP_126307572.1</t>
  </si>
  <si>
    <t>manganese catalase family protein</t>
  </si>
  <si>
    <t>MAMMFC1_RS06720</t>
  </si>
  <si>
    <t>partial;pseudo;old_locus_tag=MAMMFC1_01365</t>
  </si>
  <si>
    <t>cell filamentation protein Fic</t>
  </si>
  <si>
    <t>MAMMFC1_RS06725</t>
  </si>
  <si>
    <t>old_locus_tag=MAMMFC1_01366</t>
  </si>
  <si>
    <t>WP_126307575.1</t>
  </si>
  <si>
    <t>virulence RhuM family protein</t>
  </si>
  <si>
    <t>MAMMFC1_RS06730</t>
  </si>
  <si>
    <t>pseudo;old_locus_tag=MAMMFC1_01367</t>
  </si>
  <si>
    <t>MAMMFC1_RS06735</t>
  </si>
  <si>
    <t>old_locus_tag=MAMMFC1_01368</t>
  </si>
  <si>
    <t>WP_126307577.1</t>
  </si>
  <si>
    <t>MAMMFC1_RS06740</t>
  </si>
  <si>
    <t>old_locus_tag=MAMMFC1_01369</t>
  </si>
  <si>
    <t>WP_158618672.1</t>
  </si>
  <si>
    <t>MAMMFC1_RS21380</t>
  </si>
  <si>
    <t>MAMMFC1_RS06750</t>
  </si>
  <si>
    <t>old_locus_tag=MAMMFC1_01371</t>
  </si>
  <si>
    <t>WP_126307583.1</t>
  </si>
  <si>
    <t>MAMMFC1_RS06755</t>
  </si>
  <si>
    <t>old_locus_tag=MAMMFC1_01372</t>
  </si>
  <si>
    <t>WP_126307585.1</t>
  </si>
  <si>
    <t>MAMMFC1_RS06760</t>
  </si>
  <si>
    <t>MAMMFC1_RS06765</t>
  </si>
  <si>
    <t>old_locus_tag=MAMMFC1_01375</t>
  </si>
  <si>
    <t>WP_126307587.1</t>
  </si>
  <si>
    <t>polysaccharide export protein</t>
  </si>
  <si>
    <t>MAMMFC1_RS06770</t>
  </si>
  <si>
    <t>old_locus_tag=MAMMFC1_01376</t>
  </si>
  <si>
    <t>WP_126307589.1</t>
  </si>
  <si>
    <t>MAMMFC1_RS06775</t>
  </si>
  <si>
    <t>old_locus_tag=MAMMFC1_01377</t>
  </si>
  <si>
    <t>WP_126307591.1</t>
  </si>
  <si>
    <t>MAMMFC1_RS06780</t>
  </si>
  <si>
    <t>old_locus_tag=MAMMFC1_01378</t>
  </si>
  <si>
    <t>WP_126307593.1</t>
  </si>
  <si>
    <t>MAMMFC1_RS06785</t>
  </si>
  <si>
    <t>old_locus_tag=MAMMFC1_01379</t>
  </si>
  <si>
    <t>WP_126307595.1</t>
  </si>
  <si>
    <t>MAMMFC1_RS06790</t>
  </si>
  <si>
    <t>old_locus_tag=MAMMFC1_01380</t>
  </si>
  <si>
    <t>WP_126307597.1</t>
  </si>
  <si>
    <t>MAMMFC1_RS06795</t>
  </si>
  <si>
    <t>old_locus_tag=MAMMFC1_01381</t>
  </si>
  <si>
    <t>WP_158618673.1</t>
  </si>
  <si>
    <t>oligosaccharide repeat unit polymerase</t>
  </si>
  <si>
    <t>MAMMFC1_RS06800</t>
  </si>
  <si>
    <t>old_locus_tag=MAMMFC1_01382</t>
  </si>
  <si>
    <t>WP_158618674.1</t>
  </si>
  <si>
    <t>MAMMFC1_RS06805</t>
  </si>
  <si>
    <t>old_locus_tag=MAMMFC1_01383</t>
  </si>
  <si>
    <t>WP_126307602.1</t>
  </si>
  <si>
    <t>MAMMFC1_RS06810</t>
  </si>
  <si>
    <t>old_locus_tag=MAMMFC1_01384</t>
  </si>
  <si>
    <t>WP_126307604.1</t>
  </si>
  <si>
    <t>MAMMFC1_RS06815</t>
  </si>
  <si>
    <t>old_locus_tag=MAMMFC1_01385</t>
  </si>
  <si>
    <t>WP_126307606.1</t>
  </si>
  <si>
    <t>MAMMFC1_RS06820</t>
  </si>
  <si>
    <t>old_locus_tag=MAMMFC1_01386</t>
  </si>
  <si>
    <t>WP_126307608.1</t>
  </si>
  <si>
    <t>YdcF family protein</t>
  </si>
  <si>
    <t>MAMMFC1_RS06825</t>
  </si>
  <si>
    <t>old_locus_tag=MAMMFC1_01387</t>
  </si>
  <si>
    <t>WP_126307610.1</t>
  </si>
  <si>
    <t>MAMMFC1_RS06830</t>
  </si>
  <si>
    <t>old_locus_tag=MAMMFC1_01388</t>
  </si>
  <si>
    <t>WP_158618675.1</t>
  </si>
  <si>
    <t>MAMMFC1_RS06835</t>
  </si>
  <si>
    <t>WP_126307614.1</t>
  </si>
  <si>
    <t>addiction module toxin RelE</t>
  </si>
  <si>
    <t>MAMMFC1_RS06840</t>
  </si>
  <si>
    <t>old_locus_tag=MAMMFC1_01390</t>
  </si>
  <si>
    <t>WP_126307616.1</t>
  </si>
  <si>
    <t>HigA family addiction module antidote protein</t>
  </si>
  <si>
    <t>MAMMFC1_RS06845</t>
  </si>
  <si>
    <t>old_locus_tag=MAMMFC1_01391</t>
  </si>
  <si>
    <t>WP_126307618.1</t>
  </si>
  <si>
    <t>MAMMFC1_RS06850</t>
  </si>
  <si>
    <t>old_locus_tag=MAMMFC1_01392</t>
  </si>
  <si>
    <t>WP_145987621.1</t>
  </si>
  <si>
    <t>MAMMFC1_RS06855</t>
  </si>
  <si>
    <t>old_locus_tag=MAMMFC1_01393</t>
  </si>
  <si>
    <t>WP_126307622.1</t>
  </si>
  <si>
    <t>MAMMFC1_RS06860</t>
  </si>
  <si>
    <t>old_locus_tag=MAMMFC1_01394</t>
  </si>
  <si>
    <t>WP_158618676.1</t>
  </si>
  <si>
    <t>DUF815 domain-containing protein</t>
  </si>
  <si>
    <t>MAMMFC1_RS06865</t>
  </si>
  <si>
    <t>old_locus_tag=MAMMFC1_01395</t>
  </si>
  <si>
    <t>WP_126310486.1</t>
  </si>
  <si>
    <t>MAMMFC1_RS06870</t>
  </si>
  <si>
    <t>old_locus_tag=MAMMFC1_01396</t>
  </si>
  <si>
    <t>WP_126307627.1</t>
  </si>
  <si>
    <t>membrane dipeptidase</t>
  </si>
  <si>
    <t>MAMMFC1_RS06875</t>
  </si>
  <si>
    <t>old_locus_tag=MAMMFC1_01397</t>
  </si>
  <si>
    <t>WP_126307629.1</t>
  </si>
  <si>
    <t>MAMMFC1_RS06880</t>
  </si>
  <si>
    <t>old_locus_tag=MAMMFC1_01398</t>
  </si>
  <si>
    <t>WP_126307631.1</t>
  </si>
  <si>
    <t>MAMMFC1_RS06885</t>
  </si>
  <si>
    <t>old_locus_tag=MAMMFC1_01399</t>
  </si>
  <si>
    <t>WP_126307632.1</t>
  </si>
  <si>
    <t>hcp</t>
  </si>
  <si>
    <t>MAMMFC1_RS06890</t>
  </si>
  <si>
    <t>old_locus_tag=MAMMFC1_01400</t>
  </si>
  <si>
    <t>WP_126307634.1</t>
  </si>
  <si>
    <t>hydroxylamine reductase</t>
  </si>
  <si>
    <t>asrA</t>
  </si>
  <si>
    <t>MAMMFC1_RS06895</t>
  </si>
  <si>
    <t>old_locus_tag=MAMMFC1_01401</t>
  </si>
  <si>
    <t>WP_126310487.1</t>
  </si>
  <si>
    <t>anaerobic sulfite reductase subunit A</t>
  </si>
  <si>
    <t>asrB</t>
  </si>
  <si>
    <t>MAMMFC1_RS06900</t>
  </si>
  <si>
    <t>old_locus_tag=MAMMFC1_01402</t>
  </si>
  <si>
    <t>WP_126307636.1</t>
  </si>
  <si>
    <t>anaerobic sulfite reductase subunit B</t>
  </si>
  <si>
    <t>asrC</t>
  </si>
  <si>
    <t>MAMMFC1_RS06905</t>
  </si>
  <si>
    <t>old_locus_tag=MAMMFC1_01403</t>
  </si>
  <si>
    <t>WP_126307638.1</t>
  </si>
  <si>
    <t>sulfite reductase subunit C</t>
  </si>
  <si>
    <t>MAMMFC1_RS06915</t>
  </si>
  <si>
    <t>old_locus_tag=MAMMFC1_01404</t>
  </si>
  <si>
    <t>WP_126307640.1</t>
  </si>
  <si>
    <t>MAMMFC1_RS06920</t>
  </si>
  <si>
    <t>old_locus_tag=MAMMFC1_01405</t>
  </si>
  <si>
    <t>WP_126307642.1</t>
  </si>
  <si>
    <t>MAMMFC1_RS06925</t>
  </si>
  <si>
    <t>old_locus_tag=MAMMFC1_01406</t>
  </si>
  <si>
    <t>WP_126307643.1</t>
  </si>
  <si>
    <t>MAMMFC1_RS06930</t>
  </si>
  <si>
    <t>old_locus_tag=MAMMFC1_01407</t>
  </si>
  <si>
    <t>WP_126307645.1</t>
  </si>
  <si>
    <t>MAMMFC1_RS06935</t>
  </si>
  <si>
    <t>old_locus_tag=MAMMFC1_01408</t>
  </si>
  <si>
    <t>WP_162499705.1</t>
  </si>
  <si>
    <t>MAMMFC1_RS06940</t>
  </si>
  <si>
    <t>old_locus_tag=MAMMFC1_01409</t>
  </si>
  <si>
    <t>WP_126307647.1</t>
  </si>
  <si>
    <t>MAMMFC1_RS06945</t>
  </si>
  <si>
    <t>old_locus_tag=MAMMFC1_01410</t>
  </si>
  <si>
    <t>WP_126307649.1</t>
  </si>
  <si>
    <t>alpha-glucosidase C-terminal domain-containing protein</t>
  </si>
  <si>
    <t>MAMMFC1_RS06950</t>
  </si>
  <si>
    <t>old_locus_tag=MAMMFC1_01411</t>
  </si>
  <si>
    <t>WP_126307651.1</t>
  </si>
  <si>
    <t>MAMMFC1_RS21385</t>
  </si>
  <si>
    <t>WP_158618677.1</t>
  </si>
  <si>
    <t>MAMMFC1_RS06955</t>
  </si>
  <si>
    <t>old_locus_tag=MAMMFC1_01412</t>
  </si>
  <si>
    <t>WP_126307653.1</t>
  </si>
  <si>
    <t>MAMMFC1_RS06960</t>
  </si>
  <si>
    <t>old_locus_tag=MAMMFC1_01413</t>
  </si>
  <si>
    <t>WP_126307655.1</t>
  </si>
  <si>
    <t>MAMMFC1_RS06965</t>
  </si>
  <si>
    <t>old_locus_tag=MAMMFC1_01414</t>
  </si>
  <si>
    <t>WP_126307657.1</t>
  </si>
  <si>
    <t>dienelactone hydrolase family protein</t>
  </si>
  <si>
    <t>MAMMFC1_RS06970</t>
  </si>
  <si>
    <t>old_locus_tag=MAMMFC1_01415</t>
  </si>
  <si>
    <t>WP_126307659.1</t>
  </si>
  <si>
    <t>glycine betaine/L-proline ABC transporter ATP-binding protein</t>
  </si>
  <si>
    <t>MAMMFC1_RS06975</t>
  </si>
  <si>
    <t>old_locus_tag=MAMMFC1_01416</t>
  </si>
  <si>
    <t>WP_126307661.1</t>
  </si>
  <si>
    <t>MAMMFC1_RS06980</t>
  </si>
  <si>
    <t>old_locus_tag=MAMMFC1_01417</t>
  </si>
  <si>
    <t>WP_126310490.1</t>
  </si>
  <si>
    <t>MAMMFC1_RS06985</t>
  </si>
  <si>
    <t>old_locus_tag=MAMMFC1_01418</t>
  </si>
  <si>
    <t>WP_126307663.1</t>
  </si>
  <si>
    <t>MAMMFC1_RS06990</t>
  </si>
  <si>
    <t>old_locus_tag=MAMMFC1_01419</t>
  </si>
  <si>
    <t>WP_126307665.1</t>
  </si>
  <si>
    <t>MAMMFC1_RS06995</t>
  </si>
  <si>
    <t>old_locus_tag=MAMMFC1_01421</t>
  </si>
  <si>
    <t>WP_126307667.1</t>
  </si>
  <si>
    <t>MAMMFC1_RS07000</t>
  </si>
  <si>
    <t>old_locus_tag=MAMMFC1_01422</t>
  </si>
  <si>
    <t>WP_126307668.1</t>
  </si>
  <si>
    <t>MAMMFC1_RS07005</t>
  </si>
  <si>
    <t>old_locus_tag=MAMMFC1_01423</t>
  </si>
  <si>
    <t>WP_126307670.1</t>
  </si>
  <si>
    <t>MAMMFC1_RS07010</t>
  </si>
  <si>
    <t>old_locus_tag=MAMMFC1_01424</t>
  </si>
  <si>
    <t>WP_126307672.1</t>
  </si>
  <si>
    <t>MAMMFC1_RS07015</t>
  </si>
  <si>
    <t>old_locus_tag=MAMMFC1_01425</t>
  </si>
  <si>
    <t>WP_126307674.1</t>
  </si>
  <si>
    <t>MAMMFC1_RS07020</t>
  </si>
  <si>
    <t>old_locus_tag=MAMMFC1_01426</t>
  </si>
  <si>
    <t>WP_126307676.1</t>
  </si>
  <si>
    <t>MAMMFC1_RS07025</t>
  </si>
  <si>
    <t>old_locus_tag=MAMMFC1_01427</t>
  </si>
  <si>
    <t>WP_126307677.1</t>
  </si>
  <si>
    <t>MAMMFC1_RS07030</t>
  </si>
  <si>
    <t>old_locus_tag=MAMMFC1_01428</t>
  </si>
  <si>
    <t>WP_126307679.1</t>
  </si>
  <si>
    <t>MAMMFC1_RS07035</t>
  </si>
  <si>
    <t>old_locus_tag=MAMMFC1_01429</t>
  </si>
  <si>
    <t>WP_126307681.1</t>
  </si>
  <si>
    <t>MAMMFC1_RS07040</t>
  </si>
  <si>
    <t>old_locus_tag=MAMMFC1_01430</t>
  </si>
  <si>
    <t>WP_126307683.1</t>
  </si>
  <si>
    <t>MAMMFC1_RS07045</t>
  </si>
  <si>
    <t>old_locus_tag=MAMMFC1_01431</t>
  </si>
  <si>
    <t>WP_126307685.1</t>
  </si>
  <si>
    <t>MAMMFC1_RS07050</t>
  </si>
  <si>
    <t>old_locus_tag=MAMMFC1_01432</t>
  </si>
  <si>
    <t>WP_126307687.1</t>
  </si>
  <si>
    <t>MAMMFC1_RS07055</t>
  </si>
  <si>
    <t>old_locus_tag=MAMMFC1_01433</t>
  </si>
  <si>
    <t>WP_126307689.1</t>
  </si>
  <si>
    <t>MAMMFC1_RS07060</t>
  </si>
  <si>
    <t>old_locus_tag=MAMMFC1_01434</t>
  </si>
  <si>
    <t>WP_126307691.1</t>
  </si>
  <si>
    <t>2-hydroxycarboxylate transporter family protein</t>
  </si>
  <si>
    <t>MAMMFC1_RS07065</t>
  </si>
  <si>
    <t>old_locus_tag=MAMMFC1_01435</t>
  </si>
  <si>
    <t>WP_126307693.1</t>
  </si>
  <si>
    <t>dcuS</t>
  </si>
  <si>
    <t>MAMMFC1_RS07070</t>
  </si>
  <si>
    <t>old_locus_tag=MAMMFC1_01436</t>
  </si>
  <si>
    <t>WP_126307695.1</t>
  </si>
  <si>
    <t>two-component system sensor histidine kinase DcuS</t>
  </si>
  <si>
    <t>MAMMFC1_RS07075</t>
  </si>
  <si>
    <t>old_locus_tag=MAMMFC1_01437</t>
  </si>
  <si>
    <t>WP_126310491.1</t>
  </si>
  <si>
    <t>MAMMFC1_RS07080</t>
  </si>
  <si>
    <t>old_locus_tag=MAMMFC1_01438</t>
  </si>
  <si>
    <t>WP_126307697.1</t>
  </si>
  <si>
    <t>MAMMFC1_RS07085</t>
  </si>
  <si>
    <t>old_locus_tag=MAMMFC1_01439</t>
  </si>
  <si>
    <t>WP_126307699.1</t>
  </si>
  <si>
    <t>PASTA domain-containing protein</t>
  </si>
  <si>
    <t>polX</t>
  </si>
  <si>
    <t>MAMMFC1_RS07090</t>
  </si>
  <si>
    <t>old_locus_tag=MAMMFC1_01440</t>
  </si>
  <si>
    <t>WP_126307701.1</t>
  </si>
  <si>
    <t>DNA polymerase/3'-5' exonuclease PolX</t>
  </si>
  <si>
    <t>MAMMFC1_RS07095</t>
  </si>
  <si>
    <t>old_locus_tag=MAMMFC1_01441</t>
  </si>
  <si>
    <t>WP_126307702.1</t>
  </si>
  <si>
    <t>alpha/beta-type small acid-soluble spore protein</t>
  </si>
  <si>
    <t>hypA</t>
  </si>
  <si>
    <t>MAMMFC1_RS07100</t>
  </si>
  <si>
    <t>old_locus_tag=MAMMFC1_01442</t>
  </si>
  <si>
    <t>WP_126307703.1</t>
  </si>
  <si>
    <t>hydrogenase maturation nickel metallochaperone HypA</t>
  </si>
  <si>
    <t>hypB</t>
  </si>
  <si>
    <t>MAMMFC1_RS07105</t>
  </si>
  <si>
    <t>old_locus_tag=MAMMFC1_01443</t>
  </si>
  <si>
    <t>WP_126307705.1</t>
  </si>
  <si>
    <t>hydrogenase nickel incorporation protein HypB</t>
  </si>
  <si>
    <t>MAMMFC1_RS07110</t>
  </si>
  <si>
    <t>old_locus_tag=MAMMFC1_01444</t>
  </si>
  <si>
    <t>WP_126307707.1</t>
  </si>
  <si>
    <t>aspartyl-phosphate phosphatase Spo0E family protein</t>
  </si>
  <si>
    <t>MAMMFC1_RS07115</t>
  </si>
  <si>
    <t>old_locus_tag=MAMMFC1_01445</t>
  </si>
  <si>
    <t>WP_126307709.1</t>
  </si>
  <si>
    <t>MAMMFC1_RS07120</t>
  </si>
  <si>
    <t>old_locus_tag=MAMMFC1_01446</t>
  </si>
  <si>
    <t>WP_126310492.1</t>
  </si>
  <si>
    <t>alanine racemase</t>
  </si>
  <si>
    <t>ald</t>
  </si>
  <si>
    <t>MAMMFC1_RS07125</t>
  </si>
  <si>
    <t>old_locus_tag=MAMMFC1_01447</t>
  </si>
  <si>
    <t>WP_126307711.1</t>
  </si>
  <si>
    <t>alanine dehydrogenase</t>
  </si>
  <si>
    <t>MAMMFC1_RS07130</t>
  </si>
  <si>
    <t>old_locus_tag=MAMMFC1_01448</t>
  </si>
  <si>
    <t>WP_126307713.1</t>
  </si>
  <si>
    <t>MAMMFC1_RS07135</t>
  </si>
  <si>
    <t>old_locus_tag=MAMMFC1_01449</t>
  </si>
  <si>
    <t>WP_126307715.1</t>
  </si>
  <si>
    <t>DUF2974 domain-containing protein</t>
  </si>
  <si>
    <t>MAMMFC1_RS07140</t>
  </si>
  <si>
    <t>old_locus_tag=MAMMFC1_01450</t>
  </si>
  <si>
    <t>WP_126307717.1</t>
  </si>
  <si>
    <t>PD40 domain-containing protein</t>
  </si>
  <si>
    <t>MAMMFC1_RS07145</t>
  </si>
  <si>
    <t>old_locus_tag=MAMMFC1_01451</t>
  </si>
  <si>
    <t>WP_126307719.1</t>
  </si>
  <si>
    <t>MAMMFC1_RS07150</t>
  </si>
  <si>
    <t>old_locus_tag=MAMMFC1_01452</t>
  </si>
  <si>
    <t>WP_126307721.1</t>
  </si>
  <si>
    <t>MAMMFC1_RS07155</t>
  </si>
  <si>
    <t>old_locus_tag=MAMMFC1_01453</t>
  </si>
  <si>
    <t>WP_126307723.1</t>
  </si>
  <si>
    <t>CPBP family intramembrane metalloprotease</t>
  </si>
  <si>
    <t>MAMMFC1_RS07160</t>
  </si>
  <si>
    <t>old_locus_tag=MAMMFC1_01454</t>
  </si>
  <si>
    <t>WP_126307725.1</t>
  </si>
  <si>
    <t>MAMMFC1_RS07165</t>
  </si>
  <si>
    <t>old_locus_tag=MAMMFC1_01455</t>
  </si>
  <si>
    <t>WP_126307727.1</t>
  </si>
  <si>
    <t>MAMMFC1_RS07170</t>
  </si>
  <si>
    <t>old_locus_tag=MAMMFC1_01456</t>
  </si>
  <si>
    <t>WP_126307729.1</t>
  </si>
  <si>
    <t>MAMMFC1_RS07175</t>
  </si>
  <si>
    <t>old_locus_tag=MAMMFC1_01457</t>
  </si>
  <si>
    <t>WP_145987622.1</t>
  </si>
  <si>
    <t>MAMMFC1_RS07180</t>
  </si>
  <si>
    <t>old_locus_tag=MAMMFC1_01458</t>
  </si>
  <si>
    <t>WP_126307733.1</t>
  </si>
  <si>
    <t>MAMMFC1_RS07185</t>
  </si>
  <si>
    <t>old_locus_tag=MAMMFC1_01459</t>
  </si>
  <si>
    <t>WP_126307735.1</t>
  </si>
  <si>
    <t>MAMMFC1_RS07190</t>
  </si>
  <si>
    <t>old_locus_tag=MAMMFC1_01460</t>
  </si>
  <si>
    <t>WP_126307737.1</t>
  </si>
  <si>
    <t>MAMMFC1_RS07195</t>
  </si>
  <si>
    <t>old_locus_tag=MAMMFC1_01461</t>
  </si>
  <si>
    <t>WP_126307739.1</t>
  </si>
  <si>
    <t>MAMMFC1_RS07200</t>
  </si>
  <si>
    <t>old_locus_tag=MAMMFC1_01462</t>
  </si>
  <si>
    <t>WP_126307741.1</t>
  </si>
  <si>
    <t>beta-ketoacyl-[acyl-carrier-protein] synthase family protein</t>
  </si>
  <si>
    <t>MAMMFC1_RS07205</t>
  </si>
  <si>
    <t>old_locus_tag=MAMMFC1_01463</t>
  </si>
  <si>
    <t>WP_126310493.1</t>
  </si>
  <si>
    <t>type I secretion system permease/ATPase</t>
  </si>
  <si>
    <t>MAMMFC1_RS07210</t>
  </si>
  <si>
    <t>old_locus_tag=MAMMFC1_01464</t>
  </si>
  <si>
    <t>WP_126307743.1</t>
  </si>
  <si>
    <t>HlyD family type I secretion periplasmic adaptor subunit</t>
  </si>
  <si>
    <t>MAMMFC1_RS07215</t>
  </si>
  <si>
    <t>old_locus_tag=MAMMFC1_01465</t>
  </si>
  <si>
    <t>WP_126307745.1</t>
  </si>
  <si>
    <t>protein-glutamate O-methyltransferase CheR</t>
  </si>
  <si>
    <t>MAMMFC1_RS07220</t>
  </si>
  <si>
    <t>old_locus_tag=MAMMFC1_01466</t>
  </si>
  <si>
    <t>WP_126310494.1</t>
  </si>
  <si>
    <t>D-alanyl-D-alanine carboxypeptidase</t>
  </si>
  <si>
    <t>MAMMFC1_RS07225</t>
  </si>
  <si>
    <t>old_locus_tag=MAMMFC1_01467</t>
  </si>
  <si>
    <t>WP_126310495.1</t>
  </si>
  <si>
    <t>MAMMFC1_RS07230</t>
  </si>
  <si>
    <t>old_locus_tag=MAMMFC1_01468</t>
  </si>
  <si>
    <t>WP_126307748.1</t>
  </si>
  <si>
    <t>MAMMFC1_RS07235</t>
  </si>
  <si>
    <t>old_locus_tag=MAMMFC1_01469</t>
  </si>
  <si>
    <t>WP_126310496.1</t>
  </si>
  <si>
    <t>BMP family ABC transporter substrate-binding protein</t>
  </si>
  <si>
    <t>MAMMFC1_RS07240</t>
  </si>
  <si>
    <t>old_locus_tag=MAMMFC1_01470</t>
  </si>
  <si>
    <t>WP_126307750.1</t>
  </si>
  <si>
    <t>MAMMFC1_RS07245</t>
  </si>
  <si>
    <t>old_locus_tag=MAMMFC1_01471</t>
  </si>
  <si>
    <t>WP_126307752.1</t>
  </si>
  <si>
    <t>M20/M25/M40 family metallo-hydrolase</t>
  </si>
  <si>
    <t>MAMMFC1_RS07250</t>
  </si>
  <si>
    <t>old_locus_tag=MAMMFC1_01472</t>
  </si>
  <si>
    <t>WP_126307754.1</t>
  </si>
  <si>
    <t>tetraprenyl-beta-curcumene synthase family protein</t>
  </si>
  <si>
    <t>MAMMFC1_RS07255</t>
  </si>
  <si>
    <t>old_locus_tag=MAMMFC1_01473</t>
  </si>
  <si>
    <t>WP_126307756.1</t>
  </si>
  <si>
    <t>MAMMFC1_RS07260</t>
  </si>
  <si>
    <t>old_locus_tag=MAMMFC1_01474</t>
  </si>
  <si>
    <t>WP_126307758.1</t>
  </si>
  <si>
    <t>MAMMFC1_RS07265</t>
  </si>
  <si>
    <t>old_locus_tag=MAMMFC1_01475</t>
  </si>
  <si>
    <t>WP_126310497.1</t>
  </si>
  <si>
    <t>MAMMFC1_RS07270</t>
  </si>
  <si>
    <t>old_locus_tag=MAMMFC1_01476</t>
  </si>
  <si>
    <t>WP_126310498.1</t>
  </si>
  <si>
    <t>MAMMFC1_RS07275</t>
  </si>
  <si>
    <t>old_locus_tag=MAMMFC1_01477</t>
  </si>
  <si>
    <t>WP_126307760.1</t>
  </si>
  <si>
    <t>MAMMFC1_RS07280</t>
  </si>
  <si>
    <t>old_locus_tag=MAMMFC1_01478</t>
  </si>
  <si>
    <t>WP_126307762.1</t>
  </si>
  <si>
    <t>MAMMFC1_RS07285</t>
  </si>
  <si>
    <t>old_locus_tag=MAMMFC1_01479</t>
  </si>
  <si>
    <t>WP_126307764.1</t>
  </si>
  <si>
    <t>Ig-like domain-containing protein</t>
  </si>
  <si>
    <t>MAMMFC1_RS07290</t>
  </si>
  <si>
    <t>old_locus_tag=MAMMFC1_01480</t>
  </si>
  <si>
    <t>WP_126307766.1</t>
  </si>
  <si>
    <t>Ppx/GppA family phosphatase</t>
  </si>
  <si>
    <t>MAMMFC1_RS07295</t>
  </si>
  <si>
    <t>old_locus_tag=MAMMFC1_01481</t>
  </si>
  <si>
    <t>WP_126307768.1</t>
  </si>
  <si>
    <t>MAMMFC1_RS07300</t>
  </si>
  <si>
    <t>old_locus_tag=MAMMFC1_01482</t>
  </si>
  <si>
    <t>WP_126307770.1</t>
  </si>
  <si>
    <t>RNA degradosome polyphosphate kinase</t>
  </si>
  <si>
    <t>MAMMFC1_RS07305</t>
  </si>
  <si>
    <t>old_locus_tag=MAMMFC1_01483</t>
  </si>
  <si>
    <t>WP_126307772.1</t>
  </si>
  <si>
    <t>MAMMFC1_RS07310</t>
  </si>
  <si>
    <t>old_locus_tag=MAMMFC1_01484</t>
  </si>
  <si>
    <t>WP_126307774.1</t>
  </si>
  <si>
    <t>MAMMFC1_RS21390</t>
  </si>
  <si>
    <t>old_locus_tag=MAMMFC1_01485</t>
  </si>
  <si>
    <t>WP_158618678.1</t>
  </si>
  <si>
    <t>MAMMFC1_RS07315</t>
  </si>
  <si>
    <t>old_locus_tag=MAMMFC1_01486</t>
  </si>
  <si>
    <t>WP_126310499.1</t>
  </si>
  <si>
    <t>HlyC/CorC family transporter</t>
  </si>
  <si>
    <t>MAMMFC1_RS07320</t>
  </si>
  <si>
    <t>old_locus_tag=MAMMFC1_01487</t>
  </si>
  <si>
    <t>anticodon=CCT</t>
  </si>
  <si>
    <t>MAMMFC1_RS07325</t>
  </si>
  <si>
    <t>old_locus_tag=MAMMFC1_01488</t>
  </si>
  <si>
    <t>WP_126307775.1</t>
  </si>
  <si>
    <t>MAMMFC1_RS07330</t>
  </si>
  <si>
    <t>old_locus_tag=MAMMFC1_01489</t>
  </si>
  <si>
    <t>WP_126307777.1</t>
  </si>
  <si>
    <t>MAMMFC1_RS07335</t>
  </si>
  <si>
    <t>WP_158618679.1</t>
  </si>
  <si>
    <t>MAMMFC1_RS07340</t>
  </si>
  <si>
    <t>old_locus_tag=MAMMFC1_01490</t>
  </si>
  <si>
    <t>MAMMFC1_RS07345</t>
  </si>
  <si>
    <t>WP_126307781.1</t>
  </si>
  <si>
    <t>MAMMFC1_RS07350</t>
  </si>
  <si>
    <t>old_locus_tag=MAMMFC1_01491</t>
  </si>
  <si>
    <t>WP_126307783.1</t>
  </si>
  <si>
    <t>MAMMFC1_RS21135</t>
  </si>
  <si>
    <t>WP_145987623.1</t>
  </si>
  <si>
    <t>MAMMFC1_RS07355</t>
  </si>
  <si>
    <t>old_locus_tag=MAMMFC1_01492</t>
  </si>
  <si>
    <t>WP_145987624.1</t>
  </si>
  <si>
    <t>MAMMFC1_RS07360</t>
  </si>
  <si>
    <t>old_locus_tag=MAMMFC1_01493</t>
  </si>
  <si>
    <t>WP_126307787.1</t>
  </si>
  <si>
    <t>MAMMFC1_RS07365</t>
  </si>
  <si>
    <t>old_locus_tag=MAMMFC1_01494</t>
  </si>
  <si>
    <t>WP_126307789.1</t>
  </si>
  <si>
    <t>MAMMFC1_RS07370</t>
  </si>
  <si>
    <t>old_locus_tag=MAMMFC1_01495</t>
  </si>
  <si>
    <t>WP_126310500.1</t>
  </si>
  <si>
    <t>MAMMFC1_RS07375</t>
  </si>
  <si>
    <t>old_locus_tag=MAMMFC1_01496</t>
  </si>
  <si>
    <t>WP_126310501.1</t>
  </si>
  <si>
    <t>nucleoside deaminase</t>
  </si>
  <si>
    <t>MAMMFC1_RS07380</t>
  </si>
  <si>
    <t>old_locus_tag=MAMMFC1_01497</t>
  </si>
  <si>
    <t>anticodon=CGA</t>
  </si>
  <si>
    <t>MAMMFC1_RS21395</t>
  </si>
  <si>
    <t>WP_158618680.1</t>
  </si>
  <si>
    <t>namA</t>
  </si>
  <si>
    <t>MAMMFC1_RS07385</t>
  </si>
  <si>
    <t>old_locus_tag=MAMMFC1_01498</t>
  </si>
  <si>
    <t>WP_126307791.1</t>
  </si>
  <si>
    <t>NADPH dehydrogenase NamA</t>
  </si>
  <si>
    <t>MAMMFC1_RS07390</t>
  </si>
  <si>
    <t>MAMMFC1_RS07400</t>
  </si>
  <si>
    <t>old_locus_tag=MAMMFC1_01500</t>
  </si>
  <si>
    <t>WP_126307795.1</t>
  </si>
  <si>
    <t>methylated-DNA--[protein]-cysteine S-methyltransferase</t>
  </si>
  <si>
    <t>MAMMFC1_RS07405</t>
  </si>
  <si>
    <t>old_locus_tag=MAMMFC1_01502</t>
  </si>
  <si>
    <t>WP_126307797.1</t>
  </si>
  <si>
    <t>DNA-3-methyladenine glycosylase 2 family protein</t>
  </si>
  <si>
    <t>MAMMFC1_RS07410</t>
  </si>
  <si>
    <t>old_locus_tag=MAMMFC1_01503</t>
  </si>
  <si>
    <t>WP_126307799.1</t>
  </si>
  <si>
    <t>MAMMFC1_RS07415</t>
  </si>
  <si>
    <t>old_locus_tag=MAMMFC1_01504</t>
  </si>
  <si>
    <t>WP_126307801.1</t>
  </si>
  <si>
    <t>MAMMFC1_RS07420</t>
  </si>
  <si>
    <t>old_locus_tag=MAMMFC1_01505</t>
  </si>
  <si>
    <t>WP_126310502.1</t>
  </si>
  <si>
    <t>GerMN domain-containing protein</t>
  </si>
  <si>
    <t>MAMMFC1_RS07425</t>
  </si>
  <si>
    <t>old_locus_tag=MAMMFC1_01506</t>
  </si>
  <si>
    <t>WP_126307803.1</t>
  </si>
  <si>
    <t>MAMMFC1_RS07430</t>
  </si>
  <si>
    <t>old_locus_tag=MAMMFC1_01507</t>
  </si>
  <si>
    <t>WP_126307805.1</t>
  </si>
  <si>
    <t>MAMMFC1_RS07435</t>
  </si>
  <si>
    <t>old_locus_tag=MAMMFC1_01508</t>
  </si>
  <si>
    <t>WP_126307807.1</t>
  </si>
  <si>
    <t>MAMMFC1_RS21400</t>
  </si>
  <si>
    <t>old_locus_tag=MAMMFC1_01509</t>
  </si>
  <si>
    <t>WP_158618681.1</t>
  </si>
  <si>
    <t>MAMMFC1_RS07440</t>
  </si>
  <si>
    <t>old_locus_tag=MAMMFC1_01510</t>
  </si>
  <si>
    <t>anticodon=GGA</t>
  </si>
  <si>
    <t>SRP_RNA</t>
  </si>
  <si>
    <t>ffs</t>
  </si>
  <si>
    <t>MAMMFC1_RS07445</t>
  </si>
  <si>
    <t>signal recognition particle sRNA large type</t>
  </si>
  <si>
    <t>dnaX</t>
  </si>
  <si>
    <t>MAMMFC1_RS07450</t>
  </si>
  <si>
    <t>old_locus_tag=MAMMFC1_01511</t>
  </si>
  <si>
    <t>WP_126307809.1</t>
  </si>
  <si>
    <t>DNA polymerase III subunit gamma/tau</t>
  </si>
  <si>
    <t>MAMMFC1_RS07455</t>
  </si>
  <si>
    <t>old_locus_tag=MAMMFC1_01512</t>
  </si>
  <si>
    <t>WP_126307810.1</t>
  </si>
  <si>
    <t>YbaB/EbfC family nucleoid-associated protein</t>
  </si>
  <si>
    <t>recR</t>
  </si>
  <si>
    <t>MAMMFC1_RS07460</t>
  </si>
  <si>
    <t>old_locus_tag=MAMMFC1_01513</t>
  </si>
  <si>
    <t>WP_126307812.1</t>
  </si>
  <si>
    <t>recombination protein RecR</t>
  </si>
  <si>
    <t>MAMMFC1_RS07465</t>
  </si>
  <si>
    <t>old_locus_tag=MAMMFC1_01514</t>
  </si>
  <si>
    <t>WP_126307814.1</t>
  </si>
  <si>
    <t>YaaL family protein</t>
  </si>
  <si>
    <t>MAMMFC1_RS07470</t>
  </si>
  <si>
    <t>old_locus_tag=MAMMFC1_01515</t>
  </si>
  <si>
    <t>WP_126307816.1</t>
  </si>
  <si>
    <t>MAMMFC1_RS07475</t>
  </si>
  <si>
    <t>old_locus_tag=MAMMFC1_01516</t>
  </si>
  <si>
    <t>WP_126310503.1</t>
  </si>
  <si>
    <t>pro-sigmaK processing inhibitor BofA family protein</t>
  </si>
  <si>
    <t>MAMMFC1_RS07480</t>
  </si>
  <si>
    <t>old_locus_tag=MAMMFC1_01517</t>
  </si>
  <si>
    <t>WP_126310504.1</t>
  </si>
  <si>
    <t>MAMMFC1_RS07485</t>
  </si>
  <si>
    <t>old_locus_tag=MAMMFC1_01518</t>
  </si>
  <si>
    <t>MAMMFC1_RS07490</t>
  </si>
  <si>
    <t>old_locus_tag=MAMMFC1_01519</t>
  </si>
  <si>
    <t>MAMMFC1_RS07495</t>
  </si>
  <si>
    <t>old_locus_tag=MAMMFC1_01520</t>
  </si>
  <si>
    <t>MAMMFC1_RS07500</t>
  </si>
  <si>
    <t>old_locus_tag=MAMMFC1_01521</t>
  </si>
  <si>
    <t>WP_126310505.1</t>
  </si>
  <si>
    <t>MAMMFC1_RS07505</t>
  </si>
  <si>
    <t>old_locus_tag=MAMMFC1_01522</t>
  </si>
  <si>
    <t>WP_126307818.1</t>
  </si>
  <si>
    <t>MAMMFC1_RS07510</t>
  </si>
  <si>
    <t>old_locus_tag=MAMMFC1_01524</t>
  </si>
  <si>
    <t>WP_126307820.1</t>
  </si>
  <si>
    <t>ilvC</t>
  </si>
  <si>
    <t>MAMMFC1_RS07515</t>
  </si>
  <si>
    <t>old_locus_tag=MAMMFC1_01525</t>
  </si>
  <si>
    <t>WP_126307822.1</t>
  </si>
  <si>
    <t>ketol-acid reductoisomerase</t>
  </si>
  <si>
    <t>MAMMFC1_RS07520</t>
  </si>
  <si>
    <t>old_locus_tag=MAMMFC1_01526</t>
  </si>
  <si>
    <t>WP_126307824.1</t>
  </si>
  <si>
    <t>2-isopropylmalate synthase</t>
  </si>
  <si>
    <t>MAMMFC1_RS07525</t>
  </si>
  <si>
    <t>old_locus_tag=MAMMFC1_01527</t>
  </si>
  <si>
    <t>WP_174234366.1</t>
  </si>
  <si>
    <t>MAMMFC1_RS07530</t>
  </si>
  <si>
    <t>old_locus_tag=MAMMFC1_01528</t>
  </si>
  <si>
    <t>WP_126307826.1</t>
  </si>
  <si>
    <t>MAMMFC1_RS07535</t>
  </si>
  <si>
    <t>old_locus_tag=MAMMFC1_01529</t>
  </si>
  <si>
    <t>WP_126307828.1</t>
  </si>
  <si>
    <t>MAMMFC1_RS07540</t>
  </si>
  <si>
    <t>old_locus_tag=MAMMFC1_01530</t>
  </si>
  <si>
    <t>WP_158618682.1</t>
  </si>
  <si>
    <t>DUF445 family protein</t>
  </si>
  <si>
    <t>MAMMFC1_RS07545</t>
  </si>
  <si>
    <t>old_locus_tag=MAMMFC1_01531</t>
  </si>
  <si>
    <t>WP_126307832.1</t>
  </si>
  <si>
    <t>DUF445 domain-containing protein</t>
  </si>
  <si>
    <t>MAMMFC1_RS07550</t>
  </si>
  <si>
    <t>old_locus_tag=MAMMFC1_01532</t>
  </si>
  <si>
    <t>WP_126307834.1</t>
  </si>
  <si>
    <t>PhoH family protein</t>
  </si>
  <si>
    <t>MAMMFC1_RS07555</t>
  </si>
  <si>
    <t>old_locus_tag=MAMMFC1_01533</t>
  </si>
  <si>
    <t>WP_126307836.1</t>
  </si>
  <si>
    <t>NAD(P)-binding domain-containing protein</t>
  </si>
  <si>
    <t>MAMMFC1_RS07560</t>
  </si>
  <si>
    <t>old_locus_tag=MAMMFC1_01534</t>
  </si>
  <si>
    <t>WP_126310507.1</t>
  </si>
  <si>
    <t>MAMMFC1_RS07565</t>
  </si>
  <si>
    <t>old_locus_tag=MAMMFC1_01535</t>
  </si>
  <si>
    <t>WP_126307838.1</t>
  </si>
  <si>
    <t>HAMP domain-containing histidine kinase</t>
  </si>
  <si>
    <t>MAMMFC1_RS07570</t>
  </si>
  <si>
    <t>old_locus_tag=MAMMFC1_01536</t>
  </si>
  <si>
    <t>WP_126307840.1</t>
  </si>
  <si>
    <t>MAMMFC1_RS07575</t>
  </si>
  <si>
    <t>old_locus_tag=MAMMFC1_01537</t>
  </si>
  <si>
    <t>WP_126307842.1</t>
  </si>
  <si>
    <t>DUF1015 domain-containing protein</t>
  </si>
  <si>
    <t>MAMMFC1_RS07580</t>
  </si>
  <si>
    <t>old_locus_tag=MAMMFC1_01538</t>
  </si>
  <si>
    <t>WP_126307844.1</t>
  </si>
  <si>
    <t>TMEM165/GDT1 family protein</t>
  </si>
  <si>
    <t>MAMMFC1_RS07585</t>
  </si>
  <si>
    <t>old_locus_tag=MAMMFC1_01539</t>
  </si>
  <si>
    <t>MAMMFC1_RS07590</t>
  </si>
  <si>
    <t>old_locus_tag=MAMMFC1_01540</t>
  </si>
  <si>
    <t>WP_126307846.1</t>
  </si>
  <si>
    <t>ATP-dependent Clp protease proteolytic subunit</t>
  </si>
  <si>
    <t>MAMMFC1_RS07595</t>
  </si>
  <si>
    <t>old_locus_tag=MAMMFC1_01541</t>
  </si>
  <si>
    <t>WP_126307848.1</t>
  </si>
  <si>
    <t>MAMMFC1_RS07600</t>
  </si>
  <si>
    <t>old_locus_tag=MAMMFC1_01542</t>
  </si>
  <si>
    <t>WP_126307850.1</t>
  </si>
  <si>
    <t>MAMMFC1_RS07605</t>
  </si>
  <si>
    <t>old_locus_tag=MAMMFC1_01543</t>
  </si>
  <si>
    <t>WP_126307851.1</t>
  </si>
  <si>
    <t>MAMMFC1_RS07610</t>
  </si>
  <si>
    <t>old_locus_tag=MAMMFC1_01544</t>
  </si>
  <si>
    <t>MAMMFC1_RS07615</t>
  </si>
  <si>
    <t>old_locus_tag=MAMMFC1_01545</t>
  </si>
  <si>
    <t>MAMMFC1_RS21405</t>
  </si>
  <si>
    <t>WP_158618683.1</t>
  </si>
  <si>
    <t>MAMMFC1_RS07620</t>
  </si>
  <si>
    <t>old_locus_tag=MAMMFC1_01546</t>
  </si>
  <si>
    <t>WP_126307852.1</t>
  </si>
  <si>
    <t>MAMMFC1_RS07625</t>
  </si>
  <si>
    <t>WP_158618684.1</t>
  </si>
  <si>
    <t>MAMMFC1_RS07630</t>
  </si>
  <si>
    <t>old_locus_tag=MAMMFC1_01547</t>
  </si>
  <si>
    <t>WP_126307855.1</t>
  </si>
  <si>
    <t>FeS-binding protein</t>
  </si>
  <si>
    <t>MAMMFC1_RS07635</t>
  </si>
  <si>
    <t>old_locus_tag=MAMMFC1_01548</t>
  </si>
  <si>
    <t>WP_126307857.1</t>
  </si>
  <si>
    <t>HAD family phosphatase</t>
  </si>
  <si>
    <t>MAMMFC1_RS07640</t>
  </si>
  <si>
    <t>old_locus_tag=MAMMFC1_01549</t>
  </si>
  <si>
    <t>WP_126307859.1</t>
  </si>
  <si>
    <t>MAMMFC1_RS07645</t>
  </si>
  <si>
    <t>old_locus_tag=MAMMFC1_01550</t>
  </si>
  <si>
    <t>WP_126307860.1</t>
  </si>
  <si>
    <t>MAMMFC1_RS07650</t>
  </si>
  <si>
    <t>old_locus_tag=MAMMFC1_01551</t>
  </si>
  <si>
    <t>WP_126307863.1</t>
  </si>
  <si>
    <t>MAMMFC1_RS07655</t>
  </si>
  <si>
    <t>old_locus_tag=MAMMFC1_01552</t>
  </si>
  <si>
    <t>WP_126307866.1</t>
  </si>
  <si>
    <t>methyltransferase</t>
  </si>
  <si>
    <t>MAMMFC1_RS07660</t>
  </si>
  <si>
    <t>old_locus_tag=MAMMFC1_01553</t>
  </si>
  <si>
    <t>WP_126307868.1</t>
  </si>
  <si>
    <t>MAMMFC1_RS07665</t>
  </si>
  <si>
    <t>old_locus_tag=MAMMFC1_01554</t>
  </si>
  <si>
    <t>WP_174234367.1</t>
  </si>
  <si>
    <t>MAMMFC1_RS07670</t>
  </si>
  <si>
    <t>old_locus_tag=MAMMFC1_01555</t>
  </si>
  <si>
    <t>WP_126307871.1</t>
  </si>
  <si>
    <t>hydrolase</t>
  </si>
  <si>
    <t>MAMMFC1_RS07675</t>
  </si>
  <si>
    <t>old_locus_tag=MAMMFC1_01556</t>
  </si>
  <si>
    <t>WP_126307874.1</t>
  </si>
  <si>
    <t>MAMMFC1_RS07680</t>
  </si>
  <si>
    <t>old_locus_tag=MAMMFC1_01557</t>
  </si>
  <si>
    <t>WP_126307877.1</t>
  </si>
  <si>
    <t>MAMMFC1_RS07685</t>
  </si>
  <si>
    <t>WP_126310509.1</t>
  </si>
  <si>
    <t>MAMMFC1_RS07690</t>
  </si>
  <si>
    <t>old_locus_tag=MAMMFC1_01558</t>
  </si>
  <si>
    <t>WP_174234368.1</t>
  </si>
  <si>
    <t>MAMMFC1_RS07695</t>
  </si>
  <si>
    <t>old_locus_tag=MAMMFC1_01559</t>
  </si>
  <si>
    <t>WP_126307880.1</t>
  </si>
  <si>
    <t>MAMMFC1_RS07700</t>
  </si>
  <si>
    <t>old_locus_tag=MAMMFC1_01560</t>
  </si>
  <si>
    <t>WP_126307883.1</t>
  </si>
  <si>
    <t>MAMMFC1_RS07705</t>
  </si>
  <si>
    <t>old_locus_tag=MAMMFC1_01562</t>
  </si>
  <si>
    <t>WP_126307886.1</t>
  </si>
  <si>
    <t>MAMMFC1_RS07710</t>
  </si>
  <si>
    <t>old_locus_tag=MAMMFC1_01563</t>
  </si>
  <si>
    <t>WP_174234398.1</t>
  </si>
  <si>
    <t>MAMMFC1_RS07715</t>
  </si>
  <si>
    <t>old_locus_tag=MAMMFC1_01564</t>
  </si>
  <si>
    <t>WP_126307890.1</t>
  </si>
  <si>
    <t>NAD(P)H-dependent oxidoreductase</t>
  </si>
  <si>
    <t>MAMMFC1_RS07720</t>
  </si>
  <si>
    <t>old_locus_tag=MAMMFC1_01565</t>
  </si>
  <si>
    <t>WP_126307893.1</t>
  </si>
  <si>
    <t>MAMMFC1_RS07725</t>
  </si>
  <si>
    <t>old_locus_tag=MAMMFC1_01566</t>
  </si>
  <si>
    <t>WP_126307896.1</t>
  </si>
  <si>
    <t>MAMMFC1_RS07730</t>
  </si>
  <si>
    <t>old_locus_tag=MAMMFC1_01568</t>
  </si>
  <si>
    <t>WP_126307899.1</t>
  </si>
  <si>
    <t>MAMMFC1_RS07735</t>
  </si>
  <si>
    <t>old_locus_tag=MAMMFC1_01572</t>
  </si>
  <si>
    <t>WP_126307901.1</t>
  </si>
  <si>
    <t>MAMMFC1_RS07740</t>
  </si>
  <si>
    <t>old_locus_tag=MAMMFC1_01573</t>
  </si>
  <si>
    <t>WP_126307904.1</t>
  </si>
  <si>
    <t>MAMMFC1_RS07745</t>
  </si>
  <si>
    <t>old_locus_tag=MAMMFC1_01574</t>
  </si>
  <si>
    <t>WP_126307907.1</t>
  </si>
  <si>
    <t>MAMMFC1_RS07750</t>
  </si>
  <si>
    <t>old_locus_tag=MAMMFC1_01575</t>
  </si>
  <si>
    <t>WP_126307910.1</t>
  </si>
  <si>
    <t>MAMMFC1_RS07755</t>
  </si>
  <si>
    <t>old_locus_tag=MAMMFC1_01576</t>
  </si>
  <si>
    <t>WP_126307912.1</t>
  </si>
  <si>
    <t>MAMMFC1_RS07760</t>
  </si>
  <si>
    <t>old_locus_tag=MAMMFC1_01577</t>
  </si>
  <si>
    <t>WP_126307915.1</t>
  </si>
  <si>
    <t>MAMMFC1_RS07765</t>
  </si>
  <si>
    <t>old_locus_tag=MAMMFC1_01578</t>
  </si>
  <si>
    <t>WP_126307917.1</t>
  </si>
  <si>
    <t>TetR/AcrR family transcriptional regulator C-terminal domain-containing protein</t>
  </si>
  <si>
    <t>MAMMFC1_RS21410</t>
  </si>
  <si>
    <t>WP_158618685.1</t>
  </si>
  <si>
    <t>MAMMFC1_RS07775</t>
  </si>
  <si>
    <t>old_locus_tag=MAMMFC1_01580</t>
  </si>
  <si>
    <t>WP_126307920.1</t>
  </si>
  <si>
    <t>MAMMFC1_RS07780</t>
  </si>
  <si>
    <t>old_locus_tag=MAMMFC1_01581</t>
  </si>
  <si>
    <t>WP_126307923.1</t>
  </si>
  <si>
    <t>MAMMFC1_RS07790</t>
  </si>
  <si>
    <t>old_locus_tag=MAMMFC1_01583</t>
  </si>
  <si>
    <t>WP_126307926.1</t>
  </si>
  <si>
    <t>MAMMFC1_RS07795</t>
  </si>
  <si>
    <t>old_locus_tag=MAMMFC1_01584</t>
  </si>
  <si>
    <t>WP_126307928.1</t>
  </si>
  <si>
    <t>MAMMFC1_RS07800</t>
  </si>
  <si>
    <t>old_locus_tag=MAMMFC1_01585</t>
  </si>
  <si>
    <t>WP_126307931.1</t>
  </si>
  <si>
    <t>MAMMFC1_RS07805</t>
  </si>
  <si>
    <t>old_locus_tag=MAMMFC1_01587</t>
  </si>
  <si>
    <t>WP_126307934.1</t>
  </si>
  <si>
    <t>MAMMFC1_RS07810</t>
  </si>
  <si>
    <t>old_locus_tag=MAMMFC1_01588</t>
  </si>
  <si>
    <t>WP_126307936.1</t>
  </si>
  <si>
    <t>4-vinyl reductase</t>
  </si>
  <si>
    <t>MAMMFC1_RS07815</t>
  </si>
  <si>
    <t>old_locus_tag=MAMMFC1_01589</t>
  </si>
  <si>
    <t>WP_126307938.1</t>
  </si>
  <si>
    <t>MAMMFC1_RS07820</t>
  </si>
  <si>
    <t>old_locus_tag=MAMMFC1_01590</t>
  </si>
  <si>
    <t>WP_126307939.1</t>
  </si>
  <si>
    <t>multidrug efflux MFS transporter</t>
  </si>
  <si>
    <t>MAMMFC1_RS07825</t>
  </si>
  <si>
    <t>old_locus_tag=MAMMFC1_01591</t>
  </si>
  <si>
    <t>WP_126307941.1</t>
  </si>
  <si>
    <t>MAMMFC1_RS07830</t>
  </si>
  <si>
    <t>old_locus_tag=MAMMFC1_01592</t>
  </si>
  <si>
    <t>WP_126307943.1</t>
  </si>
  <si>
    <t>isochorismatase family protein</t>
  </si>
  <si>
    <t>MAMMFC1_RS07835</t>
  </si>
  <si>
    <t>old_locus_tag=MAMMFC1_01593</t>
  </si>
  <si>
    <t>WP_126307945.1</t>
  </si>
  <si>
    <t>isoaspartyl peptidase/L-asparaginase</t>
  </si>
  <si>
    <t>fosX</t>
  </si>
  <si>
    <t>MAMMFC1_RS07840</t>
  </si>
  <si>
    <t>old_locus_tag=MAMMFC1_01594</t>
  </si>
  <si>
    <t>WP_126307947.1</t>
  </si>
  <si>
    <t>FosX/FosE/FosI family fosfomycin resistance thiol transferase</t>
  </si>
  <si>
    <t>MAMMFC1_RS07850</t>
  </si>
  <si>
    <t>old_locus_tag=MAMMFC1_01596</t>
  </si>
  <si>
    <t>WP_126307953.1</t>
  </si>
  <si>
    <t>MAMMFC1_RS07855</t>
  </si>
  <si>
    <t>old_locus_tag=MAMMFC1_01597</t>
  </si>
  <si>
    <t>WP_158618686.1</t>
  </si>
  <si>
    <t>MAMMFC1_RS21415</t>
  </si>
  <si>
    <t>WP_158618687.1</t>
  </si>
  <si>
    <t>MAMMFC1_RS07860</t>
  </si>
  <si>
    <t>old_locus_tag=MAMMFC1_01598</t>
  </si>
  <si>
    <t>WP_126307959.1</t>
  </si>
  <si>
    <t>O-acetylhomoserine aminocarboxypropyltransferase/cysteine synthase</t>
  </si>
  <si>
    <t>MAMMFC1_RS07865</t>
  </si>
  <si>
    <t>WP_126310512.1</t>
  </si>
  <si>
    <t>MAMMFC1_RS07870</t>
  </si>
  <si>
    <t>old_locus_tag=MAMMFC1_01600</t>
  </si>
  <si>
    <t>WP_126307961.1</t>
  </si>
  <si>
    <t>MAMMFC1_RS07875</t>
  </si>
  <si>
    <t>old_locus_tag=MAMMFC1_01602</t>
  </si>
  <si>
    <t>WP_126307964.1</t>
  </si>
  <si>
    <t>MAMMFC1_RS07880</t>
  </si>
  <si>
    <t>old_locus_tag=MAMMFC1_01603</t>
  </si>
  <si>
    <t>WP_126307967.1</t>
  </si>
  <si>
    <t>DUF169 domain-containing protein</t>
  </si>
  <si>
    <t>MAMMFC1_RS07885</t>
  </si>
  <si>
    <t>old_locus_tag=MAMMFC1_01604</t>
  </si>
  <si>
    <t>WP_126310513.1</t>
  </si>
  <si>
    <t>antibiotic biosynthesis monooxygenase</t>
  </si>
  <si>
    <t>MAMMFC1_RS07890</t>
  </si>
  <si>
    <t>old_locus_tag=MAMMFC1_01605</t>
  </si>
  <si>
    <t>WP_158618688.1</t>
  </si>
  <si>
    <t>MAMMFC1_RS07895</t>
  </si>
  <si>
    <t>old_locus_tag=MAMMFC1_01606</t>
  </si>
  <si>
    <t>WP_126307971.1</t>
  </si>
  <si>
    <t>MAMMFC1_RS07900</t>
  </si>
  <si>
    <t>old_locus_tag=MAMMFC1_01607</t>
  </si>
  <si>
    <t>WP_126307973.1</t>
  </si>
  <si>
    <t>DUF2271 domain-containing protein</t>
  </si>
  <si>
    <t>MAMMFC1_RS07905</t>
  </si>
  <si>
    <t>WP_126310514.1</t>
  </si>
  <si>
    <t>MAMMFC1_RS07910</t>
  </si>
  <si>
    <t>old_locus_tag=MAMMFC1_01608</t>
  </si>
  <si>
    <t>WP_126307975.1</t>
  </si>
  <si>
    <t>MAMMFC1_RS07915</t>
  </si>
  <si>
    <t>old_locus_tag=MAMMFC1_01609</t>
  </si>
  <si>
    <t>WP_126307977.1</t>
  </si>
  <si>
    <t>MAMMFC1_RS07920</t>
  </si>
  <si>
    <t>old_locus_tag=MAMMFC1_01610</t>
  </si>
  <si>
    <t>WP_126307979.1</t>
  </si>
  <si>
    <t>DUF86 domain-containing protein</t>
  </si>
  <si>
    <t>MAMMFC1_RS07925</t>
  </si>
  <si>
    <t>partial;pseudo;old_locus_tag=MAMMFC1_01611</t>
  </si>
  <si>
    <t>MAMMFC1_RS07930</t>
  </si>
  <si>
    <t>old_locus_tag=MAMMFC1_01612</t>
  </si>
  <si>
    <t>WP_158618689.1</t>
  </si>
  <si>
    <t>MAMMFC1_RS07935</t>
  </si>
  <si>
    <t>old_locus_tag=MAMMFC1_01613</t>
  </si>
  <si>
    <t>WP_126307983.1</t>
  </si>
  <si>
    <t>MAMMFC1_RS07940</t>
  </si>
  <si>
    <t>old_locus_tag=MAMMFC1_01614</t>
  </si>
  <si>
    <t>WP_126307985.1</t>
  </si>
  <si>
    <t>MAMMFC1_RS07945</t>
  </si>
  <si>
    <t>old_locus_tag=MAMMFC1_01615</t>
  </si>
  <si>
    <t>WP_158618690.1</t>
  </si>
  <si>
    <t>MAMMFC1_RS07950</t>
  </si>
  <si>
    <t>old_locus_tag=MAMMFC1_01616</t>
  </si>
  <si>
    <t>WP_126307989.1</t>
  </si>
  <si>
    <t>cyclase family protein</t>
  </si>
  <si>
    <t>MAMMFC1_RS07955</t>
  </si>
  <si>
    <t>old_locus_tag=MAMMFC1_01617</t>
  </si>
  <si>
    <t>WP_126307991.1</t>
  </si>
  <si>
    <t>MAMMFC1_RS07960</t>
  </si>
  <si>
    <t>old_locus_tag=MAMMFC1_01618</t>
  </si>
  <si>
    <t>WP_126307993.1</t>
  </si>
  <si>
    <t>MAMMFC1_RS07965</t>
  </si>
  <si>
    <t>old_locus_tag=MAMMFC1_01619</t>
  </si>
  <si>
    <t>WP_126307995.1</t>
  </si>
  <si>
    <t>MAMMFC1_RS07970</t>
  </si>
  <si>
    <t>old_locus_tag=MAMMFC1_01620</t>
  </si>
  <si>
    <t>WP_126307997.1</t>
  </si>
  <si>
    <t>TIGR04076 family protein</t>
  </si>
  <si>
    <t>MAMMFC1_RS07975</t>
  </si>
  <si>
    <t>old_locus_tag=MAMMFC1_01621</t>
  </si>
  <si>
    <t>WP_126307998.1</t>
  </si>
  <si>
    <t>MAMMFC1_RS07980</t>
  </si>
  <si>
    <t>old_locus_tag=MAMMFC1_01622</t>
  </si>
  <si>
    <t>WP_126308000.1</t>
  </si>
  <si>
    <t>MAMMFC1_RS07985</t>
  </si>
  <si>
    <t>old_locus_tag=MAMMFC1_01623</t>
  </si>
  <si>
    <t>WP_126308002.1</t>
  </si>
  <si>
    <t>MAMMFC1_RS07990</t>
  </si>
  <si>
    <t>old_locus_tag=MAMMFC1_01624</t>
  </si>
  <si>
    <t>WP_126310515.1</t>
  </si>
  <si>
    <t>MAMMFC1_RS07995</t>
  </si>
  <si>
    <t>old_locus_tag=MAMMFC1_01625</t>
  </si>
  <si>
    <t>WP_126308004.1</t>
  </si>
  <si>
    <t>MAMMFC1_RS08000</t>
  </si>
  <si>
    <t>old_locus_tag=MAMMFC1_01626</t>
  </si>
  <si>
    <t>WP_126308006.1</t>
  </si>
  <si>
    <t>MAMMFC1_RS08005</t>
  </si>
  <si>
    <t>old_locus_tag=MAMMFC1_01627</t>
  </si>
  <si>
    <t>WP_126308008.1</t>
  </si>
  <si>
    <t>MAMMFC1_RS08010</t>
  </si>
  <si>
    <t>old_locus_tag=MAMMFC1_01628</t>
  </si>
  <si>
    <t>WP_158618691.1</t>
  </si>
  <si>
    <t>MAMMFC1_RS08015</t>
  </si>
  <si>
    <t>old_locus_tag=MAMMFC1_01629</t>
  </si>
  <si>
    <t>WP_126308012.1</t>
  </si>
  <si>
    <t>MAMMFC1_RS08020</t>
  </si>
  <si>
    <t>old_locus_tag=MAMMFC1_01630</t>
  </si>
  <si>
    <t>WP_126308014.1</t>
  </si>
  <si>
    <t>MAMMFC1_RS08025</t>
  </si>
  <si>
    <t>old_locus_tag=MAMMFC1_01631</t>
  </si>
  <si>
    <t>WP_126308016.1</t>
  </si>
  <si>
    <t>MAMMFC1_RS08030</t>
  </si>
  <si>
    <t>old_locus_tag=MAMMFC1_01632</t>
  </si>
  <si>
    <t>WP_126308018.1</t>
  </si>
  <si>
    <t>MAMMFC1_RS08035</t>
  </si>
  <si>
    <t>old_locus_tag=MAMMFC1_01633</t>
  </si>
  <si>
    <t>WP_126308020.1</t>
  </si>
  <si>
    <t>MAMMFC1_RS21420</t>
  </si>
  <si>
    <t>WP_158618692.1</t>
  </si>
  <si>
    <t>serC</t>
  </si>
  <si>
    <t>MAMMFC1_RS08040</t>
  </si>
  <si>
    <t>old_locus_tag=MAMMFC1_01634</t>
  </si>
  <si>
    <t>WP_126308022.1</t>
  </si>
  <si>
    <t>3-phosphoserine/phosphohydroxythreonine transaminase</t>
  </si>
  <si>
    <t>MAMMFC1_RS08045</t>
  </si>
  <si>
    <t>old_locus_tag=MAMMFC1_01635</t>
  </si>
  <si>
    <t>WP_126308024.1</t>
  </si>
  <si>
    <t>MAMMFC1_RS08050</t>
  </si>
  <si>
    <t>old_locus_tag=MAMMFC1_01636</t>
  </si>
  <si>
    <t>WP_126308026.1</t>
  </si>
  <si>
    <t>MAMMFC1_RS08055</t>
  </si>
  <si>
    <t>old_locus_tag=MAMMFC1_01637</t>
  </si>
  <si>
    <t>WP_126308028.1</t>
  </si>
  <si>
    <t>MAMMFC1_RS08060</t>
  </si>
  <si>
    <t>old_locus_tag=MAMMFC1_01638</t>
  </si>
  <si>
    <t>WP_126308029.1</t>
  </si>
  <si>
    <t>MAMMFC1_RS08065</t>
  </si>
  <si>
    <t>old_locus_tag=MAMMFC1_01639</t>
  </si>
  <si>
    <t>WP_126310516.1</t>
  </si>
  <si>
    <t>MAMMFC1_RS08070</t>
  </si>
  <si>
    <t>old_locus_tag=MAMMFC1_01640</t>
  </si>
  <si>
    <t>WP_126308031.1</t>
  </si>
  <si>
    <t>MAMMFC1_RS08075</t>
  </si>
  <si>
    <t>old_locus_tag=MAMMFC1_01641</t>
  </si>
  <si>
    <t>WP_126308033.1</t>
  </si>
  <si>
    <t>MAMMFC1_RS08080</t>
  </si>
  <si>
    <t>old_locus_tag=MAMMFC1_01642</t>
  </si>
  <si>
    <t>WP_126308035.1</t>
  </si>
  <si>
    <t>MAMMFC1_RS08085</t>
  </si>
  <si>
    <t>old_locus_tag=MAMMFC1_01643</t>
  </si>
  <si>
    <t>WP_126308037.1</t>
  </si>
  <si>
    <t>MAMMFC1_RS08090</t>
  </si>
  <si>
    <t>old_locus_tag=MAMMFC1_01644</t>
  </si>
  <si>
    <t>WP_126308039.1</t>
  </si>
  <si>
    <t>IS66 family insertion sequence element accessory protein TnpB</t>
  </si>
  <si>
    <t>MAMMFC1_RS08095</t>
  </si>
  <si>
    <t>old_locus_tag=MAMMFC1_01645</t>
  </si>
  <si>
    <t>WP_126308041.1</t>
  </si>
  <si>
    <t>MAMMFC1_RS08100</t>
  </si>
  <si>
    <t>WP_126308043.1</t>
  </si>
  <si>
    <t>MAMMFC1_RS08105</t>
  </si>
  <si>
    <t>WP_126308045.1</t>
  </si>
  <si>
    <t>MAMMFC1_RS08110</t>
  </si>
  <si>
    <t>old_locus_tag=MAMMFC1_01646</t>
  </si>
  <si>
    <t>WP_126308048.1</t>
  </si>
  <si>
    <t>MAMMFC1_RS08115</t>
  </si>
  <si>
    <t>old_locus_tag=MAMMFC1_01647</t>
  </si>
  <si>
    <t>WP_126308050.1</t>
  </si>
  <si>
    <t>MAMMFC1_RS08120</t>
  </si>
  <si>
    <t>old_locus_tag=MAMMFC1_01648</t>
  </si>
  <si>
    <t>WP_126308052.1</t>
  </si>
  <si>
    <t>RNA-directed DNA polymerase</t>
  </si>
  <si>
    <t>MAMMFC1_RS08125</t>
  </si>
  <si>
    <t>old_locus_tag=MAMMFC1_01649</t>
  </si>
  <si>
    <t>WP_158618693.1</t>
  </si>
  <si>
    <t>RNA-directed DNA polymerase (Reverse transcriptase)</t>
  </si>
  <si>
    <t>MAMMFC1_RS08130</t>
  </si>
  <si>
    <t>old_locus_tag=MAMMFC1_01650</t>
  </si>
  <si>
    <t>WP_126308056.1</t>
  </si>
  <si>
    <t>MAMMFC1_RS08135</t>
  </si>
  <si>
    <t>old_locus_tag=MAMMFC1_01651</t>
  </si>
  <si>
    <t>WP_126308058.1</t>
  </si>
  <si>
    <t>MAMMFC1_RS08140</t>
  </si>
  <si>
    <t>old_locus_tag=MAMMFC1_01652</t>
  </si>
  <si>
    <t>WP_126308059.1</t>
  </si>
  <si>
    <t>MAMMFC1_RS08145</t>
  </si>
  <si>
    <t>old_locus_tag=MAMMFC1_01653</t>
  </si>
  <si>
    <t>WP_126308061.1</t>
  </si>
  <si>
    <t>DJ-1/PfpI family protein</t>
  </si>
  <si>
    <t>MAMMFC1_RS08150</t>
  </si>
  <si>
    <t>old_locus_tag=MAMMFC1_01654</t>
  </si>
  <si>
    <t>WP_126308063.1</t>
  </si>
  <si>
    <t>uracil-DNA glycosylase</t>
  </si>
  <si>
    <t>MAMMFC1_RS08155</t>
  </si>
  <si>
    <t>old_locus_tag=MAMMFC1_01655</t>
  </si>
  <si>
    <t>WP_126308065.1</t>
  </si>
  <si>
    <t>MAMMFC1_RS08160</t>
  </si>
  <si>
    <t>old_locus_tag=MAMMFC1_01656</t>
  </si>
  <si>
    <t>WP_126310517.1</t>
  </si>
  <si>
    <t>MAMMFC1_RS08165</t>
  </si>
  <si>
    <t>old_locus_tag=MAMMFC1_01657</t>
  </si>
  <si>
    <t>WP_126308066.1</t>
  </si>
  <si>
    <t>cupin domain-containing protein</t>
  </si>
  <si>
    <t>MAMMFC1_RS08170</t>
  </si>
  <si>
    <t>old_locus_tag=MAMMFC1_01658</t>
  </si>
  <si>
    <t>WP_126310518.1</t>
  </si>
  <si>
    <t>2-oxoacid:acceptor oxidoreductase subunit alpha</t>
  </si>
  <si>
    <t>MAMMFC1_RS08175</t>
  </si>
  <si>
    <t>old_locus_tag=MAMMFC1_01659</t>
  </si>
  <si>
    <t>WP_126308067.1</t>
  </si>
  <si>
    <t>2-oxoacid:ferredoxin oxidoreductase subunit beta</t>
  </si>
  <si>
    <t>serS</t>
  </si>
  <si>
    <t>MAMMFC1_RS08180</t>
  </si>
  <si>
    <t>old_locus_tag=MAMMFC1_01661</t>
  </si>
  <si>
    <t>WP_126308068.1</t>
  </si>
  <si>
    <t>serine--tRNA ligase</t>
  </si>
  <si>
    <t>MAMMFC1_RS08185</t>
  </si>
  <si>
    <t>old_locus_tag=MAMMFC1_01662</t>
  </si>
  <si>
    <t>WP_126308069.1</t>
  </si>
  <si>
    <t>peptidase C39 family protein</t>
  </si>
  <si>
    <t>MAMMFC1_RS08190</t>
  </si>
  <si>
    <t>old_locus_tag=MAMMFC1_01663</t>
  </si>
  <si>
    <t>WP_126308070.1</t>
  </si>
  <si>
    <t>MAMMFC1_RS08195</t>
  </si>
  <si>
    <t>old_locus_tag=MAMMFC1_01664</t>
  </si>
  <si>
    <t>WP_126310519.1</t>
  </si>
  <si>
    <t>ECF transporter S component</t>
  </si>
  <si>
    <t>nudC</t>
  </si>
  <si>
    <t>MAMMFC1_RS08200</t>
  </si>
  <si>
    <t>old_locus_tag=MAMMFC1_01665</t>
  </si>
  <si>
    <t>WP_126308071.1</t>
  </si>
  <si>
    <t>NAD(+) diphosphatase</t>
  </si>
  <si>
    <t>MAMMFC1_RS08205</t>
  </si>
  <si>
    <t>old_locus_tag=MAMMFC1_01666</t>
  </si>
  <si>
    <t>WP_126308072.1</t>
  </si>
  <si>
    <t>NADP-dependent glyceraldehyde-3-phosphate dehydrogenase</t>
  </si>
  <si>
    <t>MAMMFC1_RS08210</t>
  </si>
  <si>
    <t>old_locus_tag=MAMMFC1_01667</t>
  </si>
  <si>
    <t>WP_126308073.1</t>
  </si>
  <si>
    <t>MAMMFC1_RS08215</t>
  </si>
  <si>
    <t>old_locus_tag=MAMMFC1_01668</t>
  </si>
  <si>
    <t>WP_126308074.1</t>
  </si>
  <si>
    <t>MAMMFC1_RS08220</t>
  </si>
  <si>
    <t>old_locus_tag=MAMMFC1_01669</t>
  </si>
  <si>
    <t>WP_126308075.1</t>
  </si>
  <si>
    <t>ptsP</t>
  </si>
  <si>
    <t>MAMMFC1_RS08225</t>
  </si>
  <si>
    <t>old_locus_tag=MAMMFC1_01670</t>
  </si>
  <si>
    <t>WP_126310520.1</t>
  </si>
  <si>
    <t>phosphoenolpyruvate--protein phosphotransferase</t>
  </si>
  <si>
    <t>MAMMFC1_RS08230</t>
  </si>
  <si>
    <t>old_locus_tag=MAMMFC1_01671</t>
  </si>
  <si>
    <t>WP_126308076.1</t>
  </si>
  <si>
    <t>MAMMFC1_RS08235</t>
  </si>
  <si>
    <t>old_locus_tag=MAMMFC1_01672</t>
  </si>
  <si>
    <t>WP_126308077.1</t>
  </si>
  <si>
    <t>cobI</t>
  </si>
  <si>
    <t>MAMMFC1_RS08240</t>
  </si>
  <si>
    <t>old_locus_tag=MAMMFC1_01673</t>
  </si>
  <si>
    <t>WP_126308078.1</t>
  </si>
  <si>
    <t>precorrin-2 C(20)-methyltransferase</t>
  </si>
  <si>
    <t>MAMMFC1_RS08245</t>
  </si>
  <si>
    <t>old_locus_tag=MAMMFC1_01674</t>
  </si>
  <si>
    <t>WP_126308079.1</t>
  </si>
  <si>
    <t>MAMMFC1_RS08250</t>
  </si>
  <si>
    <t>old_locus_tag=MAMMFC1_01675</t>
  </si>
  <si>
    <t>WP_126308080.1</t>
  </si>
  <si>
    <t>MAMMFC1_RS08255</t>
  </si>
  <si>
    <t>old_locus_tag=MAMMFC1_01676</t>
  </si>
  <si>
    <t>WP_126308081.1</t>
  </si>
  <si>
    <t>MAMMFC1_RS08260</t>
  </si>
  <si>
    <t>old_locus_tag=MAMMFC1_01677</t>
  </si>
  <si>
    <t>WP_126308082.1</t>
  </si>
  <si>
    <t>MAMMFC1_RS08265</t>
  </si>
  <si>
    <t>old_locus_tag=MAMMFC1_01678</t>
  </si>
  <si>
    <t>WP_126308083.1</t>
  </si>
  <si>
    <t>MAMMFC1_RS08270</t>
  </si>
  <si>
    <t>old_locus_tag=MAMMFC1_01679</t>
  </si>
  <si>
    <t>WP_126308084.1</t>
  </si>
  <si>
    <t>MAMMFC1_RS08275</t>
  </si>
  <si>
    <t>old_locus_tag=MAMMFC1_01680</t>
  </si>
  <si>
    <t>WP_126308085.1</t>
  </si>
  <si>
    <t>ammonium transporter</t>
  </si>
  <si>
    <t>MAMMFC1_RS21425</t>
  </si>
  <si>
    <t>old_locus_tag=MAMMFC1_01681</t>
  </si>
  <si>
    <t>tRNA-Sec</t>
  </si>
  <si>
    <t>anticodon=TCA</t>
  </si>
  <si>
    <t>MAMMFC1_RS08280</t>
  </si>
  <si>
    <t>old_locus_tag=MAMMFC1_01682</t>
  </si>
  <si>
    <t>WP_126308086.1</t>
  </si>
  <si>
    <t>MAMMFC1_RS08285</t>
  </si>
  <si>
    <t>old_locus_tag=MAMMFC1_01683</t>
  </si>
  <si>
    <t>WP_126308087.1</t>
  </si>
  <si>
    <t>ImmA/IrrE family metallo-endopeptidase</t>
  </si>
  <si>
    <t>MAMMFC1_RS21715</t>
  </si>
  <si>
    <t>MAMMFC1_RS08295</t>
  </si>
  <si>
    <t>old_locus_tag=MAMMFC1_01685</t>
  </si>
  <si>
    <t>WP_126308089.1</t>
  </si>
  <si>
    <t>DUF739 family protein</t>
  </si>
  <si>
    <t>MAMMFC1_RS08300</t>
  </si>
  <si>
    <t>old_locus_tag=MAMMFC1_01686</t>
  </si>
  <si>
    <t>WP_126308090.1</t>
  </si>
  <si>
    <t>ORF6N domain-containing protein</t>
  </si>
  <si>
    <t>MAMMFC1_RS08305</t>
  </si>
  <si>
    <t>old_locus_tag=MAMMFC1_01687</t>
  </si>
  <si>
    <t>WP_126308091.1</t>
  </si>
  <si>
    <t>MAMMFC1_RS08310</t>
  </si>
  <si>
    <t>old_locus_tag=MAMMFC1_01688</t>
  </si>
  <si>
    <t>WP_126310521.1</t>
  </si>
  <si>
    <t>phage repressor protein</t>
  </si>
  <si>
    <t>MAMMFC1_RS21430</t>
  </si>
  <si>
    <t>old_locus_tag=MAMMFC1_01689</t>
  </si>
  <si>
    <t>WP_158618694.1</t>
  </si>
  <si>
    <t>MAMMFC1_RS08315</t>
  </si>
  <si>
    <t>old_locus_tag=MAMMFC1_01691</t>
  </si>
  <si>
    <t>WP_126308092.1</t>
  </si>
  <si>
    <t>MAMMFC1_RS08320</t>
  </si>
  <si>
    <t>old_locus_tag=MAMMFC1_01692</t>
  </si>
  <si>
    <t>WP_126308093.1</t>
  </si>
  <si>
    <t>MAMMFC1_RS21435</t>
  </si>
  <si>
    <t>WP_158618695.1</t>
  </si>
  <si>
    <t>MAMMFC1_RS08325</t>
  </si>
  <si>
    <t>old_locus_tag=MAMMFC1_01693</t>
  </si>
  <si>
    <t>WP_126308094.1</t>
  </si>
  <si>
    <t>acpP</t>
  </si>
  <si>
    <t>MAMMFC1_RS08330</t>
  </si>
  <si>
    <t>old_locus_tag=MAMMFC1_01694</t>
  </si>
  <si>
    <t>WP_174234369.1</t>
  </si>
  <si>
    <t>MAMMFC1_RS08335</t>
  </si>
  <si>
    <t>old_locus_tag=MAMMFC1_01695</t>
  </si>
  <si>
    <t>WP_126308095.1</t>
  </si>
  <si>
    <t>MAMMFC1_RS08340</t>
  </si>
  <si>
    <t>old_locus_tag=MAMMFC1_01696</t>
  </si>
  <si>
    <t>WP_126308096.1</t>
  </si>
  <si>
    <t>MAMMFC1_RS08345</t>
  </si>
  <si>
    <t>old_locus_tag=MAMMFC1_01697</t>
  </si>
  <si>
    <t>WP_126308097.1</t>
  </si>
  <si>
    <t>MAMMFC1_RS08350</t>
  </si>
  <si>
    <t>old_locus_tag=MAMMFC1_01698</t>
  </si>
  <si>
    <t>WP_126308098.1</t>
  </si>
  <si>
    <t>DUF669 domain-containing protein</t>
  </si>
  <si>
    <t>MAMMFC1_RS08355</t>
  </si>
  <si>
    <t>old_locus_tag=MAMMFC1_01699</t>
  </si>
  <si>
    <t>WP_126308099.1</t>
  </si>
  <si>
    <t>MAMMFC1_RS08360</t>
  </si>
  <si>
    <t>old_locus_tag=MAMMFC1_01700</t>
  </si>
  <si>
    <t>WP_126308100.1</t>
  </si>
  <si>
    <t>MAMMFC1_RS21145</t>
  </si>
  <si>
    <t>WP_145987627.1</t>
  </si>
  <si>
    <t>MAMMFC1_RS08365</t>
  </si>
  <si>
    <t>old_locus_tag=MAMMFC1_01701</t>
  </si>
  <si>
    <t>WP_126308101.1</t>
  </si>
  <si>
    <t>MAMMFC1_RS08370</t>
  </si>
  <si>
    <t>old_locus_tag=MAMMFC1_01702</t>
  </si>
  <si>
    <t>WP_126308102.1</t>
  </si>
  <si>
    <t>MAMMFC1_RS08375</t>
  </si>
  <si>
    <t>old_locus_tag=MAMMFC1_01704</t>
  </si>
  <si>
    <t>WP_126308103.1</t>
  </si>
  <si>
    <t>RusA family crossover junction endodeoxyribonuclease</t>
  </si>
  <si>
    <t>MAMMFC1_RS08380</t>
  </si>
  <si>
    <t>old_locus_tag=MAMMFC1_01705</t>
  </si>
  <si>
    <t>WP_126308104.1</t>
  </si>
  <si>
    <t>MAMMFC1_RS08385</t>
  </si>
  <si>
    <t>old_locus_tag=MAMMFC1_01706</t>
  </si>
  <si>
    <t>WP_126308105.1</t>
  </si>
  <si>
    <t>MAMMFC1_RS21440</t>
  </si>
  <si>
    <t>WP_158618697.1</t>
  </si>
  <si>
    <t>MAMMFC1_RS21445</t>
  </si>
  <si>
    <t>old_locus_tag=MAMMFC1_01707</t>
  </si>
  <si>
    <t>WP_158618698.1</t>
  </si>
  <si>
    <t>MAMMFC1_RS08390</t>
  </si>
  <si>
    <t>partial;pseudo;old_locus_tag=MAMMFC1_01708</t>
  </si>
  <si>
    <t>MAMMFC1_RS08395</t>
  </si>
  <si>
    <t>WP_158618699.1</t>
  </si>
  <si>
    <t>nicotinamide mononucleotide transporter</t>
  </si>
  <si>
    <t>MAMMFC1_RS08400</t>
  </si>
  <si>
    <t>old_locus_tag=MAMMFC1_01709</t>
  </si>
  <si>
    <t>WP_126308107.1</t>
  </si>
  <si>
    <t>MAMMFC1_RS08405</t>
  </si>
  <si>
    <t>old_locus_tag=MAMMFC1_01710</t>
  </si>
  <si>
    <t>WP_126308108.1</t>
  </si>
  <si>
    <t>MAMMFC1_RS08410</t>
  </si>
  <si>
    <t>old_locus_tag=MAMMFC1_01711</t>
  </si>
  <si>
    <t>WP_126308109.1</t>
  </si>
  <si>
    <t>MAMMFC1_RS08415</t>
  </si>
  <si>
    <t>WP_126308110.1</t>
  </si>
  <si>
    <t>MAMMFC1_RS08420</t>
  </si>
  <si>
    <t>old_locus_tag=MAMMFC1_01713</t>
  </si>
  <si>
    <t>WP_158618700.1</t>
  </si>
  <si>
    <t>phage terminase large subunit family protein</t>
  </si>
  <si>
    <t>MAMMFC1_RS08425</t>
  </si>
  <si>
    <t>old_locus_tag=MAMMFC1_01714</t>
  </si>
  <si>
    <t>WP_126308112.1</t>
  </si>
  <si>
    <t>MAMMFC1_RS08430</t>
  </si>
  <si>
    <t>old_locus_tag=MAMMFC1_01715</t>
  </si>
  <si>
    <t>WP_158618701.1</t>
  </si>
  <si>
    <t>phage portal protein</t>
  </si>
  <si>
    <t>MAMMFC1_RS08435</t>
  </si>
  <si>
    <t>old_locus_tag=MAMMFC1_01716</t>
  </si>
  <si>
    <t>WP_126308114.1</t>
  </si>
  <si>
    <t>MAMMFC1_RS08440</t>
  </si>
  <si>
    <t>Head fiber protein</t>
  </si>
  <si>
    <t>MAMMFC1_RS08445</t>
  </si>
  <si>
    <t>old_locus_tag=MAMMFC1_01718</t>
  </si>
  <si>
    <t>WP_158618702.1</t>
  </si>
  <si>
    <t>MAMMFC1_RS08450</t>
  </si>
  <si>
    <t>old_locus_tag=MAMMFC1_01719</t>
  </si>
  <si>
    <t>WP_126308116.1</t>
  </si>
  <si>
    <t>MAMMFC1_RS08455</t>
  </si>
  <si>
    <t>old_locus_tag=MAMMFC1_01720</t>
  </si>
  <si>
    <t>WP_126308117.1</t>
  </si>
  <si>
    <t>MAMMFC1_RS08460</t>
  </si>
  <si>
    <t>old_locus_tag=MAMMFC1_01721</t>
  </si>
  <si>
    <t>WP_126308118.1</t>
  </si>
  <si>
    <t>MAMMFC1_RS08465</t>
  </si>
  <si>
    <t>old_locus_tag=MAMMFC1_01722</t>
  </si>
  <si>
    <t>WP_126308119.1</t>
  </si>
  <si>
    <t>phage tail sheath family protein</t>
  </si>
  <si>
    <t>MAMMFC1_RS08470</t>
  </si>
  <si>
    <t>old_locus_tag=MAMMFC1_01723</t>
  </si>
  <si>
    <t>WP_126308120.1</t>
  </si>
  <si>
    <t>phage major tail tube protein</t>
  </si>
  <si>
    <t>MAMMFC1_RS08475</t>
  </si>
  <si>
    <t>old_locus_tag=MAMMFC1_01724</t>
  </si>
  <si>
    <t>WP_126308121.1</t>
  </si>
  <si>
    <t>phage tail assembly protein</t>
  </si>
  <si>
    <t>MAMMFC1_RS21450</t>
  </si>
  <si>
    <t>WP_158618703.1</t>
  </si>
  <si>
    <t>MAMMFC1_RS08480</t>
  </si>
  <si>
    <t>old_locus_tag=MAMMFC1_01725</t>
  </si>
  <si>
    <t>WP_126308122.1</t>
  </si>
  <si>
    <t>phage tail tape measure protein</t>
  </si>
  <si>
    <t>MAMMFC1_RS08485</t>
  </si>
  <si>
    <t>old_locus_tag=MAMMFC1_01726</t>
  </si>
  <si>
    <t>WP_126308123.1</t>
  </si>
  <si>
    <t>LysM peptidoglycan-binding domain-containing protein</t>
  </si>
  <si>
    <t>MAMMFC1_RS08490</t>
  </si>
  <si>
    <t>old_locus_tag=MAMMFC1_01727</t>
  </si>
  <si>
    <t>WP_126308124.1</t>
  </si>
  <si>
    <t>MAMMFC1_RS08495</t>
  </si>
  <si>
    <t>old_locus_tag=MAMMFC1_01728</t>
  </si>
  <si>
    <t>WP_126308125.1</t>
  </si>
  <si>
    <t>MAMMFC1_RS08500</t>
  </si>
  <si>
    <t>old_locus_tag=MAMMFC1_01729</t>
  </si>
  <si>
    <t>WP_158618704.1</t>
  </si>
  <si>
    <t>phage baseplate assembly protein V</t>
  </si>
  <si>
    <t>MAMMFC1_RS08505</t>
  </si>
  <si>
    <t>old_locus_tag=MAMMFC1_01730</t>
  </si>
  <si>
    <t>WP_126308127.1</t>
  </si>
  <si>
    <t>GPW/gp25 family protein</t>
  </si>
  <si>
    <t>MAMMFC1_RS08510</t>
  </si>
  <si>
    <t>old_locus_tag=MAMMFC1_01731</t>
  </si>
  <si>
    <t>WP_126308128.1</t>
  </si>
  <si>
    <t>MAMMFC1_RS08515</t>
  </si>
  <si>
    <t>old_locus_tag=MAMMFC1_01732</t>
  </si>
  <si>
    <t>WP_126308129.1</t>
  </si>
  <si>
    <t>baseplate J/gp47 family protein</t>
  </si>
  <si>
    <t>MAMMFC1_RS08520</t>
  </si>
  <si>
    <t>old_locus_tag=MAMMFC1_01733</t>
  </si>
  <si>
    <t>WP_158618705.1</t>
  </si>
  <si>
    <t>phage tail protein I</t>
  </si>
  <si>
    <t>MAMMFC1_RS08525</t>
  </si>
  <si>
    <t>old_locus_tag=MAMMFC1_01734</t>
  </si>
  <si>
    <t>WP_126308131.1</t>
  </si>
  <si>
    <t>MAMMFC1_RS08530</t>
  </si>
  <si>
    <t>old_locus_tag=MAMMFC1_01735</t>
  </si>
  <si>
    <t>WP_126308132.1</t>
  </si>
  <si>
    <t>MAMMFC1_RS08535</t>
  </si>
  <si>
    <t>old_locus_tag=MAMMFC1_01736</t>
  </si>
  <si>
    <t>WP_126308133.1</t>
  </si>
  <si>
    <t>MAMMFC1_RS08540</t>
  </si>
  <si>
    <t>old_locus_tag=MAMMFC1_01737</t>
  </si>
  <si>
    <t>WP_158618706.1</t>
  </si>
  <si>
    <t>MAMMFC1_RS08545</t>
  </si>
  <si>
    <t>old_locus_tag=MAMMFC1_01739</t>
  </si>
  <si>
    <t>WP_158618707.1</t>
  </si>
  <si>
    <t>MAMMFC1_RS08550</t>
  </si>
  <si>
    <t>old_locus_tag=MAMMFC1_01740</t>
  </si>
  <si>
    <t>WP_126308136.1</t>
  </si>
  <si>
    <t>MAMMFC1_RS08555</t>
  </si>
  <si>
    <t>old_locus_tag=MAMMFC1_01741</t>
  </si>
  <si>
    <t>WP_126308137.1</t>
  </si>
  <si>
    <t>MAMMFC1_RS21455</t>
  </si>
  <si>
    <t>old_locus_tag=MAMMFC1_01742</t>
  </si>
  <si>
    <t>WP_158618708.1</t>
  </si>
  <si>
    <t>MAMMFC1_RS08560</t>
  </si>
  <si>
    <t>old_locus_tag=MAMMFC1_01743</t>
  </si>
  <si>
    <t>WP_126308138.1</t>
  </si>
  <si>
    <t>MAMMFC1_RS08565</t>
  </si>
  <si>
    <t>old_locus_tag=MAMMFC1_01744</t>
  </si>
  <si>
    <t>WP_126308139.1</t>
  </si>
  <si>
    <t>MAMMFC1_RS08570</t>
  </si>
  <si>
    <t>old_locus_tag=MAMMFC1_01745</t>
  </si>
  <si>
    <t>WP_126308140.1</t>
  </si>
  <si>
    <t>dcm</t>
  </si>
  <si>
    <t>MAMMFC1_RS08575</t>
  </si>
  <si>
    <t>old_locus_tag=MAMMFC1_01746</t>
  </si>
  <si>
    <t>WP_126308141.1</t>
  </si>
  <si>
    <t>DNA (cytosine-5-)-methyltransferase</t>
  </si>
  <si>
    <t>MAMMFC1_RS08580</t>
  </si>
  <si>
    <t>old_locus_tag=MAMMFC1_01747</t>
  </si>
  <si>
    <t>WP_126308142.1</t>
  </si>
  <si>
    <t>vsr</t>
  </si>
  <si>
    <t>MAMMFC1_RS08585</t>
  </si>
  <si>
    <t>WP_126308143.1</t>
  </si>
  <si>
    <t>DNA mismatch endonuclease Vsr</t>
  </si>
  <si>
    <t>MAMMFC1_RS08590</t>
  </si>
  <si>
    <t>old_locus_tag=MAMMFC1_01748</t>
  </si>
  <si>
    <t>WP_126308144.1</t>
  </si>
  <si>
    <t>MAMMFC1_RS08595</t>
  </si>
  <si>
    <t>old_locus_tag=MAMMFC1_01749</t>
  </si>
  <si>
    <t>WP_126308145.1</t>
  </si>
  <si>
    <t>MAMMFC1_RS08600</t>
  </si>
  <si>
    <t>old_locus_tag=MAMMFC1_01750</t>
  </si>
  <si>
    <t>WP_126308146.1</t>
  </si>
  <si>
    <t>MAMMFC1_RS08605</t>
  </si>
  <si>
    <t>old_locus_tag=MAMMFC1_01751</t>
  </si>
  <si>
    <t>WP_126308147.1</t>
  </si>
  <si>
    <t>MAMMFC1_RS08610</t>
  </si>
  <si>
    <t>old_locus_tag=MAMMFC1_01752</t>
  </si>
  <si>
    <t>WP_126308148.1</t>
  </si>
  <si>
    <t>MAMMFC1_RS08615</t>
  </si>
  <si>
    <t>old_locus_tag=MAMMFC1_01753</t>
  </si>
  <si>
    <t>WP_126308149.1</t>
  </si>
  <si>
    <t>MAMMFC1_RS08620</t>
  </si>
  <si>
    <t>old_locus_tag=MAMMFC1_01754</t>
  </si>
  <si>
    <t>WP_126308150.1</t>
  </si>
  <si>
    <t>MAMMFC1_RS08625</t>
  </si>
  <si>
    <t>old_locus_tag=MAMMFC1_01755</t>
  </si>
  <si>
    <t>WP_126308151.1</t>
  </si>
  <si>
    <t>MAMMFC1_RS08630</t>
  </si>
  <si>
    <t>old_locus_tag=MAMMFC1_01756</t>
  </si>
  <si>
    <t>WP_126308152.1</t>
  </si>
  <si>
    <t>MAMMFC1_RS08635</t>
  </si>
  <si>
    <t>old_locus_tag=MAMMFC1_01757</t>
  </si>
  <si>
    <t>WP_126308153.1</t>
  </si>
  <si>
    <t>MAMMFC1_RS08640</t>
  </si>
  <si>
    <t>old_locus_tag=MAMMFC1_01758</t>
  </si>
  <si>
    <t>WP_126308154.1</t>
  </si>
  <si>
    <t>MAMMFC1_RS08645</t>
  </si>
  <si>
    <t>old_locus_tag=MAMMFC1_01759</t>
  </si>
  <si>
    <t>WP_126308155.1</t>
  </si>
  <si>
    <t>katG</t>
  </si>
  <si>
    <t>MAMMFC1_RS08650</t>
  </si>
  <si>
    <t>old_locus_tag=MAMMFC1_01760</t>
  </si>
  <si>
    <t>WP_126308156.1</t>
  </si>
  <si>
    <t>catalase/peroxidase HPI</t>
  </si>
  <si>
    <t>MAMMFC1_RS08655</t>
  </si>
  <si>
    <t>old_locus_tag=MAMMFC1_01761</t>
  </si>
  <si>
    <t>WP_126308157.1</t>
  </si>
  <si>
    <t>MAMMFC1_RS08660</t>
  </si>
  <si>
    <t>old_locus_tag=MAMMFC1_01762</t>
  </si>
  <si>
    <t>WP_126308158.1</t>
  </si>
  <si>
    <t>MAMMFC1_RS08665</t>
  </si>
  <si>
    <t>old_locus_tag=MAMMFC1_01763</t>
  </si>
  <si>
    <t>WP_126308159.1</t>
  </si>
  <si>
    <t>MAMMFC1_RS08670</t>
  </si>
  <si>
    <t>old_locus_tag=MAMMFC1_01764</t>
  </si>
  <si>
    <t>WP_126308160.1</t>
  </si>
  <si>
    <t>MAMMFC1_RS08675</t>
  </si>
  <si>
    <t>old_locus_tag=MAMMFC1_01765</t>
  </si>
  <si>
    <t>WP_126308161.1</t>
  </si>
  <si>
    <t>wrbA</t>
  </si>
  <si>
    <t>MAMMFC1_RS08680</t>
  </si>
  <si>
    <t>old_locus_tag=MAMMFC1_01766</t>
  </si>
  <si>
    <t>WP_126308162.1</t>
  </si>
  <si>
    <t>NAD(P)H:quinone oxidoreductase</t>
  </si>
  <si>
    <t>MAMMFC1_RS08685</t>
  </si>
  <si>
    <t>old_locus_tag=MAMMFC1_01767</t>
  </si>
  <si>
    <t>WP_126308163.1</t>
  </si>
  <si>
    <t>MAMMFC1_RS08690</t>
  </si>
  <si>
    <t>old_locus_tag=MAMMFC1_01768</t>
  </si>
  <si>
    <t>tRNA-Met</t>
  </si>
  <si>
    <t>anticodon=CAT</t>
  </si>
  <si>
    <t>MAMMFC1_RS08695</t>
  </si>
  <si>
    <t>old_locus_tag=MAMMFC1_01769</t>
  </si>
  <si>
    <t>WP_126308164.1</t>
  </si>
  <si>
    <t>multidrug effflux MFS transporter</t>
  </si>
  <si>
    <t>MAMMFC1_RS08700</t>
  </si>
  <si>
    <t>old_locus_tag=MAMMFC1_01770</t>
  </si>
  <si>
    <t>WP_126308165.1</t>
  </si>
  <si>
    <t>MAMMFC1_RS21460</t>
  </si>
  <si>
    <t>old_locus_tag=MAMMFC1_01771</t>
  </si>
  <si>
    <t>WP_158618709.1</t>
  </si>
  <si>
    <t>MAMMFC1_RS08705</t>
  </si>
  <si>
    <t>old_locus_tag=MAMMFC1_01772</t>
  </si>
  <si>
    <t>WP_126308166.1</t>
  </si>
  <si>
    <t>uroporphyrinogen-III decarboxylase</t>
  </si>
  <si>
    <t>MAMMFC1_RS08710</t>
  </si>
  <si>
    <t>old_locus_tag=MAMMFC1_01773</t>
  </si>
  <si>
    <t>WP_126308167.1</t>
  </si>
  <si>
    <t>DUF2284 domain-containing protein</t>
  </si>
  <si>
    <t>MAMMFC1_RS08715</t>
  </si>
  <si>
    <t>old_locus_tag=MAMMFC1_01774</t>
  </si>
  <si>
    <t>WP_126308168.1</t>
  </si>
  <si>
    <t>MAMMFC1_RS08720</t>
  </si>
  <si>
    <t>old_locus_tag=MAMMFC1_01775</t>
  </si>
  <si>
    <t>WP_126308169.1</t>
  </si>
  <si>
    <t>MAMMFC1_RS08725</t>
  </si>
  <si>
    <t>old_locus_tag=MAMMFC1_01776</t>
  </si>
  <si>
    <t>WP_158618710.1</t>
  </si>
  <si>
    <t>MAMMFC1_RS08730</t>
  </si>
  <si>
    <t>old_locus_tag=MAMMFC1_01777</t>
  </si>
  <si>
    <t>WP_126308171.1</t>
  </si>
  <si>
    <t>MAMMFC1_RS08735</t>
  </si>
  <si>
    <t>old_locus_tag=MAMMFC1_01778</t>
  </si>
  <si>
    <t>WP_126308172.1</t>
  </si>
  <si>
    <t>methyltetrahydrofolate cobalamin methyltransferase</t>
  </si>
  <si>
    <t>MAMMFC1_RS08740</t>
  </si>
  <si>
    <t>old_locus_tag=MAMMFC1_01779</t>
  </si>
  <si>
    <t>WP_126308173.1</t>
  </si>
  <si>
    <t>MAMMFC1_RS08745</t>
  </si>
  <si>
    <t>old_locus_tag=MAMMFC1_01780</t>
  </si>
  <si>
    <t>WP_126308174.1</t>
  </si>
  <si>
    <t>cobalamin biosynthesis protein P47K</t>
  </si>
  <si>
    <t>MAMMFC1_RS08750</t>
  </si>
  <si>
    <t>old_locus_tag=MAMMFC1_01781</t>
  </si>
  <si>
    <t>WP_126308175.1</t>
  </si>
  <si>
    <t>MAMMFC1_RS08755</t>
  </si>
  <si>
    <t>old_locus_tag=MAMMFC1_01782</t>
  </si>
  <si>
    <t>WP_126308176.1</t>
  </si>
  <si>
    <t>MAMMFC1_RS08760</t>
  </si>
  <si>
    <t>old_locus_tag=MAMMFC1_01783</t>
  </si>
  <si>
    <t>WP_126308177.1</t>
  </si>
  <si>
    <t>MAMMFC1_RS08765</t>
  </si>
  <si>
    <t>old_locus_tag=MAMMFC1_01784</t>
  </si>
  <si>
    <t>WP_158618711.1</t>
  </si>
  <si>
    <t>MAMMFC1_RS08770</t>
  </si>
  <si>
    <t>old_locus_tag=MAMMFC1_01785</t>
  </si>
  <si>
    <t>WP_126308179.1</t>
  </si>
  <si>
    <t>MAMMFC1_RS08775</t>
  </si>
  <si>
    <t>old_locus_tag=MAMMFC1_01786</t>
  </si>
  <si>
    <t>WP_126308180.1</t>
  </si>
  <si>
    <t>CHASE2 domain-containing protein</t>
  </si>
  <si>
    <t>MAMMFC1_RS08780</t>
  </si>
  <si>
    <t>old_locus_tag=MAMMFC1_01787</t>
  </si>
  <si>
    <t>WP_126308181.1</t>
  </si>
  <si>
    <t>MAMMFC1_RS08785</t>
  </si>
  <si>
    <t>old_locus_tag=MAMMFC1_01788</t>
  </si>
  <si>
    <t>WP_126308182.1</t>
  </si>
  <si>
    <t>CHAT domain-containing protein</t>
  </si>
  <si>
    <t>MAMMFC1_RS08790</t>
  </si>
  <si>
    <t>old_locus_tag=MAMMFC1_01789</t>
  </si>
  <si>
    <t>WP_158618712.1</t>
  </si>
  <si>
    <t>bfr</t>
  </si>
  <si>
    <t>MAMMFC1_RS08795</t>
  </si>
  <si>
    <t>old_locus_tag=MAMMFC1_01790</t>
  </si>
  <si>
    <t>WP_126308184.1</t>
  </si>
  <si>
    <t>bacterioferritin</t>
  </si>
  <si>
    <t>MAMMFC1_RS08800</t>
  </si>
  <si>
    <t>old_locus_tag=MAMMFC1_01791</t>
  </si>
  <si>
    <t>WP_126308185.1</t>
  </si>
  <si>
    <t>MAMMFC1_RS08805</t>
  </si>
  <si>
    <t>old_locus_tag=MAMMFC1_01792</t>
  </si>
  <si>
    <t>WP_126308186.1</t>
  </si>
  <si>
    <t>MAMMFC1_RS08810</t>
  </si>
  <si>
    <t>old_locus_tag=MAMMFC1_01793</t>
  </si>
  <si>
    <t>WP_126308187.1</t>
  </si>
  <si>
    <t>MAMMFC1_RS21150</t>
  </si>
  <si>
    <t>WP_145987629.1</t>
  </si>
  <si>
    <t>MAMMFC1_RS08815</t>
  </si>
  <si>
    <t>old_locus_tag=MAMMFC1_01795</t>
  </si>
  <si>
    <t>WP_126308188.1</t>
  </si>
  <si>
    <t>tRNA threonylcarbamoyladenosine dehydratase</t>
  </si>
  <si>
    <t>MAMMFC1_RS08820</t>
  </si>
  <si>
    <t>old_locus_tag=MAMMFC1_01797</t>
  </si>
  <si>
    <t>WP_126308189.1</t>
  </si>
  <si>
    <t>urocanate hydratase</t>
  </si>
  <si>
    <t>ftcD</t>
  </si>
  <si>
    <t>MAMMFC1_RS08825</t>
  </si>
  <si>
    <t>old_locus_tag=MAMMFC1_01798</t>
  </si>
  <si>
    <t>WP_126308190.1</t>
  </si>
  <si>
    <t>glutamate formimidoyltransferase</t>
  </si>
  <si>
    <t>MAMMFC1_RS08830</t>
  </si>
  <si>
    <t>old_locus_tag=MAMMFC1_01799</t>
  </si>
  <si>
    <t>WP_126308191.1</t>
  </si>
  <si>
    <t>imidazolonepropionase</t>
  </si>
  <si>
    <t>MAMMFC1_RS08835</t>
  </si>
  <si>
    <t>old_locus_tag=MAMMFC1_01800</t>
  </si>
  <si>
    <t>WP_126308192.1</t>
  </si>
  <si>
    <t>MAMMFC1_RS08840</t>
  </si>
  <si>
    <t>old_locus_tag=MAMMFC1_01801</t>
  </si>
  <si>
    <t>WP_126308193.1</t>
  </si>
  <si>
    <t>MAMMFC1_RS08845</t>
  </si>
  <si>
    <t>old_locus_tag=MAMMFC1_01802</t>
  </si>
  <si>
    <t>anticodon=CTG</t>
  </si>
  <si>
    <t>MAMMFC1_RS08850</t>
  </si>
  <si>
    <t>old_locus_tag=MAMMFC1_01803</t>
  </si>
  <si>
    <t>anticodon=CTT</t>
  </si>
  <si>
    <t>MAMMFC1_RS21465</t>
  </si>
  <si>
    <t>old_locus_tag=MAMMFC1_01804</t>
  </si>
  <si>
    <t>WP_158618713.1</t>
  </si>
  <si>
    <t>MAMMFC1_RS08865</t>
  </si>
  <si>
    <t>old_locus_tag=MAMMFC1_01805</t>
  </si>
  <si>
    <t>WP_126308196.1</t>
  </si>
  <si>
    <t>glycyl radical protein</t>
  </si>
  <si>
    <t>MAMMFC1_RS08870</t>
  </si>
  <si>
    <t>old_locus_tag=MAMMFC1_01806</t>
  </si>
  <si>
    <t>WP_126308197.1</t>
  </si>
  <si>
    <t>MAMMFC1_RS08875</t>
  </si>
  <si>
    <t>old_locus_tag=MAMMFC1_01807</t>
  </si>
  <si>
    <t>WP_126308198.1</t>
  </si>
  <si>
    <t>glycyl-radical enzyme activating protein</t>
  </si>
  <si>
    <t>MAMMFC1_RS08880</t>
  </si>
  <si>
    <t>old_locus_tag=MAMMFC1_01808</t>
  </si>
  <si>
    <t>WP_126308199.1</t>
  </si>
  <si>
    <t>MAMMFC1_RS08885</t>
  </si>
  <si>
    <t>old_locus_tag=MAMMFC1_01809</t>
  </si>
  <si>
    <t>WP_126308200.1</t>
  </si>
  <si>
    <t>MAMMFC1_RS08890</t>
  </si>
  <si>
    <t>old_locus_tag=MAMMFC1_01810</t>
  </si>
  <si>
    <t>WP_126308201.1</t>
  </si>
  <si>
    <t>MAMMFC1_RS08895</t>
  </si>
  <si>
    <t>old_locus_tag=MAMMFC1_01811</t>
  </si>
  <si>
    <t>WP_126308202.1</t>
  </si>
  <si>
    <t>MAMMFC1_RS08900</t>
  </si>
  <si>
    <t>old_locus_tag=MAMMFC1_01812</t>
  </si>
  <si>
    <t>WP_126308203.1</t>
  </si>
  <si>
    <t>MAMMFC1_RS08905</t>
  </si>
  <si>
    <t>old_locus_tag=MAMMFC1_01813</t>
  </si>
  <si>
    <t>WP_126308204.1</t>
  </si>
  <si>
    <t>2-oxoglutarate ferredoxin oxidoreductase subunit alpha</t>
  </si>
  <si>
    <t>MAMMFC1_RS08910</t>
  </si>
  <si>
    <t>old_locus_tag=MAMMFC1_01814</t>
  </si>
  <si>
    <t>WP_126308205.1</t>
  </si>
  <si>
    <t>2-oxoglutarate ferredoxin oxidoreductase subunit beta</t>
  </si>
  <si>
    <t>MAMMFC1_RS08915</t>
  </si>
  <si>
    <t>old_locus_tag=MAMMFC1_01815</t>
  </si>
  <si>
    <t>WP_126308206.1</t>
  </si>
  <si>
    <t>MAMMFC1_RS08920</t>
  </si>
  <si>
    <t>old_locus_tag=MAMMFC1_01816</t>
  </si>
  <si>
    <t>WP_126308207.1</t>
  </si>
  <si>
    <t>MAMMFC1_RS08925</t>
  </si>
  <si>
    <t>old_locus_tag=MAMMFC1_01817</t>
  </si>
  <si>
    <t>WP_126308208.1</t>
  </si>
  <si>
    <t>MAMMFC1_RS08930</t>
  </si>
  <si>
    <t>WP_126310523.1</t>
  </si>
  <si>
    <t>DUF2179 domain-containing protein</t>
  </si>
  <si>
    <t>MAMMFC1_RS08935</t>
  </si>
  <si>
    <t>old_locus_tag=MAMMFC1_01818</t>
  </si>
  <si>
    <t>WP_126308209.1</t>
  </si>
  <si>
    <t>MAMMFC1_RS08940</t>
  </si>
  <si>
    <t>old_locus_tag=MAMMFC1_01819</t>
  </si>
  <si>
    <t>WP_126308210.1</t>
  </si>
  <si>
    <t>MAMMFC1_RS08945</t>
  </si>
  <si>
    <t>old_locus_tag=MAMMFC1_01820</t>
  </si>
  <si>
    <t>WP_126308211.1</t>
  </si>
  <si>
    <t>chromate resistance protein ChrB</t>
  </si>
  <si>
    <t>MAMMFC1_RS08950</t>
  </si>
  <si>
    <t>old_locus_tag=MAMMFC1_01821</t>
  </si>
  <si>
    <t>WP_126308212.1</t>
  </si>
  <si>
    <t>dynamin family protein</t>
  </si>
  <si>
    <t>MAMMFC1_RS08955</t>
  </si>
  <si>
    <t>WP_126308213.1</t>
  </si>
  <si>
    <t>MAMMFC1_RS08960</t>
  </si>
  <si>
    <t>old_locus_tag=MAMMFC1_01822</t>
  </si>
  <si>
    <t>WP_126308214.1</t>
  </si>
  <si>
    <t>cation:proton antiporter</t>
  </si>
  <si>
    <t>MAMMFC1_RS08965</t>
  </si>
  <si>
    <t>old_locus_tag=MAMMFC1_01823</t>
  </si>
  <si>
    <t>WP_126310524.1</t>
  </si>
  <si>
    <t>glnA</t>
  </si>
  <si>
    <t>MAMMFC1_RS08970</t>
  </si>
  <si>
    <t>old_locus_tag=MAMMFC1_01824</t>
  </si>
  <si>
    <t>WP_126310525.1</t>
  </si>
  <si>
    <t>type I glutamate--ammonia ligase</t>
  </si>
  <si>
    <t>MAMMFC1_RS08975</t>
  </si>
  <si>
    <t>old_locus_tag=MAMMFC1_01825</t>
  </si>
  <si>
    <t>WP_126310526.1</t>
  </si>
  <si>
    <t>DNA mismatch repair protein MutS</t>
  </si>
  <si>
    <t>MAMMFC1_RS08980</t>
  </si>
  <si>
    <t>old_locus_tag=MAMMFC1_01826</t>
  </si>
  <si>
    <t>WP_126308215.1</t>
  </si>
  <si>
    <t>MAMMFC1_RS08985</t>
  </si>
  <si>
    <t>WP_126308216.1</t>
  </si>
  <si>
    <t>MAMMFC1_RS08990</t>
  </si>
  <si>
    <t>old_locus_tag=MAMMFC1_01827</t>
  </si>
  <si>
    <t>WP_126308217.1</t>
  </si>
  <si>
    <t>alanine/ornithine racemase family PLP-dependent enzyme</t>
  </si>
  <si>
    <t>MAMMFC1_RS08995</t>
  </si>
  <si>
    <t>old_locus_tag=MAMMFC1_01828</t>
  </si>
  <si>
    <t>WP_126310527.1</t>
  </si>
  <si>
    <t>MAMMFC1_RS09000</t>
  </si>
  <si>
    <t>old_locus_tag=MAMMFC1_01829</t>
  </si>
  <si>
    <t>WP_126308218.1</t>
  </si>
  <si>
    <t>MAMMFC1_RS09005</t>
  </si>
  <si>
    <t>MAMMFC1_RS09010</t>
  </si>
  <si>
    <t>old_locus_tag=MAMMFC1_01830</t>
  </si>
  <si>
    <t>WP_126308219.1</t>
  </si>
  <si>
    <t>MAMMFC1_RS09015</t>
  </si>
  <si>
    <t>old_locus_tag=MAMMFC1_01831</t>
  </si>
  <si>
    <t>WP_126308220.1</t>
  </si>
  <si>
    <t>MAMMFC1_RS09020</t>
  </si>
  <si>
    <t>old_locus_tag=MAMMFC1_01833</t>
  </si>
  <si>
    <t>WP_174234370.1</t>
  </si>
  <si>
    <t>DedA family protein</t>
  </si>
  <si>
    <t>MAMMFC1_RS09025</t>
  </si>
  <si>
    <t>old_locus_tag=MAMMFC1_01834</t>
  </si>
  <si>
    <t>WP_126308221.1</t>
  </si>
  <si>
    <t>class D beta-lactamase</t>
  </si>
  <si>
    <t>MAMMFC1_RS09030</t>
  </si>
  <si>
    <t>old_locus_tag=MAMMFC1_01835</t>
  </si>
  <si>
    <t>WP_126308222.1</t>
  </si>
  <si>
    <t>toxic anion resistance protein</t>
  </si>
  <si>
    <t>MAMMFC1_RS09035</t>
  </si>
  <si>
    <t>old_locus_tag=MAMMFC1_01836</t>
  </si>
  <si>
    <t>WP_126308223.1</t>
  </si>
  <si>
    <t>MAMMFC1_RS09040</t>
  </si>
  <si>
    <t>old_locus_tag=MAMMFC1_01837</t>
  </si>
  <si>
    <t>WP_158618714.1</t>
  </si>
  <si>
    <t>5-bromo-4-chloroindolyl phosphate hydrolysis family protein</t>
  </si>
  <si>
    <t>MAMMFC1_RS09045</t>
  </si>
  <si>
    <t>old_locus_tag=MAMMFC1_01838</t>
  </si>
  <si>
    <t>WP_126308225.1</t>
  </si>
  <si>
    <t>MAMMFC1_RS09050</t>
  </si>
  <si>
    <t>old_locus_tag=MAMMFC1_01839</t>
  </si>
  <si>
    <t>WP_126308226.1</t>
  </si>
  <si>
    <t>MAMMFC1_RS09055</t>
  </si>
  <si>
    <t>old_locus_tag=MAMMFC1_01841</t>
  </si>
  <si>
    <t>WP_126308227.1</t>
  </si>
  <si>
    <t>MAMMFC1_RS09060</t>
  </si>
  <si>
    <t>old_locus_tag=MAMMFC1_01842</t>
  </si>
  <si>
    <t>WP_126308228.1</t>
  </si>
  <si>
    <t>MAMMFC1_RS09065</t>
  </si>
  <si>
    <t>old_locus_tag=MAMMFC1_01843</t>
  </si>
  <si>
    <t>WP_126308229.1</t>
  </si>
  <si>
    <t>yfbR</t>
  </si>
  <si>
    <t>MAMMFC1_RS09070</t>
  </si>
  <si>
    <t>old_locus_tag=MAMMFC1_01844</t>
  </si>
  <si>
    <t>WP_126308230.1</t>
  </si>
  <si>
    <t>5'-deoxynucleotidase</t>
  </si>
  <si>
    <t>MAMMFC1_RS09075</t>
  </si>
  <si>
    <t>old_locus_tag=MAMMFC1_01845</t>
  </si>
  <si>
    <t>WP_126308231.1</t>
  </si>
  <si>
    <t>APC family permease</t>
  </si>
  <si>
    <t>MAMMFC1_RS09080</t>
  </si>
  <si>
    <t>old_locus_tag=MAMMFC1_01846</t>
  </si>
  <si>
    <t>WP_126308232.1</t>
  </si>
  <si>
    <t>MAMMFC1_RS09085</t>
  </si>
  <si>
    <t>old_locus_tag=MAMMFC1_01847</t>
  </si>
  <si>
    <t>WP_126308233.1</t>
  </si>
  <si>
    <t>MAMMFC1_RS09090</t>
  </si>
  <si>
    <t>old_locus_tag=MAMMFC1_01848</t>
  </si>
  <si>
    <t>WP_126308234.1</t>
  </si>
  <si>
    <t>MAMMFC1_RS09095</t>
  </si>
  <si>
    <t>old_locus_tag=MAMMFC1_01849</t>
  </si>
  <si>
    <t>WP_126308235.1</t>
  </si>
  <si>
    <t>MAMMFC1_RS09100</t>
  </si>
  <si>
    <t>old_locus_tag=MAMMFC1_01850</t>
  </si>
  <si>
    <t>WP_158618715.1</t>
  </si>
  <si>
    <t>MAMMFC1_RS09105</t>
  </si>
  <si>
    <t>old_locus_tag=MAMMFC1_01851</t>
  </si>
  <si>
    <t>WP_126308237.1</t>
  </si>
  <si>
    <t>YjbQ family protein</t>
  </si>
  <si>
    <t>MAMMFC1_RS09110</t>
  </si>
  <si>
    <t>old_locus_tag=MAMMFC1_01852</t>
  </si>
  <si>
    <t>WP_126308238.1</t>
  </si>
  <si>
    <t>DUF503 domain-containing protein</t>
  </si>
  <si>
    <t>MAMMFC1_RS09115</t>
  </si>
  <si>
    <t>old_locus_tag=MAMMFC1_01853</t>
  </si>
  <si>
    <t>WP_126308239.1</t>
  </si>
  <si>
    <t>MAMMFC1_RS09120</t>
  </si>
  <si>
    <t>old_locus_tag=MAMMFC1_01854</t>
  </si>
  <si>
    <t>WP_158618716.1</t>
  </si>
  <si>
    <t>L,D-transpeptidase family protein</t>
  </si>
  <si>
    <t>MAMMFC1_RS09125</t>
  </si>
  <si>
    <t>old_locus_tag=MAMMFC1_01855</t>
  </si>
  <si>
    <t>WP_126308241.1</t>
  </si>
  <si>
    <t>STAS domain-containing protein</t>
  </si>
  <si>
    <t>MAMMFC1_RS09130</t>
  </si>
  <si>
    <t>old_locus_tag=MAMMFC1_01856</t>
  </si>
  <si>
    <t>WP_126308242.1</t>
  </si>
  <si>
    <t>MAMMFC1_RS09135</t>
  </si>
  <si>
    <t>old_locus_tag=MAMMFC1_01857</t>
  </si>
  <si>
    <t>WP_158618717.1</t>
  </si>
  <si>
    <t>MAMMFC1_RS09140</t>
  </si>
  <si>
    <t>old_locus_tag=MAMMFC1_01858</t>
  </si>
  <si>
    <t>WP_158618718.1</t>
  </si>
  <si>
    <t>endoglucanase</t>
  </si>
  <si>
    <t>MAMMFC1_RS09145</t>
  </si>
  <si>
    <t>old_locus_tag=MAMMFC1_01859</t>
  </si>
  <si>
    <t>WP_126308245.1</t>
  </si>
  <si>
    <t>DUF2164 domain-containing protein</t>
  </si>
  <si>
    <t>MAMMFC1_RS09150</t>
  </si>
  <si>
    <t>old_locus_tag=MAMMFC1_01860</t>
  </si>
  <si>
    <t>WP_126308246.1</t>
  </si>
  <si>
    <t>DUF1624 domain-containing protein</t>
  </si>
  <si>
    <t>MAMMFC1_RS09155</t>
  </si>
  <si>
    <t>old_locus_tag=MAMMFC1_01861</t>
  </si>
  <si>
    <t>WP_126308247.1</t>
  </si>
  <si>
    <t>MAMMFC1_RS09165</t>
  </si>
  <si>
    <t>old_locus_tag=MAMMFC1_01862</t>
  </si>
  <si>
    <t>WP_126308248.1</t>
  </si>
  <si>
    <t>MAMMFC1_RS09170</t>
  </si>
  <si>
    <t>pseudo;old_locus_tag=MAMMFC1_01863</t>
  </si>
  <si>
    <t>PglZ domain-containing protein</t>
  </si>
  <si>
    <t>MAMMFC1_RS09175</t>
  </si>
  <si>
    <t>old_locus_tag=MAMMFC1_01865</t>
  </si>
  <si>
    <t>WP_174234352.1</t>
  </si>
  <si>
    <t>MAMMFC1_RS09180</t>
  </si>
  <si>
    <t>old_locus_tag=MAMMFC1_01866</t>
  </si>
  <si>
    <t>WP_126308250.1</t>
  </si>
  <si>
    <t>type IV toxin-antitoxin system AbiEi family antitoxin domain-containing protein</t>
  </si>
  <si>
    <t>MAMMFC1_RS09185</t>
  </si>
  <si>
    <t>old_locus_tag=MAMMFC1_01867</t>
  </si>
  <si>
    <t>WP_126310529.1</t>
  </si>
  <si>
    <t>MAMMFC1_RS09190</t>
  </si>
  <si>
    <t>old_locus_tag=MAMMFC1_01868</t>
  </si>
  <si>
    <t>WP_126310530.1</t>
  </si>
  <si>
    <t>MAMMFC1_RS09195</t>
  </si>
  <si>
    <t>old_locus_tag=MAMMFC1_01869</t>
  </si>
  <si>
    <t>WP_126310531.1</t>
  </si>
  <si>
    <t>MAMMFC1_RS09200</t>
  </si>
  <si>
    <t>old_locus_tag=MAMMFC1_01870</t>
  </si>
  <si>
    <t>WP_126308251.1</t>
  </si>
  <si>
    <t>MAMMFC1_RS09205</t>
  </si>
  <si>
    <t>old_locus_tag=MAMMFC1_01871</t>
  </si>
  <si>
    <t>WP_126310532.1</t>
  </si>
  <si>
    <t>phosphoribosylformylglycinamidine synthase</t>
  </si>
  <si>
    <t>MAMMFC1_RS09210</t>
  </si>
  <si>
    <t>old_locus_tag=MAMMFC1_01872</t>
  </si>
  <si>
    <t>WP_126308252.1</t>
  </si>
  <si>
    <t>VOC family protein</t>
  </si>
  <si>
    <t>MAMMFC1_RS09215</t>
  </si>
  <si>
    <t>old_locus_tag=MAMMFC1_01873</t>
  </si>
  <si>
    <t>WP_126308253.1</t>
  </si>
  <si>
    <t>DUF2156 domain-containing protein</t>
  </si>
  <si>
    <t>speD</t>
  </si>
  <si>
    <t>MAMMFC1_RS09220</t>
  </si>
  <si>
    <t>old_locus_tag=MAMMFC1_01874</t>
  </si>
  <si>
    <t>WP_126308254.1</t>
  </si>
  <si>
    <t>adenosylmethionine decarboxylase</t>
  </si>
  <si>
    <t>MAMMFC1_RS09225</t>
  </si>
  <si>
    <t>old_locus_tag=MAMMFC1_01875</t>
  </si>
  <si>
    <t>WP_126308255.1</t>
  </si>
  <si>
    <t>cytochrome b/b6 domain-containing protein</t>
  </si>
  <si>
    <t>murE</t>
  </si>
  <si>
    <t>MAMMFC1_RS09230</t>
  </si>
  <si>
    <t>old_locus_tag=MAMMFC1_01876</t>
  </si>
  <si>
    <t>WP_126308256.1</t>
  </si>
  <si>
    <t>UDP-N-acetylmuramyl-tripeptide synthetase</t>
  </si>
  <si>
    <t>MAMMFC1_RS09235</t>
  </si>
  <si>
    <t>old_locus_tag=MAMMFC1_01877</t>
  </si>
  <si>
    <t>WP_126308257.1</t>
  </si>
  <si>
    <t>VanW family protein</t>
  </si>
  <si>
    <t>MAMMFC1_RS09240</t>
  </si>
  <si>
    <t>old_locus_tag=MAMMFC1_01878</t>
  </si>
  <si>
    <t>WP_126308258.1</t>
  </si>
  <si>
    <t>SpoIID/LytB domain-containing protein</t>
  </si>
  <si>
    <t>MAMMFC1_RS09245</t>
  </si>
  <si>
    <t>old_locus_tag=MAMMFC1_01879</t>
  </si>
  <si>
    <t>WP_126308259.1</t>
  </si>
  <si>
    <t>DUF1934 domain-containing protein</t>
  </si>
  <si>
    <t>MAMMFC1_RS09250</t>
  </si>
  <si>
    <t>old_locus_tag=MAMMFC1_01880</t>
  </si>
  <si>
    <t>WP_126308260.1</t>
  </si>
  <si>
    <t>arginine--tRNA ligase</t>
  </si>
  <si>
    <t>rpoE</t>
  </si>
  <si>
    <t>MAMMFC1_RS09255</t>
  </si>
  <si>
    <t>old_locus_tag=MAMMFC1_01881</t>
  </si>
  <si>
    <t>WP_126308261.1</t>
  </si>
  <si>
    <t>DNA-directed RNA polymerase subunit delta</t>
  </si>
  <si>
    <t>MAMMFC1_RS09260</t>
  </si>
  <si>
    <t>old_locus_tag=MAMMFC1_01882</t>
  </si>
  <si>
    <t>WP_126308262.1</t>
  </si>
  <si>
    <t>CTP synthase</t>
  </si>
  <si>
    <t>sppA</t>
  </si>
  <si>
    <t>MAMMFC1_RS09265</t>
  </si>
  <si>
    <t>old_locus_tag=MAMMFC1_01883</t>
  </si>
  <si>
    <t>WP_126308263.1</t>
  </si>
  <si>
    <t>signal peptide peptidase SppA</t>
  </si>
  <si>
    <t>MAMMFC1_RS09270</t>
  </si>
  <si>
    <t>old_locus_tag=MAMMFC1_01884</t>
  </si>
  <si>
    <t>WP_126308264.1</t>
  </si>
  <si>
    <t>YIP1 family protein</t>
  </si>
  <si>
    <t>MAMMFC1_RS09275</t>
  </si>
  <si>
    <t>old_locus_tag=MAMMFC1_01885</t>
  </si>
  <si>
    <t>WP_126308265.1</t>
  </si>
  <si>
    <t>MAMMFC1_RS09280</t>
  </si>
  <si>
    <t>old_locus_tag=MAMMFC1_01886</t>
  </si>
  <si>
    <t>WP_126308266.1</t>
  </si>
  <si>
    <t>tripartite tricarboxylate transporter TctB family protein</t>
  </si>
  <si>
    <t>MAMMFC1_RS09285</t>
  </si>
  <si>
    <t>old_locus_tag=MAMMFC1_01887</t>
  </si>
  <si>
    <t>WP_126310533.1</t>
  </si>
  <si>
    <t>tripartite tricarboxylate transporter permease</t>
  </si>
  <si>
    <t>MAMMFC1_RS09290</t>
  </si>
  <si>
    <t>old_locus_tag=MAMMFC1_01888</t>
  </si>
  <si>
    <t>WP_126310534.1</t>
  </si>
  <si>
    <t>tripartite tricarboxylate transporter substrate binding protein</t>
  </si>
  <si>
    <t>MAMMFC1_RS09295</t>
  </si>
  <si>
    <t>old_locus_tag=MAMMFC1_01889</t>
  </si>
  <si>
    <t>WP_126308267.1</t>
  </si>
  <si>
    <t>MAMMFC1_RS09300</t>
  </si>
  <si>
    <t>old_locus_tag=MAMMFC1_01890</t>
  </si>
  <si>
    <t>WP_126308268.1</t>
  </si>
  <si>
    <t>MAMMFC1_RS09305</t>
  </si>
  <si>
    <t>old_locus_tag=MAMMFC1_01891</t>
  </si>
  <si>
    <t>WP_126310535.1</t>
  </si>
  <si>
    <t>MAMMFC1_RS09310</t>
  </si>
  <si>
    <t>old_locus_tag=MAMMFC1_01892</t>
  </si>
  <si>
    <t>WP_126308269.1</t>
  </si>
  <si>
    <t>MAMMFC1_RS09315</t>
  </si>
  <si>
    <t>old_locus_tag=MAMMFC1_01893</t>
  </si>
  <si>
    <t>WP_126308270.1</t>
  </si>
  <si>
    <t>MAMMFC1_RS09320</t>
  </si>
  <si>
    <t>old_locus_tag=MAMMFC1_01894</t>
  </si>
  <si>
    <t>WP_126308271.1</t>
  </si>
  <si>
    <t>fsa</t>
  </si>
  <si>
    <t>MAMMFC1_RS09325</t>
  </si>
  <si>
    <t>old_locus_tag=MAMMFC1_01895</t>
  </si>
  <si>
    <t>WP_126308272.1</t>
  </si>
  <si>
    <t>fructose-6-phosphate aldolase</t>
  </si>
  <si>
    <t>glpX</t>
  </si>
  <si>
    <t>MAMMFC1_RS09330</t>
  </si>
  <si>
    <t>old_locus_tag=MAMMFC1_01896</t>
  </si>
  <si>
    <t>WP_126308273.1</t>
  </si>
  <si>
    <t>class II fructose-bisphosphatase</t>
  </si>
  <si>
    <t>MAMMFC1_RS09335</t>
  </si>
  <si>
    <t>old_locus_tag=MAMMFC1_01897</t>
  </si>
  <si>
    <t>WP_126310536.1</t>
  </si>
  <si>
    <t>MAMMFC1_RS09340</t>
  </si>
  <si>
    <t>old_locus_tag=MAMMFC1_01898</t>
  </si>
  <si>
    <t>WP_126308274.1</t>
  </si>
  <si>
    <t>MAMMFC1_RS09345</t>
  </si>
  <si>
    <t>old_locus_tag=MAMMFC1_01900</t>
  </si>
  <si>
    <t>WP_126308275.1</t>
  </si>
  <si>
    <t>MAMMFC1_RS09350</t>
  </si>
  <si>
    <t>old_locus_tag=MAMMFC1_01901</t>
  </si>
  <si>
    <t>WP_126308276.1</t>
  </si>
  <si>
    <t>DUF2757 family protein</t>
  </si>
  <si>
    <t>mfd</t>
  </si>
  <si>
    <t>MAMMFC1_RS09355</t>
  </si>
  <si>
    <t>old_locus_tag=MAMMFC1_01902</t>
  </si>
  <si>
    <t>WP_126308277.1</t>
  </si>
  <si>
    <t>transcription-repair coupling factor</t>
  </si>
  <si>
    <t>spoVT</t>
  </si>
  <si>
    <t>MAMMFC1_RS09360</t>
  </si>
  <si>
    <t>old_locus_tag=MAMMFC1_01903</t>
  </si>
  <si>
    <t>WP_126308278.1</t>
  </si>
  <si>
    <t>stage V sporulation protein T</t>
  </si>
  <si>
    <t>MAMMFC1_RS09365</t>
  </si>
  <si>
    <t>old_locus_tag=MAMMFC1_01904</t>
  </si>
  <si>
    <t>WP_126308279.1</t>
  </si>
  <si>
    <t>mazG</t>
  </si>
  <si>
    <t>MAMMFC1_RS09370</t>
  </si>
  <si>
    <t>old_locus_tag=MAMMFC1_01905</t>
  </si>
  <si>
    <t>WP_126308280.1</t>
  </si>
  <si>
    <t>nucleoside triphosphate pyrophosphohydrolase</t>
  </si>
  <si>
    <t>MAMMFC1_RS09375</t>
  </si>
  <si>
    <t>old_locus_tag=MAMMFC1_01906</t>
  </si>
  <si>
    <t>WP_126308281.1</t>
  </si>
  <si>
    <t>HU family DNA-binding protein</t>
  </si>
  <si>
    <t>MAMMFC1_RS09380</t>
  </si>
  <si>
    <t>old_locus_tag=MAMMFC1_01907</t>
  </si>
  <si>
    <t>WP_126308282.1</t>
  </si>
  <si>
    <t>MAMMFC1_RS09385</t>
  </si>
  <si>
    <t>old_locus_tag=MAMMFC1_01908</t>
  </si>
  <si>
    <t>WP_126308283.1</t>
  </si>
  <si>
    <t>phosphate ABC transporter ATP-binding protein</t>
  </si>
  <si>
    <t>phoU</t>
  </si>
  <si>
    <t>MAMMFC1_RS09390</t>
  </si>
  <si>
    <t>old_locus_tag=MAMMFC1_01909</t>
  </si>
  <si>
    <t>WP_126308284.1</t>
  </si>
  <si>
    <t>phosphate signaling complex protein PhoU</t>
  </si>
  <si>
    <t>MAMMFC1_RS09395</t>
  </si>
  <si>
    <t>old_locus_tag=MAMMFC1_01910</t>
  </si>
  <si>
    <t>WP_126308285.1</t>
  </si>
  <si>
    <t>MAMMFC1_RS09400</t>
  </si>
  <si>
    <t>old_locus_tag=MAMMFC1_01911</t>
  </si>
  <si>
    <t>WP_126308286.1</t>
  </si>
  <si>
    <t>phosphate ABC transporter substrate-binding protein</t>
  </si>
  <si>
    <t>pstC</t>
  </si>
  <si>
    <t>MAMMFC1_RS09405</t>
  </si>
  <si>
    <t>old_locus_tag=MAMMFC1_01912</t>
  </si>
  <si>
    <t>WP_126308287.1</t>
  </si>
  <si>
    <t>phosphate ABC transporter permease subunit PstC</t>
  </si>
  <si>
    <t>pstA</t>
  </si>
  <si>
    <t>MAMMFC1_RS09410</t>
  </si>
  <si>
    <t>old_locus_tag=MAMMFC1_01913</t>
  </si>
  <si>
    <t>WP_126308288.1</t>
  </si>
  <si>
    <t>phosphate ABC transporter permease PstA</t>
  </si>
  <si>
    <t>MAMMFC1_RS09415</t>
  </si>
  <si>
    <t>old_locus_tag=MAMMFC1_01914</t>
  </si>
  <si>
    <t>WP_158618719.1</t>
  </si>
  <si>
    <t>histidine phosphatase family protein</t>
  </si>
  <si>
    <t>MAMMFC1_RS09420</t>
  </si>
  <si>
    <t>old_locus_tag=MAMMFC1_01915</t>
  </si>
  <si>
    <t>WP_126308290.1</t>
  </si>
  <si>
    <t>CYTH and CHAD domain-containing protein</t>
  </si>
  <si>
    <t>MAMMFC1_RS09425</t>
  </si>
  <si>
    <t>old_locus_tag=MAMMFC1_01916</t>
  </si>
  <si>
    <t>WP_126308291.1</t>
  </si>
  <si>
    <t>zinc dependent phospholipase C family protein</t>
  </si>
  <si>
    <t>MAMMFC1_RS09430</t>
  </si>
  <si>
    <t>old_locus_tag=MAMMFC1_01917</t>
  </si>
  <si>
    <t>WP_126308292.1</t>
  </si>
  <si>
    <t>UDP-N-acetylglucosamine 2-epimerase</t>
  </si>
  <si>
    <t>MAMMFC1_RS09435</t>
  </si>
  <si>
    <t>old_locus_tag=MAMMFC1_01918</t>
  </si>
  <si>
    <t>WP_126310537.1</t>
  </si>
  <si>
    <t>yabP</t>
  </si>
  <si>
    <t>MAMMFC1_RS09440</t>
  </si>
  <si>
    <t>old_locus_tag=MAMMFC1_01919</t>
  </si>
  <si>
    <t>WP_126310538.1</t>
  </si>
  <si>
    <t>sporulation protein YabP</t>
  </si>
  <si>
    <t>MAMMFC1_RS09445</t>
  </si>
  <si>
    <t>old_locus_tag=MAMMFC1_01920</t>
  </si>
  <si>
    <t>WP_126308293.1</t>
  </si>
  <si>
    <t>lytic transglycosylase domain-containing protein</t>
  </si>
  <si>
    <t>yabQ</t>
  </si>
  <si>
    <t>MAMMFC1_RS09450</t>
  </si>
  <si>
    <t>old_locus_tag=MAMMFC1_01921</t>
  </si>
  <si>
    <t>WP_158618720.1</t>
  </si>
  <si>
    <t>spore cortex biosynthesis protein YabQ</t>
  </si>
  <si>
    <t>MAMMFC1_RS09455</t>
  </si>
  <si>
    <t>old_locus_tag=MAMMFC1_01922</t>
  </si>
  <si>
    <t>WP_126308295.1</t>
  </si>
  <si>
    <t>septum formation initiator family protein</t>
  </si>
  <si>
    <t>MAMMFC1_RS09460</t>
  </si>
  <si>
    <t>old_locus_tag=MAMMFC1_01923</t>
  </si>
  <si>
    <t>WP_126308296.1</t>
  </si>
  <si>
    <t>RNA-binding protein S1</t>
  </si>
  <si>
    <t>spoIIE</t>
  </si>
  <si>
    <t>MAMMFC1_RS09465</t>
  </si>
  <si>
    <t>old_locus_tag=MAMMFC1_01924</t>
  </si>
  <si>
    <t>WP_126308297.1</t>
  </si>
  <si>
    <t>stage II sporulation protein E</t>
  </si>
  <si>
    <t>MAMMFC1_RS09470</t>
  </si>
  <si>
    <t>old_locus_tag=MAMMFC1_01925</t>
  </si>
  <si>
    <t>WP_126308298.1</t>
  </si>
  <si>
    <t>threonine/serine exporter family protein</t>
  </si>
  <si>
    <t>MAMMFC1_RS09475</t>
  </si>
  <si>
    <t>old_locus_tag=MAMMFC1_01926</t>
  </si>
  <si>
    <t>WP_126308299.1</t>
  </si>
  <si>
    <t>tilS</t>
  </si>
  <si>
    <t>MAMMFC1_RS09480</t>
  </si>
  <si>
    <t>old_locus_tag=MAMMFC1_01927</t>
  </si>
  <si>
    <t>WP_126308300.1</t>
  </si>
  <si>
    <t>tRNA lysidine(34) synthetase TilS</t>
  </si>
  <si>
    <t>hpt</t>
  </si>
  <si>
    <t>MAMMFC1_RS09485</t>
  </si>
  <si>
    <t>old_locus_tag=MAMMFC1_01928</t>
  </si>
  <si>
    <t>WP_126310539.1</t>
  </si>
  <si>
    <t>hypoxanthine phosphoribosyltransferase</t>
  </si>
  <si>
    <t>MAMMFC1_RS09490</t>
  </si>
  <si>
    <t>old_locus_tag=MAMMFC1_01929</t>
  </si>
  <si>
    <t>WP_126308301.1</t>
  </si>
  <si>
    <t>ATP-dependent metallopeptidase FtsH/Yme1/Tma family protein</t>
  </si>
  <si>
    <t>MAMMFC1_RS09495</t>
  </si>
  <si>
    <t>old_locus_tag=MAMMFC1_01930</t>
  </si>
  <si>
    <t>WP_126308302.1</t>
  </si>
  <si>
    <t>MAMMFC1_RS09500</t>
  </si>
  <si>
    <t>WP_126308303.1</t>
  </si>
  <si>
    <t>YibE/F family protein</t>
  </si>
  <si>
    <t>MAMMFC1_RS09505</t>
  </si>
  <si>
    <t>old_locus_tag=MAMMFC1_01931</t>
  </si>
  <si>
    <t>WP_126308304.1</t>
  </si>
  <si>
    <t>MAMMFC1_RS09510</t>
  </si>
  <si>
    <t>old_locus_tag=MAMMFC1_01932</t>
  </si>
  <si>
    <t>WP_126308305.1</t>
  </si>
  <si>
    <t>OFA family MFS transporter</t>
  </si>
  <si>
    <t>MAMMFC1_RS09515</t>
  </si>
  <si>
    <t>WP_126308306.1</t>
  </si>
  <si>
    <t>MAMMFC1_RS09520</t>
  </si>
  <si>
    <t>old_locus_tag=MAMMFC1_01933</t>
  </si>
  <si>
    <t>WP_126308307.1</t>
  </si>
  <si>
    <t>MAMMFC1_RS09525</t>
  </si>
  <si>
    <t>old_locus_tag=MAMMFC1_01934</t>
  </si>
  <si>
    <t>WP_126308308.1</t>
  </si>
  <si>
    <t>MAMMFC1_RS09530</t>
  </si>
  <si>
    <t>old_locus_tag=MAMMFC1_01935</t>
  </si>
  <si>
    <t>WP_126308309.1</t>
  </si>
  <si>
    <t>PucR family transcriptional regulator</t>
  </si>
  <si>
    <t>gabT</t>
  </si>
  <si>
    <t>MAMMFC1_RS09535</t>
  </si>
  <si>
    <t>old_locus_tag=MAMMFC1_01936</t>
  </si>
  <si>
    <t>WP_126308310.1</t>
  </si>
  <si>
    <t>4-aminobutyrate--2-oxoglutarate transaminase</t>
  </si>
  <si>
    <t>MAMMFC1_RS09540</t>
  </si>
  <si>
    <t>old_locus_tag=MAMMFC1_01937</t>
  </si>
  <si>
    <t>WP_126310540.1</t>
  </si>
  <si>
    <t>amino acid ABC transporter substrate-binding protein</t>
  </si>
  <si>
    <t>MAMMFC1_RS09545</t>
  </si>
  <si>
    <t>old_locus_tag=MAMMFC1_01938</t>
  </si>
  <si>
    <t>WP_126308311.1</t>
  </si>
  <si>
    <t>MAMMFC1_RS09550</t>
  </si>
  <si>
    <t>old_locus_tag=MAMMFC1_01939</t>
  </si>
  <si>
    <t>WP_126308312.1</t>
  </si>
  <si>
    <t>MAMMFC1_RS09555</t>
  </si>
  <si>
    <t>old_locus_tag=MAMMFC1_01940</t>
  </si>
  <si>
    <t>WP_126308313.1</t>
  </si>
  <si>
    <t>MAMMFC1_RS09560</t>
  </si>
  <si>
    <t>old_locus_tag=MAMMFC1_01941</t>
  </si>
  <si>
    <t>WP_126308314.1</t>
  </si>
  <si>
    <t>MAMMFC1_RS09565</t>
  </si>
  <si>
    <t>old_locus_tag=MAMMFC1_01942</t>
  </si>
  <si>
    <t>WP_126308315.1</t>
  </si>
  <si>
    <t>MAMMFC1_RS09570</t>
  </si>
  <si>
    <t>old_locus_tag=MAMMFC1_01943</t>
  </si>
  <si>
    <t>WP_126308316.1</t>
  </si>
  <si>
    <t>MAMMFC1_RS09575</t>
  </si>
  <si>
    <t>old_locus_tag=MAMMFC1_01944</t>
  </si>
  <si>
    <t>WP_126308317.1</t>
  </si>
  <si>
    <t>MAMMFC1_RS09580</t>
  </si>
  <si>
    <t>old_locus_tag=MAMMFC1_01945</t>
  </si>
  <si>
    <t>WP_126308318.1</t>
  </si>
  <si>
    <t>MAMMFC1_RS09585</t>
  </si>
  <si>
    <t>old_locus_tag=MAMMFC1_01946</t>
  </si>
  <si>
    <t>WP_126308319.1</t>
  </si>
  <si>
    <t>MAMMFC1_RS09590</t>
  </si>
  <si>
    <t>old_locus_tag=MAMMFC1_01947</t>
  </si>
  <si>
    <t>WP_126308320.1</t>
  </si>
  <si>
    <t>MAMMFC1_RS09595</t>
  </si>
  <si>
    <t>old_locus_tag=MAMMFC1_01948</t>
  </si>
  <si>
    <t>WP_126308321.1</t>
  </si>
  <si>
    <t>MAMMFC1_RS09600</t>
  </si>
  <si>
    <t>old_locus_tag=MAMMFC1_01949</t>
  </si>
  <si>
    <t>WP_126308322.1</t>
  </si>
  <si>
    <t>MAMMFC1_RS09605</t>
  </si>
  <si>
    <t>old_locus_tag=MAMMFC1_01950</t>
  </si>
  <si>
    <t>WP_126310541.1</t>
  </si>
  <si>
    <t>MAMMFC1_RS09610</t>
  </si>
  <si>
    <t>partial;pseudo;old_locus_tag=MAMMFC1_01951</t>
  </si>
  <si>
    <t>monomethylamine:corrinoid methyltransferase</t>
  </si>
  <si>
    <t>MAMMFC1_RS09615</t>
  </si>
  <si>
    <t>old_locus_tag=MAMMFC1_01953</t>
  </si>
  <si>
    <t>WP_126308323.1</t>
  </si>
  <si>
    <t>MAMMFC1_RS09620</t>
  </si>
  <si>
    <t>old_locus_tag=MAMMFC1_01954</t>
  </si>
  <si>
    <t>WP_126310542.1</t>
  </si>
  <si>
    <t>pyrrolysine--tRNA(Pyl) ligase large subunit</t>
  </si>
  <si>
    <t>pylB</t>
  </si>
  <si>
    <t>MAMMFC1_RS09625</t>
  </si>
  <si>
    <t>old_locus_tag=MAMMFC1_01955</t>
  </si>
  <si>
    <t>WP_126308324.1</t>
  </si>
  <si>
    <t>methylornithine synthase PylB</t>
  </si>
  <si>
    <t>pylC</t>
  </si>
  <si>
    <t>MAMMFC1_RS09630</t>
  </si>
  <si>
    <t>old_locus_tag=MAMMFC1_01956</t>
  </si>
  <si>
    <t>WP_126308325.1</t>
  </si>
  <si>
    <t>3-methylornithine--L-lysine ligase PylC</t>
  </si>
  <si>
    <t>pylD</t>
  </si>
  <si>
    <t>MAMMFC1_RS09635</t>
  </si>
  <si>
    <t>old_locus_tag=MAMMFC1_01957</t>
  </si>
  <si>
    <t>WP_126308326.1</t>
  </si>
  <si>
    <t>3-methylornithyl-N6-L-lysine dehydrogenase PylD</t>
  </si>
  <si>
    <t>MAMMFC1_RS09640</t>
  </si>
  <si>
    <t>old_locus_tag=MAMMFC1_01958</t>
  </si>
  <si>
    <t>WP_126310543.1</t>
  </si>
  <si>
    <t>MAMMFC1_RS09645</t>
  </si>
  <si>
    <t>old_locus_tag=MAMMFC1_01959</t>
  </si>
  <si>
    <t>WP_126308327.1</t>
  </si>
  <si>
    <t>MAMMFC1_RS09650</t>
  </si>
  <si>
    <t>old_locus_tag=MAMMFC1_01960</t>
  </si>
  <si>
    <t>WP_158618721.1</t>
  </si>
  <si>
    <t>MAMMFC1_RS09655</t>
  </si>
  <si>
    <t>old_locus_tag=MAMMFC1_01961</t>
  </si>
  <si>
    <t>WP_126308329.1</t>
  </si>
  <si>
    <t>MAMMFC1_RS09660</t>
  </si>
  <si>
    <t>old_locus_tag=MAMMFC1_01962</t>
  </si>
  <si>
    <t>WP_126308330.1</t>
  </si>
  <si>
    <t>methylcobamide--CoM methyltransferase</t>
  </si>
  <si>
    <t>MAMMFC1_RS09665</t>
  </si>
  <si>
    <t>old_locus_tag=MAMMFC1_01963</t>
  </si>
  <si>
    <t>WP_126308331.1</t>
  </si>
  <si>
    <t>MAMMFC1_RS09670</t>
  </si>
  <si>
    <t>old_locus_tag=MAMMFC1_01964</t>
  </si>
  <si>
    <t>WP_126308332.1</t>
  </si>
  <si>
    <t>MAMMFC1_RS09675</t>
  </si>
  <si>
    <t>old_locus_tag=MAMMFC1_01965</t>
  </si>
  <si>
    <t>WP_126310544.1</t>
  </si>
  <si>
    <t>MAMMFC1_RS09680</t>
  </si>
  <si>
    <t>MAMMFC1_RS09685</t>
  </si>
  <si>
    <t>old_locus_tag=MAMMFC1_01968</t>
  </si>
  <si>
    <t>WP_126308333.1</t>
  </si>
  <si>
    <t>MAMMFC1_RS21155</t>
  </si>
  <si>
    <t>WP_145987630.1</t>
  </si>
  <si>
    <t>MAMMFC1_RS09690</t>
  </si>
  <si>
    <t>old_locus_tag=MAMMFC1_01969</t>
  </si>
  <si>
    <t>WP_126308334.1</t>
  </si>
  <si>
    <t>MAMMFC1_RS09695</t>
  </si>
  <si>
    <t>old_locus_tag=MAMMFC1_01970</t>
  </si>
  <si>
    <t>WP_126308335.1</t>
  </si>
  <si>
    <t>MAMMFC1_RS09700</t>
  </si>
  <si>
    <t>old_locus_tag=MAMMFC1_01971</t>
  </si>
  <si>
    <t>WP_126308336.1</t>
  </si>
  <si>
    <t>MAMMFC1_RS09705</t>
  </si>
  <si>
    <t>old_locus_tag=MAMMFC1_01972</t>
  </si>
  <si>
    <t>WP_126308337.1</t>
  </si>
  <si>
    <t>biotin--[acetyl-CoA-carboxylase] ligase</t>
  </si>
  <si>
    <t>MAMMFC1_RS09710</t>
  </si>
  <si>
    <t>old_locus_tag=MAMMFC1_01973</t>
  </si>
  <si>
    <t>WP_126308338.1</t>
  </si>
  <si>
    <t>biotin transporter BioY</t>
  </si>
  <si>
    <t>MAMMFC1_RS09715</t>
  </si>
  <si>
    <t>old_locus_tag=MAMMFC1_01974</t>
  </si>
  <si>
    <t>WP_126308339.1</t>
  </si>
  <si>
    <t>type III pantothenate kinase</t>
  </si>
  <si>
    <t>dusB</t>
  </si>
  <si>
    <t>MAMMFC1_RS09720</t>
  </si>
  <si>
    <t>old_locus_tag=MAMMFC1_01975</t>
  </si>
  <si>
    <t>WP_126308340.1</t>
  </si>
  <si>
    <t>tRNA dihydrouridine synthase DusB</t>
  </si>
  <si>
    <t>MAMMFC1_RS09725</t>
  </si>
  <si>
    <t>old_locus_tag=MAMMFC1_01976</t>
  </si>
  <si>
    <t>WP_126308341.1</t>
  </si>
  <si>
    <t>MAMMFC1_RS09730</t>
  </si>
  <si>
    <t>old_locus_tag=MAMMFC1_01977</t>
  </si>
  <si>
    <t>WP_126308342.1</t>
  </si>
  <si>
    <t>MAMMFC1_RS09735</t>
  </si>
  <si>
    <t>old_locus_tag=MAMMFC1_01978</t>
  </si>
  <si>
    <t>WP_126308343.1</t>
  </si>
  <si>
    <t>quinate 5-dehydrogenase</t>
  </si>
  <si>
    <t>MAMMFC1_RS09740</t>
  </si>
  <si>
    <t>old_locus_tag=MAMMFC1_01979</t>
  </si>
  <si>
    <t>WP_126308344.1</t>
  </si>
  <si>
    <t>NAD(P)H-binding protein</t>
  </si>
  <si>
    <t>greA</t>
  </si>
  <si>
    <t>MAMMFC1_RS09745</t>
  </si>
  <si>
    <t>old_locus_tag=MAMMFC1_01980</t>
  </si>
  <si>
    <t>WP_126310545.1</t>
  </si>
  <si>
    <t>transcription elongation factor GreA</t>
  </si>
  <si>
    <t>lysS</t>
  </si>
  <si>
    <t>MAMMFC1_RS09750</t>
  </si>
  <si>
    <t>old_locus_tag=MAMMFC1_01981</t>
  </si>
  <si>
    <t>WP_126310546.1</t>
  </si>
  <si>
    <t>lysine--tRNA ligase</t>
  </si>
  <si>
    <t>MAMMFC1_RS09755</t>
  </si>
  <si>
    <t>old_locus_tag=MAMMFC1_01982</t>
  </si>
  <si>
    <t>MAMMFC1_RS09760</t>
  </si>
  <si>
    <t>old_locus_tag=MAMMFC1_01983</t>
  </si>
  <si>
    <t>tRNA-Ile</t>
  </si>
  <si>
    <t>anticodon=GAT</t>
  </si>
  <si>
    <t>MAMMFC1_RS09765</t>
  </si>
  <si>
    <t>old_locus_tag=MAMMFC1_01984</t>
  </si>
  <si>
    <t>anticodon=TGC</t>
  </si>
  <si>
    <t>MAMMFC1_RS09770</t>
  </si>
  <si>
    <t>old_locus_tag=MAMMFC1_01985</t>
  </si>
  <si>
    <t>MAMMFC1_RS09775</t>
  </si>
  <si>
    <t>old_locus_tag=MAMMFC1_01986</t>
  </si>
  <si>
    <t>MAMMFC1_RS09780</t>
  </si>
  <si>
    <t>old_locus_tag=MAMMFC1_01987</t>
  </si>
  <si>
    <t>MAMMFC1_RS09785</t>
  </si>
  <si>
    <t>old_locus_tag=MAMMFC1_01989</t>
  </si>
  <si>
    <t>WP_126308345.1</t>
  </si>
  <si>
    <t>MAMMFC1_RS09790</t>
  </si>
  <si>
    <t>old_locus_tag=MAMMFC1_01990</t>
  </si>
  <si>
    <t>WP_126308346.1</t>
  </si>
  <si>
    <t>MAMMFC1_RS09795</t>
  </si>
  <si>
    <t>old_locus_tag=MAMMFC1_01991</t>
  </si>
  <si>
    <t>WP_126308347.1</t>
  </si>
  <si>
    <t>FprA family A-type flavoprotein</t>
  </si>
  <si>
    <t>MAMMFC1_RS09800</t>
  </si>
  <si>
    <t>old_locus_tag=MAMMFC1_01992</t>
  </si>
  <si>
    <t>WP_126308348.1</t>
  </si>
  <si>
    <t>MAMMFC1_RS09805</t>
  </si>
  <si>
    <t>old_locus_tag=MAMMFC1_01993</t>
  </si>
  <si>
    <t>WP_126308349.1</t>
  </si>
  <si>
    <t>class I SAM-dependent rRNA methyltransferase</t>
  </si>
  <si>
    <t>MAMMFC1_RS09810</t>
  </si>
  <si>
    <t>old_locus_tag=MAMMFC1_01994</t>
  </si>
  <si>
    <t>WP_126308350.1</t>
  </si>
  <si>
    <t>CtsR family transcriptional regulator</t>
  </si>
  <si>
    <t>MAMMFC1_RS09815</t>
  </si>
  <si>
    <t>old_locus_tag=MAMMFC1_01995</t>
  </si>
  <si>
    <t>WP_126308351.1</t>
  </si>
  <si>
    <t>UvrB/UvrC motif-containing protein</t>
  </si>
  <si>
    <t>MAMMFC1_RS09820</t>
  </si>
  <si>
    <t>old_locus_tag=MAMMFC1_01996</t>
  </si>
  <si>
    <t>WP_126310547.1</t>
  </si>
  <si>
    <t>protein arginine kinase</t>
  </si>
  <si>
    <t>MAMMFC1_RS09825</t>
  </si>
  <si>
    <t>old_locus_tag=MAMMFC1_01997</t>
  </si>
  <si>
    <t>WP_126308352.1</t>
  </si>
  <si>
    <t>ATP-dependent Clp protease ATP-binding subunit</t>
  </si>
  <si>
    <t>radA</t>
  </si>
  <si>
    <t>MAMMFC1_RS09830</t>
  </si>
  <si>
    <t>old_locus_tag=MAMMFC1_01998</t>
  </si>
  <si>
    <t>WP_126308353.1</t>
  </si>
  <si>
    <t>DNA repair protein RadA</t>
  </si>
  <si>
    <t>disA</t>
  </si>
  <si>
    <t>MAMMFC1_RS09835</t>
  </si>
  <si>
    <t>old_locus_tag=MAMMFC1_01999</t>
  </si>
  <si>
    <t>WP_126308354.1</t>
  </si>
  <si>
    <t>DNA integrity scanning protein DisA</t>
  </si>
  <si>
    <t>MAMMFC1_RS09840</t>
  </si>
  <si>
    <t>old_locus_tag=MAMMFC1_02000</t>
  </si>
  <si>
    <t>WP_126308355.1</t>
  </si>
  <si>
    <t>stage II sporulation protein P</t>
  </si>
  <si>
    <t>MAMMFC1_RS09845</t>
  </si>
  <si>
    <t>old_locus_tag=MAMMFC1_02001</t>
  </si>
  <si>
    <t>WP_126310548.1</t>
  </si>
  <si>
    <t>DUF1573 domain-containing protein</t>
  </si>
  <si>
    <t>MAMMFC1_RS09850</t>
  </si>
  <si>
    <t>old_locus_tag=MAMMFC1_02002</t>
  </si>
  <si>
    <t>WP_174234399.1</t>
  </si>
  <si>
    <t>PIN/TRAM domain-containing protein</t>
  </si>
  <si>
    <t>MAMMFC1_RS09855</t>
  </si>
  <si>
    <t>old_locus_tag=MAMMFC1_02003</t>
  </si>
  <si>
    <t>WP_126308357.1</t>
  </si>
  <si>
    <t>2-C-methyl-D-erythritol 4-phosphate cytidylyltransferase</t>
  </si>
  <si>
    <t>MAMMFC1_RS09860</t>
  </si>
  <si>
    <t>old_locus_tag=MAMMFC1_02004</t>
  </si>
  <si>
    <t>WP_126310549.1</t>
  </si>
  <si>
    <t>MAMMFC1_RS09865</t>
  </si>
  <si>
    <t>old_locus_tag=MAMMFC1_02005</t>
  </si>
  <si>
    <t>WP_126308358.1</t>
  </si>
  <si>
    <t>glutamate--tRNA ligase</t>
  </si>
  <si>
    <t>cysE</t>
  </si>
  <si>
    <t>MAMMFC1_RS09870</t>
  </si>
  <si>
    <t>old_locus_tag=MAMMFC1_02006</t>
  </si>
  <si>
    <t>WP_126308359.1</t>
  </si>
  <si>
    <t>serine O-acetyltransferase</t>
  </si>
  <si>
    <t>MAMMFC1_RS09875</t>
  </si>
  <si>
    <t>old_locus_tag=MAMMFC1_02007</t>
  </si>
  <si>
    <t>WP_126308360.1</t>
  </si>
  <si>
    <t>cysteine--tRNA ligase</t>
  </si>
  <si>
    <t>MAMMFC1_RS09880</t>
  </si>
  <si>
    <t>old_locus_tag=MAMMFC1_02008</t>
  </si>
  <si>
    <t>WP_174234400.1</t>
  </si>
  <si>
    <t>ribonuclease III</t>
  </si>
  <si>
    <t>thyX</t>
  </si>
  <si>
    <t>MAMMFC1_RS09885</t>
  </si>
  <si>
    <t>old_locus_tag=MAMMFC1_02009</t>
  </si>
  <si>
    <t>WP_126308362.1</t>
  </si>
  <si>
    <t>FAD-dependent thymidylate synthase</t>
  </si>
  <si>
    <t>MAMMFC1_RS09890</t>
  </si>
  <si>
    <t>old_locus_tag=MAMMFC1_02010</t>
  </si>
  <si>
    <t>WP_158618722.1</t>
  </si>
  <si>
    <t>rlmB</t>
  </si>
  <si>
    <t>MAMMFC1_RS09895</t>
  </si>
  <si>
    <t>old_locus_tag=MAMMFC1_02011</t>
  </si>
  <si>
    <t>WP_126308364.1</t>
  </si>
  <si>
    <t>23S rRNA (guanosine(2251)-2'-O)-methyltransferase RlmB</t>
  </si>
  <si>
    <t>MAMMFC1_RS09900</t>
  </si>
  <si>
    <t>old_locus_tag=MAMMFC1_02012</t>
  </si>
  <si>
    <t>WP_126308365.1</t>
  </si>
  <si>
    <t>MAMMFC1_RS09905</t>
  </si>
  <si>
    <t>old_locus_tag=MAMMFC1_02013</t>
  </si>
  <si>
    <t>WP_126308366.1</t>
  </si>
  <si>
    <t>NYN domain-containing protein</t>
  </si>
  <si>
    <t>sigH</t>
  </si>
  <si>
    <t>MAMMFC1_RS09910</t>
  </si>
  <si>
    <t>old_locus_tag=MAMMFC1_02014</t>
  </si>
  <si>
    <t>WP_126308367.1</t>
  </si>
  <si>
    <t>RNA polymerase sporulation sigma factor SigH</t>
  </si>
  <si>
    <t>brxF</t>
  </si>
  <si>
    <t>MAMMFC1_RS09915</t>
  </si>
  <si>
    <t>old_locus_tag=MAMMFC1_02015</t>
  </si>
  <si>
    <t>WP_126308368.1</t>
  </si>
  <si>
    <t>BREX-3 system P-loop-containing protein BrxF</t>
  </si>
  <si>
    <t>MAMMFC1_RS09920</t>
  </si>
  <si>
    <t>old_locus_tag=MAMMFC1_02016</t>
  </si>
  <si>
    <t>WP_126310550.1</t>
  </si>
  <si>
    <t>6-phosphofructokinase</t>
  </si>
  <si>
    <t>MAMMFC1_RS09925</t>
  </si>
  <si>
    <t>old_locus_tag=MAMMFC1_02017</t>
  </si>
  <si>
    <t>WP_158618723.1</t>
  </si>
  <si>
    <t>DUF421 domain-containing protein</t>
  </si>
  <si>
    <t>MAMMFC1_RS09930</t>
  </si>
  <si>
    <t>old_locus_tag=MAMMFC1_02019</t>
  </si>
  <si>
    <t>WP_126308370.1</t>
  </si>
  <si>
    <t>undecaprenyl-diphosphate phosphatase</t>
  </si>
  <si>
    <t>MAMMFC1_RS09935</t>
  </si>
  <si>
    <t>old_locus_tag=MAMMFC1_02020</t>
  </si>
  <si>
    <t>WP_126308371.1</t>
  </si>
  <si>
    <t>chemotaxis protein CheX</t>
  </si>
  <si>
    <t>MAMMFC1_RS09940</t>
  </si>
  <si>
    <t>old_locus_tag=MAMMFC1_02021</t>
  </si>
  <si>
    <t>anticodon=TGT</t>
  </si>
  <si>
    <t>MAMMFC1_RS09945</t>
  </si>
  <si>
    <t>old_locus_tag=MAMMFC1_02022</t>
  </si>
  <si>
    <t>tRNA-Tyr</t>
  </si>
  <si>
    <t>anticodon=GTA</t>
  </si>
  <si>
    <t>MAMMFC1_RS09950</t>
  </si>
  <si>
    <t>old_locus_tag=MAMMFC1_02023</t>
  </si>
  <si>
    <t>MAMMFC1_RS09955</t>
  </si>
  <si>
    <t>old_locus_tag=MAMMFC1_02024</t>
  </si>
  <si>
    <t>anticodon=GGT</t>
  </si>
  <si>
    <t>MAMMFC1_RS09960</t>
  </si>
  <si>
    <t>old_locus_tag=MAMMFC1_02025</t>
  </si>
  <si>
    <t>tuf</t>
  </si>
  <si>
    <t>MAMMFC1_RS09965</t>
  </si>
  <si>
    <t>old_locus_tag=MAMMFC1_02026</t>
  </si>
  <si>
    <t>WP_126308372.1</t>
  </si>
  <si>
    <t>elongation factor Tu</t>
  </si>
  <si>
    <t>rpmG</t>
  </si>
  <si>
    <t>MAMMFC1_RS09970</t>
  </si>
  <si>
    <t>old_locus_tag=MAMMFC1_02027</t>
  </si>
  <si>
    <t>WP_126308373.1</t>
  </si>
  <si>
    <t>50S ribosomal protein L33</t>
  </si>
  <si>
    <t>MAMMFC1_RS09975</t>
  </si>
  <si>
    <t>old_locus_tag=MAMMFC1_02028</t>
  </si>
  <si>
    <t>tRNA-Trp</t>
  </si>
  <si>
    <t>anticodon=CCA</t>
  </si>
  <si>
    <t>secE</t>
  </si>
  <si>
    <t>MAMMFC1_RS09980</t>
  </si>
  <si>
    <t>old_locus_tag=MAMMFC1_02029</t>
  </si>
  <si>
    <t>WP_126308374.1</t>
  </si>
  <si>
    <t>preprotein translocase subunit SecE</t>
  </si>
  <si>
    <t>nusG</t>
  </si>
  <si>
    <t>MAMMFC1_RS09985</t>
  </si>
  <si>
    <t>old_locus_tag=MAMMFC1_02030</t>
  </si>
  <si>
    <t>WP_126310551.1</t>
  </si>
  <si>
    <t>transcription termination/antitermination protein NusG</t>
  </si>
  <si>
    <t>rplK</t>
  </si>
  <si>
    <t>MAMMFC1_RS09990</t>
  </si>
  <si>
    <t>old_locus_tag=MAMMFC1_02031</t>
  </si>
  <si>
    <t>WP_126308375.1</t>
  </si>
  <si>
    <t>50S ribosomal protein L11</t>
  </si>
  <si>
    <t>rplA</t>
  </si>
  <si>
    <t>MAMMFC1_RS09995</t>
  </si>
  <si>
    <t>old_locus_tag=MAMMFC1_02032</t>
  </si>
  <si>
    <t>WP_126308376.1</t>
  </si>
  <si>
    <t>50S ribosomal protein L1</t>
  </si>
  <si>
    <t>MAMMFC1_RS10000</t>
  </si>
  <si>
    <t>old_locus_tag=MAMMFC1_02033</t>
  </si>
  <si>
    <t>WP_126308377.1</t>
  </si>
  <si>
    <t>50S ribosomal protein L10</t>
  </si>
  <si>
    <t>rplL</t>
  </si>
  <si>
    <t>MAMMFC1_RS10005</t>
  </si>
  <si>
    <t>old_locus_tag=MAMMFC1_02034</t>
  </si>
  <si>
    <t>WP_126308378.1</t>
  </si>
  <si>
    <t>50S ribosomal protein L7/L12</t>
  </si>
  <si>
    <t>rpoB</t>
  </si>
  <si>
    <t>MAMMFC1_RS10010</t>
  </si>
  <si>
    <t>old_locus_tag=MAMMFC1_02035</t>
  </si>
  <si>
    <t>WP_126308379.1</t>
  </si>
  <si>
    <t>DNA-directed RNA polymerase subunit beta</t>
  </si>
  <si>
    <t>rpoC</t>
  </si>
  <si>
    <t>MAMMFC1_RS10015</t>
  </si>
  <si>
    <t>old_locus_tag=MAMMFC1_02036</t>
  </si>
  <si>
    <t>WP_126310552.1</t>
  </si>
  <si>
    <t>DNA-directed RNA polymerase subunit beta'</t>
  </si>
  <si>
    <t>MAMMFC1_RS10020</t>
  </si>
  <si>
    <t>old_locus_tag=MAMMFC1_02037</t>
  </si>
  <si>
    <t>WP_126310553.1</t>
  </si>
  <si>
    <t>ribosomal L7Ae/L30e/S12e/Gadd45 family protein</t>
  </si>
  <si>
    <t>MAMMFC1_RS10025</t>
  </si>
  <si>
    <t>old_locus_tag=MAMMFC1_02038</t>
  </si>
  <si>
    <t>WP_126308380.1</t>
  </si>
  <si>
    <t>30S ribosomal protein S12</t>
  </si>
  <si>
    <t>rpsG</t>
  </si>
  <si>
    <t>MAMMFC1_RS10030</t>
  </si>
  <si>
    <t>old_locus_tag=MAMMFC1_02039</t>
  </si>
  <si>
    <t>WP_126308381.1</t>
  </si>
  <si>
    <t>30S ribosomal protein S7</t>
  </si>
  <si>
    <t>fusA</t>
  </si>
  <si>
    <t>MAMMFC1_RS10035</t>
  </si>
  <si>
    <t>old_locus_tag=MAMMFC1_02040</t>
  </si>
  <si>
    <t>WP_126308382.1</t>
  </si>
  <si>
    <t>elongation factor G</t>
  </si>
  <si>
    <t>MAMMFC1_RS10040</t>
  </si>
  <si>
    <t>old_locus_tag=MAMMFC1_02041</t>
  </si>
  <si>
    <t>rpsJ</t>
  </si>
  <si>
    <t>MAMMFC1_RS10045</t>
  </si>
  <si>
    <t>old_locus_tag=MAMMFC1_02042</t>
  </si>
  <si>
    <t>WP_126308383.1</t>
  </si>
  <si>
    <t>30S ribosomal protein S10</t>
  </si>
  <si>
    <t>rplC</t>
  </si>
  <si>
    <t>MAMMFC1_RS10050</t>
  </si>
  <si>
    <t>old_locus_tag=MAMMFC1_02043</t>
  </si>
  <si>
    <t>WP_126308384.1</t>
  </si>
  <si>
    <t>50S ribosomal protein L3</t>
  </si>
  <si>
    <t>rplD</t>
  </si>
  <si>
    <t>MAMMFC1_RS10055</t>
  </si>
  <si>
    <t>old_locus_tag=MAMMFC1_02044</t>
  </si>
  <si>
    <t>WP_126308385.1</t>
  </si>
  <si>
    <t>50S ribosomal protein L4</t>
  </si>
  <si>
    <t>rplW</t>
  </si>
  <si>
    <t>MAMMFC1_RS10060</t>
  </si>
  <si>
    <t>old_locus_tag=MAMMFC1_02045</t>
  </si>
  <si>
    <t>WP_126308386.1</t>
  </si>
  <si>
    <t>50S ribosomal protein L23</t>
  </si>
  <si>
    <t>rplB</t>
  </si>
  <si>
    <t>MAMMFC1_RS10065</t>
  </si>
  <si>
    <t>old_locus_tag=MAMMFC1_02046</t>
  </si>
  <si>
    <t>WP_126308387.1</t>
  </si>
  <si>
    <t>50S ribosomal protein L2</t>
  </si>
  <si>
    <t>rpsS</t>
  </si>
  <si>
    <t>MAMMFC1_RS10070</t>
  </si>
  <si>
    <t>old_locus_tag=MAMMFC1_02047</t>
  </si>
  <si>
    <t>WP_126308388.1</t>
  </si>
  <si>
    <t>30S ribosomal protein S19</t>
  </si>
  <si>
    <t>rplV</t>
  </si>
  <si>
    <t>MAMMFC1_RS10075</t>
  </si>
  <si>
    <t>old_locus_tag=MAMMFC1_02048</t>
  </si>
  <si>
    <t>WP_126308389.1</t>
  </si>
  <si>
    <t>50S ribosomal protein L22</t>
  </si>
  <si>
    <t>rpsC</t>
  </si>
  <si>
    <t>MAMMFC1_RS10080</t>
  </si>
  <si>
    <t>old_locus_tag=MAMMFC1_02049</t>
  </si>
  <si>
    <t>WP_126308390.1</t>
  </si>
  <si>
    <t>30S ribosomal protein S3</t>
  </si>
  <si>
    <t>rplP</t>
  </si>
  <si>
    <t>MAMMFC1_RS10085</t>
  </si>
  <si>
    <t>old_locus_tag=MAMMFC1_02050</t>
  </si>
  <si>
    <t>WP_126308391.1</t>
  </si>
  <si>
    <t>50S ribosomal protein L16</t>
  </si>
  <si>
    <t>rpmC</t>
  </si>
  <si>
    <t>MAMMFC1_RS10090</t>
  </si>
  <si>
    <t>old_locus_tag=MAMMFC1_02051</t>
  </si>
  <si>
    <t>WP_126308392.1</t>
  </si>
  <si>
    <t>50S ribosomal protein L29</t>
  </si>
  <si>
    <t>rpsQ</t>
  </si>
  <si>
    <t>MAMMFC1_RS10095</t>
  </si>
  <si>
    <t>old_locus_tag=MAMMFC1_02052</t>
  </si>
  <si>
    <t>WP_126308393.1</t>
  </si>
  <si>
    <t>30S ribosomal protein S17</t>
  </si>
  <si>
    <t>rplN</t>
  </si>
  <si>
    <t>MAMMFC1_RS10100</t>
  </si>
  <si>
    <t>old_locus_tag=MAMMFC1_02053</t>
  </si>
  <si>
    <t>WP_126308394.1</t>
  </si>
  <si>
    <t>50S ribosomal protein L14</t>
  </si>
  <si>
    <t>MAMMFC1_RS10105</t>
  </si>
  <si>
    <t>old_locus_tag=MAMMFC1_02054</t>
  </si>
  <si>
    <t>WP_126308395.1</t>
  </si>
  <si>
    <t>50S ribosomal protein L24</t>
  </si>
  <si>
    <t>rplE</t>
  </si>
  <si>
    <t>MAMMFC1_RS10110</t>
  </si>
  <si>
    <t>old_locus_tag=MAMMFC1_02055</t>
  </si>
  <si>
    <t>WP_126308396.1</t>
  </si>
  <si>
    <t>50S ribosomal protein L5</t>
  </si>
  <si>
    <t>MAMMFC1_RS10115</t>
  </si>
  <si>
    <t>old_locus_tag=MAMMFC1_02056</t>
  </si>
  <si>
    <t>WP_126308397.1</t>
  </si>
  <si>
    <t>type Z 30S ribosomal protein S14</t>
  </si>
  <si>
    <t>rpsH</t>
  </si>
  <si>
    <t>MAMMFC1_RS10120</t>
  </si>
  <si>
    <t>old_locus_tag=MAMMFC1_02057</t>
  </si>
  <si>
    <t>WP_126308398.1</t>
  </si>
  <si>
    <t>30S ribosomal protein S8</t>
  </si>
  <si>
    <t>rplF</t>
  </si>
  <si>
    <t>MAMMFC1_RS10125</t>
  </si>
  <si>
    <t>old_locus_tag=MAMMFC1_02058</t>
  </si>
  <si>
    <t>WP_126308399.1</t>
  </si>
  <si>
    <t>50S ribosomal protein L6</t>
  </si>
  <si>
    <t>rplR</t>
  </si>
  <si>
    <t>MAMMFC1_RS10130</t>
  </si>
  <si>
    <t>old_locus_tag=MAMMFC1_02059</t>
  </si>
  <si>
    <t>WP_126308400.1</t>
  </si>
  <si>
    <t>50S ribosomal protein L18</t>
  </si>
  <si>
    <t>rpsE</t>
  </si>
  <si>
    <t>MAMMFC1_RS10135</t>
  </si>
  <si>
    <t>old_locus_tag=MAMMFC1_02060</t>
  </si>
  <si>
    <t>WP_126308401.1</t>
  </si>
  <si>
    <t>30S ribosomal protein S5</t>
  </si>
  <si>
    <t>rpmD</t>
  </si>
  <si>
    <t>MAMMFC1_RS10140</t>
  </si>
  <si>
    <t>old_locus_tag=MAMMFC1_02061</t>
  </si>
  <si>
    <t>WP_126308402.1</t>
  </si>
  <si>
    <t>50S ribosomal protein L30</t>
  </si>
  <si>
    <t>rplO</t>
  </si>
  <si>
    <t>MAMMFC1_RS10145</t>
  </si>
  <si>
    <t>old_locus_tag=MAMMFC1_02062</t>
  </si>
  <si>
    <t>WP_126308403.1</t>
  </si>
  <si>
    <t>50S ribosomal protein L15</t>
  </si>
  <si>
    <t>secY</t>
  </si>
  <si>
    <t>MAMMFC1_RS10150</t>
  </si>
  <si>
    <t>old_locus_tag=MAMMFC1_02063</t>
  </si>
  <si>
    <t>WP_126308404.1</t>
  </si>
  <si>
    <t>preprotein translocase subunit SecY</t>
  </si>
  <si>
    <t>MAMMFC1_RS10155</t>
  </si>
  <si>
    <t>old_locus_tag=MAMMFC1_02064</t>
  </si>
  <si>
    <t>WP_126308405.1</t>
  </si>
  <si>
    <t>adenylate kinase</t>
  </si>
  <si>
    <t>map</t>
  </si>
  <si>
    <t>MAMMFC1_RS10160</t>
  </si>
  <si>
    <t>old_locus_tag=MAMMFC1_02065</t>
  </si>
  <si>
    <t>WP_126308406.1</t>
  </si>
  <si>
    <t>type I methionyl aminopeptidase</t>
  </si>
  <si>
    <t>MAMMFC1_RS10165</t>
  </si>
  <si>
    <t>old_locus_tag=MAMMFC1_02066</t>
  </si>
  <si>
    <t>WP_126308407.1</t>
  </si>
  <si>
    <t>infA</t>
  </si>
  <si>
    <t>MAMMFC1_RS10170</t>
  </si>
  <si>
    <t>old_locus_tag=MAMMFC1_02067</t>
  </si>
  <si>
    <t>WP_126308408.1</t>
  </si>
  <si>
    <t>translation initiation factor IF-1</t>
  </si>
  <si>
    <t>rpmJ</t>
  </si>
  <si>
    <t>MAMMFC1_RS10175</t>
  </si>
  <si>
    <t>old_locus_tag=MAMMFC1_02068</t>
  </si>
  <si>
    <t>WP_126308409.1</t>
  </si>
  <si>
    <t>50S ribosomal protein L36</t>
  </si>
  <si>
    <t>rpsM</t>
  </si>
  <si>
    <t>MAMMFC1_RS10180</t>
  </si>
  <si>
    <t>old_locus_tag=MAMMFC1_02069</t>
  </si>
  <si>
    <t>WP_126308410.1</t>
  </si>
  <si>
    <t>30S ribosomal protein S13</t>
  </si>
  <si>
    <t>rpsK</t>
  </si>
  <si>
    <t>MAMMFC1_RS10185</t>
  </si>
  <si>
    <t>old_locus_tag=MAMMFC1_02070</t>
  </si>
  <si>
    <t>WP_126308411.1</t>
  </si>
  <si>
    <t>30S ribosomal protein S11</t>
  </si>
  <si>
    <t>rpsD</t>
  </si>
  <si>
    <t>MAMMFC1_RS10190</t>
  </si>
  <si>
    <t>old_locus_tag=MAMMFC1_02071</t>
  </si>
  <si>
    <t>WP_126308412.1</t>
  </si>
  <si>
    <t>30S ribosomal protein S4</t>
  </si>
  <si>
    <t>MAMMFC1_RS10195</t>
  </si>
  <si>
    <t>old_locus_tag=MAMMFC1_02072</t>
  </si>
  <si>
    <t>WP_126308413.1</t>
  </si>
  <si>
    <t>DNA-directed RNA polymerase subunit alpha</t>
  </si>
  <si>
    <t>rplQ</t>
  </si>
  <si>
    <t>MAMMFC1_RS10200</t>
  </si>
  <si>
    <t>old_locus_tag=MAMMFC1_02073</t>
  </si>
  <si>
    <t>WP_126308414.1</t>
  </si>
  <si>
    <t>50S ribosomal protein L17</t>
  </si>
  <si>
    <t>MAMMFC1_RS10205</t>
  </si>
  <si>
    <t>old_locus_tag=MAMMFC1_02074</t>
  </si>
  <si>
    <t>WP_126308415.1</t>
  </si>
  <si>
    <t>energy-coupling factor transporter ATPase</t>
  </si>
  <si>
    <t>MAMMFC1_RS10210</t>
  </si>
  <si>
    <t>old_locus_tag=MAMMFC1_02075</t>
  </si>
  <si>
    <t>WP_126308416.1</t>
  </si>
  <si>
    <t>MAMMFC1_RS10215</t>
  </si>
  <si>
    <t>old_locus_tag=MAMMFC1_02076</t>
  </si>
  <si>
    <t>WP_126308417.1</t>
  </si>
  <si>
    <t>truA</t>
  </si>
  <si>
    <t>MAMMFC1_RS10220</t>
  </si>
  <si>
    <t>old_locus_tag=MAMMFC1_02077</t>
  </si>
  <si>
    <t>WP_126308418.1</t>
  </si>
  <si>
    <t>tRNA pseudouridine(38-40) synthase TruA</t>
  </si>
  <si>
    <t>MAMMFC1_RS10225</t>
  </si>
  <si>
    <t>old_locus_tag=MAMMFC1_02078</t>
  </si>
  <si>
    <t>WP_126308419.1</t>
  </si>
  <si>
    <t>MAMMFC1_RS10230</t>
  </si>
  <si>
    <t>old_locus_tag=MAMMFC1_02079</t>
  </si>
  <si>
    <t>WP_126308420.1</t>
  </si>
  <si>
    <t>MAMMFC1_RS10235</t>
  </si>
  <si>
    <t>old_locus_tag=MAMMFC1_02080</t>
  </si>
  <si>
    <t>WP_126308421.1</t>
  </si>
  <si>
    <t>MAMMFC1_RS10240</t>
  </si>
  <si>
    <t>old_locus_tag=MAMMFC1_02081</t>
  </si>
  <si>
    <t>WP_126308422.1</t>
  </si>
  <si>
    <t>MAMMFC1_RS10245</t>
  </si>
  <si>
    <t>old_locus_tag=MAMMFC1_02082</t>
  </si>
  <si>
    <t>WP_126308423.1</t>
  </si>
  <si>
    <t>MAMMFC1_RS21470</t>
  </si>
  <si>
    <t>WP_158618724.1</t>
  </si>
  <si>
    <t>MAMMFC1_RS10250</t>
  </si>
  <si>
    <t>old_locus_tag=MAMMFC1_02083</t>
  </si>
  <si>
    <t>WP_126308424.1</t>
  </si>
  <si>
    <t>MAMMFC1_RS10255</t>
  </si>
  <si>
    <t>old_locus_tag=MAMMFC1_02084</t>
  </si>
  <si>
    <t>WP_126308425.1</t>
  </si>
  <si>
    <t>MAMMFC1_RS10260</t>
  </si>
  <si>
    <t>old_locus_tag=MAMMFC1_02085</t>
  </si>
  <si>
    <t>WP_126308426.1</t>
  </si>
  <si>
    <t>HlyD family secretion protein</t>
  </si>
  <si>
    <t>MAMMFC1_RS10265</t>
  </si>
  <si>
    <t>old_locus_tag=MAMMFC1_02086</t>
  </si>
  <si>
    <t>WP_126310554.1</t>
  </si>
  <si>
    <t>MAMMFC1_RS10270</t>
  </si>
  <si>
    <t>old_locus_tag=MAMMFC1_02087</t>
  </si>
  <si>
    <t>WP_126308427.1</t>
  </si>
  <si>
    <t>MAMMFC1_RS10275</t>
  </si>
  <si>
    <t>old_locus_tag=MAMMFC1_02088</t>
  </si>
  <si>
    <t>WP_126308428.1</t>
  </si>
  <si>
    <t>MAMMFC1_RS10280</t>
  </si>
  <si>
    <t>old_locus_tag=MAMMFC1_02089</t>
  </si>
  <si>
    <t>WP_126308429.1</t>
  </si>
  <si>
    <t>MAMMFC1_RS10285</t>
  </si>
  <si>
    <t>old_locus_tag=MAMMFC1_02090</t>
  </si>
  <si>
    <t>WP_126308430.1</t>
  </si>
  <si>
    <t>rplM</t>
  </si>
  <si>
    <t>MAMMFC1_RS10290</t>
  </si>
  <si>
    <t>old_locus_tag=MAMMFC1_02091</t>
  </si>
  <si>
    <t>WP_126308431.1</t>
  </si>
  <si>
    <t>50S ribosomal protein L13</t>
  </si>
  <si>
    <t>rpsI</t>
  </si>
  <si>
    <t>MAMMFC1_RS10295</t>
  </si>
  <si>
    <t>old_locus_tag=MAMMFC1_02092</t>
  </si>
  <si>
    <t>WP_126308432.1</t>
  </si>
  <si>
    <t>30S ribosomal protein S9</t>
  </si>
  <si>
    <t>MAMMFC1_RS10300</t>
  </si>
  <si>
    <t>old_locus_tag=MAMMFC1_02093</t>
  </si>
  <si>
    <t>WP_126310555.1</t>
  </si>
  <si>
    <t>MAMMFC1_RS10305</t>
  </si>
  <si>
    <t>old_locus_tag=MAMMFC1_02094</t>
  </si>
  <si>
    <t>WP_126310556.1</t>
  </si>
  <si>
    <t>transglycosylase domain-containing protein</t>
  </si>
  <si>
    <t>MAMMFC1_RS10310</t>
  </si>
  <si>
    <t>old_locus_tag=MAMMFC1_02095</t>
  </si>
  <si>
    <t>WP_126308433.1</t>
  </si>
  <si>
    <t>amrA</t>
  </si>
  <si>
    <t>MAMMFC1_RS10315</t>
  </si>
  <si>
    <t>old_locus_tag=MAMMFC1_02096</t>
  </si>
  <si>
    <t>WP_126308434.1</t>
  </si>
  <si>
    <t>AmmeMemoRadiSam system protein A</t>
  </si>
  <si>
    <t>amrS</t>
  </si>
  <si>
    <t>MAMMFC1_RS10320</t>
  </si>
  <si>
    <t>old_locus_tag=MAMMFC1_02097</t>
  </si>
  <si>
    <t>WP_126308435.1</t>
  </si>
  <si>
    <t>AmmeMemoRadiSam system radical SAM enzyme</t>
  </si>
  <si>
    <t>MAMMFC1_RS10325</t>
  </si>
  <si>
    <t>old_locus_tag=MAMMFC1_02098</t>
  </si>
  <si>
    <t>WP_126308436.1</t>
  </si>
  <si>
    <t>N-acetyl-gamma-glutamyl-phosphate reductase</t>
  </si>
  <si>
    <t>argJ</t>
  </si>
  <si>
    <t>MAMMFC1_RS10330</t>
  </si>
  <si>
    <t>old_locus_tag=MAMMFC1_02099</t>
  </si>
  <si>
    <t>WP_126308437.1</t>
  </si>
  <si>
    <t>bifunctional glutamate N-acetyltransferase/amino-acid acetyltransferase ArgJ</t>
  </si>
  <si>
    <t>argB</t>
  </si>
  <si>
    <t>MAMMFC1_RS10335</t>
  </si>
  <si>
    <t>old_locus_tag=MAMMFC1_02100</t>
  </si>
  <si>
    <t>WP_126308438.1</t>
  </si>
  <si>
    <t>acetylglutamate kinase</t>
  </si>
  <si>
    <t>MAMMFC1_RS10340</t>
  </si>
  <si>
    <t>old_locus_tag=MAMMFC1_02101</t>
  </si>
  <si>
    <t>WP_126308439.1</t>
  </si>
  <si>
    <t>acetylornithine transaminase</t>
  </si>
  <si>
    <t>argF</t>
  </si>
  <si>
    <t>MAMMFC1_RS10345</t>
  </si>
  <si>
    <t>old_locus_tag=MAMMFC1_02102</t>
  </si>
  <si>
    <t>WP_126308440.1</t>
  </si>
  <si>
    <t>ornithine carbamoyltransferase</t>
  </si>
  <si>
    <t>MAMMFC1_RS10350</t>
  </si>
  <si>
    <t>old_locus_tag=MAMMFC1_02103</t>
  </si>
  <si>
    <t>WP_126310557.1</t>
  </si>
  <si>
    <t>MAMMFC1_RS10355</t>
  </si>
  <si>
    <t>old_locus_tag=MAMMFC1_02105</t>
  </si>
  <si>
    <t>WP_174234371.1</t>
  </si>
  <si>
    <t>argininosuccinate synthase</t>
  </si>
  <si>
    <t>argH</t>
  </si>
  <si>
    <t>MAMMFC1_RS10360</t>
  </si>
  <si>
    <t>old_locus_tag=MAMMFC1_02106</t>
  </si>
  <si>
    <t>WP_126308441.1</t>
  </si>
  <si>
    <t>argininosuccinate lyase</t>
  </si>
  <si>
    <t>MAMMFC1_RS10365</t>
  </si>
  <si>
    <t>old_locus_tag=MAMMFC1_02107</t>
  </si>
  <si>
    <t>WP_126308442.1</t>
  </si>
  <si>
    <t>branched-chain amino acid aminotransferase</t>
  </si>
  <si>
    <t>MAMMFC1_RS10370</t>
  </si>
  <si>
    <t>old_locus_tag=MAMMFC1_02108</t>
  </si>
  <si>
    <t>WP_126308443.1</t>
  </si>
  <si>
    <t>TIGR00159 family protein</t>
  </si>
  <si>
    <t>MAMMFC1_RS10375</t>
  </si>
  <si>
    <t>old_locus_tag=MAMMFC1_02109</t>
  </si>
  <si>
    <t>WP_126308444.1</t>
  </si>
  <si>
    <t>MAMMFC1_RS10380</t>
  </si>
  <si>
    <t>old_locus_tag=MAMMFC1_02110</t>
  </si>
  <si>
    <t>WP_126308445.1</t>
  </si>
  <si>
    <t>MAMMFC1_RS10385</t>
  </si>
  <si>
    <t>old_locus_tag=MAMMFC1_02111</t>
  </si>
  <si>
    <t>WP_126308446.1</t>
  </si>
  <si>
    <t>phosphoglucosamine mutase</t>
  </si>
  <si>
    <t>glmS</t>
  </si>
  <si>
    <t>MAMMFC1_RS10390</t>
  </si>
  <si>
    <t>old_locus_tag=MAMMFC1_02112</t>
  </si>
  <si>
    <t>WP_126308447.1</t>
  </si>
  <si>
    <t>glutamine--fructose-6-phosphate transaminase (isomerizing)</t>
  </si>
  <si>
    <t>MAMMFC1_RS10395</t>
  </si>
  <si>
    <t>WP_126310559.1</t>
  </si>
  <si>
    <t>MAMMFC1_RS10400</t>
  </si>
  <si>
    <t>old_locus_tag=MAMMFC1_02113</t>
  </si>
  <si>
    <t>WP_126308448.1</t>
  </si>
  <si>
    <t>MAMMFC1_RS21160</t>
  </si>
  <si>
    <t>old_locus_tag=MAMMFC1_02114</t>
  </si>
  <si>
    <t>WP_145987631.1</t>
  </si>
  <si>
    <t>MAMMFC1_RS10405</t>
  </si>
  <si>
    <t>old_locus_tag=MAMMFC1_02115</t>
  </si>
  <si>
    <t>WP_126310560.1</t>
  </si>
  <si>
    <t>MAMMFC1_RS10410</t>
  </si>
  <si>
    <t>old_locus_tag=MAMMFC1_02116</t>
  </si>
  <si>
    <t>WP_126308449.1</t>
  </si>
  <si>
    <t>MAMMFC1_RS10415</t>
  </si>
  <si>
    <t>old_locus_tag=MAMMFC1_02117</t>
  </si>
  <si>
    <t>WP_126308450.1</t>
  </si>
  <si>
    <t>MAMMFC1_RS10420</t>
  </si>
  <si>
    <t>old_locus_tag=MAMMFC1_02119</t>
  </si>
  <si>
    <t>WP_126308451.1</t>
  </si>
  <si>
    <t>MAMMFC1_RS10425</t>
  </si>
  <si>
    <t>old_locus_tag=MAMMFC1_02120</t>
  </si>
  <si>
    <t>WP_126308452.1</t>
  </si>
  <si>
    <t>MAMMFC1_RS10430</t>
  </si>
  <si>
    <t>old_locus_tag=MAMMFC1_02121</t>
  </si>
  <si>
    <t>WP_158618725.1</t>
  </si>
  <si>
    <t>MAMMFC1_RS10435</t>
  </si>
  <si>
    <t>old_locus_tag=MAMMFC1_02122</t>
  </si>
  <si>
    <t>WP_126308454.1</t>
  </si>
  <si>
    <t>MAMMFC1_RS10440</t>
  </si>
  <si>
    <t>old_locus_tag=MAMMFC1_02123</t>
  </si>
  <si>
    <t>WP_126308455.1</t>
  </si>
  <si>
    <t>MAMMFC1_RS10445</t>
  </si>
  <si>
    <t>old_locus_tag=MAMMFC1_02124</t>
  </si>
  <si>
    <t>WP_126308456.1</t>
  </si>
  <si>
    <t>Arc family DNA-binding protein</t>
  </si>
  <si>
    <t>MAMMFC1_RS10450</t>
  </si>
  <si>
    <t>old_locus_tag=MAMMFC1_02126</t>
  </si>
  <si>
    <t>WP_158618726.1</t>
  </si>
  <si>
    <t>MAMMFC1_RS10455</t>
  </si>
  <si>
    <t>old_locus_tag=MAMMFC1_02127</t>
  </si>
  <si>
    <t>WP_158618727.1</t>
  </si>
  <si>
    <t>MAMMFC1_RS10460</t>
  </si>
  <si>
    <t>old_locus_tag=MAMMFC1_02128</t>
  </si>
  <si>
    <t>WP_126308459.1</t>
  </si>
  <si>
    <t>MAMMFC1_RS10465</t>
  </si>
  <si>
    <t>old_locus_tag=MAMMFC1_02129</t>
  </si>
  <si>
    <t>WP_126308460.1</t>
  </si>
  <si>
    <t>MAMMFC1_RS10470</t>
  </si>
  <si>
    <t>old_locus_tag=MAMMFC1_02130</t>
  </si>
  <si>
    <t>WP_126308461.1</t>
  </si>
  <si>
    <t>MAMMFC1_RS10475</t>
  </si>
  <si>
    <t>old_locus_tag=MAMMFC1_02131</t>
  </si>
  <si>
    <t>WP_126308462.1</t>
  </si>
  <si>
    <t>MAMMFC1_RS10480</t>
  </si>
  <si>
    <t>old_locus_tag=MAMMFC1_02132</t>
  </si>
  <si>
    <t>WP_126308463.1</t>
  </si>
  <si>
    <t>MAMMFC1_RS10485</t>
  </si>
  <si>
    <t>old_locus_tag=MAMMFC1_02133</t>
  </si>
  <si>
    <t>WP_158618728.1</t>
  </si>
  <si>
    <t>MAMMFC1_RS10490</t>
  </si>
  <si>
    <t>old_locus_tag=MAMMFC1_02134</t>
  </si>
  <si>
    <t>WP_126308465.1</t>
  </si>
  <si>
    <t>MAMMFC1_RS10495</t>
  </si>
  <si>
    <t>old_locus_tag=MAMMFC1_02135</t>
  </si>
  <si>
    <t>WP_158618729.1</t>
  </si>
  <si>
    <t>DUF3298 and DUF4163 domain-containing protein</t>
  </si>
  <si>
    <t>MAMMFC1_RS10500</t>
  </si>
  <si>
    <t>old_locus_tag=MAMMFC1_02136</t>
  </si>
  <si>
    <t>WP_158618730.1</t>
  </si>
  <si>
    <t>MAMMFC1_RS10505</t>
  </si>
  <si>
    <t>old_locus_tag=MAMMFC1_02137</t>
  </si>
  <si>
    <t>WP_126308468.1</t>
  </si>
  <si>
    <t>MAMMFC1_RS10510</t>
  </si>
  <si>
    <t>old_locus_tag=MAMMFC1_02138</t>
  </si>
  <si>
    <t>WP_145987633.1</t>
  </si>
  <si>
    <t>MAMMFC1_RS10515</t>
  </si>
  <si>
    <t>old_locus_tag=MAMMFC1_02139</t>
  </si>
  <si>
    <t>WP_126308470.1</t>
  </si>
  <si>
    <t>MAMMFC1_RS10520</t>
  </si>
  <si>
    <t>old_locus_tag=MAMMFC1_02140</t>
  </si>
  <si>
    <t>WP_126308471.1</t>
  </si>
  <si>
    <t>MAMMFC1_RS10525</t>
  </si>
  <si>
    <t>old_locus_tag=MAMMFC1_02141</t>
  </si>
  <si>
    <t>WP_126308472.1</t>
  </si>
  <si>
    <t>MAMMFC1_RS10530</t>
  </si>
  <si>
    <t>old_locus_tag=MAMMFC1_02142</t>
  </si>
  <si>
    <t>WP_126308473.1</t>
  </si>
  <si>
    <t>MAMMFC1_RS10535</t>
  </si>
  <si>
    <t>old_locus_tag=MAMMFC1_02143</t>
  </si>
  <si>
    <t>WP_126308474.1</t>
  </si>
  <si>
    <t>TerD family protein</t>
  </si>
  <si>
    <t>MAMMFC1_RS10540</t>
  </si>
  <si>
    <t>old_locus_tag=MAMMFC1_02144</t>
  </si>
  <si>
    <t>WP_126308475.1</t>
  </si>
  <si>
    <t>MAMMFC1_RS10545</t>
  </si>
  <si>
    <t>old_locus_tag=MAMMFC1_02145</t>
  </si>
  <si>
    <t>WP_126308476.1</t>
  </si>
  <si>
    <t>MAMMFC1_RS10550</t>
  </si>
  <si>
    <t>old_locus_tag=MAMMFC1_02146</t>
  </si>
  <si>
    <t>WP_126308477.1</t>
  </si>
  <si>
    <t>tellurium resistance protein</t>
  </si>
  <si>
    <t>MAMMFC1_RS10555</t>
  </si>
  <si>
    <t>old_locus_tag=MAMMFC1_02147</t>
  </si>
  <si>
    <t>WP_126308478.1</t>
  </si>
  <si>
    <t>MAMMFC1_RS10560</t>
  </si>
  <si>
    <t>old_locus_tag=MAMMFC1_02148</t>
  </si>
  <si>
    <t>WP_126308479.1</t>
  </si>
  <si>
    <t>HpcH/HpaI aldolase/citrate lyase family protein</t>
  </si>
  <si>
    <t>MAMMFC1_RS10565</t>
  </si>
  <si>
    <t>old_locus_tag=MAMMFC1_02149</t>
  </si>
  <si>
    <t>WP_126308480.1</t>
  </si>
  <si>
    <t>phosphoribosyltransferase domain-containing protein</t>
  </si>
  <si>
    <t>MAMMFC1_RS10570</t>
  </si>
  <si>
    <t>old_locus_tag=MAMMFC1_02150</t>
  </si>
  <si>
    <t>WP_126308481.1</t>
  </si>
  <si>
    <t>haloacid dehalogenase</t>
  </si>
  <si>
    <t>MAMMFC1_RS10575</t>
  </si>
  <si>
    <t>old_locus_tag=MAMMFC1_02151</t>
  </si>
  <si>
    <t>WP_126308482.1</t>
  </si>
  <si>
    <t>MAMMFC1_RS10580</t>
  </si>
  <si>
    <t>old_locus_tag=MAMMFC1_02152</t>
  </si>
  <si>
    <t>WP_126308483.1</t>
  </si>
  <si>
    <t>MAMMFC1_RS10585</t>
  </si>
  <si>
    <t>old_locus_tag=MAMMFC1_02153</t>
  </si>
  <si>
    <t>WP_158618731.1</t>
  </si>
  <si>
    <t>MAMMFC1_RS10590</t>
  </si>
  <si>
    <t>old_locus_tag=MAMMFC1_02154</t>
  </si>
  <si>
    <t>WP_126308485.1</t>
  </si>
  <si>
    <t>phosphodiester glycosidase family protein</t>
  </si>
  <si>
    <t>MAMMFC1_RS10595</t>
  </si>
  <si>
    <t>old_locus_tag=MAMMFC1_02156</t>
  </si>
  <si>
    <t>WP_126308486.1</t>
  </si>
  <si>
    <t>MAMMFC1_RS10600</t>
  </si>
  <si>
    <t>old_locus_tag=MAMMFC1_02157</t>
  </si>
  <si>
    <t>WP_126308487.1</t>
  </si>
  <si>
    <t>MAMMFC1_RS10605</t>
  </si>
  <si>
    <t>old_locus_tag=MAMMFC1_02158</t>
  </si>
  <si>
    <t>WP_126308488.1</t>
  </si>
  <si>
    <t>PHP domain-containing protein</t>
  </si>
  <si>
    <t>MAMMFC1_RS10610</t>
  </si>
  <si>
    <t>old_locus_tag=MAMMFC1_02159</t>
  </si>
  <si>
    <t>WP_126308489.1</t>
  </si>
  <si>
    <t>MAMMFC1_RS10615</t>
  </si>
  <si>
    <t>old_locus_tag=MAMMFC1_02160</t>
  </si>
  <si>
    <t>WP_126308490.1</t>
  </si>
  <si>
    <t>ATP-dependent DNA helicase</t>
  </si>
  <si>
    <t>MAMMFC1_RS10620</t>
  </si>
  <si>
    <t>old_locus_tag=MAMMFC1_02161</t>
  </si>
  <si>
    <t>WP_126308491.1</t>
  </si>
  <si>
    <t>histidinol phosphate phosphatase</t>
  </si>
  <si>
    <t>MAMMFC1_RS10625</t>
  </si>
  <si>
    <t>old_locus_tag=MAMMFC1_02162</t>
  </si>
  <si>
    <t>WP_126308492.1</t>
  </si>
  <si>
    <t>MAMMFC1_RS10630</t>
  </si>
  <si>
    <t>old_locus_tag=MAMMFC1_02163</t>
  </si>
  <si>
    <t>WP_126308493.1</t>
  </si>
  <si>
    <t>MAMMFC1_RS10640</t>
  </si>
  <si>
    <t>old_locus_tag=MAMMFC1_02164</t>
  </si>
  <si>
    <t>WP_126308495.1</t>
  </si>
  <si>
    <t>insulinase family protein</t>
  </si>
  <si>
    <t>MAMMFC1_RS10645</t>
  </si>
  <si>
    <t>old_locus_tag=MAMMFC1_02165</t>
  </si>
  <si>
    <t>WP_126310561.1</t>
  </si>
  <si>
    <t>MAMMFC1_RS10650</t>
  </si>
  <si>
    <t>old_locus_tag=MAMMFC1_02166</t>
  </si>
  <si>
    <t>WP_126308496.1</t>
  </si>
  <si>
    <t>DUF3231 family protein</t>
  </si>
  <si>
    <t>MAMMFC1_RS10655</t>
  </si>
  <si>
    <t>old_locus_tag=MAMMFC1_02167</t>
  </si>
  <si>
    <t>WP_174234372.1</t>
  </si>
  <si>
    <t>MAMMFC1_RS10660</t>
  </si>
  <si>
    <t>old_locus_tag=MAMMFC1_02168</t>
  </si>
  <si>
    <t>WP_158618732.1</t>
  </si>
  <si>
    <t>MAMMFC1_RS10665</t>
  </si>
  <si>
    <t>old_locus_tag=MAMMFC1_02169</t>
  </si>
  <si>
    <t>WP_126308499.1</t>
  </si>
  <si>
    <t>MAMMFC1_RS10670</t>
  </si>
  <si>
    <t>old_locus_tag=MAMMFC1_02170</t>
  </si>
  <si>
    <t>WP_126310562.1</t>
  </si>
  <si>
    <t>MAMMFC1_RS10675</t>
  </si>
  <si>
    <t>old_locus_tag=MAMMFC1_02171</t>
  </si>
  <si>
    <t>WP_126310563.1</t>
  </si>
  <si>
    <t>MAMMFC1_RS10680</t>
  </si>
  <si>
    <t>old_locus_tag=MAMMFC1_02172</t>
  </si>
  <si>
    <t>WP_126308500.1</t>
  </si>
  <si>
    <t>MAMMFC1_RS10685</t>
  </si>
  <si>
    <t>old_locus_tag=MAMMFC1_02173</t>
  </si>
  <si>
    <t>WP_126308501.1</t>
  </si>
  <si>
    <t>MAMMFC1_RS10690</t>
  </si>
  <si>
    <t>old_locus_tag=MAMMFC1_02174</t>
  </si>
  <si>
    <t>WP_126308502.1</t>
  </si>
  <si>
    <t>MAMMFC1_RS10695</t>
  </si>
  <si>
    <t>old_locus_tag=MAMMFC1_02175</t>
  </si>
  <si>
    <t>WP_126308503.1</t>
  </si>
  <si>
    <t>SpoIIE family protein phosphatase</t>
  </si>
  <si>
    <t>MAMMFC1_RS10700</t>
  </si>
  <si>
    <t>old_locus_tag=MAMMFC1_02176</t>
  </si>
  <si>
    <t>WP_158618733.1</t>
  </si>
  <si>
    <t>MAMMFC1_RS10705</t>
  </si>
  <si>
    <t>old_locus_tag=MAMMFC1_02177</t>
  </si>
  <si>
    <t>WP_126308505.1</t>
  </si>
  <si>
    <t>carbon-nitrogen hydrolase family protein</t>
  </si>
  <si>
    <t>rpmE</t>
  </si>
  <si>
    <t>MAMMFC1_RS10710</t>
  </si>
  <si>
    <t>old_locus_tag=MAMMFC1_02178</t>
  </si>
  <si>
    <t>WP_126308506.1</t>
  </si>
  <si>
    <t>50S ribosomal protein L31</t>
  </si>
  <si>
    <t>MAMMFC1_RS10715</t>
  </si>
  <si>
    <t>old_locus_tag=MAMMFC1_02179</t>
  </si>
  <si>
    <t>WP_126310564.1</t>
  </si>
  <si>
    <t>DUF1385 domain-containing protein</t>
  </si>
  <si>
    <t>prfA</t>
  </si>
  <si>
    <t>MAMMFC1_RS10720</t>
  </si>
  <si>
    <t>old_locus_tag=MAMMFC1_02180</t>
  </si>
  <si>
    <t>WP_126310565.1</t>
  </si>
  <si>
    <t>peptide chain release factor 1</t>
  </si>
  <si>
    <t>prmC</t>
  </si>
  <si>
    <t>MAMMFC1_RS10725</t>
  </si>
  <si>
    <t>old_locus_tag=MAMMFC1_02181</t>
  </si>
  <si>
    <t>WP_126308507.1</t>
  </si>
  <si>
    <t>peptide chain release factor N(5)-glutamine methyltransferase</t>
  </si>
  <si>
    <t>MAMMFC1_RS10730</t>
  </si>
  <si>
    <t>old_locus_tag=MAMMFC1_02182</t>
  </si>
  <si>
    <t>WP_126308508.1</t>
  </si>
  <si>
    <t>threonylcarbamoyl-AMP synthase</t>
  </si>
  <si>
    <t>MAMMFC1_RS10735</t>
  </si>
  <si>
    <t>old_locus_tag=MAMMFC1_02183</t>
  </si>
  <si>
    <t>WP_126308509.1</t>
  </si>
  <si>
    <t>MAMMFC1_RS10740</t>
  </si>
  <si>
    <t>old_locus_tag=MAMMFC1_02184</t>
  </si>
  <si>
    <t>WP_126308510.1</t>
  </si>
  <si>
    <t>low molecular weight protein arginine phosphatase</t>
  </si>
  <si>
    <t>rpiB</t>
  </si>
  <si>
    <t>MAMMFC1_RS10745</t>
  </si>
  <si>
    <t>old_locus_tag=MAMMFC1_02185</t>
  </si>
  <si>
    <t>WP_145987675.1</t>
  </si>
  <si>
    <t>ribose 5-phosphate isomerase B</t>
  </si>
  <si>
    <t>MAMMFC1_RS10750</t>
  </si>
  <si>
    <t>old_locus_tag=MAMMFC1_02186</t>
  </si>
  <si>
    <t>WP_126308512.1</t>
  </si>
  <si>
    <t>TIGR01440 family protein</t>
  </si>
  <si>
    <t>MAMMFC1_RS10755</t>
  </si>
  <si>
    <t>old_locus_tag=MAMMFC1_02187</t>
  </si>
  <si>
    <t>WP_126308513.1</t>
  </si>
  <si>
    <t>serine hydroxymethyltransferase</t>
  </si>
  <si>
    <t>upp</t>
  </si>
  <si>
    <t>MAMMFC1_RS10760</t>
  </si>
  <si>
    <t>old_locus_tag=MAMMFC1_02188</t>
  </si>
  <si>
    <t>WP_126308514.1</t>
  </si>
  <si>
    <t>uracil phosphoribosyltransferase</t>
  </si>
  <si>
    <t>MAMMFC1_RS10765</t>
  </si>
  <si>
    <t>old_locus_tag=MAMMFC1_02189</t>
  </si>
  <si>
    <t>WP_126308515.1</t>
  </si>
  <si>
    <t>DUF2442 domain-containing protein</t>
  </si>
  <si>
    <t>MAMMFC1_RS10770</t>
  </si>
  <si>
    <t>old_locus_tag=MAMMFC1_02190</t>
  </si>
  <si>
    <t>WP_126308516.1</t>
  </si>
  <si>
    <t>TOBE domain-containing protein</t>
  </si>
  <si>
    <t>MAMMFC1_RS10775</t>
  </si>
  <si>
    <t>old_locus_tag=MAMMFC1_02191</t>
  </si>
  <si>
    <t>WP_126308517.1</t>
  </si>
  <si>
    <t>nucleotide pyrophosphohydrolase</t>
  </si>
  <si>
    <t>MAMMFC1_RS10780</t>
  </si>
  <si>
    <t>old_locus_tag=MAMMFC1_02192</t>
  </si>
  <si>
    <t>WP_126308518.1</t>
  </si>
  <si>
    <t>undecaprenyl/decaprenyl-phosphate alpha-N-acetylglucosaminyl 1-phosphate transferase</t>
  </si>
  <si>
    <t>wecB</t>
  </si>
  <si>
    <t>MAMMFC1_RS10785</t>
  </si>
  <si>
    <t>old_locus_tag=MAMMFC1_02193</t>
  </si>
  <si>
    <t>WP_126308519.1</t>
  </si>
  <si>
    <t>UDP-N-acetylglucosamine 2-epimerase (non-hydrolyzing)</t>
  </si>
  <si>
    <t>MAMMFC1_RS10790</t>
  </si>
  <si>
    <t>old_locus_tag=MAMMFC1_02196</t>
  </si>
  <si>
    <t>WP_126308520.1</t>
  </si>
  <si>
    <t>calcium-binding protein</t>
  </si>
  <si>
    <t>MAMMFC1_RS10795</t>
  </si>
  <si>
    <t>old_locus_tag=MAMMFC1_02197</t>
  </si>
  <si>
    <t>WP_126308521.1</t>
  </si>
  <si>
    <t>MAMMFC1_RS10800</t>
  </si>
  <si>
    <t>old_locus_tag=MAMMFC1_02198</t>
  </si>
  <si>
    <t>WP_126308522.1</t>
  </si>
  <si>
    <t>MAMMFC1_RS10805</t>
  </si>
  <si>
    <t>old_locus_tag=MAMMFC1_02199</t>
  </si>
  <si>
    <t>WP_126308523.1</t>
  </si>
  <si>
    <t>MAMMFC1_RS10810</t>
  </si>
  <si>
    <t>old_locus_tag=MAMMFC1_02200</t>
  </si>
  <si>
    <t>WP_126308524.1</t>
  </si>
  <si>
    <t>MAMMFC1_RS10815</t>
  </si>
  <si>
    <t>old_locus_tag=MAMMFC1_02201</t>
  </si>
  <si>
    <t>WP_126308525.1</t>
  </si>
  <si>
    <t>HEPN domain-containing protein</t>
  </si>
  <si>
    <t>MAMMFC1_RS10820</t>
  </si>
  <si>
    <t>old_locus_tag=MAMMFC1_02202</t>
  </si>
  <si>
    <t>WP_126308526.1</t>
  </si>
  <si>
    <t>MAMMFC1_RS10825</t>
  </si>
  <si>
    <t>old_locus_tag=MAMMFC1_02203</t>
  </si>
  <si>
    <t>WP_126308527.1</t>
  </si>
  <si>
    <t>MAMMFC1_RS10830</t>
  </si>
  <si>
    <t>old_locus_tag=MAMMFC1_02204</t>
  </si>
  <si>
    <t>WP_126308528.1</t>
  </si>
  <si>
    <t>MAMMFC1_RS10835</t>
  </si>
  <si>
    <t>old_locus_tag=MAMMFC1_02205</t>
  </si>
  <si>
    <t>WP_126308529.1</t>
  </si>
  <si>
    <t>MAMMFC1_RS10840</t>
  </si>
  <si>
    <t>old_locus_tag=MAMMFC1_02206</t>
  </si>
  <si>
    <t>WP_126308530.1</t>
  </si>
  <si>
    <t>AtpZ/AtpI family protein</t>
  </si>
  <si>
    <t>MAMMFC1_RS10845</t>
  </si>
  <si>
    <t>old_locus_tag=MAMMFC1_02207</t>
  </si>
  <si>
    <t>WP_126308531.1</t>
  </si>
  <si>
    <t>ATP synthase subunit I</t>
  </si>
  <si>
    <t>atpB</t>
  </si>
  <si>
    <t>MAMMFC1_RS10850</t>
  </si>
  <si>
    <t>old_locus_tag=MAMMFC1_02208</t>
  </si>
  <si>
    <t>WP_126308532.1</t>
  </si>
  <si>
    <t>F0F1 ATP synthase subunit A</t>
  </si>
  <si>
    <t>atpE</t>
  </si>
  <si>
    <t>MAMMFC1_RS10855</t>
  </si>
  <si>
    <t>old_locus_tag=MAMMFC1_02209</t>
  </si>
  <si>
    <t>WP_174234401.1</t>
  </si>
  <si>
    <t>F0F1 ATP synthase subunit C</t>
  </si>
  <si>
    <t>atpF</t>
  </si>
  <si>
    <t>MAMMFC1_RS10860</t>
  </si>
  <si>
    <t>old_locus_tag=MAMMFC1_02210</t>
  </si>
  <si>
    <t>WP_126308534.1</t>
  </si>
  <si>
    <t>F0F1 ATP synthase subunit B</t>
  </si>
  <si>
    <t>atpH</t>
  </si>
  <si>
    <t>MAMMFC1_RS10865</t>
  </si>
  <si>
    <t>old_locus_tag=MAMMFC1_02211</t>
  </si>
  <si>
    <t>WP_126308535.1</t>
  </si>
  <si>
    <t>ATP synthase F1 subunit delta</t>
  </si>
  <si>
    <t>MAMMFC1_RS10870</t>
  </si>
  <si>
    <t>old_locus_tag=MAMMFC1_02212</t>
  </si>
  <si>
    <t>WP_126308536.1</t>
  </si>
  <si>
    <t>F0F1 ATP synthase subunit alpha</t>
  </si>
  <si>
    <t>atpG</t>
  </si>
  <si>
    <t>MAMMFC1_RS10875</t>
  </si>
  <si>
    <t>old_locus_tag=MAMMFC1_02213</t>
  </si>
  <si>
    <t>WP_126308537.1</t>
  </si>
  <si>
    <t>ATP synthase F1 subunit gamma</t>
  </si>
  <si>
    <t>atpD</t>
  </si>
  <si>
    <t>MAMMFC1_RS10880</t>
  </si>
  <si>
    <t>old_locus_tag=MAMMFC1_02214</t>
  </si>
  <si>
    <t>WP_126308538.1</t>
  </si>
  <si>
    <t>F0F1 ATP synthase subunit beta</t>
  </si>
  <si>
    <t>MAMMFC1_RS10885</t>
  </si>
  <si>
    <t>old_locus_tag=MAMMFC1_02215</t>
  </si>
  <si>
    <t>WP_126308539.1</t>
  </si>
  <si>
    <t>F0F1 ATP synthase subunit epsilon</t>
  </si>
  <si>
    <t>murA</t>
  </si>
  <si>
    <t>MAMMFC1_RS10890</t>
  </si>
  <si>
    <t>old_locus_tag=MAMMFC1_02216</t>
  </si>
  <si>
    <t>WP_126308540.1</t>
  </si>
  <si>
    <t>UDP-N-acetylglucosamine 1-carboxyvinyltransferase</t>
  </si>
  <si>
    <t>spoIID</t>
  </si>
  <si>
    <t>MAMMFC1_RS10895</t>
  </si>
  <si>
    <t>old_locus_tag=MAMMFC1_02217</t>
  </si>
  <si>
    <t>WP_126308541.1</t>
  </si>
  <si>
    <t>stage II sporulation protein D</t>
  </si>
  <si>
    <t>MAMMFC1_RS10900</t>
  </si>
  <si>
    <t>old_locus_tag=MAMMFC1_02218</t>
  </si>
  <si>
    <t>WP_126308542.1</t>
  </si>
  <si>
    <t>spoIIID</t>
  </si>
  <si>
    <t>MAMMFC1_RS10905</t>
  </si>
  <si>
    <t>old_locus_tag=MAMMFC1_02219</t>
  </si>
  <si>
    <t>WP_126308543.1</t>
  </si>
  <si>
    <t>sporulation transcriptional regulator SpoIIID</t>
  </si>
  <si>
    <t>MAMMFC1_RS10910</t>
  </si>
  <si>
    <t>old_locus_tag=MAMMFC1_02220</t>
  </si>
  <si>
    <t>WP_126308544.1</t>
  </si>
  <si>
    <t>flgF</t>
  </si>
  <si>
    <t>MAMMFC1_RS10915</t>
  </si>
  <si>
    <t>old_locus_tag=MAMMFC1_02221</t>
  </si>
  <si>
    <t>WP_126308545.1</t>
  </si>
  <si>
    <t>flagellar basal-body rod protein FlgF</t>
  </si>
  <si>
    <t>flgG</t>
  </si>
  <si>
    <t>MAMMFC1_RS10920</t>
  </si>
  <si>
    <t>old_locus_tag=MAMMFC1_02222</t>
  </si>
  <si>
    <t>WP_126308546.1</t>
  </si>
  <si>
    <t>flagellar basal-body rod protein FlgG</t>
  </si>
  <si>
    <t>flgA</t>
  </si>
  <si>
    <t>MAMMFC1_RS10925</t>
  </si>
  <si>
    <t>old_locus_tag=MAMMFC1_02223</t>
  </si>
  <si>
    <t>WP_126308547.1</t>
  </si>
  <si>
    <t>flagellar basal body P-ring formation protein FlgA</t>
  </si>
  <si>
    <t>MAMMFC1_RS10930</t>
  </si>
  <si>
    <t>old_locus_tag=MAMMFC1_02224</t>
  </si>
  <si>
    <t>WP_126310566.1</t>
  </si>
  <si>
    <t>flagellar basal body L-ring protein FlgH</t>
  </si>
  <si>
    <t>MAMMFC1_RS10935</t>
  </si>
  <si>
    <t>old_locus_tag=MAMMFC1_02225</t>
  </si>
  <si>
    <t>WP_126308548.1</t>
  </si>
  <si>
    <t>flagellar basal body P-ring protein FlgI</t>
  </si>
  <si>
    <t>MAMMFC1_RS10940</t>
  </si>
  <si>
    <t>old_locus_tag=MAMMFC1_02226</t>
  </si>
  <si>
    <t>WP_126310567.1</t>
  </si>
  <si>
    <t>rod-binding protein</t>
  </si>
  <si>
    <t>MAMMFC1_RS10945</t>
  </si>
  <si>
    <t>old_locus_tag=MAMMFC1_02227</t>
  </si>
  <si>
    <t>WP_126308549.1</t>
  </si>
  <si>
    <t>MAMMFC1_RS10950</t>
  </si>
  <si>
    <t>old_locus_tag=MAMMFC1_02228</t>
  </si>
  <si>
    <t>WP_126310568.1</t>
  </si>
  <si>
    <t>MAMMFC1_RS10955</t>
  </si>
  <si>
    <t>old_locus_tag=MAMMFC1_02229</t>
  </si>
  <si>
    <t>WP_126310569.1</t>
  </si>
  <si>
    <t>peptidase S55 SpoIVB</t>
  </si>
  <si>
    <t>MAMMFC1_RS10960</t>
  </si>
  <si>
    <t>old_locus_tag=MAMMFC1_02230</t>
  </si>
  <si>
    <t>WP_126308550.1</t>
  </si>
  <si>
    <t>MAMMFC1_RS10965</t>
  </si>
  <si>
    <t>old_locus_tag=MAMMFC1_02231</t>
  </si>
  <si>
    <t>WP_126308551.1</t>
  </si>
  <si>
    <t>MAMMFC1_RS10970</t>
  </si>
  <si>
    <t>old_locus_tag=MAMMFC1_02232</t>
  </si>
  <si>
    <t>WP_126308552.1</t>
  </si>
  <si>
    <t>MCE family protein</t>
  </si>
  <si>
    <t>MAMMFC1_RS10975</t>
  </si>
  <si>
    <t>old_locus_tag=MAMMFC1_02233</t>
  </si>
  <si>
    <t>WP_126310570.1</t>
  </si>
  <si>
    <t>MAMMFC1_RS10980</t>
  </si>
  <si>
    <t>old_locus_tag=MAMMFC1_02234</t>
  </si>
  <si>
    <t>WP_126308553.1</t>
  </si>
  <si>
    <t>translocation/assembly module TamB domain-containing protein</t>
  </si>
  <si>
    <t>MAMMFC1_RS10985</t>
  </si>
  <si>
    <t>old_locus_tag=MAMMFC1_02235</t>
  </si>
  <si>
    <t>WP_126308554.1</t>
  </si>
  <si>
    <t>MAMMFC1_RS10995</t>
  </si>
  <si>
    <t>old_locus_tag=MAMMFC1_02236</t>
  </si>
  <si>
    <t>WP_126308555.1</t>
  </si>
  <si>
    <t>MAMMFC1_RS11000</t>
  </si>
  <si>
    <t>old_locus_tag=MAMMFC1_02237</t>
  </si>
  <si>
    <t>WP_126308556.1</t>
  </si>
  <si>
    <t>BamA/TamA family outer membrane protein</t>
  </si>
  <si>
    <t>MAMMFC1_RS11005</t>
  </si>
  <si>
    <t>old_locus_tag=MAMMFC1_02238</t>
  </si>
  <si>
    <t>WP_126310572.1</t>
  </si>
  <si>
    <t>MAMMFC1_RS11010</t>
  </si>
  <si>
    <t>old_locus_tag=MAMMFC1_02239</t>
  </si>
  <si>
    <t>WP_126310573.1</t>
  </si>
  <si>
    <t>OmpH family outer membrane protein</t>
  </si>
  <si>
    <t>MAMMFC1_RS11015</t>
  </si>
  <si>
    <t>old_locus_tag=MAMMFC1_02240</t>
  </si>
  <si>
    <t>WP_126308557.1</t>
  </si>
  <si>
    <t>MAMMFC1_RS11020</t>
  </si>
  <si>
    <t>old_locus_tag=MAMMFC1_02241</t>
  </si>
  <si>
    <t>WP_126310574.1</t>
  </si>
  <si>
    <t>lpxD</t>
  </si>
  <si>
    <t>MAMMFC1_RS11025</t>
  </si>
  <si>
    <t>old_locus_tag=MAMMFC1_02242</t>
  </si>
  <si>
    <t>WP_126308558.1</t>
  </si>
  <si>
    <t>UDP-3-O-(3-hydroxymyristoyl)glucosamine N-acyltransferase</t>
  </si>
  <si>
    <t>MAMMFC1_RS11030</t>
  </si>
  <si>
    <t>old_locus_tag=MAMMFC1_02243</t>
  </si>
  <si>
    <t>WP_126308559.1</t>
  </si>
  <si>
    <t>GDP-L-fucose synthase</t>
  </si>
  <si>
    <t>gmd</t>
  </si>
  <si>
    <t>MAMMFC1_RS11035</t>
  </si>
  <si>
    <t>old_locus_tag=MAMMFC1_02244</t>
  </si>
  <si>
    <t>WP_126308560.1</t>
  </si>
  <si>
    <t>MAMMFC1_RS11040</t>
  </si>
  <si>
    <t>old_locus_tag=MAMMFC1_02245</t>
  </si>
  <si>
    <t>WP_126308561.1</t>
  </si>
  <si>
    <t>YjbH domain-containing protein</t>
  </si>
  <si>
    <t>MAMMFC1_RS11045</t>
  </si>
  <si>
    <t>old_locus_tag=MAMMFC1_02246</t>
  </si>
  <si>
    <t>WP_126308562.1</t>
  </si>
  <si>
    <t>lysophospholipid acyltransferase family protein</t>
  </si>
  <si>
    <t>MAMMFC1_RS11050</t>
  </si>
  <si>
    <t>old_locus_tag=MAMMFC1_02247</t>
  </si>
  <si>
    <t>WP_126308563.1</t>
  </si>
  <si>
    <t>MAMMFC1_RS11055</t>
  </si>
  <si>
    <t>old_locus_tag=MAMMFC1_02248</t>
  </si>
  <si>
    <t>WP_126308564.1</t>
  </si>
  <si>
    <t>amino acid ABC transporter ATP-binding protein</t>
  </si>
  <si>
    <t>lpxC</t>
  </si>
  <si>
    <t>MAMMFC1_RS11060</t>
  </si>
  <si>
    <t>old_locus_tag=MAMMFC1_02249</t>
  </si>
  <si>
    <t>WP_126308565.1</t>
  </si>
  <si>
    <t>UDP-3-O-[3-hydroxymyristoyl] N-acetylglucosamine deacetylase</t>
  </si>
  <si>
    <t>fabZ</t>
  </si>
  <si>
    <t>MAMMFC1_RS11065</t>
  </si>
  <si>
    <t>old_locus_tag=MAMMFC1_02250</t>
  </si>
  <si>
    <t>WP_126310575.1</t>
  </si>
  <si>
    <t>3-hydroxyacyl-ACP dehydratase FabZ</t>
  </si>
  <si>
    <t>MAMMFC1_RS11070</t>
  </si>
  <si>
    <t>old_locus_tag=MAMMFC1_02251</t>
  </si>
  <si>
    <t>WP_126308566.1</t>
  </si>
  <si>
    <t>lpxI</t>
  </si>
  <si>
    <t>MAMMFC1_RS11075</t>
  </si>
  <si>
    <t>old_locus_tag=MAMMFC1_02252</t>
  </si>
  <si>
    <t>WP_126308567.1</t>
  </si>
  <si>
    <t>UDP-2,3-diacylglucosamine diphosphatase LpxI</t>
  </si>
  <si>
    <t>lpxB</t>
  </si>
  <si>
    <t>MAMMFC1_RS11080</t>
  </si>
  <si>
    <t>old_locus_tag=MAMMFC1_02253</t>
  </si>
  <si>
    <t>WP_126308568.1</t>
  </si>
  <si>
    <t>lipid-A-disaccharide synthase</t>
  </si>
  <si>
    <t>MAMMFC1_RS11085</t>
  </si>
  <si>
    <t>old_locus_tag=MAMMFC1_02254</t>
  </si>
  <si>
    <t>WP_126308569.1</t>
  </si>
  <si>
    <t>MAMMFC1_RS11090</t>
  </si>
  <si>
    <t>old_locus_tag=MAMMFC1_02255</t>
  </si>
  <si>
    <t>WP_126308570.1</t>
  </si>
  <si>
    <t>3-deoxy-D-manno-octulosonic acid transferase</t>
  </si>
  <si>
    <t>lpxK</t>
  </si>
  <si>
    <t>MAMMFC1_RS11095</t>
  </si>
  <si>
    <t>old_locus_tag=MAMMFC1_02256</t>
  </si>
  <si>
    <t>WP_126308571.1</t>
  </si>
  <si>
    <t>tetraacyldisaccharide 4'-kinase</t>
  </si>
  <si>
    <t>kdsB</t>
  </si>
  <si>
    <t>MAMMFC1_RS11100</t>
  </si>
  <si>
    <t>old_locus_tag=MAMMFC1_02257</t>
  </si>
  <si>
    <t>WP_126308572.1</t>
  </si>
  <si>
    <t>3-deoxy-manno-octulosonate cytidylyltransferase</t>
  </si>
  <si>
    <t>kdsA</t>
  </si>
  <si>
    <t>MAMMFC1_RS11105</t>
  </si>
  <si>
    <t>old_locus_tag=MAMMFC1_02258</t>
  </si>
  <si>
    <t>WP_126308573.1</t>
  </si>
  <si>
    <t>3-deoxy-8-phosphooctulonate synthase</t>
  </si>
  <si>
    <t>MAMMFC1_RS11110</t>
  </si>
  <si>
    <t>old_locus_tag=MAMMFC1_02259</t>
  </si>
  <si>
    <t>WP_126308574.1</t>
  </si>
  <si>
    <t>KpsF/GutQ family sugar-phosphate isomerase</t>
  </si>
  <si>
    <t>MAMMFC1_RS11115</t>
  </si>
  <si>
    <t>old_locus_tag=MAMMFC1_02260</t>
  </si>
  <si>
    <t>WP_126308575.1</t>
  </si>
  <si>
    <t>MAMMFC1_RS11120</t>
  </si>
  <si>
    <t>old_locus_tag=MAMMFC1_02261</t>
  </si>
  <si>
    <t>WP_126308576.1</t>
  </si>
  <si>
    <t>lptC</t>
  </si>
  <si>
    <t>MAMMFC1_RS11125</t>
  </si>
  <si>
    <t>old_locus_tag=MAMMFC1_02262</t>
  </si>
  <si>
    <t>WP_126308577.1</t>
  </si>
  <si>
    <t>LPS export ABC transporter periplasmic protein LptC</t>
  </si>
  <si>
    <t>MAMMFC1_RS11130</t>
  </si>
  <si>
    <t>old_locus_tag=MAMMFC1_02263</t>
  </si>
  <si>
    <t>WP_126310576.1</t>
  </si>
  <si>
    <t>organic solvent tolerance protein OstA</t>
  </si>
  <si>
    <t>lptB</t>
  </si>
  <si>
    <t>MAMMFC1_RS11135</t>
  </si>
  <si>
    <t>old_locus_tag=MAMMFC1_02264</t>
  </si>
  <si>
    <t>WP_126308578.1</t>
  </si>
  <si>
    <t>LPS export ABC transporter ATP-binding protein</t>
  </si>
  <si>
    <t>MAMMFC1_RS11140</t>
  </si>
  <si>
    <t>old_locus_tag=MAMMFC1_02265</t>
  </si>
  <si>
    <t>WP_126308579.1</t>
  </si>
  <si>
    <t>YjgP/YjgQ family permease</t>
  </si>
  <si>
    <t>MAMMFC1_RS11145</t>
  </si>
  <si>
    <t>old_locus_tag=MAMMFC1_02266</t>
  </si>
  <si>
    <t>WP_126310577.1</t>
  </si>
  <si>
    <t>DUF3084 domain-containing protein</t>
  </si>
  <si>
    <t>MAMMFC1_RS11150</t>
  </si>
  <si>
    <t>old_locus_tag=MAMMFC1_02267</t>
  </si>
  <si>
    <t>WP_126308580.1</t>
  </si>
  <si>
    <t>MAMMFC1_RS11155</t>
  </si>
  <si>
    <t>old_locus_tag=MAMMFC1_02268</t>
  </si>
  <si>
    <t>WP_126308581.1</t>
  </si>
  <si>
    <t>pre-16S rRNA-processing nuclease YqgF</t>
  </si>
  <si>
    <t>MAMMFC1_RS11160</t>
  </si>
  <si>
    <t>old_locus_tag=MAMMFC1_02269</t>
  </si>
  <si>
    <t>WP_126308582.1</t>
  </si>
  <si>
    <t>MAMMFC1_RS11165</t>
  </si>
  <si>
    <t>old_locus_tag=MAMMFC1_02270</t>
  </si>
  <si>
    <t>WP_158618734.1</t>
  </si>
  <si>
    <t>MAMMFC1_RS11170</t>
  </si>
  <si>
    <t>old_locus_tag=MAMMFC1_02271</t>
  </si>
  <si>
    <t>WP_126308584.1</t>
  </si>
  <si>
    <t>MAMMFC1_RS11175</t>
  </si>
  <si>
    <t>old_locus_tag=MAMMFC1_02272</t>
  </si>
  <si>
    <t>WP_126308585.1</t>
  </si>
  <si>
    <t>MAMMFC1_RS11180</t>
  </si>
  <si>
    <t>old_locus_tag=MAMMFC1_02273</t>
  </si>
  <si>
    <t>WP_126308586.1</t>
  </si>
  <si>
    <t>PIN domain-containing protein</t>
  </si>
  <si>
    <t>MAMMFC1_RS11185</t>
  </si>
  <si>
    <t>old_locus_tag=MAMMFC1_02274</t>
  </si>
  <si>
    <t>WP_126308587.1</t>
  </si>
  <si>
    <t>MAMMFC1_RS11190</t>
  </si>
  <si>
    <t>old_locus_tag=MAMMFC1_02275</t>
  </si>
  <si>
    <t>WP_158618735.1</t>
  </si>
  <si>
    <t>MAMMFC1_RS11195</t>
  </si>
  <si>
    <t>old_locus_tag=MAMMFC1_02276</t>
  </si>
  <si>
    <t>WP_126308589.1</t>
  </si>
  <si>
    <t>MAMMFC1_RS11200</t>
  </si>
  <si>
    <t>old_locus_tag=MAMMFC1_02277</t>
  </si>
  <si>
    <t>WP_126308590.1</t>
  </si>
  <si>
    <t>LPS-assembly protein LptD</t>
  </si>
  <si>
    <t>MAMMFC1_RS11205</t>
  </si>
  <si>
    <t>old_locus_tag=MAMMFC1_02278</t>
  </si>
  <si>
    <t>WP_126310578.1</t>
  </si>
  <si>
    <t>rfaE2</t>
  </si>
  <si>
    <t>MAMMFC1_RS11210</t>
  </si>
  <si>
    <t>old_locus_tag=MAMMFC1_02279</t>
  </si>
  <si>
    <t>WP_126308591.1</t>
  </si>
  <si>
    <t>D-glycero-beta-D-manno-heptose 1-phosphate adenylyltransferase</t>
  </si>
  <si>
    <t>MAMMFC1_RS11215</t>
  </si>
  <si>
    <t>old_locus_tag=MAMMFC1_02280</t>
  </si>
  <si>
    <t>WP_126308592.1</t>
  </si>
  <si>
    <t>MAMMFC1_RS11220</t>
  </si>
  <si>
    <t>old_locus_tag=MAMMFC1_02281</t>
  </si>
  <si>
    <t>WP_126308593.1</t>
  </si>
  <si>
    <t>rfaQ</t>
  </si>
  <si>
    <t>MAMMFC1_RS11225</t>
  </si>
  <si>
    <t>old_locus_tag=MAMMFC1_02282</t>
  </si>
  <si>
    <t>WP_126308594.1</t>
  </si>
  <si>
    <t>putative lipopolysaccharide heptosyltransferase III</t>
  </si>
  <si>
    <t>MAMMFC1_RS11230</t>
  </si>
  <si>
    <t>old_locus_tag=MAMMFC1_02283</t>
  </si>
  <si>
    <t>WP_126308595.1</t>
  </si>
  <si>
    <t>waaF</t>
  </si>
  <si>
    <t>MAMMFC1_RS11235</t>
  </si>
  <si>
    <t>old_locus_tag=MAMMFC1_02284</t>
  </si>
  <si>
    <t>WP_126310579.1</t>
  </si>
  <si>
    <t>lipopolysaccharide heptosyltransferase II</t>
  </si>
  <si>
    <t>MAMMFC1_RS11240</t>
  </si>
  <si>
    <t>old_locus_tag=MAMMFC1_02285</t>
  </si>
  <si>
    <t>WP_126308596.1</t>
  </si>
  <si>
    <t>MAMMFC1_RS11245</t>
  </si>
  <si>
    <t>old_locus_tag=MAMMFC1_02286</t>
  </si>
  <si>
    <t>WP_126308597.1</t>
  </si>
  <si>
    <t>MAMMFC1_RS11250</t>
  </si>
  <si>
    <t>old_locus_tag=MAMMFC1_02287</t>
  </si>
  <si>
    <t>WP_126308598.1</t>
  </si>
  <si>
    <t>MAMMFC1_RS11255</t>
  </si>
  <si>
    <t>old_locus_tag=MAMMFC1_02288</t>
  </si>
  <si>
    <t>WP_126308599.1</t>
  </si>
  <si>
    <t>type II toxin-antitoxin system PemK/MazF family toxin</t>
  </si>
  <si>
    <t>MAMMFC1_RS11260</t>
  </si>
  <si>
    <t>old_locus_tag=MAMMFC1_02289</t>
  </si>
  <si>
    <t>WP_126308600.1</t>
  </si>
  <si>
    <t>D-sedoheptulose 7-phosphate isomerase</t>
  </si>
  <si>
    <t>rfaE1</t>
  </si>
  <si>
    <t>MAMMFC1_RS11265</t>
  </si>
  <si>
    <t>old_locus_tag=MAMMFC1_02290</t>
  </si>
  <si>
    <t>WP_126310580.1</t>
  </si>
  <si>
    <t>D-glycero-beta-D-manno-heptose-7-phosphate kinase</t>
  </si>
  <si>
    <t>rfaD</t>
  </si>
  <si>
    <t>MAMMFC1_RS11270</t>
  </si>
  <si>
    <t>old_locus_tag=MAMMFC1_02291</t>
  </si>
  <si>
    <t>WP_126308601.1</t>
  </si>
  <si>
    <t>ADP-glyceromanno-heptose 6-epimerase</t>
  </si>
  <si>
    <t>MAMMFC1_RS11275</t>
  </si>
  <si>
    <t>old_locus_tag=MAMMFC1_02292</t>
  </si>
  <si>
    <t>WP_126308602.1</t>
  </si>
  <si>
    <t>GxxExxY protein</t>
  </si>
  <si>
    <t>MAMMFC1_RS11280</t>
  </si>
  <si>
    <t>old_locus_tag=MAMMFC1_02293</t>
  </si>
  <si>
    <t>WP_126308603.1</t>
  </si>
  <si>
    <t>MAMMFC1_RS11285</t>
  </si>
  <si>
    <t>old_locus_tag=MAMMFC1_02294</t>
  </si>
  <si>
    <t>WP_126308604.1</t>
  </si>
  <si>
    <t>MAMMFC1_RS11290</t>
  </si>
  <si>
    <t>old_locus_tag=MAMMFC1_02295</t>
  </si>
  <si>
    <t>WP_126308605.1</t>
  </si>
  <si>
    <t>MAMMFC1_RS11295</t>
  </si>
  <si>
    <t>old_locus_tag=MAMMFC1_02296</t>
  </si>
  <si>
    <t>WP_126308606.1</t>
  </si>
  <si>
    <t>MAMMFC1_RS11300</t>
  </si>
  <si>
    <t>old_locus_tag=MAMMFC1_02297</t>
  </si>
  <si>
    <t>WP_126308607.1</t>
  </si>
  <si>
    <t>MAMMFC1_RS11305</t>
  </si>
  <si>
    <t>old_locus_tag=MAMMFC1_02298</t>
  </si>
  <si>
    <t>WP_126308608.1</t>
  </si>
  <si>
    <t>MAMMFC1_RS11310</t>
  </si>
  <si>
    <t>old_locus_tag=MAMMFC1_02299</t>
  </si>
  <si>
    <t>WP_126308609.1</t>
  </si>
  <si>
    <t>MAMMFC1_RS11315</t>
  </si>
  <si>
    <t>old_locus_tag=MAMMFC1_02300</t>
  </si>
  <si>
    <t>WP_145987639.1</t>
  </si>
  <si>
    <t>glycosyltransferase family 1 protein</t>
  </si>
  <si>
    <t>wbaP</t>
  </si>
  <si>
    <t>MAMMFC1_RS11320</t>
  </si>
  <si>
    <t>old_locus_tag=MAMMFC1_02301</t>
  </si>
  <si>
    <t>WP_126310581.1</t>
  </si>
  <si>
    <t>undecaprenyl-phosphate galactose phosphotransferase WbaP</t>
  </si>
  <si>
    <t>MAMMFC1_RS11325</t>
  </si>
  <si>
    <t>old_locus_tag=MAMMFC1_02302</t>
  </si>
  <si>
    <t>WP_126308611.1</t>
  </si>
  <si>
    <t>MAMMFC1_RS11330</t>
  </si>
  <si>
    <t>old_locus_tag=MAMMFC1_02303</t>
  </si>
  <si>
    <t>WP_126308612.1</t>
  </si>
  <si>
    <t>MAMMFC1_RS11335</t>
  </si>
  <si>
    <t>old_locus_tag=MAMMFC1_02304</t>
  </si>
  <si>
    <t>WP_126308613.1</t>
  </si>
  <si>
    <t>dTDP-4-dehydrorhamnose 3,5-epimerase family protein</t>
  </si>
  <si>
    <t>rfbB</t>
  </si>
  <si>
    <t>MAMMFC1_RS11340</t>
  </si>
  <si>
    <t>old_locus_tag=MAMMFC1_02305</t>
  </si>
  <si>
    <t>WP_126308614.1</t>
  </si>
  <si>
    <t>dTDP-glucose 4,6-dehydratase</t>
  </si>
  <si>
    <t>rfbD</t>
  </si>
  <si>
    <t>MAMMFC1_RS11345</t>
  </si>
  <si>
    <t>old_locus_tag=MAMMFC1_02306</t>
  </si>
  <si>
    <t>WP_126308615.1</t>
  </si>
  <si>
    <t>dTDP-4-dehydrorhamnose reductase</t>
  </si>
  <si>
    <t>MAMMFC1_RS11350</t>
  </si>
  <si>
    <t>old_locus_tag=MAMMFC1_02307</t>
  </si>
  <si>
    <t>WP_126308616.1</t>
  </si>
  <si>
    <t>MAMMFC1_RS11355</t>
  </si>
  <si>
    <t>old_locus_tag=MAMMFC1_02308</t>
  </si>
  <si>
    <t>WP_126308617.1</t>
  </si>
  <si>
    <t>MAMMFC1_RS11360</t>
  </si>
  <si>
    <t>old_locus_tag=MAMMFC1_02309</t>
  </si>
  <si>
    <t>WP_145987640.1</t>
  </si>
  <si>
    <t>GtrA family protein</t>
  </si>
  <si>
    <t>MAMMFC1_RS11365</t>
  </si>
  <si>
    <t>old_locus_tag=MAMMFC1_02310</t>
  </si>
  <si>
    <t>WP_158618736.1</t>
  </si>
  <si>
    <t>MBOAT family protein</t>
  </si>
  <si>
    <t>MAMMFC1_RS11370</t>
  </si>
  <si>
    <t>old_locus_tag=MAMMFC1_02311</t>
  </si>
  <si>
    <t>WP_158618737.1</t>
  </si>
  <si>
    <t>MAMMFC1_RS11375</t>
  </si>
  <si>
    <t>old_locus_tag=MAMMFC1_02312</t>
  </si>
  <si>
    <t>WP_126308621.1</t>
  </si>
  <si>
    <t>MAMMFC1_RS11380</t>
  </si>
  <si>
    <t>old_locus_tag=MAMMFC1_02313</t>
  </si>
  <si>
    <t>WP_126308622.1</t>
  </si>
  <si>
    <t>MAMMFC1_RS11385</t>
  </si>
  <si>
    <t>old_locus_tag=MAMMFC1_02314</t>
  </si>
  <si>
    <t>WP_126308623.1</t>
  </si>
  <si>
    <t>MAMMFC1_RS11390</t>
  </si>
  <si>
    <t>old_locus_tag=MAMMFC1_02315</t>
  </si>
  <si>
    <t>WP_126308624.1</t>
  </si>
  <si>
    <t>MAMMFC1_RS11395</t>
  </si>
  <si>
    <t>old_locus_tag=MAMMFC1_02316</t>
  </si>
  <si>
    <t>WP_126308625.1</t>
  </si>
  <si>
    <t>MAMMFC1_RS11400</t>
  </si>
  <si>
    <t>old_locus_tag=MAMMFC1_02317</t>
  </si>
  <si>
    <t>WP_158618738.1</t>
  </si>
  <si>
    <t>MAMMFC1_RS11405</t>
  </si>
  <si>
    <t>old_locus_tag=MAMMFC1_02318</t>
  </si>
  <si>
    <t>WP_126308627.1</t>
  </si>
  <si>
    <t>MAMMFC1_RS21475</t>
  </si>
  <si>
    <t>WP_158618846.1</t>
  </si>
  <si>
    <t>MAMMFC1_RS11415</t>
  </si>
  <si>
    <t>old_locus_tag=MAMMFC1_02320</t>
  </si>
  <si>
    <t>WP_158618739.1</t>
  </si>
  <si>
    <t>MAMMFC1_RS11420</t>
  </si>
  <si>
    <t>old_locus_tag=MAMMFC1_02321</t>
  </si>
  <si>
    <t>WP_126308629.1</t>
  </si>
  <si>
    <t>MAMMFC1_RS11425</t>
  </si>
  <si>
    <t>WP_126308630.1</t>
  </si>
  <si>
    <t>ribosomal_slippage</t>
  </si>
  <si>
    <t>MAMMFC1_RS11430</t>
  </si>
  <si>
    <t>old_locus_tag=MAMMFC1_02324</t>
  </si>
  <si>
    <t>WP_126308631.1</t>
  </si>
  <si>
    <t>MAMMFC1_RS11435</t>
  </si>
  <si>
    <t>old_locus_tag=MAMMFC1_02325</t>
  </si>
  <si>
    <t>WP_126308632.1</t>
  </si>
  <si>
    <t>MAMMFC1_RS11440</t>
  </si>
  <si>
    <t>old_locus_tag=MAMMFC1_02326</t>
  </si>
  <si>
    <t>WP_126308633.1</t>
  </si>
  <si>
    <t>MAMMFC1_RS11445</t>
  </si>
  <si>
    <t>old_locus_tag=MAMMFC1_02327</t>
  </si>
  <si>
    <t>WP_126308634.1</t>
  </si>
  <si>
    <t>NAD-dependent epimerase/dehydratase family protein</t>
  </si>
  <si>
    <t>MAMMFC1_RS11450</t>
  </si>
  <si>
    <t>old_locus_tag=MAMMFC1_02328</t>
  </si>
  <si>
    <t>WP_126308635.1</t>
  </si>
  <si>
    <t>MAMMFC1_RS11455</t>
  </si>
  <si>
    <t>old_locus_tag=MAMMFC1_02329</t>
  </si>
  <si>
    <t>WP_126308636.1</t>
  </si>
  <si>
    <t>MAMMFC1_RS11460</t>
  </si>
  <si>
    <t>old_locus_tag=MAMMFC1_02330</t>
  </si>
  <si>
    <t>WP_126308637.1</t>
  </si>
  <si>
    <t>MAMMFC1_RS11465</t>
  </si>
  <si>
    <t>old_locus_tag=MAMMFC1_02331</t>
  </si>
  <si>
    <t>WP_126308638.1</t>
  </si>
  <si>
    <t>HEAT repeat domain-containing protein</t>
  </si>
  <si>
    <t>MAMMFC1_RS11470</t>
  </si>
  <si>
    <t>old_locus_tag=MAMMFC1_02332</t>
  </si>
  <si>
    <t>WP_126308639.1</t>
  </si>
  <si>
    <t>NACHT domain-containing protein</t>
  </si>
  <si>
    <t>MAMMFC1_RS11475</t>
  </si>
  <si>
    <t>old_locus_tag=MAMMFC1_02333</t>
  </si>
  <si>
    <t>WP_126308640.1</t>
  </si>
  <si>
    <t>MAMMFC1_RS11480</t>
  </si>
  <si>
    <t>old_locus_tag=MAMMFC1_02334</t>
  </si>
  <si>
    <t>WP_126308641.1</t>
  </si>
  <si>
    <t>MAMMFC1_RS11485</t>
  </si>
  <si>
    <t>old_locus_tag=MAMMFC1_02335</t>
  </si>
  <si>
    <t>WP_126310583.1</t>
  </si>
  <si>
    <t>MAMMFC1_RS11490</t>
  </si>
  <si>
    <t>old_locus_tag=MAMMFC1_02336</t>
  </si>
  <si>
    <t>WP_126308642.1</t>
  </si>
  <si>
    <t>MAMMFC1_RS11495</t>
  </si>
  <si>
    <t>old_locus_tag=MAMMFC1_02337</t>
  </si>
  <si>
    <t>WP_126308643.1</t>
  </si>
  <si>
    <t>MAMMFC1_RS11500</t>
  </si>
  <si>
    <t>old_locus_tag=MAMMFC1_02338</t>
  </si>
  <si>
    <t>WP_126308644.1</t>
  </si>
  <si>
    <t>MAMMFC1_RS11505</t>
  </si>
  <si>
    <t>old_locus_tag=MAMMFC1_02339</t>
  </si>
  <si>
    <t>WP_126308645.1</t>
  </si>
  <si>
    <t>MAMMFC1_RS11510</t>
  </si>
  <si>
    <t>old_locus_tag=MAMMFC1_02340</t>
  </si>
  <si>
    <t>WP_126308646.1</t>
  </si>
  <si>
    <t>MAMMFC1_RS11515</t>
  </si>
  <si>
    <t>old_locus_tag=MAMMFC1_02341</t>
  </si>
  <si>
    <t>WP_126308647.1</t>
  </si>
  <si>
    <t>MAMMFC1_RS11520</t>
  </si>
  <si>
    <t>old_locus_tag=MAMMFC1_02342</t>
  </si>
  <si>
    <t>WP_126308648.1</t>
  </si>
  <si>
    <t>MAMMFC1_RS11525</t>
  </si>
  <si>
    <t>old_locus_tag=MAMMFC1_02343</t>
  </si>
  <si>
    <t>WP_126308649.1</t>
  </si>
  <si>
    <t>MAMMFC1_RS11530</t>
  </si>
  <si>
    <t>old_locus_tag=MAMMFC1_02344</t>
  </si>
  <si>
    <t>WP_126308650.1</t>
  </si>
  <si>
    <t>MAMMFC1_RS11535</t>
  </si>
  <si>
    <t>old_locus_tag=MAMMFC1_02345</t>
  </si>
  <si>
    <t>WP_126308651.1</t>
  </si>
  <si>
    <t>MAMMFC1_RS11540</t>
  </si>
  <si>
    <t>old_locus_tag=MAMMFC1_02346</t>
  </si>
  <si>
    <t>WP_126308652.1</t>
  </si>
  <si>
    <t>MAMMFC1_RS11545</t>
  </si>
  <si>
    <t>old_locus_tag=MAMMFC1_02347</t>
  </si>
  <si>
    <t>WP_158618740.1</t>
  </si>
  <si>
    <t>MAMMFC1_RS11550</t>
  </si>
  <si>
    <t>WP_126308654.1</t>
  </si>
  <si>
    <t>MAMMFC1_RS11555</t>
  </si>
  <si>
    <t>old_locus_tag=MAMMFC1_02348</t>
  </si>
  <si>
    <t>WP_126308655.1</t>
  </si>
  <si>
    <t>MAMMFC1_RS11560</t>
  </si>
  <si>
    <t>old_locus_tag=MAMMFC1_02349</t>
  </si>
  <si>
    <t>WP_126308656.1</t>
  </si>
  <si>
    <t>MAMMFC1_RS11565</t>
  </si>
  <si>
    <t>old_locus_tag=MAMMFC1_02350</t>
  </si>
  <si>
    <t>WP_126308657.1</t>
  </si>
  <si>
    <t>MAMMFC1_RS11570</t>
  </si>
  <si>
    <t>old_locus_tag=MAMMFC1_02351</t>
  </si>
  <si>
    <t>WP_126310584.1</t>
  </si>
  <si>
    <t>mannose-1-phosphate guanylyltransferase/mannose-6-phosphate isomerase</t>
  </si>
  <si>
    <t>MAMMFC1_RS11575</t>
  </si>
  <si>
    <t>old_locus_tag=MAMMFC1_02352</t>
  </si>
  <si>
    <t>WP_126308658.1</t>
  </si>
  <si>
    <t>phosphomannomutase</t>
  </si>
  <si>
    <t>MAMMFC1_RS11580</t>
  </si>
  <si>
    <t>old_locus_tag=MAMMFC1_02353</t>
  </si>
  <si>
    <t>WP_126308659.1</t>
  </si>
  <si>
    <t>type II toxin-antitoxin system ParD family antitoxin</t>
  </si>
  <si>
    <t>MAMMFC1_RS11585</t>
  </si>
  <si>
    <t>old_locus_tag=MAMMFC1_02354</t>
  </si>
  <si>
    <t>WP_158618741.1</t>
  </si>
  <si>
    <t>MAMMFC1_RS11590</t>
  </si>
  <si>
    <t>old_locus_tag=MAMMFC1_02355</t>
  </si>
  <si>
    <t>WP_126308661.1</t>
  </si>
  <si>
    <t>MAMMFC1_RS11595</t>
  </si>
  <si>
    <t>old_locus_tag=MAMMFC1_02356</t>
  </si>
  <si>
    <t>WP_126308662.1</t>
  </si>
  <si>
    <t>MAMMFC1_RS11600</t>
  </si>
  <si>
    <t>old_locus_tag=MAMMFC1_02357</t>
  </si>
  <si>
    <t>WP_126308663.1</t>
  </si>
  <si>
    <t>glucose-6-phosphate isomerase</t>
  </si>
  <si>
    <t>MAMMFC1_RS11605</t>
  </si>
  <si>
    <t>old_locus_tag=MAMMFC1_02358</t>
  </si>
  <si>
    <t>WP_126308664.1</t>
  </si>
  <si>
    <t>MAMMFC1_RS11610</t>
  </si>
  <si>
    <t>old_locus_tag=MAMMFC1_02359</t>
  </si>
  <si>
    <t>WP_126308665.1</t>
  </si>
  <si>
    <t>MAMMFC1_RS11615</t>
  </si>
  <si>
    <t>old_locus_tag=MAMMFC1_02360</t>
  </si>
  <si>
    <t>WP_126308666.1</t>
  </si>
  <si>
    <t>MAMMFC1_RS11620</t>
  </si>
  <si>
    <t>old_locus_tag=MAMMFC1_02361</t>
  </si>
  <si>
    <t>WP_126308667.1</t>
  </si>
  <si>
    <t>MAMMFC1_RS11625</t>
  </si>
  <si>
    <t>old_locus_tag=MAMMFC1_02363</t>
  </si>
  <si>
    <t>WP_126308668.1</t>
  </si>
  <si>
    <t>MAMMFC1_RS21480</t>
  </si>
  <si>
    <t>WP_158618742.1</t>
  </si>
  <si>
    <t>MAMMFC1_RS11630</t>
  </si>
  <si>
    <t>old_locus_tag=MAMMFC1_02364</t>
  </si>
  <si>
    <t>WP_126308669.1</t>
  </si>
  <si>
    <t>MAMMFC1_RS11635</t>
  </si>
  <si>
    <t>old_locus_tag=MAMMFC1_02365</t>
  </si>
  <si>
    <t>WP_126308670.1</t>
  </si>
  <si>
    <t>MAMMFC1_RS11640</t>
  </si>
  <si>
    <t>old_locus_tag=MAMMFC1_02366</t>
  </si>
  <si>
    <t>WP_126308671.1</t>
  </si>
  <si>
    <t>DUF1659 domain-containing protein</t>
  </si>
  <si>
    <t>MAMMFC1_RS11645</t>
  </si>
  <si>
    <t>old_locus_tag=MAMMFC1_02367</t>
  </si>
  <si>
    <t>WP_126308672.1</t>
  </si>
  <si>
    <t>DUF2922 domain-containing protein</t>
  </si>
  <si>
    <t>MAMMFC1_RS11650</t>
  </si>
  <si>
    <t>old_locus_tag=MAMMFC1_02368</t>
  </si>
  <si>
    <t>WP_126308673.1</t>
  </si>
  <si>
    <t>YvrJ family protein</t>
  </si>
  <si>
    <t>MAMMFC1_RS21485</t>
  </si>
  <si>
    <t>WP_158618743.1</t>
  </si>
  <si>
    <t>MAMMFC1_RS11655</t>
  </si>
  <si>
    <t>old_locus_tag=MAMMFC1_02369</t>
  </si>
  <si>
    <t>WP_126310585.1</t>
  </si>
  <si>
    <t>ATP-dependent RecD-like DNA helicase</t>
  </si>
  <si>
    <t>MAMMFC1_RS11660</t>
  </si>
  <si>
    <t>old_locus_tag=MAMMFC1_02370</t>
  </si>
  <si>
    <t>WP_126308674.1</t>
  </si>
  <si>
    <t>ComF family protein</t>
  </si>
  <si>
    <t>MAMMFC1_RS11665</t>
  </si>
  <si>
    <t>old_locus_tag=MAMMFC1_02371</t>
  </si>
  <si>
    <t>WP_126308675.1</t>
  </si>
  <si>
    <t>MAMMFC1_RS11670</t>
  </si>
  <si>
    <t>old_locus_tag=MAMMFC1_02372</t>
  </si>
  <si>
    <t>WP_126308676.1</t>
  </si>
  <si>
    <t>flagellar protein</t>
  </si>
  <si>
    <t>flgM</t>
  </si>
  <si>
    <t>MAMMFC1_RS11675</t>
  </si>
  <si>
    <t>old_locus_tag=MAMMFC1_02373</t>
  </si>
  <si>
    <t>WP_126308677.1</t>
  </si>
  <si>
    <t>flagellar biosynthesis anti-sigma factor FlgM</t>
  </si>
  <si>
    <t>MAMMFC1_RS11680</t>
  </si>
  <si>
    <t>old_locus_tag=MAMMFC1_02374</t>
  </si>
  <si>
    <t>WP_126308678.1</t>
  </si>
  <si>
    <t>flagellar protein FlgN</t>
  </si>
  <si>
    <t>MAMMFC1_RS11685</t>
  </si>
  <si>
    <t>old_locus_tag=MAMMFC1_02375</t>
  </si>
  <si>
    <t>WP_126308679.1</t>
  </si>
  <si>
    <t>MAMMFC1_RS11690</t>
  </si>
  <si>
    <t>old_locus_tag=MAMMFC1_02376</t>
  </si>
  <si>
    <t>WP_126308680.1</t>
  </si>
  <si>
    <t>MAMMFC1_RS11695</t>
  </si>
  <si>
    <t>old_locus_tag=MAMMFC1_02377</t>
  </si>
  <si>
    <t>WP_126308681.1</t>
  </si>
  <si>
    <t>MAMMFC1_RS11700</t>
  </si>
  <si>
    <t>old_locus_tag=MAMMFC1_02378</t>
  </si>
  <si>
    <t>WP_126308682.1</t>
  </si>
  <si>
    <t>flagellar assembly protein FliW</t>
  </si>
  <si>
    <t>csrA</t>
  </si>
  <si>
    <t>MAMMFC1_RS11705</t>
  </si>
  <si>
    <t>old_locus_tag=MAMMFC1_02379</t>
  </si>
  <si>
    <t>WP_126308683.1</t>
  </si>
  <si>
    <t>carbon storage regulator CsrA</t>
  </si>
  <si>
    <t>MAMMFC1_RS21490</t>
  </si>
  <si>
    <t>WP_158618744.1</t>
  </si>
  <si>
    <t>MAMMFC1_RS11710</t>
  </si>
  <si>
    <t>old_locus_tag=MAMMFC1_02380</t>
  </si>
  <si>
    <t>WP_126308684.1</t>
  </si>
  <si>
    <t>MAMMFC1_RS11715</t>
  </si>
  <si>
    <t>old_locus_tag=MAMMFC1_02381</t>
  </si>
  <si>
    <t>WP_126308685.1</t>
  </si>
  <si>
    <t>MAMMFC1_RS11720</t>
  </si>
  <si>
    <t>old_locus_tag=MAMMFC1_02382</t>
  </si>
  <si>
    <t>WP_126308686.1</t>
  </si>
  <si>
    <t>motility associated factor glycosyltransferase family protein</t>
  </si>
  <si>
    <t>MAMMFC1_RS11725</t>
  </si>
  <si>
    <t>old_locus_tag=MAMMFC1_02383</t>
  </si>
  <si>
    <t>WP_126308687.1</t>
  </si>
  <si>
    <t>MAMMFC1_RS11730</t>
  </si>
  <si>
    <t>old_locus_tag=MAMMFC1_02384</t>
  </si>
  <si>
    <t>WP_126308688.1</t>
  </si>
  <si>
    <t>LegC family aminotransferase</t>
  </si>
  <si>
    <t>MAMMFC1_RS11735</t>
  </si>
  <si>
    <t>old_locus_tag=MAMMFC1_02385</t>
  </si>
  <si>
    <t>WP_126308689.1</t>
  </si>
  <si>
    <t>neuC</t>
  </si>
  <si>
    <t>MAMMFC1_RS11740</t>
  </si>
  <si>
    <t>old_locus_tag=MAMMFC1_02386</t>
  </si>
  <si>
    <t>WP_126308690.1</t>
  </si>
  <si>
    <t>UDP-N-acetylglucosamine 2-epimerase (hydrolyzing)</t>
  </si>
  <si>
    <t>neuB</t>
  </si>
  <si>
    <t>MAMMFC1_RS11745</t>
  </si>
  <si>
    <t>old_locus_tag=MAMMFC1_02387</t>
  </si>
  <si>
    <t>WP_126308691.1</t>
  </si>
  <si>
    <t>N-acetylneuraminate synthase</t>
  </si>
  <si>
    <t>MAMMFC1_RS11750</t>
  </si>
  <si>
    <t>old_locus_tag=MAMMFC1_02388</t>
  </si>
  <si>
    <t>WP_126308692.1</t>
  </si>
  <si>
    <t>MAMMFC1_RS11755</t>
  </si>
  <si>
    <t>old_locus_tag=MAMMFC1_02389</t>
  </si>
  <si>
    <t>WP_126308693.1</t>
  </si>
  <si>
    <t>MAMMFC1_RS11760</t>
  </si>
  <si>
    <t>old_locus_tag=MAMMFC1_02390</t>
  </si>
  <si>
    <t>WP_126308694.1</t>
  </si>
  <si>
    <t>acylneuraminate cytidylyltransferase family protein</t>
  </si>
  <si>
    <t>MAMMFC1_RS11765</t>
  </si>
  <si>
    <t>old_locus_tag=MAMMFC1_02391</t>
  </si>
  <si>
    <t>WP_126308695.1</t>
  </si>
  <si>
    <t>flagellar protein FlaG</t>
  </si>
  <si>
    <t>MAMMFC1_RS11770</t>
  </si>
  <si>
    <t>old_locus_tag=MAMMFC1_02392</t>
  </si>
  <si>
    <t>WP_126308696.1</t>
  </si>
  <si>
    <t>fliS</t>
  </si>
  <si>
    <t>MAMMFC1_RS11775</t>
  </si>
  <si>
    <t>old_locus_tag=MAMMFC1_02393</t>
  </si>
  <si>
    <t>WP_126308697.1</t>
  </si>
  <si>
    <t>flagellar export chaperone FliS</t>
  </si>
  <si>
    <t>MAMMFC1_RS11780</t>
  </si>
  <si>
    <t>old_locus_tag=MAMMFC1_02394</t>
  </si>
  <si>
    <t>WP_126308698.1</t>
  </si>
  <si>
    <t>MAMMFC1_RS11785</t>
  </si>
  <si>
    <t>old_locus_tag=MAMMFC1_02395</t>
  </si>
  <si>
    <t>WP_126308699.1</t>
  </si>
  <si>
    <t>MAMMFC1_RS11790</t>
  </si>
  <si>
    <t>old_locus_tag=MAMMFC1_02396</t>
  </si>
  <si>
    <t>WP_126308700.1</t>
  </si>
  <si>
    <t>MAMMFC1_RS11795</t>
  </si>
  <si>
    <t>old_locus_tag=MAMMFC1_02397</t>
  </si>
  <si>
    <t>WP_126308701.1</t>
  </si>
  <si>
    <t>MAMMFC1_RS11800</t>
  </si>
  <si>
    <t>old_locus_tag=MAMMFC1_02398</t>
  </si>
  <si>
    <t>WP_126308702.1</t>
  </si>
  <si>
    <t>MAMMFC1_RS11805</t>
  </si>
  <si>
    <t>old_locus_tag=MAMMFC1_02399</t>
  </si>
  <si>
    <t>WP_126310586.1</t>
  </si>
  <si>
    <t>MAMMFC1_RS21495</t>
  </si>
  <si>
    <t>WP_158618745.1</t>
  </si>
  <si>
    <t>MAMMFC1_RS11810</t>
  </si>
  <si>
    <t>old_locus_tag=MAMMFC1_02400</t>
  </si>
  <si>
    <t>WP_126308703.1</t>
  </si>
  <si>
    <t>MAMMFC1_RS11815</t>
  </si>
  <si>
    <t>old_locus_tag=MAMMFC1_02401</t>
  </si>
  <si>
    <t>WP_126308704.1</t>
  </si>
  <si>
    <t>type II toxin-antitoxin system prevent-host-death family antitoxin</t>
  </si>
  <si>
    <t>MAMMFC1_RS21500</t>
  </si>
  <si>
    <t>WP_158618746.1</t>
  </si>
  <si>
    <t>MAMMFC1_RS11820</t>
  </si>
  <si>
    <t>old_locus_tag=MAMMFC1_02402</t>
  </si>
  <si>
    <t>WP_126308705.1</t>
  </si>
  <si>
    <t>basic amino acid ABC transporter substrate-binding protein</t>
  </si>
  <si>
    <t>MAMMFC1_RS11825</t>
  </si>
  <si>
    <t>old_locus_tag=MAMMFC1_02403</t>
  </si>
  <si>
    <t>WP_126308706.1</t>
  </si>
  <si>
    <t>amino acid ABC transporter permease</t>
  </si>
  <si>
    <t>MAMMFC1_RS11830</t>
  </si>
  <si>
    <t>old_locus_tag=MAMMFC1_02404</t>
  </si>
  <si>
    <t>WP_126310587.1</t>
  </si>
  <si>
    <t>MAMMFC1_RS11835</t>
  </si>
  <si>
    <t>old_locus_tag=MAMMFC1_02405</t>
  </si>
  <si>
    <t>WP_126308707.1</t>
  </si>
  <si>
    <t>cold shock domain-containing protein</t>
  </si>
  <si>
    <t>raiA</t>
  </si>
  <si>
    <t>MAMMFC1_RS11840</t>
  </si>
  <si>
    <t>old_locus_tag=MAMMFC1_02406</t>
  </si>
  <si>
    <t>WP_126308708.1</t>
  </si>
  <si>
    <t>ribosome-associated translation inhibitor RaiA</t>
  </si>
  <si>
    <t>MAMMFC1_RS11845</t>
  </si>
  <si>
    <t>old_locus_tag=MAMMFC1_02407</t>
  </si>
  <si>
    <t>WP_126308709.1</t>
  </si>
  <si>
    <t>MAMMFC1_RS11850</t>
  </si>
  <si>
    <t>old_locus_tag=MAMMFC1_02408</t>
  </si>
  <si>
    <t>WP_126308710.1</t>
  </si>
  <si>
    <t>MAMMFC1_RS11855</t>
  </si>
  <si>
    <t>old_locus_tag=MAMMFC1_02409</t>
  </si>
  <si>
    <t>WP_126308711.1</t>
  </si>
  <si>
    <t>iron hydrogenase small subunit</t>
  </si>
  <si>
    <t>MAMMFC1_RS11860</t>
  </si>
  <si>
    <t>old_locus_tag=MAMMFC1_02410</t>
  </si>
  <si>
    <t>WP_126308712.1</t>
  </si>
  <si>
    <t>secA</t>
  </si>
  <si>
    <t>MAMMFC1_RS11865</t>
  </si>
  <si>
    <t>old_locus_tag=MAMMFC1_02411</t>
  </si>
  <si>
    <t>WP_126308713.1</t>
  </si>
  <si>
    <t>preprotein translocase subunit SecA</t>
  </si>
  <si>
    <t>MAMMFC1_RS11870</t>
  </si>
  <si>
    <t>old_locus_tag=MAMMFC1_02412</t>
  </si>
  <si>
    <t>WP_126308714.1</t>
  </si>
  <si>
    <t>peptide chain release factor 2</t>
  </si>
  <si>
    <t>MAMMFC1_RS11875</t>
  </si>
  <si>
    <t>old_locus_tag=MAMMFC1_02413</t>
  </si>
  <si>
    <t>WP_126308715.1</t>
  </si>
  <si>
    <t>DUF2993 domain-containing protein</t>
  </si>
  <si>
    <t>MAMMFC1_RS11880</t>
  </si>
  <si>
    <t>old_locus_tag=MAMMFC1_02414</t>
  </si>
  <si>
    <t>WP_126308716.1</t>
  </si>
  <si>
    <t>csaB</t>
  </si>
  <si>
    <t>MAMMFC1_RS11885</t>
  </si>
  <si>
    <t>old_locus_tag=MAMMFC1_02415</t>
  </si>
  <si>
    <t>WP_126308717.1</t>
  </si>
  <si>
    <t>polysaccharide pyruvyl transferase CsaB</t>
  </si>
  <si>
    <t>MAMMFC1_RS11890</t>
  </si>
  <si>
    <t>old_locus_tag=MAMMFC1_02416</t>
  </si>
  <si>
    <t>WP_126308718.1</t>
  </si>
  <si>
    <t>YitT family protein</t>
  </si>
  <si>
    <t>MAMMFC1_RS11895</t>
  </si>
  <si>
    <t>old_locus_tag=MAMMFC1_02417</t>
  </si>
  <si>
    <t>WP_126308719.1</t>
  </si>
  <si>
    <t>transketolase</t>
  </si>
  <si>
    <t>MAMMFC1_RS11900</t>
  </si>
  <si>
    <t>old_locus_tag=MAMMFC1_02418</t>
  </si>
  <si>
    <t>WP_126308720.1</t>
  </si>
  <si>
    <t>transketolase family protein</t>
  </si>
  <si>
    <t>MAMMFC1_RS11905</t>
  </si>
  <si>
    <t>old_locus_tag=MAMMFC1_02419</t>
  </si>
  <si>
    <t>WP_126308721.1</t>
  </si>
  <si>
    <t>peptidase M50</t>
  </si>
  <si>
    <t>ftsE</t>
  </si>
  <si>
    <t>MAMMFC1_RS11910</t>
  </si>
  <si>
    <t>old_locus_tag=MAMMFC1_02420</t>
  </si>
  <si>
    <t>WP_126308722.1</t>
  </si>
  <si>
    <t>cell division ATP-binding protein FtsE</t>
  </si>
  <si>
    <t>MAMMFC1_RS11915</t>
  </si>
  <si>
    <t>old_locus_tag=MAMMFC1_02421</t>
  </si>
  <si>
    <t>WP_126308723.1</t>
  </si>
  <si>
    <t>MAMMFC1_RS11920</t>
  </si>
  <si>
    <t>old_locus_tag=MAMMFC1_02422</t>
  </si>
  <si>
    <t>WP_126308724.1</t>
  </si>
  <si>
    <t>peptidoglycan DD-metalloendopeptidase family protein</t>
  </si>
  <si>
    <t>MAMMFC1_RS11925</t>
  </si>
  <si>
    <t>old_locus_tag=MAMMFC1_02423</t>
  </si>
  <si>
    <t>WP_126308725.1</t>
  </si>
  <si>
    <t>S41 family peptidase</t>
  </si>
  <si>
    <t>MAMMFC1_RS11930</t>
  </si>
  <si>
    <t>old_locus_tag=MAMMFC1_02424</t>
  </si>
  <si>
    <t>WP_126310588.1</t>
  </si>
  <si>
    <t>uvrB</t>
  </si>
  <si>
    <t>MAMMFC1_RS11935</t>
  </si>
  <si>
    <t>old_locus_tag=MAMMFC1_02425</t>
  </si>
  <si>
    <t>WP_126308726.1</t>
  </si>
  <si>
    <t>excinuclease ABC subunit UvrB</t>
  </si>
  <si>
    <t>MAMMFC1_RS11940</t>
  </si>
  <si>
    <t>old_locus_tag=MAMMFC1_02426</t>
  </si>
  <si>
    <t>WP_174234402.1</t>
  </si>
  <si>
    <t>uvrA</t>
  </si>
  <si>
    <t>MAMMFC1_RS11945</t>
  </si>
  <si>
    <t>old_locus_tag=MAMMFC1_02427</t>
  </si>
  <si>
    <t>WP_126308727.1</t>
  </si>
  <si>
    <t>excinuclease ABC subunit UvrA</t>
  </si>
  <si>
    <t>MAMMFC1_RS11950</t>
  </si>
  <si>
    <t>old_locus_tag=MAMMFC1_02428</t>
  </si>
  <si>
    <t>WP_126308728.1</t>
  </si>
  <si>
    <t>MAMMFC1_RS11955</t>
  </si>
  <si>
    <t>old_locus_tag=MAMMFC1_02429</t>
  </si>
  <si>
    <t>WP_126308729.1</t>
  </si>
  <si>
    <t>accC</t>
  </si>
  <si>
    <t>MAMMFC1_RS11960</t>
  </si>
  <si>
    <t>old_locus_tag=MAMMFC1_02430</t>
  </si>
  <si>
    <t>WP_126308730.1</t>
  </si>
  <si>
    <t>acetyl-CoA carboxylase biotin carboxylase subunit</t>
  </si>
  <si>
    <t>uvrC</t>
  </si>
  <si>
    <t>MAMMFC1_RS11965</t>
  </si>
  <si>
    <t>old_locus_tag=MAMMFC1_02431</t>
  </si>
  <si>
    <t>WP_126308731.1</t>
  </si>
  <si>
    <t>excinuclease ABC subunit UvrC</t>
  </si>
  <si>
    <t>MAMMFC1_RS11975</t>
  </si>
  <si>
    <t>old_locus_tag=MAMMFC1_02432</t>
  </si>
  <si>
    <t>WP_126308732.1</t>
  </si>
  <si>
    <t>rubredoxin</t>
  </si>
  <si>
    <t>MAMMFC1_RS11980</t>
  </si>
  <si>
    <t>old_locus_tag=MAMMFC1_02433</t>
  </si>
  <si>
    <t>WP_126308733.1</t>
  </si>
  <si>
    <t>four helix bundle protein</t>
  </si>
  <si>
    <t>MAMMFC1_RS11985</t>
  </si>
  <si>
    <t>old_locus_tag=MAMMFC1_02434</t>
  </si>
  <si>
    <t>WP_126308734.1</t>
  </si>
  <si>
    <t>Bro-N domain-containing protein</t>
  </si>
  <si>
    <t>MAMMFC1_RS11990</t>
  </si>
  <si>
    <t>old_locus_tag=MAMMFC1_02435</t>
  </si>
  <si>
    <t>WP_126310590.1</t>
  </si>
  <si>
    <t>MAMMFC1_RS11995</t>
  </si>
  <si>
    <t>old_locus_tag=MAMMFC1_02436</t>
  </si>
  <si>
    <t>WP_126308735.1</t>
  </si>
  <si>
    <t>MAMMFC1_RS12000</t>
  </si>
  <si>
    <t>old_locus_tag=MAMMFC1_02437</t>
  </si>
  <si>
    <t>WP_126308736.1</t>
  </si>
  <si>
    <t>MAMMFC1_RS12005</t>
  </si>
  <si>
    <t>old_locus_tag=MAMMFC1_02438</t>
  </si>
  <si>
    <t>WP_126308737.1</t>
  </si>
  <si>
    <t>MAMMFC1_RS12010</t>
  </si>
  <si>
    <t>old_locus_tag=MAMMFC1_02439</t>
  </si>
  <si>
    <t>WP_126308738.1</t>
  </si>
  <si>
    <t>phosphatase</t>
  </si>
  <si>
    <t>rapZ</t>
  </si>
  <si>
    <t>MAMMFC1_RS12015</t>
  </si>
  <si>
    <t>old_locus_tag=MAMMFC1_02440</t>
  </si>
  <si>
    <t>WP_126308739.1</t>
  </si>
  <si>
    <t>RNase adapter RapZ</t>
  </si>
  <si>
    <t>MAMMFC1_RS12020</t>
  </si>
  <si>
    <t>old_locus_tag=MAMMFC1_02441</t>
  </si>
  <si>
    <t>WP_126308740.1</t>
  </si>
  <si>
    <t>YvcK family protein</t>
  </si>
  <si>
    <t>whiA</t>
  </si>
  <si>
    <t>MAMMFC1_RS12025</t>
  </si>
  <si>
    <t>old_locus_tag=MAMMFC1_02442</t>
  </si>
  <si>
    <t>WP_126308741.1</t>
  </si>
  <si>
    <t>DNA-binding protein WhiA</t>
  </si>
  <si>
    <t>MAMMFC1_RS12030</t>
  </si>
  <si>
    <t>old_locus_tag=MAMMFC1_02443</t>
  </si>
  <si>
    <t>WP_126308742.1</t>
  </si>
  <si>
    <t>copper amine oxidase</t>
  </si>
  <si>
    <t>scfA</t>
  </si>
  <si>
    <t>MAMMFC1_RS12035</t>
  </si>
  <si>
    <t>old_locus_tag=MAMMFC1_02444</t>
  </si>
  <si>
    <t>WP_126308743.1</t>
  </si>
  <si>
    <t>six-cysteine peptide SCIFF</t>
  </si>
  <si>
    <t>scfB</t>
  </si>
  <si>
    <t>MAMMFC1_RS12040</t>
  </si>
  <si>
    <t>old_locus_tag=MAMMFC1_02445</t>
  </si>
  <si>
    <t>WP_126308744.1</t>
  </si>
  <si>
    <t>thioether cross-link-forming SCIFF peptide maturase</t>
  </si>
  <si>
    <t>MAMMFC1_RS12045</t>
  </si>
  <si>
    <t>old_locus_tag=MAMMFC1_02446</t>
  </si>
  <si>
    <t>WP_126308745.1</t>
  </si>
  <si>
    <t>HypC/HybG/HupF family hydrogenase formation chaperone</t>
  </si>
  <si>
    <t>hypD</t>
  </si>
  <si>
    <t>MAMMFC1_RS12050</t>
  </si>
  <si>
    <t>old_locus_tag=MAMMFC1_02447</t>
  </si>
  <si>
    <t>WP_126308746.1</t>
  </si>
  <si>
    <t>hydrogenase formation protein HypD</t>
  </si>
  <si>
    <t>hypE</t>
  </si>
  <si>
    <t>MAMMFC1_RS12055</t>
  </si>
  <si>
    <t>old_locus_tag=MAMMFC1_02448</t>
  </si>
  <si>
    <t>WP_126310591.1</t>
  </si>
  <si>
    <t>hydrogenase expression/formation protein HypE</t>
  </si>
  <si>
    <t>rpoN</t>
  </si>
  <si>
    <t>MAMMFC1_RS12060</t>
  </si>
  <si>
    <t>old_locus_tag=MAMMFC1_02449</t>
  </si>
  <si>
    <t>WP_126308747.1</t>
  </si>
  <si>
    <t>RNA polymerase factor sigma-54</t>
  </si>
  <si>
    <t>MAMMFC1_RS12065</t>
  </si>
  <si>
    <t>old_locus_tag=MAMMFC1_02450</t>
  </si>
  <si>
    <t>WP_126308748.1</t>
  </si>
  <si>
    <t>DNA-binding transcriptional regulator</t>
  </si>
  <si>
    <t>gap</t>
  </si>
  <si>
    <t>MAMMFC1_RS12070</t>
  </si>
  <si>
    <t>old_locus_tag=MAMMFC1_02451</t>
  </si>
  <si>
    <t>WP_126308749.1</t>
  </si>
  <si>
    <t>type I glyceraldehyde-3-phosphate dehydrogenase</t>
  </si>
  <si>
    <t>MAMMFC1_RS12075</t>
  </si>
  <si>
    <t>old_locus_tag=MAMMFC1_02452</t>
  </si>
  <si>
    <t>WP_126308750.1</t>
  </si>
  <si>
    <t>phosphoglycerate kinase</t>
  </si>
  <si>
    <t>MAMMFC1_RS12080</t>
  </si>
  <si>
    <t>old_locus_tag=MAMMFC1_02453</t>
  </si>
  <si>
    <t>WP_126308751.1</t>
  </si>
  <si>
    <t>triose-phosphate isomerase</t>
  </si>
  <si>
    <t>MAMMFC1_RS12085</t>
  </si>
  <si>
    <t>old_locus_tag=MAMMFC1_02454</t>
  </si>
  <si>
    <t>WP_174234373.1</t>
  </si>
  <si>
    <t>2,3-bisphosphoglycerate-independent phosphoglycerate mutase</t>
  </si>
  <si>
    <t>MAMMFC1_RS12090</t>
  </si>
  <si>
    <t>old_locus_tag=MAMMFC1_02455</t>
  </si>
  <si>
    <t>WP_126308753.1</t>
  </si>
  <si>
    <t>secG</t>
  </si>
  <si>
    <t>MAMMFC1_RS12095</t>
  </si>
  <si>
    <t>old_locus_tag=MAMMFC1_02456</t>
  </si>
  <si>
    <t>WP_126308754.1</t>
  </si>
  <si>
    <t>preprotein translocase subunit SecG</t>
  </si>
  <si>
    <t>MAMMFC1_RS12100</t>
  </si>
  <si>
    <t>old_locus_tag=MAMMFC1_02457</t>
  </si>
  <si>
    <t>WP_126308755.1</t>
  </si>
  <si>
    <t>sodium-translocating pyrophosphatase</t>
  </si>
  <si>
    <t>MAMMFC1_RS12105</t>
  </si>
  <si>
    <t>old_locus_tag=MAMMFC1_02458</t>
  </si>
  <si>
    <t>WP_126308756.1</t>
  </si>
  <si>
    <t>MAMMFC1_RS12110</t>
  </si>
  <si>
    <t>old_locus_tag=MAMMFC1_02459</t>
  </si>
  <si>
    <t>WP_126308757.1</t>
  </si>
  <si>
    <t>PaaI family thioesterase</t>
  </si>
  <si>
    <t>rnr</t>
  </si>
  <si>
    <t>MAMMFC1_RS12115</t>
  </si>
  <si>
    <t>old_locus_tag=MAMMFC1_02460</t>
  </si>
  <si>
    <t>WP_126308758.1</t>
  </si>
  <si>
    <t>ribonuclease R</t>
  </si>
  <si>
    <t>smpB</t>
  </si>
  <si>
    <t>MAMMFC1_RS12120</t>
  </si>
  <si>
    <t>old_locus_tag=MAMMFC1_02461</t>
  </si>
  <si>
    <t>WP_126308759.1</t>
  </si>
  <si>
    <t>SsrA-binding protein SmpB</t>
  </si>
  <si>
    <t>MAMMFC1_RS12125</t>
  </si>
  <si>
    <t>old_locus_tag=MAMMFC1_02462</t>
  </si>
  <si>
    <t>WP_126308760.1</t>
  </si>
  <si>
    <t>tmRNA</t>
  </si>
  <si>
    <t>ssrA</t>
  </si>
  <si>
    <t>MAMMFC1_RS12130</t>
  </si>
  <si>
    <t>old_locus_tag=MAMMFC1_02463</t>
  </si>
  <si>
    <t>transfer-messenger RNA</t>
  </si>
  <si>
    <t>MAMMFC1_RS12135</t>
  </si>
  <si>
    <t>old_locus_tag=MAMMFC1_02465</t>
  </si>
  <si>
    <t>WP_126308761.1</t>
  </si>
  <si>
    <t>MAMMFC1_RS12140</t>
  </si>
  <si>
    <t>old_locus_tag=MAMMFC1_02466</t>
  </si>
  <si>
    <t>WP_126308762.1</t>
  </si>
  <si>
    <t>MAMMFC1_RS12145</t>
  </si>
  <si>
    <t>old_locus_tag=MAMMFC1_02467</t>
  </si>
  <si>
    <t>WP_126308763.1</t>
  </si>
  <si>
    <t>MAMMFC1_RS12150</t>
  </si>
  <si>
    <t>old_locus_tag=MAMMFC1_02468</t>
  </si>
  <si>
    <t>WP_126308764.1</t>
  </si>
  <si>
    <t>MAMMFC1_RS12155</t>
  </si>
  <si>
    <t>old_locus_tag=MAMMFC1_02469</t>
  </si>
  <si>
    <t>WP_126308765.1</t>
  </si>
  <si>
    <t>MAMMFC1_RS12160</t>
  </si>
  <si>
    <t>old_locus_tag=MAMMFC1_02471</t>
  </si>
  <si>
    <t>WP_126308766.1</t>
  </si>
  <si>
    <t>catalase</t>
  </si>
  <si>
    <t>MAMMFC1_RS12165</t>
  </si>
  <si>
    <t>old_locus_tag=MAMMFC1_02472</t>
  </si>
  <si>
    <t>WP_126308767.1</t>
  </si>
  <si>
    <t>MAMMFC1_RS12170</t>
  </si>
  <si>
    <t>old_locus_tag=MAMMFC1_02473</t>
  </si>
  <si>
    <t>WP_126308768.1</t>
  </si>
  <si>
    <t>MAMMFC1_RS12175</t>
  </si>
  <si>
    <t>WP_126310592.1</t>
  </si>
  <si>
    <t>MAMMFC1_RS12180</t>
  </si>
  <si>
    <t>old_locus_tag=MAMMFC1_02474</t>
  </si>
  <si>
    <t>WP_126308769.1</t>
  </si>
  <si>
    <t>MAMMFC1_RS12185</t>
  </si>
  <si>
    <t>old_locus_tag=MAMMFC1_02475</t>
  </si>
  <si>
    <t>WP_126308770.1</t>
  </si>
  <si>
    <t>MAMMFC1_RS12190</t>
  </si>
  <si>
    <t>old_locus_tag=MAMMFC1_02476</t>
  </si>
  <si>
    <t>WP_126308771.1</t>
  </si>
  <si>
    <t>MAMMFC1_RS12195</t>
  </si>
  <si>
    <t>MAMMFC1_RS12200</t>
  </si>
  <si>
    <t>old_locus_tag=MAMMFC1_02477</t>
  </si>
  <si>
    <t>WP_126310593.1</t>
  </si>
  <si>
    <t>SWIM zinc finger family protein</t>
  </si>
  <si>
    <t>MAMMFC1_RS12205</t>
  </si>
  <si>
    <t>old_locus_tag=MAMMFC1_02478</t>
  </si>
  <si>
    <t>WP_126308772.1</t>
  </si>
  <si>
    <t>MAMMFC1_RS12210</t>
  </si>
  <si>
    <t>old_locus_tag=MAMMFC1_02479</t>
  </si>
  <si>
    <t>WP_126310594.1</t>
  </si>
  <si>
    <t>PIN domain protein</t>
  </si>
  <si>
    <t>MAMMFC1_RS12215</t>
  </si>
  <si>
    <t>old_locus_tag=MAMMFC1_02480</t>
  </si>
  <si>
    <t>WP_126308773.1</t>
  </si>
  <si>
    <t>MAMMFC1_RS12220</t>
  </si>
  <si>
    <t>old_locus_tag=MAMMFC1_02481</t>
  </si>
  <si>
    <t>WP_126308774.1</t>
  </si>
  <si>
    <t>metal-sensing transcriptional repressor</t>
  </si>
  <si>
    <t>MAMMFC1_RS12225</t>
  </si>
  <si>
    <t>old_locus_tag=MAMMFC1_02483</t>
  </si>
  <si>
    <t>WP_174234374.1</t>
  </si>
  <si>
    <t>MAMMFC1_RS12230</t>
  </si>
  <si>
    <t>old_locus_tag=MAMMFC1_02484</t>
  </si>
  <si>
    <t>WP_126310595.1</t>
  </si>
  <si>
    <t>metal ABC transporter permease</t>
  </si>
  <si>
    <t>MAMMFC1_RS12235</t>
  </si>
  <si>
    <t>old_locus_tag=MAMMFC1_02485</t>
  </si>
  <si>
    <t>WP_126308776.1</t>
  </si>
  <si>
    <t>metal ABC transporter ATP-binding protein</t>
  </si>
  <si>
    <t>MAMMFC1_RS12240</t>
  </si>
  <si>
    <t>old_locus_tag=MAMMFC1_02486</t>
  </si>
  <si>
    <t>WP_126308777.1</t>
  </si>
  <si>
    <t>zinc ABC transporter substrate-binding protein</t>
  </si>
  <si>
    <t>MAMMFC1_RS12245</t>
  </si>
  <si>
    <t>old_locus_tag=MAMMFC1_02487</t>
  </si>
  <si>
    <t>WP_158618747.1</t>
  </si>
  <si>
    <t>MAMMFC1_RS12250</t>
  </si>
  <si>
    <t>old_locus_tag=MAMMFC1_02488</t>
  </si>
  <si>
    <t>WP_158618748.1</t>
  </si>
  <si>
    <t>MAMMFC1_RS12255</t>
  </si>
  <si>
    <t>old_locus_tag=MAMMFC1_02489</t>
  </si>
  <si>
    <t>WP_126308780.1</t>
  </si>
  <si>
    <t>protein kinase</t>
  </si>
  <si>
    <t>MAMMFC1_RS12260</t>
  </si>
  <si>
    <t>old_locus_tag=MAMMFC1_02490</t>
  </si>
  <si>
    <t>WP_126308781.1</t>
  </si>
  <si>
    <t>MAMMFC1_RS12265</t>
  </si>
  <si>
    <t>old_locus_tag=MAMMFC1_02491</t>
  </si>
  <si>
    <t>WP_126310596.1</t>
  </si>
  <si>
    <t>MAMMFC1_RS12270</t>
  </si>
  <si>
    <t>old_locus_tag=MAMMFC1_02492</t>
  </si>
  <si>
    <t>WP_126308782.1</t>
  </si>
  <si>
    <t>MAMMFC1_RS12275</t>
  </si>
  <si>
    <t>old_locus_tag=MAMMFC1_02493</t>
  </si>
  <si>
    <t>WP_126308783.1</t>
  </si>
  <si>
    <t>MAMMFC1_RS12280</t>
  </si>
  <si>
    <t>old_locus_tag=MAMMFC1_02494</t>
  </si>
  <si>
    <t>WP_126308784.1</t>
  </si>
  <si>
    <t>MAMMFC1_RS12285</t>
  </si>
  <si>
    <t>old_locus_tag=MAMMFC1_02495</t>
  </si>
  <si>
    <t>WP_126308785.1</t>
  </si>
  <si>
    <t>MAMMFC1_RS12290</t>
  </si>
  <si>
    <t>old_locus_tag=MAMMFC1_02496</t>
  </si>
  <si>
    <t>WP_126308786.1</t>
  </si>
  <si>
    <t>MAMMFC1_RS12295</t>
  </si>
  <si>
    <t>old_locus_tag=MAMMFC1_02497</t>
  </si>
  <si>
    <t>WP_126308787.1</t>
  </si>
  <si>
    <t>methanol--corrinoid methyltransferase</t>
  </si>
  <si>
    <t>MAMMFC1_RS12300</t>
  </si>
  <si>
    <t>old_locus_tag=MAMMFC1_02498</t>
  </si>
  <si>
    <t>WP_126308788.1</t>
  </si>
  <si>
    <t>MAMMFC1_RS12305</t>
  </si>
  <si>
    <t>old_locus_tag=MAMMFC1_02499</t>
  </si>
  <si>
    <t>WP_158618749.1</t>
  </si>
  <si>
    <t>MAMMFC1_RS12310</t>
  </si>
  <si>
    <t>old_locus_tag=MAMMFC1_02500</t>
  </si>
  <si>
    <t>WP_126308790.1</t>
  </si>
  <si>
    <t>MAMMFC1_RS12315</t>
  </si>
  <si>
    <t>old_locus_tag=MAMMFC1_02502</t>
  </si>
  <si>
    <t>WP_158618750.1</t>
  </si>
  <si>
    <t>MAMMFC1_RS12320</t>
  </si>
  <si>
    <t>old_locus_tag=MAMMFC1_02504</t>
  </si>
  <si>
    <t>WP_158618751.1</t>
  </si>
  <si>
    <t>MAMMFC1_RS12325</t>
  </si>
  <si>
    <t>old_locus_tag=MAMMFC1_02505</t>
  </si>
  <si>
    <t>WP_004098827.1</t>
  </si>
  <si>
    <t>MAMMFC1_RS12330</t>
  </si>
  <si>
    <t>old_locus_tag=MAMMFC1_02506</t>
  </si>
  <si>
    <t>WP_126308793.1</t>
  </si>
  <si>
    <t>MAMMFC1_RS12335</t>
  </si>
  <si>
    <t>old_locus_tag=MAMMFC1_02507</t>
  </si>
  <si>
    <t>WP_126308794.1</t>
  </si>
  <si>
    <t>MAMMFC1_RS12340</t>
  </si>
  <si>
    <t>old_locus_tag=MAMMFC1_02508</t>
  </si>
  <si>
    <t>WP_126308795.1</t>
  </si>
  <si>
    <t>MAMMFC1_RS12345</t>
  </si>
  <si>
    <t>old_locus_tag=MAMMFC1_02509</t>
  </si>
  <si>
    <t>WP_126308796.1</t>
  </si>
  <si>
    <t>MAMMFC1_RS12350</t>
  </si>
  <si>
    <t>old_locus_tag=MAMMFC1_02510</t>
  </si>
  <si>
    <t>WP_158618752.1</t>
  </si>
  <si>
    <t>MAMMFC1_RS12355</t>
  </si>
  <si>
    <t>old_locus_tag=MAMMFC1_02511</t>
  </si>
  <si>
    <t>WP_158618753.1</t>
  </si>
  <si>
    <t>MAMMFC1_RS12360</t>
  </si>
  <si>
    <t>old_locus_tag=MAMMFC1_02512</t>
  </si>
  <si>
    <t>WP_126308799.1</t>
  </si>
  <si>
    <t>MAMMFC1_RS12365</t>
  </si>
  <si>
    <t>old_locus_tag=MAMMFC1_02513</t>
  </si>
  <si>
    <t>WP_126308800.1</t>
  </si>
  <si>
    <t>DUF3887 domain-containing protein</t>
  </si>
  <si>
    <t>MAMMFC1_RS12370</t>
  </si>
  <si>
    <t>old_locus_tag=MAMMFC1_02514</t>
  </si>
  <si>
    <t>WP_126308801.1</t>
  </si>
  <si>
    <t>MAMMFC1_RS12375</t>
  </si>
  <si>
    <t>old_locus_tag=MAMMFC1_02515</t>
  </si>
  <si>
    <t>WP_126308802.1</t>
  </si>
  <si>
    <t>MAMMFC1_RS12380</t>
  </si>
  <si>
    <t>old_locus_tag=MAMMFC1_02516</t>
  </si>
  <si>
    <t>WP_126308803.1</t>
  </si>
  <si>
    <t>MAMMFC1_RS12385</t>
  </si>
  <si>
    <t>old_locus_tag=MAMMFC1_02517</t>
  </si>
  <si>
    <t>WP_158618754.1</t>
  </si>
  <si>
    <t>MAMMFC1_RS12390</t>
  </si>
  <si>
    <t>old_locus_tag=MAMMFC1_02518</t>
  </si>
  <si>
    <t>WP_126308805.1</t>
  </si>
  <si>
    <t>MAMMFC1_RS12395</t>
  </si>
  <si>
    <t>old_locus_tag=MAMMFC1_02519</t>
  </si>
  <si>
    <t>WP_126308806.1</t>
  </si>
  <si>
    <t>MAMMFC1_RS12400</t>
  </si>
  <si>
    <t>old_locus_tag=MAMMFC1_02520</t>
  </si>
  <si>
    <t>WP_126308807.1</t>
  </si>
  <si>
    <t>MAMMFC1_RS12405</t>
  </si>
  <si>
    <t>old_locus_tag=MAMMFC1_02521</t>
  </si>
  <si>
    <t>WP_126308808.1</t>
  </si>
  <si>
    <t>MAMMFC1_RS12410</t>
  </si>
  <si>
    <t>old_locus_tag=MAMMFC1_02522</t>
  </si>
  <si>
    <t>WP_158618755.1</t>
  </si>
  <si>
    <t>MAMMFC1_RS12415</t>
  </si>
  <si>
    <t>old_locus_tag=MAMMFC1_02523</t>
  </si>
  <si>
    <t>WP_126308810.1</t>
  </si>
  <si>
    <t>MAMMFC1_RS12420</t>
  </si>
  <si>
    <t>old_locus_tag=MAMMFC1_02524</t>
  </si>
  <si>
    <t>WP_126308811.1</t>
  </si>
  <si>
    <t>MAMMFC1_RS12425</t>
  </si>
  <si>
    <t>old_locus_tag=MAMMFC1_02525</t>
  </si>
  <si>
    <t>WP_126308812.1</t>
  </si>
  <si>
    <t>MAMMFC1_RS12430</t>
  </si>
  <si>
    <t>old_locus_tag=MAMMFC1_02526</t>
  </si>
  <si>
    <t>WP_126308813.1</t>
  </si>
  <si>
    <t>MATE family efflux transporter</t>
  </si>
  <si>
    <t>MAMMFC1_RS12435</t>
  </si>
  <si>
    <t>old_locus_tag=MAMMFC1_02527</t>
  </si>
  <si>
    <t>WP_126308814.1</t>
  </si>
  <si>
    <t>MAMMFC1_RS12440</t>
  </si>
  <si>
    <t>old_locus_tag=MAMMFC1_02528</t>
  </si>
  <si>
    <t>WP_126308815.1</t>
  </si>
  <si>
    <t>cobO</t>
  </si>
  <si>
    <t>MAMMFC1_RS12445</t>
  </si>
  <si>
    <t>old_locus_tag=MAMMFC1_02529</t>
  </si>
  <si>
    <t>WP_126308816.1</t>
  </si>
  <si>
    <t>MAMMFC1_RS12450</t>
  </si>
  <si>
    <t>old_locus_tag=MAMMFC1_02530</t>
  </si>
  <si>
    <t>WP_126308817.1</t>
  </si>
  <si>
    <t>TIM barrel protein</t>
  </si>
  <si>
    <t>MAMMFC1_RS12455</t>
  </si>
  <si>
    <t>old_locus_tag=MAMMFC1_02531</t>
  </si>
  <si>
    <t>WP_126308818.1</t>
  </si>
  <si>
    <t>glycosyl transferase family 36</t>
  </si>
  <si>
    <t>MAMMFC1_RS12460</t>
  </si>
  <si>
    <t>partial;pseudo;old_locus_tag=MAMMFC1_02532</t>
  </si>
  <si>
    <t>MAMMFC1_RS12465</t>
  </si>
  <si>
    <t>old_locus_tag=MAMMFC1_02533</t>
  </si>
  <si>
    <t>WP_126308819.1</t>
  </si>
  <si>
    <t>MAMMFC1_RS12470</t>
  </si>
  <si>
    <t>old_locus_tag=MAMMFC1_02534</t>
  </si>
  <si>
    <t>WP_126308820.1</t>
  </si>
  <si>
    <t>MAMMFC1_RS12475</t>
  </si>
  <si>
    <t>old_locus_tag=MAMMFC1_02535</t>
  </si>
  <si>
    <t>WP_126310597.1</t>
  </si>
  <si>
    <t>MAMMFC1_RS12480</t>
  </si>
  <si>
    <t>old_locus_tag=MAMMFC1_02536</t>
  </si>
  <si>
    <t>WP_126310598.1</t>
  </si>
  <si>
    <t>MAMMFC1_RS12485</t>
  </si>
  <si>
    <t>old_locus_tag=MAMMFC1_02537</t>
  </si>
  <si>
    <t>WP_126308821.1</t>
  </si>
  <si>
    <t>MAMMFC1_RS12490</t>
  </si>
  <si>
    <t>old_locus_tag=MAMMFC1_02539</t>
  </si>
  <si>
    <t>WP_126308822.1</t>
  </si>
  <si>
    <t>MAMMFC1_RS12495</t>
  </si>
  <si>
    <t>old_locus_tag=MAMMFC1_02540</t>
  </si>
  <si>
    <t>WP_126308823.1</t>
  </si>
  <si>
    <t>MAMMFC1_RS12500</t>
  </si>
  <si>
    <t>old_locus_tag=MAMMFC1_02541</t>
  </si>
  <si>
    <t>WP_126308824.1</t>
  </si>
  <si>
    <t>small, acid-soluble spore protein, alpha/beta type</t>
  </si>
  <si>
    <t>MAMMFC1_RS12505</t>
  </si>
  <si>
    <t>old_locus_tag=MAMMFC1_02542</t>
  </si>
  <si>
    <t>WP_126308825.1</t>
  </si>
  <si>
    <t>ArsB/NhaD family transporter</t>
  </si>
  <si>
    <t>MAMMFC1_RS12510</t>
  </si>
  <si>
    <t>old_locus_tag=MAMMFC1_02543</t>
  </si>
  <si>
    <t>WP_126308826.1</t>
  </si>
  <si>
    <t>MAMMFC1_RS12515</t>
  </si>
  <si>
    <t>old_locus_tag=MAMMFC1_02544</t>
  </si>
  <si>
    <t>WP_126308827.1</t>
  </si>
  <si>
    <t>MAMMFC1_RS12520</t>
  </si>
  <si>
    <t>old_locus_tag=MAMMFC1_02545</t>
  </si>
  <si>
    <t>WP_126308828.1</t>
  </si>
  <si>
    <t>MAMMFC1_RS12525</t>
  </si>
  <si>
    <t>old_locus_tag=MAMMFC1_02546</t>
  </si>
  <si>
    <t>WP_126310599.1</t>
  </si>
  <si>
    <t>MAMMFC1_RS12530</t>
  </si>
  <si>
    <t>old_locus_tag=MAMMFC1_02547</t>
  </si>
  <si>
    <t>WP_126308829.1</t>
  </si>
  <si>
    <t>MAMMFC1_RS12535</t>
  </si>
  <si>
    <t>old_locus_tag=MAMMFC1_02548</t>
  </si>
  <si>
    <t>WP_126308830.1</t>
  </si>
  <si>
    <t>MAMMFC1_RS12540</t>
  </si>
  <si>
    <t>old_locus_tag=MAMMFC1_02549</t>
  </si>
  <si>
    <t>WP_126308831.1</t>
  </si>
  <si>
    <t>MAMMFC1_RS12545</t>
  </si>
  <si>
    <t>old_locus_tag=MAMMFC1_02550</t>
  </si>
  <si>
    <t>WP_126308832.1</t>
  </si>
  <si>
    <t>MAMMFC1_RS12550</t>
  </si>
  <si>
    <t>old_locus_tag=MAMMFC1_02551</t>
  </si>
  <si>
    <t>WP_126308833.1</t>
  </si>
  <si>
    <t>MAMMFC1_RS12555</t>
  </si>
  <si>
    <t>old_locus_tag=MAMMFC1_02552</t>
  </si>
  <si>
    <t>WP_126308834.1</t>
  </si>
  <si>
    <t>MAMMFC1_RS12560</t>
  </si>
  <si>
    <t>old_locus_tag=MAMMFC1_02553</t>
  </si>
  <si>
    <t>WP_126308835.1</t>
  </si>
  <si>
    <t>alternate F1F0 ATPase, F1 subunit alpha</t>
  </si>
  <si>
    <t>MAMMFC1_RS12565</t>
  </si>
  <si>
    <t>old_locus_tag=MAMMFC1_02554</t>
  </si>
  <si>
    <t>WP_158618756.1</t>
  </si>
  <si>
    <t>F0F1 ATP synthase subunit gamma</t>
  </si>
  <si>
    <t>MAMMFC1_RS12570</t>
  </si>
  <si>
    <t>old_locus_tag=MAMMFC1_02555</t>
  </si>
  <si>
    <t>WP_126308837.1</t>
  </si>
  <si>
    <t>MAMMFC1_RS12575</t>
  </si>
  <si>
    <t>old_locus_tag=MAMMFC1_02556</t>
  </si>
  <si>
    <t>WP_158618757.1</t>
  </si>
  <si>
    <t>MAMMFC1_RS12580</t>
  </si>
  <si>
    <t>old_locus_tag=MAMMFC1_02557</t>
  </si>
  <si>
    <t>WP_126308839.1</t>
  </si>
  <si>
    <t>1-acyl-sn-glycerol-3-phosphate acyltransferase</t>
  </si>
  <si>
    <t>lplT</t>
  </si>
  <si>
    <t>MAMMFC1_RS12585</t>
  </si>
  <si>
    <t>old_locus_tag=MAMMFC1_02558</t>
  </si>
  <si>
    <t>WP_126308840.1</t>
  </si>
  <si>
    <t>lysophospholipid transporter LplT</t>
  </si>
  <si>
    <t>lepB</t>
  </si>
  <si>
    <t>MAMMFC1_RS12590</t>
  </si>
  <si>
    <t>old_locus_tag=MAMMFC1_02559</t>
  </si>
  <si>
    <t>WP_126308841.1</t>
  </si>
  <si>
    <t>signal peptidase I</t>
  </si>
  <si>
    <t>MAMMFC1_RS12595</t>
  </si>
  <si>
    <t>old_locus_tag=MAMMFC1_02560</t>
  </si>
  <si>
    <t>WP_174234403.1</t>
  </si>
  <si>
    <t>MAMMFC1_RS12600</t>
  </si>
  <si>
    <t>old_locus_tag=MAMMFC1_02561</t>
  </si>
  <si>
    <t>WP_126308843.1</t>
  </si>
  <si>
    <t>MAMMFC1_RS12605</t>
  </si>
  <si>
    <t>old_locus_tag=MAMMFC1_02562</t>
  </si>
  <si>
    <t>WP_126310600.1</t>
  </si>
  <si>
    <t>MAMMFC1_RS12610</t>
  </si>
  <si>
    <t>old_locus_tag=MAMMFC1_02563</t>
  </si>
  <si>
    <t>WP_126308844.1</t>
  </si>
  <si>
    <t>polyprenol monophosphomannose synthase</t>
  </si>
  <si>
    <t>MAMMFC1_RS12615</t>
  </si>
  <si>
    <t>old_locus_tag=MAMMFC1_02564</t>
  </si>
  <si>
    <t>WP_158618758.1</t>
  </si>
  <si>
    <t>MAMMFC1_RS12620</t>
  </si>
  <si>
    <t>old_locus_tag=MAMMFC1_02565</t>
  </si>
  <si>
    <t>WP_126308846.1</t>
  </si>
  <si>
    <t>phosphatase PAP2 family protein</t>
  </si>
  <si>
    <t>MAMMFC1_RS12625</t>
  </si>
  <si>
    <t>old_locus_tag=MAMMFC1_02566</t>
  </si>
  <si>
    <t>WP_126308847.1</t>
  </si>
  <si>
    <t>MAMMFC1_RS12630</t>
  </si>
  <si>
    <t>old_locus_tag=MAMMFC1_02567</t>
  </si>
  <si>
    <t>WP_126308848.1</t>
  </si>
  <si>
    <t>MAMMFC1_RS12635</t>
  </si>
  <si>
    <t>old_locus_tag=MAMMFC1_02568</t>
  </si>
  <si>
    <t>WP_145987645.1</t>
  </si>
  <si>
    <t>MAMMFC1_RS12640</t>
  </si>
  <si>
    <t>old_locus_tag=MAMMFC1_02569</t>
  </si>
  <si>
    <t>WP_126308850.1</t>
  </si>
  <si>
    <t>MAMMFC1_RS12645</t>
  </si>
  <si>
    <t>old_locus_tag=MAMMFC1_02570</t>
  </si>
  <si>
    <t>WP_126308851.1</t>
  </si>
  <si>
    <t>MAMMFC1_RS12650</t>
  </si>
  <si>
    <t>old_locus_tag=MAMMFC1_02571</t>
  </si>
  <si>
    <t>WP_126308852.1</t>
  </si>
  <si>
    <t>MAMMFC1_RS12655</t>
  </si>
  <si>
    <t>old_locus_tag=MAMMFC1_02572</t>
  </si>
  <si>
    <t>WP_126308853.1</t>
  </si>
  <si>
    <t>MAMMFC1_RS12660</t>
  </si>
  <si>
    <t>old_locus_tag=MAMMFC1_02573</t>
  </si>
  <si>
    <t>WP_126308854.1</t>
  </si>
  <si>
    <t>MAMMFC1_RS12665</t>
  </si>
  <si>
    <t>old_locus_tag=MAMMFC1_02574</t>
  </si>
  <si>
    <t>WP_126308855.1</t>
  </si>
  <si>
    <t>MAMMFC1_RS12670</t>
  </si>
  <si>
    <t>old_locus_tag=MAMMFC1_02575</t>
  </si>
  <si>
    <t>WP_126308856.1</t>
  </si>
  <si>
    <t>MAMMFC1_RS12675</t>
  </si>
  <si>
    <t>old_locus_tag=MAMMFC1_02576</t>
  </si>
  <si>
    <t>WP_126308857.1</t>
  </si>
  <si>
    <t>cobalamin-binding protein</t>
  </si>
  <si>
    <t>MAMMFC1_RS12680</t>
  </si>
  <si>
    <t>old_locus_tag=MAMMFC1_02577</t>
  </si>
  <si>
    <t>WP_126310601.1</t>
  </si>
  <si>
    <t>MAMMFC1_RS12685</t>
  </si>
  <si>
    <t>old_locus_tag=MAMMFC1_02578</t>
  </si>
  <si>
    <t>WP_126308858.1</t>
  </si>
  <si>
    <t>hypF</t>
  </si>
  <si>
    <t>MAMMFC1_RS12690</t>
  </si>
  <si>
    <t>old_locus_tag=MAMMFC1_02579</t>
  </si>
  <si>
    <t>WP_126308859.1</t>
  </si>
  <si>
    <t>carbamoyltransferase HypF</t>
  </si>
  <si>
    <t>MAMMFC1_RS12695</t>
  </si>
  <si>
    <t>old_locus_tag=MAMMFC1_02580</t>
  </si>
  <si>
    <t>WP_126310602.1</t>
  </si>
  <si>
    <t>MAMMFC1_RS12700</t>
  </si>
  <si>
    <t>old_locus_tag=MAMMFC1_02581</t>
  </si>
  <si>
    <t>WP_126308860.1</t>
  </si>
  <si>
    <t>MAMMFC1_RS12705</t>
  </si>
  <si>
    <t>old_locus_tag=MAMMFC1_02582</t>
  </si>
  <si>
    <t>WP_126308861.1</t>
  </si>
  <si>
    <t>MAMMFC1_RS12710</t>
  </si>
  <si>
    <t>old_locus_tag=MAMMFC1_02583</t>
  </si>
  <si>
    <t>WP_126308862.1</t>
  </si>
  <si>
    <t>MAMMFC1_RS12715</t>
  </si>
  <si>
    <t>old_locus_tag=MAMMFC1_02584</t>
  </si>
  <si>
    <t>WP_126308863.1</t>
  </si>
  <si>
    <t>MAMMFC1_RS12720</t>
  </si>
  <si>
    <t>old_locus_tag=MAMMFC1_02585</t>
  </si>
  <si>
    <t>WP_126308864.1</t>
  </si>
  <si>
    <t>MAMMFC1_RS12725</t>
  </si>
  <si>
    <t>old_locus_tag=MAMMFC1_02586</t>
  </si>
  <si>
    <t>WP_126310603.1</t>
  </si>
  <si>
    <t>DUF2292 domain-containing protein</t>
  </si>
  <si>
    <t>MAMMFC1_RS12730</t>
  </si>
  <si>
    <t>old_locus_tag=MAMMFC1_02587</t>
  </si>
  <si>
    <t>WP_126310604.1</t>
  </si>
  <si>
    <t>sulfate ABC transporter substrate-binding protein</t>
  </si>
  <si>
    <t>cysT</t>
  </si>
  <si>
    <t>MAMMFC1_RS12735</t>
  </si>
  <si>
    <t>old_locus_tag=MAMMFC1_02588</t>
  </si>
  <si>
    <t>WP_126308865.1</t>
  </si>
  <si>
    <t>sulfate ABC transporter permease subunit CysT</t>
  </si>
  <si>
    <t>cysW</t>
  </si>
  <si>
    <t>MAMMFC1_RS12740</t>
  </si>
  <si>
    <t>old_locus_tag=MAMMFC1_02589</t>
  </si>
  <si>
    <t>WP_126308866.1</t>
  </si>
  <si>
    <t>sulfate ABC transporter permease subunit CysW</t>
  </si>
  <si>
    <t>MAMMFC1_RS12745</t>
  </si>
  <si>
    <t>old_locus_tag=MAMMFC1_02590</t>
  </si>
  <si>
    <t>WP_126308867.1</t>
  </si>
  <si>
    <t>sulfate/molybdate ABC transporter ATP-binding protein</t>
  </si>
  <si>
    <t>MAMMFC1_RS12750</t>
  </si>
  <si>
    <t>old_locus_tag=MAMMFC1_02591</t>
  </si>
  <si>
    <t>WP_126310605.1</t>
  </si>
  <si>
    <t>adenylyl-sulfate reductase subunit alpha</t>
  </si>
  <si>
    <t>MAMMFC1_RS12755</t>
  </si>
  <si>
    <t>old_locus_tag=MAMMFC1_02592</t>
  </si>
  <si>
    <t>WP_126308868.1</t>
  </si>
  <si>
    <t>ferredoxin family protein</t>
  </si>
  <si>
    <t>MAMMFC1_RS12760</t>
  </si>
  <si>
    <t>old_locus_tag=MAMMFC1_02593</t>
  </si>
  <si>
    <t>WP_126308869.1</t>
  </si>
  <si>
    <t>sulfate adenylyltransferase subunit 2</t>
  </si>
  <si>
    <t>MAMMFC1_RS12765</t>
  </si>
  <si>
    <t>old_locus_tag=MAMMFC1_02594</t>
  </si>
  <si>
    <t>WP_126308870.1</t>
  </si>
  <si>
    <t>50S ribosome-binding GTPase</t>
  </si>
  <si>
    <t>metA</t>
  </si>
  <si>
    <t>MAMMFC1_RS12770</t>
  </si>
  <si>
    <t>old_locus_tag=MAMMFC1_02595</t>
  </si>
  <si>
    <t>WP_126308871.1</t>
  </si>
  <si>
    <t>homoserine O-succinyltransferase</t>
  </si>
  <si>
    <t>MAMMFC1_RS21505</t>
  </si>
  <si>
    <t>MAMMFC1_RS12775</t>
  </si>
  <si>
    <t>old_locus_tag=MAMMFC1_02596</t>
  </si>
  <si>
    <t>WP_126308872.1</t>
  </si>
  <si>
    <t>MAMMFC1_RS12780</t>
  </si>
  <si>
    <t>old_locus_tag=MAMMFC1_02597</t>
  </si>
  <si>
    <t>WP_126308873.1</t>
  </si>
  <si>
    <t>MAMMFC1_RS12785</t>
  </si>
  <si>
    <t>partial;pseudo;old_locus_tag=MAMMFC1_02598</t>
  </si>
  <si>
    <t>MAMMFC1_RS21720</t>
  </si>
  <si>
    <t>MAMMFC1_RS12790</t>
  </si>
  <si>
    <t>old_locus_tag=MAMMFC1_02599</t>
  </si>
  <si>
    <t>MAMMFC1_RS12795</t>
  </si>
  <si>
    <t>old_locus_tag=MAMMFC1_02600</t>
  </si>
  <si>
    <t>WP_126308875.1</t>
  </si>
  <si>
    <t>MAMMFC1_RS12800</t>
  </si>
  <si>
    <t>old_locus_tag=MAMMFC1_02601</t>
  </si>
  <si>
    <t>WP_126308876.1</t>
  </si>
  <si>
    <t>MAMMFC1_RS12805</t>
  </si>
  <si>
    <t>old_locus_tag=MAMMFC1_02602</t>
  </si>
  <si>
    <t>MAMMFC1_RS12810</t>
  </si>
  <si>
    <t>old_locus_tag=MAMMFC1_02603</t>
  </si>
  <si>
    <t>MAMMFC1_RS21510</t>
  </si>
  <si>
    <t>WP_158618759.1</t>
  </si>
  <si>
    <t>MAMMFC1_RS12815</t>
  </si>
  <si>
    <t>old_locus_tag=MAMMFC1_02604</t>
  </si>
  <si>
    <t>WP_126308877.1</t>
  </si>
  <si>
    <t>immunity 53 family protein</t>
  </si>
  <si>
    <t>MAMMFC1_RS12820</t>
  </si>
  <si>
    <t>WP_126308878.1</t>
  </si>
  <si>
    <t>MAMMFC1_RS12825</t>
  </si>
  <si>
    <t>MAMMFC1_RS12830</t>
  </si>
  <si>
    <t>old_locus_tag=MAMMFC1_02607</t>
  </si>
  <si>
    <t>WP_158618760.1</t>
  </si>
  <si>
    <t>DUF3846 domain-containing protein</t>
  </si>
  <si>
    <t>moeB</t>
  </si>
  <si>
    <t>MAMMFC1_RS12835</t>
  </si>
  <si>
    <t>old_locus_tag=MAMMFC1_02609</t>
  </si>
  <si>
    <t>WP_126308880.1</t>
  </si>
  <si>
    <t>molybdopterin-synthase adenylyltransferase MoeB</t>
  </si>
  <si>
    <t>MAMMFC1_RS12840</t>
  </si>
  <si>
    <t>old_locus_tag=MAMMFC1_02610</t>
  </si>
  <si>
    <t>WP_126308881.1</t>
  </si>
  <si>
    <t>MAMMFC1_RS12845</t>
  </si>
  <si>
    <t>old_locus_tag=MAMMFC1_02611</t>
  </si>
  <si>
    <t>WP_126308882.1</t>
  </si>
  <si>
    <t>sulfurtransferase TusA family protein</t>
  </si>
  <si>
    <t>MAMMFC1_RS12850</t>
  </si>
  <si>
    <t>old_locus_tag=MAMMFC1_02612</t>
  </si>
  <si>
    <t>WP_126308883.1</t>
  </si>
  <si>
    <t>MAMMFC1_RS12855</t>
  </si>
  <si>
    <t>old_locus_tag=MAMMFC1_02613</t>
  </si>
  <si>
    <t>WP_126308884.1</t>
  </si>
  <si>
    <t>MAMMFC1_RS12860</t>
  </si>
  <si>
    <t>old_locus_tag=MAMMFC1_02614</t>
  </si>
  <si>
    <t>WP_126308885.1</t>
  </si>
  <si>
    <t>MAMMFC1_RS12865</t>
  </si>
  <si>
    <t>old_locus_tag=MAMMFC1_02615</t>
  </si>
  <si>
    <t>WP_126308886.1</t>
  </si>
  <si>
    <t>MAMMFC1_RS12870</t>
  </si>
  <si>
    <t>old_locus_tag=MAMMFC1_02616</t>
  </si>
  <si>
    <t>WP_126308887.1</t>
  </si>
  <si>
    <t>phosphoenolpyruvate synthase</t>
  </si>
  <si>
    <t>MAMMFC1_RS12875</t>
  </si>
  <si>
    <t>old_locus_tag=MAMMFC1_02618</t>
  </si>
  <si>
    <t>WP_126308888.1</t>
  </si>
  <si>
    <t>MAMMFC1_RS12880</t>
  </si>
  <si>
    <t>old_locus_tag=MAMMFC1_02619</t>
  </si>
  <si>
    <t>WP_126308889.1</t>
  </si>
  <si>
    <t>rubrerythrin family protein</t>
  </si>
  <si>
    <t>MAMMFC1_RS12885</t>
  </si>
  <si>
    <t>old_locus_tag=MAMMFC1_02620</t>
  </si>
  <si>
    <t>WP_126308890.1</t>
  </si>
  <si>
    <t>MAMMFC1_RS12890</t>
  </si>
  <si>
    <t>old_locus_tag=MAMMFC1_02621</t>
  </si>
  <si>
    <t>WP_126308891.1</t>
  </si>
  <si>
    <t>MAMMFC1_RS12895</t>
  </si>
  <si>
    <t>old_locus_tag=MAMMFC1_02622</t>
  </si>
  <si>
    <t>WP_158618761.1</t>
  </si>
  <si>
    <t>MAMMFC1_RS21515</t>
  </si>
  <si>
    <t>old_locus_tag=MAMMFC1_02623</t>
  </si>
  <si>
    <t>WP_158618762.1</t>
  </si>
  <si>
    <t>MAMMFC1_RS12900</t>
  </si>
  <si>
    <t>old_locus_tag=MAMMFC1_02624</t>
  </si>
  <si>
    <t>WP_126308893.1</t>
  </si>
  <si>
    <t>MAMMFC1_RS12905</t>
  </si>
  <si>
    <t>old_locus_tag=MAMMFC1_02625</t>
  </si>
  <si>
    <t>WP_126308894.1</t>
  </si>
  <si>
    <t>MAMMFC1_RS12910</t>
  </si>
  <si>
    <t>old_locus_tag=MAMMFC1_02626</t>
  </si>
  <si>
    <t>WP_126308895.1</t>
  </si>
  <si>
    <t>MAMMFC1_RS12915</t>
  </si>
  <si>
    <t>old_locus_tag=MAMMFC1_02627</t>
  </si>
  <si>
    <t>WP_126308896.1</t>
  </si>
  <si>
    <t>MAMMFC1_RS12920</t>
  </si>
  <si>
    <t>old_locus_tag=MAMMFC1_02628</t>
  </si>
  <si>
    <t>WP_126308897.1</t>
  </si>
  <si>
    <t>thiC</t>
  </si>
  <si>
    <t>MAMMFC1_RS12925</t>
  </si>
  <si>
    <t>old_locus_tag=MAMMFC1_02629</t>
  </si>
  <si>
    <t>WP_126308898.1</t>
  </si>
  <si>
    <t>phosphomethylpyrimidine synthase ThiC</t>
  </si>
  <si>
    <t>MAMMFC1_RS12930</t>
  </si>
  <si>
    <t>old_locus_tag=MAMMFC1_02630</t>
  </si>
  <si>
    <t>WP_126308899.1</t>
  </si>
  <si>
    <t>nuclear transport factor 2 family protein</t>
  </si>
  <si>
    <t>MAMMFC1_RS12935</t>
  </si>
  <si>
    <t>old_locus_tag=MAMMFC1_02631</t>
  </si>
  <si>
    <t>WP_126308900.1</t>
  </si>
  <si>
    <t>MAMMFC1_RS12940</t>
  </si>
  <si>
    <t>old_locus_tag=MAMMFC1_02632</t>
  </si>
  <si>
    <t>WP_126308901.1</t>
  </si>
  <si>
    <t>MAMMFC1_RS12945</t>
  </si>
  <si>
    <t>old_locus_tag=MAMMFC1_02633</t>
  </si>
  <si>
    <t>WP_158618763.1</t>
  </si>
  <si>
    <t>MAMMFC1_RS12950</t>
  </si>
  <si>
    <t>old_locus_tag=MAMMFC1_02634</t>
  </si>
  <si>
    <t>WP_126308903.1</t>
  </si>
  <si>
    <t>MAMMFC1_RS12955</t>
  </si>
  <si>
    <t>old_locus_tag=MAMMFC1_02635</t>
  </si>
  <si>
    <t>WP_126308904.1</t>
  </si>
  <si>
    <t>MAMMFC1_RS12960</t>
  </si>
  <si>
    <t>old_locus_tag=MAMMFC1_02636</t>
  </si>
  <si>
    <t>WP_126308905.1</t>
  </si>
  <si>
    <t>MAMMFC1_RS12965</t>
  </si>
  <si>
    <t>old_locus_tag=MAMMFC1_02637</t>
  </si>
  <si>
    <t>WP_126308906.1</t>
  </si>
  <si>
    <t>MAMMFC1_RS12970</t>
  </si>
  <si>
    <t>old_locus_tag=MAMMFC1_02638</t>
  </si>
  <si>
    <t>WP_174234404.1</t>
  </si>
  <si>
    <t>pantoate--beta-alanine ligase</t>
  </si>
  <si>
    <t>MAMMFC1_RS12975</t>
  </si>
  <si>
    <t>old_locus_tag=MAMMFC1_02639</t>
  </si>
  <si>
    <t>WP_126308908.1</t>
  </si>
  <si>
    <t>aspartate 1-decarboxylase</t>
  </si>
  <si>
    <t>panB</t>
  </si>
  <si>
    <t>MAMMFC1_RS12980</t>
  </si>
  <si>
    <t>old_locus_tag=MAMMFC1_02640</t>
  </si>
  <si>
    <t>WP_174234375.1</t>
  </si>
  <si>
    <t>3-methyl-2-oxobutanoate hydroxymethyltransferase</t>
  </si>
  <si>
    <t>MAMMFC1_RS12985</t>
  </si>
  <si>
    <t>old_locus_tag=MAMMFC1_02641</t>
  </si>
  <si>
    <t>WP_126308910.1</t>
  </si>
  <si>
    <t>MAMMFC1_RS12990</t>
  </si>
  <si>
    <t>old_locus_tag=MAMMFC1_02642</t>
  </si>
  <si>
    <t>WP_126308911.1</t>
  </si>
  <si>
    <t>ABC transporter</t>
  </si>
  <si>
    <t>MAMMFC1_RS12995</t>
  </si>
  <si>
    <t>old_locus_tag=MAMMFC1_02643</t>
  </si>
  <si>
    <t>WP_126308912.1</t>
  </si>
  <si>
    <t>MAMMFC1_RS13000</t>
  </si>
  <si>
    <t>old_locus_tag=MAMMFC1_02644</t>
  </si>
  <si>
    <t>WP_126308913.1</t>
  </si>
  <si>
    <t>aconitate hydratase</t>
  </si>
  <si>
    <t>nifV</t>
  </si>
  <si>
    <t>MAMMFC1_RS13005</t>
  </si>
  <si>
    <t>old_locus_tag=MAMMFC1_02645</t>
  </si>
  <si>
    <t>WP_126308914.1</t>
  </si>
  <si>
    <t>dapB</t>
  </si>
  <si>
    <t>MAMMFC1_RS13010</t>
  </si>
  <si>
    <t>old_locus_tag=MAMMFC1_02646</t>
  </si>
  <si>
    <t>WP_158618764.1</t>
  </si>
  <si>
    <t>4-hydroxy-tetrahydrodipicolinate reductase</t>
  </si>
  <si>
    <t>MAMMFC1_RS13015</t>
  </si>
  <si>
    <t>old_locus_tag=MAMMFC1_02647</t>
  </si>
  <si>
    <t>WP_174234376.1</t>
  </si>
  <si>
    <t>MAMMFC1_RS13020</t>
  </si>
  <si>
    <t>old_locus_tag=MAMMFC1_02648</t>
  </si>
  <si>
    <t>WP_126308916.1</t>
  </si>
  <si>
    <t>MAMMFC1_RS13025</t>
  </si>
  <si>
    <t>old_locus_tag=MAMMFC1_02649</t>
  </si>
  <si>
    <t>WP_126308917.1</t>
  </si>
  <si>
    <t>MAMMFC1_RS13030</t>
  </si>
  <si>
    <t>old_locus_tag=MAMMFC1_02650</t>
  </si>
  <si>
    <t>WP_126308918.1</t>
  </si>
  <si>
    <t>MAMMFC1_RS13035</t>
  </si>
  <si>
    <t>old_locus_tag=MAMMFC1_02651</t>
  </si>
  <si>
    <t>WP_126308919.1</t>
  </si>
  <si>
    <t>glycerophosphodiester phosphodiesterase</t>
  </si>
  <si>
    <t>MAMMFC1_RS13040</t>
  </si>
  <si>
    <t>old_locus_tag=MAMMFC1_02652</t>
  </si>
  <si>
    <t>WP_126308920.1</t>
  </si>
  <si>
    <t>RluA family pseudouridine synthase</t>
  </si>
  <si>
    <t>MAMMFC1_RS13045</t>
  </si>
  <si>
    <t>old_locus_tag=MAMMFC1_02653</t>
  </si>
  <si>
    <t>WP_126308921.1</t>
  </si>
  <si>
    <t>MAMMFC1_RS13050</t>
  </si>
  <si>
    <t>old_locus_tag=MAMMFC1_02654</t>
  </si>
  <si>
    <t>WP_126308922.1</t>
  </si>
  <si>
    <t>MAMMFC1_RS13055</t>
  </si>
  <si>
    <t>old_locus_tag=MAMMFC1_02655</t>
  </si>
  <si>
    <t>WP_126308923.1</t>
  </si>
  <si>
    <t>peroxiredoxin</t>
  </si>
  <si>
    <t>MAMMFC1_RS13060</t>
  </si>
  <si>
    <t>old_locus_tag=MAMMFC1_02656</t>
  </si>
  <si>
    <t>WP_126308924.1</t>
  </si>
  <si>
    <t>MAMMFC1_RS13065</t>
  </si>
  <si>
    <t>old_locus_tag=MAMMFC1_02657</t>
  </si>
  <si>
    <t>WP_126308925.1</t>
  </si>
  <si>
    <t>MAMMFC1_RS21520</t>
  </si>
  <si>
    <t>WP_158618765.1</t>
  </si>
  <si>
    <t>MAMMFC1_RS21525</t>
  </si>
  <si>
    <t>WP_158618766.1</t>
  </si>
  <si>
    <t>MAMMFC1_RS13075</t>
  </si>
  <si>
    <t>old_locus_tag=MAMMFC1_02659</t>
  </si>
  <si>
    <t>WP_126308927.1</t>
  </si>
  <si>
    <t>MAMMFC1_RS13080</t>
  </si>
  <si>
    <t>old_locus_tag=MAMMFC1_02660</t>
  </si>
  <si>
    <t>WP_126308928.1</t>
  </si>
  <si>
    <t>MAMMFC1_RS13085</t>
  </si>
  <si>
    <t>old_locus_tag=MAMMFC1_02661</t>
  </si>
  <si>
    <t>WP_126308929.1</t>
  </si>
  <si>
    <t>MAMMFC1_RS13090</t>
  </si>
  <si>
    <t>old_locus_tag=MAMMFC1_02662</t>
  </si>
  <si>
    <t>WP_126308930.1</t>
  </si>
  <si>
    <t>MAMMFC1_RS13095</t>
  </si>
  <si>
    <t>old_locus_tag=MAMMFC1_02663</t>
  </si>
  <si>
    <t>WP_126308931.1</t>
  </si>
  <si>
    <t>MAMMFC1_RS13100</t>
  </si>
  <si>
    <t>old_locus_tag=MAMMFC1_02664</t>
  </si>
  <si>
    <t>WP_126308932.1</t>
  </si>
  <si>
    <t>LemA family protein</t>
  </si>
  <si>
    <t>MAMMFC1_RS13105</t>
  </si>
  <si>
    <t>old_locus_tag=MAMMFC1_02665</t>
  </si>
  <si>
    <t>WP_126310606.1</t>
  </si>
  <si>
    <t>TPM domain-containing protein</t>
  </si>
  <si>
    <t>MAMMFC1_RS13110</t>
  </si>
  <si>
    <t>old_locus_tag=MAMMFC1_02666</t>
  </si>
  <si>
    <t>WP_126308933.1</t>
  </si>
  <si>
    <t>MAMMFC1_RS13115</t>
  </si>
  <si>
    <t>old_locus_tag=MAMMFC1_02667</t>
  </si>
  <si>
    <t>WP_126308934.1</t>
  </si>
  <si>
    <t>msrA</t>
  </si>
  <si>
    <t>MAMMFC1_RS13120</t>
  </si>
  <si>
    <t>old_locus_tag=MAMMFC1_02668</t>
  </si>
  <si>
    <t>WP_126308935.1</t>
  </si>
  <si>
    <t>peptide-methionine (S)-S-oxide reductase MsrA</t>
  </si>
  <si>
    <t>MAMMFC1_RS13125</t>
  </si>
  <si>
    <t>old_locus_tag=MAMMFC1_02669</t>
  </si>
  <si>
    <t>WP_126308936.1</t>
  </si>
  <si>
    <t>MAMMFC1_RS13130</t>
  </si>
  <si>
    <t>old_locus_tag=MAMMFC1_02670</t>
  </si>
  <si>
    <t>WP_126308937.1</t>
  </si>
  <si>
    <t>MAMMFC1_RS13135</t>
  </si>
  <si>
    <t>old_locus_tag=MAMMFC1_02671</t>
  </si>
  <si>
    <t>WP_126308938.1</t>
  </si>
  <si>
    <t>MAMMFC1_RS13140</t>
  </si>
  <si>
    <t>old_locus_tag=MAMMFC1_02672</t>
  </si>
  <si>
    <t>WP_126308939.1</t>
  </si>
  <si>
    <t>MAMMFC1_RS13145</t>
  </si>
  <si>
    <t>old_locus_tag=MAMMFC1_02673</t>
  </si>
  <si>
    <t>WP_126308940.1</t>
  </si>
  <si>
    <t>MAMMFC1_RS13150</t>
  </si>
  <si>
    <t>old_locus_tag=MAMMFC1_02674</t>
  </si>
  <si>
    <t>WP_126308941.1</t>
  </si>
  <si>
    <t>MAMMFC1_RS13155</t>
  </si>
  <si>
    <t>old_locus_tag=MAMMFC1_02675</t>
  </si>
  <si>
    <t>WP_126308942.1</t>
  </si>
  <si>
    <t>MAMMFC1_RS13160</t>
  </si>
  <si>
    <t>old_locus_tag=MAMMFC1_02676</t>
  </si>
  <si>
    <t>WP_126308943.1</t>
  </si>
  <si>
    <t>DNA topoisomerase III</t>
  </si>
  <si>
    <t>MAMMFC1_RS13165</t>
  </si>
  <si>
    <t>old_locus_tag=MAMMFC1_02677</t>
  </si>
  <si>
    <t>WP_126308944.1</t>
  </si>
  <si>
    <t>Fe-S-containing hydro-lyase</t>
  </si>
  <si>
    <t>MAMMFC1_RS13170</t>
  </si>
  <si>
    <t>old_locus_tag=MAMMFC1_02678</t>
  </si>
  <si>
    <t>WP_126308945.1</t>
  </si>
  <si>
    <t>fumarate hydratase</t>
  </si>
  <si>
    <t>MAMMFC1_RS13175</t>
  </si>
  <si>
    <t>old_locus_tag=MAMMFC1_02679</t>
  </si>
  <si>
    <t>WP_126308946.1</t>
  </si>
  <si>
    <t>MAMMFC1_RS13180</t>
  </si>
  <si>
    <t>old_locus_tag=MAMMFC1_02680</t>
  </si>
  <si>
    <t>WP_126308947.1</t>
  </si>
  <si>
    <t>MAMMFC1_RS13185</t>
  </si>
  <si>
    <t>old_locus_tag=MAMMFC1_02681</t>
  </si>
  <si>
    <t>WP_126308948.1</t>
  </si>
  <si>
    <t>MAMMFC1_RS13190</t>
  </si>
  <si>
    <t>old_locus_tag=MAMMFC1_02682</t>
  </si>
  <si>
    <t>WP_158618767.1</t>
  </si>
  <si>
    <t>MAMMFC1_RS13195</t>
  </si>
  <si>
    <t>old_locus_tag=MAMMFC1_02683</t>
  </si>
  <si>
    <t>WP_126308950.1</t>
  </si>
  <si>
    <t>MAMMFC1_RS13200</t>
  </si>
  <si>
    <t>old_locus_tag=MAMMFC1_02684</t>
  </si>
  <si>
    <t>WP_126308951.1</t>
  </si>
  <si>
    <t>MAMMFC1_RS13205</t>
  </si>
  <si>
    <t>old_locus_tag=MAMMFC1_02685</t>
  </si>
  <si>
    <t>WP_126308952.1</t>
  </si>
  <si>
    <t>MAMMFC1_RS13210</t>
  </si>
  <si>
    <t>old_locus_tag=MAMMFC1_02686</t>
  </si>
  <si>
    <t>WP_126310607.1</t>
  </si>
  <si>
    <t>phosphoglycerate dehydrogenase</t>
  </si>
  <si>
    <t>MAMMFC1_RS13215</t>
  </si>
  <si>
    <t>old_locus_tag=MAMMFC1_02687</t>
  </si>
  <si>
    <t>WP_126308953.1</t>
  </si>
  <si>
    <t>MAMMFC1_RS13220</t>
  </si>
  <si>
    <t>old_locus_tag=MAMMFC1_02688</t>
  </si>
  <si>
    <t>WP_126308954.1</t>
  </si>
  <si>
    <t>DNA/RNA non-specific endonuclease</t>
  </si>
  <si>
    <t>MAMMFC1_RS13225</t>
  </si>
  <si>
    <t>old_locus_tag=MAMMFC1_02689</t>
  </si>
  <si>
    <t>WP_126310608.1</t>
  </si>
  <si>
    <t>PadR family transcriptional regulator</t>
  </si>
  <si>
    <t>MAMMFC1_RS13230</t>
  </si>
  <si>
    <t>old_locus_tag=MAMMFC1_02690</t>
  </si>
  <si>
    <t>WP_126308955.1</t>
  </si>
  <si>
    <t>DUF1700 domain-containing protein</t>
  </si>
  <si>
    <t>MAMMFC1_RS13235</t>
  </si>
  <si>
    <t>old_locus_tag=MAMMFC1_02691</t>
  </si>
  <si>
    <t>WP_126308956.1</t>
  </si>
  <si>
    <t>DUF4097 family beta strand repeat protein</t>
  </si>
  <si>
    <t>MAMMFC1_RS13240</t>
  </si>
  <si>
    <t>old_locus_tag=MAMMFC1_02692</t>
  </si>
  <si>
    <t>WP_126308957.1</t>
  </si>
  <si>
    <t>CarD family transcriptional regulator</t>
  </si>
  <si>
    <t>MAMMFC1_RS13245</t>
  </si>
  <si>
    <t>old_locus_tag=MAMMFC1_02693</t>
  </si>
  <si>
    <t>WP_126308958.1</t>
  </si>
  <si>
    <t>MAMMFC1_RS13250</t>
  </si>
  <si>
    <t>old_locus_tag=MAMMFC1_02694</t>
  </si>
  <si>
    <t>WP_126310609.1</t>
  </si>
  <si>
    <t>glucosaminidase domain-containing protein</t>
  </si>
  <si>
    <t>MAMMFC1_RS13255</t>
  </si>
  <si>
    <t>old_locus_tag=MAMMFC1_02695</t>
  </si>
  <si>
    <t>WP_126308959.1</t>
  </si>
  <si>
    <t>MAMMFC1_RS21530</t>
  </si>
  <si>
    <t>old_locus_tag=MAMMFC1_02696</t>
  </si>
  <si>
    <t>WP_158618768.1</t>
  </si>
  <si>
    <t>MAMMFC1_RS13260</t>
  </si>
  <si>
    <t>old_locus_tag=MAMMFC1_02697</t>
  </si>
  <si>
    <t>WP_126308960.1</t>
  </si>
  <si>
    <t>MAMMFC1_RS13265</t>
  </si>
  <si>
    <t>old_locus_tag=MAMMFC1_02698</t>
  </si>
  <si>
    <t>WP_126308961.1</t>
  </si>
  <si>
    <t>MAMMFC1_RS13270</t>
  </si>
  <si>
    <t>old_locus_tag=MAMMFC1_02699</t>
  </si>
  <si>
    <t>WP_126308962.1</t>
  </si>
  <si>
    <t>Neelaredoxin</t>
  </si>
  <si>
    <t>MAMMFC1_RS13275</t>
  </si>
  <si>
    <t>old_locus_tag=MAMMFC1_02700</t>
  </si>
  <si>
    <t>WP_126308963.1</t>
  </si>
  <si>
    <t>MAMMFC1_RS13280</t>
  </si>
  <si>
    <t>old_locus_tag=MAMMFC1_02701</t>
  </si>
  <si>
    <t>WP_126308964.1</t>
  </si>
  <si>
    <t>MAMMFC1_RS13285</t>
  </si>
  <si>
    <t>old_locus_tag=MAMMFC1_02702</t>
  </si>
  <si>
    <t>WP_126308965.1</t>
  </si>
  <si>
    <t>MAMMFC1_RS13290</t>
  </si>
  <si>
    <t>old_locus_tag=MAMMFC1_02704</t>
  </si>
  <si>
    <t>WP_126308966.1</t>
  </si>
  <si>
    <t>MAMMFC1_RS13295</t>
  </si>
  <si>
    <t>old_locus_tag=MAMMFC1_02705</t>
  </si>
  <si>
    <t>WP_126308967.1</t>
  </si>
  <si>
    <t>sigma-54-dependent Fis family transcriptional regulator</t>
  </si>
  <si>
    <t>MAMMFC1_RS13300</t>
  </si>
  <si>
    <t>old_locus_tag=MAMMFC1_02706</t>
  </si>
  <si>
    <t>WP_126308968.1</t>
  </si>
  <si>
    <t>MAMMFC1_RS13305</t>
  </si>
  <si>
    <t>old_locus_tag=MAMMFC1_02707</t>
  </si>
  <si>
    <t>WP_126308969.1</t>
  </si>
  <si>
    <t>MAMMFC1_RS13310</t>
  </si>
  <si>
    <t>old_locus_tag=MAMMFC1_02708</t>
  </si>
  <si>
    <t>WP_126308970.1</t>
  </si>
  <si>
    <t>GHKL domain-containing protein</t>
  </si>
  <si>
    <t>MAMMFC1_RS13315</t>
  </si>
  <si>
    <t>old_locus_tag=MAMMFC1_02709</t>
  </si>
  <si>
    <t>WP_126308971.1</t>
  </si>
  <si>
    <t>MAMMFC1_RS13320</t>
  </si>
  <si>
    <t>old_locus_tag=MAMMFC1_02710</t>
  </si>
  <si>
    <t>WP_126308972.1</t>
  </si>
  <si>
    <t>MAMMFC1_RS13325</t>
  </si>
  <si>
    <t>old_locus_tag=MAMMFC1_02711</t>
  </si>
  <si>
    <t>WP_126308973.1</t>
  </si>
  <si>
    <t>MAMMFC1_RS13330</t>
  </si>
  <si>
    <t>old_locus_tag=MAMMFC1_02712</t>
  </si>
  <si>
    <t>WP_126308974.1</t>
  </si>
  <si>
    <t>nifD</t>
  </si>
  <si>
    <t>MAMMFC1_RS13335</t>
  </si>
  <si>
    <t>old_locus_tag=MAMMFC1_02713</t>
  </si>
  <si>
    <t>WP_174234405.1</t>
  </si>
  <si>
    <t>nitrogenase molybdenum-iron protein alpha chain</t>
  </si>
  <si>
    <t>nifK</t>
  </si>
  <si>
    <t>MAMMFC1_RS13340</t>
  </si>
  <si>
    <t>old_locus_tag=MAMMFC1_02714</t>
  </si>
  <si>
    <t>WP_126308976.1</t>
  </si>
  <si>
    <t>nitrogenase molybdenum-iron protein subunit beta</t>
  </si>
  <si>
    <t>nifX</t>
  </si>
  <si>
    <t>MAMMFC1_RS13345</t>
  </si>
  <si>
    <t>old_locus_tag=MAMMFC1_02715</t>
  </si>
  <si>
    <t>WP_174234377.1</t>
  </si>
  <si>
    <t>nitrogen fixation protein NifX</t>
  </si>
  <si>
    <t>fdxB</t>
  </si>
  <si>
    <t>MAMMFC1_RS13350</t>
  </si>
  <si>
    <t>old_locus_tag=MAMMFC1_02716</t>
  </si>
  <si>
    <t>WP_126308977.1</t>
  </si>
  <si>
    <t>ferredoxin III, nif-specific</t>
  </si>
  <si>
    <t>nifE</t>
  </si>
  <si>
    <t>MAMMFC1_RS13355</t>
  </si>
  <si>
    <t>old_locus_tag=MAMMFC1_02717</t>
  </si>
  <si>
    <t>WP_174234406.1</t>
  </si>
  <si>
    <t>nitrogenase iron-molybdenum cofactor biosynthesis protein NifE</t>
  </si>
  <si>
    <t>MAMMFC1_RS13360</t>
  </si>
  <si>
    <t>old_locus_tag=MAMMFC1_02718</t>
  </si>
  <si>
    <t>WP_126308979.1</t>
  </si>
  <si>
    <t>MAMMFC1_RS13365</t>
  </si>
  <si>
    <t>old_locus_tag=MAMMFC1_02719</t>
  </si>
  <si>
    <t>WP_126308980.1</t>
  </si>
  <si>
    <t>MAMMFC1_RS13370</t>
  </si>
  <si>
    <t>old_locus_tag=MAMMFC1_02720</t>
  </si>
  <si>
    <t>WP_126308981.1</t>
  </si>
  <si>
    <t>MAMMFC1_RS13375</t>
  </si>
  <si>
    <t>old_locus_tag=MAMMFC1_02721</t>
  </si>
  <si>
    <t>WP_126308982.1</t>
  </si>
  <si>
    <t>pyruvate carboxyltransferase</t>
  </si>
  <si>
    <t>MAMMFC1_RS13380</t>
  </si>
  <si>
    <t>old_locus_tag=MAMMFC1_02722</t>
  </si>
  <si>
    <t>WP_126308983.1</t>
  </si>
  <si>
    <t>MAMMFC1_RS13385</t>
  </si>
  <si>
    <t>MAMMFC1_RS13390</t>
  </si>
  <si>
    <t>WP_126308984.1</t>
  </si>
  <si>
    <t>fba</t>
  </si>
  <si>
    <t>MAMMFC1_RS13395</t>
  </si>
  <si>
    <t>old_locus_tag=MAMMFC1_02723</t>
  </si>
  <si>
    <t>WP_126310610.1</t>
  </si>
  <si>
    <t>class II fructose-1,6-bisphosphate aldolase</t>
  </si>
  <si>
    <t>MAMMFC1_RS13400</t>
  </si>
  <si>
    <t>old_locus_tag=MAMMFC1_02724</t>
  </si>
  <si>
    <t>WP_126308985.1</t>
  </si>
  <si>
    <t>MAMMFC1_RS13405</t>
  </si>
  <si>
    <t>old_locus_tag=MAMMFC1_02725</t>
  </si>
  <si>
    <t>WP_126308986.1</t>
  </si>
  <si>
    <t>cysteine hydrolase</t>
  </si>
  <si>
    <t>MAMMFC1_RS13410</t>
  </si>
  <si>
    <t>old_locus_tag=MAMMFC1_02726</t>
  </si>
  <si>
    <t>WP_158618769.1</t>
  </si>
  <si>
    <t>DUF1648 domain-containing protein</t>
  </si>
  <si>
    <t>MAMMFC1_RS13415</t>
  </si>
  <si>
    <t>old_locus_tag=MAMMFC1_02727</t>
  </si>
  <si>
    <t>WP_126308988.1</t>
  </si>
  <si>
    <t>MAMMFC1_RS13420</t>
  </si>
  <si>
    <t>old_locus_tag=MAMMFC1_02728</t>
  </si>
  <si>
    <t>WP_126310611.1</t>
  </si>
  <si>
    <t>MAMMFC1_RS13425</t>
  </si>
  <si>
    <t>old_locus_tag=MAMMFC1_02729</t>
  </si>
  <si>
    <t>WP_126308989.1</t>
  </si>
  <si>
    <t>MAMMFC1_RS13430</t>
  </si>
  <si>
    <t>old_locus_tag=MAMMFC1_02730</t>
  </si>
  <si>
    <t>WP_126308990.1</t>
  </si>
  <si>
    <t>MAMMFC1_RS13435</t>
  </si>
  <si>
    <t>old_locus_tag=MAMMFC1_02731</t>
  </si>
  <si>
    <t>WP_126308991.1</t>
  </si>
  <si>
    <t>MAMMFC1_RS13440</t>
  </si>
  <si>
    <t>old_locus_tag=MAMMFC1_02732</t>
  </si>
  <si>
    <t>WP_158618847.1</t>
  </si>
  <si>
    <t>MAMMFC1_RS13445</t>
  </si>
  <si>
    <t>old_locus_tag=MAMMFC1_02733</t>
  </si>
  <si>
    <t>WP_158618770.1</t>
  </si>
  <si>
    <t>MAMMFC1_RS13450</t>
  </si>
  <si>
    <t>old_locus_tag=MAMMFC1_02734</t>
  </si>
  <si>
    <t>WP_126310612.1</t>
  </si>
  <si>
    <t>MAMMFC1_RS13455</t>
  </si>
  <si>
    <t>old_locus_tag=MAMMFC1_02735</t>
  </si>
  <si>
    <t>WP_126308994.1</t>
  </si>
  <si>
    <t>MAMMFC1_RS13460</t>
  </si>
  <si>
    <t>old_locus_tag=MAMMFC1_02736</t>
  </si>
  <si>
    <t>WP_126308995.1</t>
  </si>
  <si>
    <t>MAMMFC1_RS13465</t>
  </si>
  <si>
    <t>old_locus_tag=MAMMFC1_02737</t>
  </si>
  <si>
    <t>WP_126308996.1</t>
  </si>
  <si>
    <t>MAMMFC1_RS13470</t>
  </si>
  <si>
    <t>old_locus_tag=MAMMFC1_02738</t>
  </si>
  <si>
    <t>WP_126308997.1</t>
  </si>
  <si>
    <t>MAMMFC1_RS21535</t>
  </si>
  <si>
    <t>old_locus_tag=MAMMFC1_02739</t>
  </si>
  <si>
    <t>WP_158618771.1</t>
  </si>
  <si>
    <t>MAMMFC1_RS13480</t>
  </si>
  <si>
    <t>old_locus_tag=MAMMFC1_02740</t>
  </si>
  <si>
    <t>WP_126308998.1</t>
  </si>
  <si>
    <t>MAMMFC1_RS13485</t>
  </si>
  <si>
    <t>old_locus_tag=MAMMFC1_02741</t>
  </si>
  <si>
    <t>WP_126308999.1</t>
  </si>
  <si>
    <t>MAMMFC1_RS13490</t>
  </si>
  <si>
    <t>old_locus_tag=MAMMFC1_02742</t>
  </si>
  <si>
    <t>WP_126309000.1</t>
  </si>
  <si>
    <t>MAMMFC1_RS13495</t>
  </si>
  <si>
    <t>old_locus_tag=MAMMFC1_02743</t>
  </si>
  <si>
    <t>WP_126309001.1</t>
  </si>
  <si>
    <t>TIGR02710 family CRISPR-associated protein</t>
  </si>
  <si>
    <t>MAMMFC1_RS13500</t>
  </si>
  <si>
    <t>old_locus_tag=MAMMFC1_02744</t>
  </si>
  <si>
    <t>WP_158618772.1</t>
  </si>
  <si>
    <t>cmr1</t>
  </si>
  <si>
    <t>MAMMFC1_RS13505</t>
  </si>
  <si>
    <t>old_locus_tag=MAMMFC1_02745</t>
  </si>
  <si>
    <t>WP_126309003.1</t>
  </si>
  <si>
    <t>type III-B CRISPR module RAMP protein Cmr1</t>
  </si>
  <si>
    <t>cas10</t>
  </si>
  <si>
    <t>MAMMFC1_RS13510</t>
  </si>
  <si>
    <t>old_locus_tag=MAMMFC1_02746</t>
  </si>
  <si>
    <t>WP_126309004.1</t>
  </si>
  <si>
    <t>type III-B CRISPR-associated protein Cas10/Cmr2</t>
  </si>
  <si>
    <t>cmr3</t>
  </si>
  <si>
    <t>MAMMFC1_RS13515</t>
  </si>
  <si>
    <t>old_locus_tag=MAMMFC1_02747</t>
  </si>
  <si>
    <t>WP_126309005.1</t>
  </si>
  <si>
    <t>type III-B CRISPR module-associated protein Cmr3</t>
  </si>
  <si>
    <t>MAMMFC1_RS13520</t>
  </si>
  <si>
    <t>old_locus_tag=MAMMFC1_02748</t>
  </si>
  <si>
    <t>WP_126309006.1</t>
  </si>
  <si>
    <t>cmr4</t>
  </si>
  <si>
    <t>MAMMFC1_RS13525</t>
  </si>
  <si>
    <t>old_locus_tag=MAMMFC1_02749</t>
  </si>
  <si>
    <t>WP_126309007.1</t>
  </si>
  <si>
    <t>type III-B CRISPR module RAMP protein Cmr4</t>
  </si>
  <si>
    <t>cmr5</t>
  </si>
  <si>
    <t>MAMMFC1_RS13530</t>
  </si>
  <si>
    <t>old_locus_tag=MAMMFC1_02750</t>
  </si>
  <si>
    <t>WP_126309008.1</t>
  </si>
  <si>
    <t>type III-B CRISPR module-associated protein Cmr5</t>
  </si>
  <si>
    <t>cmr6</t>
  </si>
  <si>
    <t>MAMMFC1_RS13535</t>
  </si>
  <si>
    <t>old_locus_tag=MAMMFC1_02751</t>
  </si>
  <si>
    <t>WP_126309009.1</t>
  </si>
  <si>
    <t>type III-B CRISPR module RAMP protein Cmr6</t>
  </si>
  <si>
    <t>cas6</t>
  </si>
  <si>
    <t>MAMMFC1_RS13540</t>
  </si>
  <si>
    <t>old_locus_tag=MAMMFC1_02752</t>
  </si>
  <si>
    <t>WP_126309010.1</t>
  </si>
  <si>
    <t>CRISPR-associated endoribonuclease Cas6</t>
  </si>
  <si>
    <t>MAMMFC1_RS13545</t>
  </si>
  <si>
    <t>old_locus_tag=MAMMFC1_02753</t>
  </si>
  <si>
    <t>WP_126309011.1</t>
  </si>
  <si>
    <t>MAMMFC1_RS13550</t>
  </si>
  <si>
    <t>old_locus_tag=MAMMFC1_02754</t>
  </si>
  <si>
    <t>WP_126309012.1</t>
  </si>
  <si>
    <t>MAMMFC1_RS13555</t>
  </si>
  <si>
    <t>old_locus_tag=MAMMFC1_02755</t>
  </si>
  <si>
    <t>WP_126309013.1</t>
  </si>
  <si>
    <t>MAMMFC1_RS13560</t>
  </si>
  <si>
    <t>old_locus_tag=MAMMFC1_02756</t>
  </si>
  <si>
    <t>WP_126309014.1</t>
  </si>
  <si>
    <t>MAMMFC1_RS13565</t>
  </si>
  <si>
    <t>old_locus_tag=MAMMFC1_02757</t>
  </si>
  <si>
    <t>WP_126309015.1</t>
  </si>
  <si>
    <t>MAMMFC1_RS13570</t>
  </si>
  <si>
    <t>old_locus_tag=MAMMFC1_02758</t>
  </si>
  <si>
    <t>WP_126309016.1</t>
  </si>
  <si>
    <t>MAMMFC1_RS13575</t>
  </si>
  <si>
    <t>old_locus_tag=MAMMFC1_02759</t>
  </si>
  <si>
    <t>WP_126309017.1</t>
  </si>
  <si>
    <t>MAMMFC1_RS13580</t>
  </si>
  <si>
    <t>WP_126309018.1</t>
  </si>
  <si>
    <t>MAMMFC1_RS13585</t>
  </si>
  <si>
    <t>old_locus_tag=MAMMFC1_02760</t>
  </si>
  <si>
    <t>WP_126309019.1</t>
  </si>
  <si>
    <t>MAMMFC1_RS13590</t>
  </si>
  <si>
    <t>old_locus_tag=MAMMFC1_02761</t>
  </si>
  <si>
    <t>WP_126309020.1</t>
  </si>
  <si>
    <t>MAMMFC1_RS13595</t>
  </si>
  <si>
    <t>old_locus_tag=MAMMFC1_02762</t>
  </si>
  <si>
    <t>WP_126309021.1</t>
  </si>
  <si>
    <t>MAMMFC1_RS13600</t>
  </si>
  <si>
    <t>old_locus_tag=MAMMFC1_02763</t>
  </si>
  <si>
    <t>WP_126310613.1</t>
  </si>
  <si>
    <t>fibronectin type III domain-containing protein</t>
  </si>
  <si>
    <t>tatA</t>
  </si>
  <si>
    <t>MAMMFC1_RS13605</t>
  </si>
  <si>
    <t>old_locus_tag=MAMMFC1_02764</t>
  </si>
  <si>
    <t>WP_126309022.1</t>
  </si>
  <si>
    <t>MAMMFC1_RS13610</t>
  </si>
  <si>
    <t>old_locus_tag=MAMMFC1_02765</t>
  </si>
  <si>
    <t>WP_126309023.1</t>
  </si>
  <si>
    <t>hflB</t>
  </si>
  <si>
    <t>MAMMFC1_RS13615</t>
  </si>
  <si>
    <t>old_locus_tag=MAMMFC1_02766</t>
  </si>
  <si>
    <t>WP_126310614.1</t>
  </si>
  <si>
    <t>ATP-dependent zinc metalloprotease FtsH</t>
  </si>
  <si>
    <t>MAMMFC1_RS13620</t>
  </si>
  <si>
    <t>old_locus_tag=MAMMFC1_02767</t>
  </si>
  <si>
    <t>WP_126309024.1</t>
  </si>
  <si>
    <t>glycine--tRNA ligase</t>
  </si>
  <si>
    <t>MAMMFC1_RS13625</t>
  </si>
  <si>
    <t>old_locus_tag=MAMMFC1_02768</t>
  </si>
  <si>
    <t>WP_158618773.1</t>
  </si>
  <si>
    <t>MAMMFC1_RS13630</t>
  </si>
  <si>
    <t>old_locus_tag=MAMMFC1_02769</t>
  </si>
  <si>
    <t>WP_126309026.1</t>
  </si>
  <si>
    <t>MAMMFC1_RS13635</t>
  </si>
  <si>
    <t>old_locus_tag=MAMMFC1_02770</t>
  </si>
  <si>
    <t>WP_158618774.1</t>
  </si>
  <si>
    <t>MAMMFC1_RS13640</t>
  </si>
  <si>
    <t>old_locus_tag=MAMMFC1_02771</t>
  </si>
  <si>
    <t>WP_126309028.1</t>
  </si>
  <si>
    <t>MAMMFC1_RS13645</t>
  </si>
  <si>
    <t>old_locus_tag=MAMMFC1_02772</t>
  </si>
  <si>
    <t>WP_126310615.1</t>
  </si>
  <si>
    <t>MAMMFC1_RS13650</t>
  </si>
  <si>
    <t>old_locus_tag=MAMMFC1_02773</t>
  </si>
  <si>
    <t>WP_126309029.1</t>
  </si>
  <si>
    <t>MAMMFC1_RS13655</t>
  </si>
  <si>
    <t>old_locus_tag=MAMMFC1_02774</t>
  </si>
  <si>
    <t>WP_126309030.1</t>
  </si>
  <si>
    <t>MAMMFC1_RS13660</t>
  </si>
  <si>
    <t>old_locus_tag=MAMMFC1_02775</t>
  </si>
  <si>
    <t>WP_158618775.1</t>
  </si>
  <si>
    <t>TVP38/TMEM64 family protein</t>
  </si>
  <si>
    <t>MAMMFC1_RS13665</t>
  </si>
  <si>
    <t>old_locus_tag=MAMMFC1_02776</t>
  </si>
  <si>
    <t>WP_126309032.1</t>
  </si>
  <si>
    <t>MAMMFC1_RS13670</t>
  </si>
  <si>
    <t>old_locus_tag=MAMMFC1_02777</t>
  </si>
  <si>
    <t>WP_126309033.1</t>
  </si>
  <si>
    <t>MAMMFC1_RS13675</t>
  </si>
  <si>
    <t>old_locus_tag=MAMMFC1_02778</t>
  </si>
  <si>
    <t>WP_126309034.1</t>
  </si>
  <si>
    <t>MAMMFC1_RS13680</t>
  </si>
  <si>
    <t>old_locus_tag=MAMMFC1_02779</t>
  </si>
  <si>
    <t>WP_126309035.1</t>
  </si>
  <si>
    <t>lipase family protein</t>
  </si>
  <si>
    <t>MAMMFC1_RS13685</t>
  </si>
  <si>
    <t>old_locus_tag=MAMMFC1_02780</t>
  </si>
  <si>
    <t>WP_126309036.1</t>
  </si>
  <si>
    <t>MAMMFC1_RS13690</t>
  </si>
  <si>
    <t>old_locus_tag=MAMMFC1_02781</t>
  </si>
  <si>
    <t>WP_126309037.1</t>
  </si>
  <si>
    <t>asnB</t>
  </si>
  <si>
    <t>MAMMFC1_RS13695</t>
  </si>
  <si>
    <t>old_locus_tag=MAMMFC1_02782</t>
  </si>
  <si>
    <t>WP_126309038.1</t>
  </si>
  <si>
    <t>asparagine synthase (glutamine-hydrolyzing)</t>
  </si>
  <si>
    <t>MAMMFC1_RS13700</t>
  </si>
  <si>
    <t>old_locus_tag=MAMMFC1_02783</t>
  </si>
  <si>
    <t>WP_126310616.1</t>
  </si>
  <si>
    <t>aldehyde dehydrogenase family protein</t>
  </si>
  <si>
    <t>MAMMFC1_RS13705</t>
  </si>
  <si>
    <t>old_locus_tag=MAMMFC1_02784</t>
  </si>
  <si>
    <t>WP_126309039.1</t>
  </si>
  <si>
    <t>MAMMFC1_RS13710</t>
  </si>
  <si>
    <t>old_locus_tag=MAMMFC1_02785</t>
  </si>
  <si>
    <t>WP_126309040.1</t>
  </si>
  <si>
    <t>MAMMFC1_RS13715</t>
  </si>
  <si>
    <t>old_locus_tag=MAMMFC1_02786</t>
  </si>
  <si>
    <t>WP_126309041.1</t>
  </si>
  <si>
    <t>MAMMFC1_RS13720</t>
  </si>
  <si>
    <t>old_locus_tag=MAMMFC1_02787</t>
  </si>
  <si>
    <t>WP_126309042.1</t>
  </si>
  <si>
    <t>MAMMFC1_RS13725</t>
  </si>
  <si>
    <t>WP_126309043.1</t>
  </si>
  <si>
    <t>MAMMFC1_RS13730</t>
  </si>
  <si>
    <t>old_locus_tag=MAMMFC1_02788</t>
  </si>
  <si>
    <t>WP_158618776.1</t>
  </si>
  <si>
    <t>MAMMFC1_RS13735</t>
  </si>
  <si>
    <t>old_locus_tag=MAMMFC1_02789</t>
  </si>
  <si>
    <t>WP_126309045.1</t>
  </si>
  <si>
    <t>MAMMFC1_RS13740</t>
  </si>
  <si>
    <t>old_locus_tag=MAMMFC1_02790</t>
  </si>
  <si>
    <t>WP_126309046.1</t>
  </si>
  <si>
    <t>MAMMFC1_RS13745</t>
  </si>
  <si>
    <t>old_locus_tag=MAMMFC1_02792</t>
  </si>
  <si>
    <t>WP_126309047.1</t>
  </si>
  <si>
    <t>MAMMFC1_RS13750</t>
  </si>
  <si>
    <t>old_locus_tag=MAMMFC1_02793</t>
  </si>
  <si>
    <t>WP_126309048.1</t>
  </si>
  <si>
    <t>MAMMFC1_RS13755</t>
  </si>
  <si>
    <t>old_locus_tag=MAMMFC1_02794</t>
  </si>
  <si>
    <t>WP_126309049.1</t>
  </si>
  <si>
    <t>MAMMFC1_RS13760</t>
  </si>
  <si>
    <t>old_locus_tag=MAMMFC1_02795</t>
  </si>
  <si>
    <t>WP_126309050.1</t>
  </si>
  <si>
    <t>MAMMFC1_RS21540</t>
  </si>
  <si>
    <t>old_locus_tag=MAMMFC1_02796</t>
  </si>
  <si>
    <t>WP_158618777.1</t>
  </si>
  <si>
    <t>MAMMFC1_RS13765</t>
  </si>
  <si>
    <t>old_locus_tag=MAMMFC1_02797</t>
  </si>
  <si>
    <t>WP_126309051.1</t>
  </si>
  <si>
    <t>MAMMFC1_RS13770</t>
  </si>
  <si>
    <t>old_locus_tag=MAMMFC1_02798</t>
  </si>
  <si>
    <t>WP_158618778.1</t>
  </si>
  <si>
    <t>crcB</t>
  </si>
  <si>
    <t>MAMMFC1_RS13775</t>
  </si>
  <si>
    <t>old_locus_tag=MAMMFC1_02799</t>
  </si>
  <si>
    <t>WP_158618779.1</t>
  </si>
  <si>
    <t>fluoride efflux transporter CrcB</t>
  </si>
  <si>
    <t>MAMMFC1_RS13780</t>
  </si>
  <si>
    <t>old_locus_tag=MAMMFC1_02800</t>
  </si>
  <si>
    <t>WP_126309054.1</t>
  </si>
  <si>
    <t>MAMMFC1_RS13785</t>
  </si>
  <si>
    <t>old_locus_tag=MAMMFC1_02801</t>
  </si>
  <si>
    <t>WP_126309055.1</t>
  </si>
  <si>
    <t>DUF190 domain-containing protein</t>
  </si>
  <si>
    <t>MAMMFC1_RS13790</t>
  </si>
  <si>
    <t>old_locus_tag=MAMMFC1_02802</t>
  </si>
  <si>
    <t>WP_126309056.1</t>
  </si>
  <si>
    <t>FMN-binding glutamate synthase family protein</t>
  </si>
  <si>
    <t>MAMMFC1_RS13795</t>
  </si>
  <si>
    <t>old_locus_tag=MAMMFC1_02803</t>
  </si>
  <si>
    <t>WP_126309057.1</t>
  </si>
  <si>
    <t>stilbene synthase</t>
  </si>
  <si>
    <t>MAMMFC1_RS13800</t>
  </si>
  <si>
    <t>old_locus_tag=MAMMFC1_02804</t>
  </si>
  <si>
    <t>WP_126309058.1</t>
  </si>
  <si>
    <t>MAMMFC1_RS13805</t>
  </si>
  <si>
    <t>old_locus_tag=MAMMFC1_02805</t>
  </si>
  <si>
    <t>WP_126309059.1</t>
  </si>
  <si>
    <t>hemolysin III family protein</t>
  </si>
  <si>
    <t>MAMMFC1_RS13810</t>
  </si>
  <si>
    <t>old_locus_tag=MAMMFC1_02806</t>
  </si>
  <si>
    <t>WP_126309060.1</t>
  </si>
  <si>
    <t>tyrosine--tRNA ligase</t>
  </si>
  <si>
    <t>MAMMFC1_RS13815</t>
  </si>
  <si>
    <t>old_locus_tag=MAMMFC1_02807</t>
  </si>
  <si>
    <t>WP_126309061.1</t>
  </si>
  <si>
    <t>MAMMFC1_RS13820</t>
  </si>
  <si>
    <t>old_locus_tag=MAMMFC1_02808</t>
  </si>
  <si>
    <t>WP_126309062.1</t>
  </si>
  <si>
    <t>glycoside hydrolase</t>
  </si>
  <si>
    <t>MAMMFC1_RS13825</t>
  </si>
  <si>
    <t>old_locus_tag=MAMMFC1_02809</t>
  </si>
  <si>
    <t>WP_126309063.1</t>
  </si>
  <si>
    <t>MAMMFC1_RS13830</t>
  </si>
  <si>
    <t>old_locus_tag=MAMMFC1_02810</t>
  </si>
  <si>
    <t>WP_126309064.1</t>
  </si>
  <si>
    <t>MAMMFC1_RS13835</t>
  </si>
  <si>
    <t>old_locus_tag=MAMMFC1_02811</t>
  </si>
  <si>
    <t>WP_126309065.1</t>
  </si>
  <si>
    <t>superoxide dismutase family protein</t>
  </si>
  <si>
    <t>MAMMFC1_RS13840</t>
  </si>
  <si>
    <t>old_locus_tag=MAMMFC1_02812</t>
  </si>
  <si>
    <t>WP_126309066.1</t>
  </si>
  <si>
    <t>MAMMFC1_RS13845</t>
  </si>
  <si>
    <t>old_locus_tag=MAMMFC1_02813</t>
  </si>
  <si>
    <t>WP_126309067.1</t>
  </si>
  <si>
    <t>MAMMFC1_RS13850</t>
  </si>
  <si>
    <t>old_locus_tag=MAMMFC1_02814</t>
  </si>
  <si>
    <t>WP_126309068.1</t>
  </si>
  <si>
    <t>MAMMFC1_RS13855</t>
  </si>
  <si>
    <t>old_locus_tag=MAMMFC1_02815</t>
  </si>
  <si>
    <t>WP_126309069.1</t>
  </si>
  <si>
    <t>MAMMFC1_RS13860</t>
  </si>
  <si>
    <t>old_locus_tag=MAMMFC1_02816</t>
  </si>
  <si>
    <t>WP_126309070.1</t>
  </si>
  <si>
    <t>hutX</t>
  </si>
  <si>
    <t>MAMMFC1_RS13865</t>
  </si>
  <si>
    <t>old_locus_tag=MAMMFC1_02817</t>
  </si>
  <si>
    <t>WP_126309071.1</t>
  </si>
  <si>
    <t>heme utilization cystosolic carrier protein HutX</t>
  </si>
  <si>
    <t>MAMMFC1_RS13870</t>
  </si>
  <si>
    <t>old_locus_tag=MAMMFC1_02818</t>
  </si>
  <si>
    <t>WP_126309072.1</t>
  </si>
  <si>
    <t>MAMMFC1_RS13875</t>
  </si>
  <si>
    <t>old_locus_tag=MAMMFC1_02819</t>
  </si>
  <si>
    <t>WP_126309073.1</t>
  </si>
  <si>
    <t>MAMMFC1_RS13880</t>
  </si>
  <si>
    <t>old_locus_tag=MAMMFC1_02820</t>
  </si>
  <si>
    <t>WP_126309074.1</t>
  </si>
  <si>
    <t>energy-coupling factor ABC transporter ATP-binding protein</t>
  </si>
  <si>
    <t>MAMMFC1_RS13885</t>
  </si>
  <si>
    <t>old_locus_tag=MAMMFC1_02821</t>
  </si>
  <si>
    <t>WP_126309075.1</t>
  </si>
  <si>
    <t>MptD family putative ECF transporter S component</t>
  </si>
  <si>
    <t>MAMMFC1_RS13890</t>
  </si>
  <si>
    <t>old_locus_tag=MAMMFC1_02822</t>
  </si>
  <si>
    <t>WP_126309076.1</t>
  </si>
  <si>
    <t>MAMMFC1_RS13895</t>
  </si>
  <si>
    <t>old_locus_tag=MAMMFC1_02823</t>
  </si>
  <si>
    <t>WP_174234378.1</t>
  </si>
  <si>
    <t>thioesterase</t>
  </si>
  <si>
    <t>MAMMFC1_RS13900</t>
  </si>
  <si>
    <t>old_locus_tag=MAMMFC1_02824</t>
  </si>
  <si>
    <t>WP_126309078.1</t>
  </si>
  <si>
    <t>salicylate synthase</t>
  </si>
  <si>
    <t>MAMMFC1_RS13905</t>
  </si>
  <si>
    <t>old_locus_tag=MAMMFC1_02825</t>
  </si>
  <si>
    <t>WP_126309079.1</t>
  </si>
  <si>
    <t>MAMMFC1_RS13910</t>
  </si>
  <si>
    <t>old_locus_tag=MAMMFC1_02826</t>
  </si>
  <si>
    <t>WP_126310617.1</t>
  </si>
  <si>
    <t>saccharopine dehydrogenase NADP-binding domain-containing protein</t>
  </si>
  <si>
    <t>MAMMFC1_RS13915</t>
  </si>
  <si>
    <t>old_locus_tag=MAMMFC1_02827</t>
  </si>
  <si>
    <t>WP_126309080.1</t>
  </si>
  <si>
    <t>Gfo/Idh/MocA family oxidoreductase</t>
  </si>
  <si>
    <t>MAMMFC1_RS13920</t>
  </si>
  <si>
    <t>old_locus_tag=MAMMFC1_02828</t>
  </si>
  <si>
    <t>WP_126309081.1</t>
  </si>
  <si>
    <t>MAMMFC1_RS13925</t>
  </si>
  <si>
    <t>old_locus_tag=MAMMFC1_02829</t>
  </si>
  <si>
    <t>WP_126309082.1</t>
  </si>
  <si>
    <t>MAMMFC1_RS13930</t>
  </si>
  <si>
    <t>old_locus_tag=MAMMFC1_02830</t>
  </si>
  <si>
    <t>WP_126309083.1</t>
  </si>
  <si>
    <t>MAMMFC1_RS13935</t>
  </si>
  <si>
    <t>old_locus_tag=MAMMFC1_02831</t>
  </si>
  <si>
    <t>WP_126309084.1</t>
  </si>
  <si>
    <t>MAMMFC1_RS13940</t>
  </si>
  <si>
    <t>old_locus_tag=MAMMFC1_02832</t>
  </si>
  <si>
    <t>WP_126309085.1</t>
  </si>
  <si>
    <t>flavin reductase</t>
  </si>
  <si>
    <t>MAMMFC1_RS13945</t>
  </si>
  <si>
    <t>old_locus_tag=MAMMFC1_02833</t>
  </si>
  <si>
    <t>WP_126309086.1</t>
  </si>
  <si>
    <t>flavodoxin</t>
  </si>
  <si>
    <t>MAMMFC1_RS13950</t>
  </si>
  <si>
    <t>old_locus_tag=MAMMFC1_02834</t>
  </si>
  <si>
    <t>WP_126310618.1</t>
  </si>
  <si>
    <t>MAMMFC1_RS13955</t>
  </si>
  <si>
    <t>old_locus_tag=MAMMFC1_02835</t>
  </si>
  <si>
    <t>WP_126309087.1</t>
  </si>
  <si>
    <t>MAMMFC1_RS13960</t>
  </si>
  <si>
    <t>old_locus_tag=MAMMFC1_02836</t>
  </si>
  <si>
    <t>WP_126310619.1</t>
  </si>
  <si>
    <t>MaoC family dehydratase</t>
  </si>
  <si>
    <t>MAMMFC1_RS13965</t>
  </si>
  <si>
    <t>old_locus_tag=MAMMFC1_02837</t>
  </si>
  <si>
    <t>WP_126309088.1</t>
  </si>
  <si>
    <t>electron transfer flavoprotein subunit alpha</t>
  </si>
  <si>
    <t>MAMMFC1_RS13970</t>
  </si>
  <si>
    <t>old_locus_tag=MAMMFC1_02838</t>
  </si>
  <si>
    <t>WP_126309089.1</t>
  </si>
  <si>
    <t>electron transfer flavoprotein subunit beta/FixA family protein</t>
  </si>
  <si>
    <t>MAMMFC1_RS13975</t>
  </si>
  <si>
    <t>old_locus_tag=MAMMFC1_02839</t>
  </si>
  <si>
    <t>WP_126309090.1</t>
  </si>
  <si>
    <t>ferrous iron transporter B</t>
  </si>
  <si>
    <t>MAMMFC1_RS13980</t>
  </si>
  <si>
    <t>old_locus_tag=MAMMFC1_02840</t>
  </si>
  <si>
    <t>WP_126309091.1</t>
  </si>
  <si>
    <t>MAMMFC1_RS13985</t>
  </si>
  <si>
    <t>old_locus_tag=MAMMFC1_02841</t>
  </si>
  <si>
    <t>WP_126309092.1</t>
  </si>
  <si>
    <t>MAMMFC1_RS13990</t>
  </si>
  <si>
    <t>old_locus_tag=MAMMFC1_02842</t>
  </si>
  <si>
    <t>WP_126309093.1</t>
  </si>
  <si>
    <t>MAMMFC1_RS13995</t>
  </si>
  <si>
    <t>old_locus_tag=MAMMFC1_02843</t>
  </si>
  <si>
    <t>WP_126309094.1</t>
  </si>
  <si>
    <t>MAMMFC1_RS14000</t>
  </si>
  <si>
    <t>old_locus_tag=MAMMFC1_02844</t>
  </si>
  <si>
    <t>WP_174234407.1</t>
  </si>
  <si>
    <t>MAMMFC1_RS14005</t>
  </si>
  <si>
    <t>old_locus_tag=MAMMFC1_02845</t>
  </si>
  <si>
    <t>WP_126310620.1</t>
  </si>
  <si>
    <t>MAMMFC1_RS14010</t>
  </si>
  <si>
    <t>old_locus_tag=MAMMFC1_02846</t>
  </si>
  <si>
    <t>WP_126309096.1</t>
  </si>
  <si>
    <t>MAMMFC1_RS14015</t>
  </si>
  <si>
    <t>old_locus_tag=MAMMFC1_02847</t>
  </si>
  <si>
    <t>WP_126309097.1</t>
  </si>
  <si>
    <t>adenosylcobinamide amidohydrolase</t>
  </si>
  <si>
    <t>MAMMFC1_RS14020</t>
  </si>
  <si>
    <t>old_locus_tag=MAMMFC1_02848</t>
  </si>
  <si>
    <t>WP_126310621.1</t>
  </si>
  <si>
    <t>MAMMFC1_RS14025</t>
  </si>
  <si>
    <t>old_locus_tag=MAMMFC1_02849</t>
  </si>
  <si>
    <t>WP_126309098.1</t>
  </si>
  <si>
    <t>MAMMFC1_RS14030</t>
  </si>
  <si>
    <t>old_locus_tag=MAMMFC1_02850</t>
  </si>
  <si>
    <t>WP_126309099.1</t>
  </si>
  <si>
    <t>MAMMFC1_RS14035</t>
  </si>
  <si>
    <t>old_locus_tag=MAMMFC1_02851</t>
  </si>
  <si>
    <t>MAMMFC1_RS14040</t>
  </si>
  <si>
    <t>old_locus_tag=MAMMFC1_02852</t>
  </si>
  <si>
    <t>WP_126309100.1</t>
  </si>
  <si>
    <t>MAMMFC1_RS14045</t>
  </si>
  <si>
    <t>old_locus_tag=MAMMFC1_02853</t>
  </si>
  <si>
    <t>WP_126309101.1</t>
  </si>
  <si>
    <t>MAMMFC1_RS14050</t>
  </si>
  <si>
    <t>old_locus_tag=MAMMFC1_02854</t>
  </si>
  <si>
    <t>WP_126309102.1</t>
  </si>
  <si>
    <t>MAMMFC1_RS14055</t>
  </si>
  <si>
    <t>old_locus_tag=MAMMFC1_02855</t>
  </si>
  <si>
    <t>WP_126309103.1</t>
  </si>
  <si>
    <t>MAMMFC1_RS14060</t>
  </si>
  <si>
    <t>old_locus_tag=MAMMFC1_02856</t>
  </si>
  <si>
    <t>WP_174234408.1</t>
  </si>
  <si>
    <t>MAMMFC1_RS14065</t>
  </si>
  <si>
    <t>old_locus_tag=MAMMFC1_02857</t>
  </si>
  <si>
    <t>WP_126309105.1</t>
  </si>
  <si>
    <t>MAMMFC1_RS14070</t>
  </si>
  <si>
    <t>old_locus_tag=MAMMFC1_02858</t>
  </si>
  <si>
    <t>WP_126310622.1</t>
  </si>
  <si>
    <t>MAMMFC1_RS14075</t>
  </si>
  <si>
    <t>old_locus_tag=MAMMFC1_02859</t>
  </si>
  <si>
    <t>WP_126310623.1</t>
  </si>
  <si>
    <t>MAMMFC1_RS14080</t>
  </si>
  <si>
    <t>old_locus_tag=MAMMFC1_02860</t>
  </si>
  <si>
    <t>WP_126309106.1</t>
  </si>
  <si>
    <t>MAMMFC1_RS14085</t>
  </si>
  <si>
    <t>old_locus_tag=MAMMFC1_02861</t>
  </si>
  <si>
    <t>WP_126309107.1</t>
  </si>
  <si>
    <t>MAMMFC1_RS14090</t>
  </si>
  <si>
    <t>old_locus_tag=MAMMFC1_02862</t>
  </si>
  <si>
    <t>WP_126309108.1</t>
  </si>
  <si>
    <t>MAMMFC1_RS14095</t>
  </si>
  <si>
    <t>old_locus_tag=MAMMFC1_02863</t>
  </si>
  <si>
    <t>WP_126309109.1</t>
  </si>
  <si>
    <t>DNA-binding protein</t>
  </si>
  <si>
    <t>MAMMFC1_RS14100</t>
  </si>
  <si>
    <t>WP_126310624.1</t>
  </si>
  <si>
    <t>MAMMFC1_RS14105</t>
  </si>
  <si>
    <t>old_locus_tag=MAMMFC1_02865</t>
  </si>
  <si>
    <t>WP_126309110.1</t>
  </si>
  <si>
    <t>MAMMFC1_RS14110</t>
  </si>
  <si>
    <t>old_locus_tag=MAMMFC1_02866</t>
  </si>
  <si>
    <t>WP_126309111.1</t>
  </si>
  <si>
    <t>MAMMFC1_RS14115</t>
  </si>
  <si>
    <t>old_locus_tag=MAMMFC1_02867</t>
  </si>
  <si>
    <t>WP_126309112.1</t>
  </si>
  <si>
    <t>HPr family phosphocarrier protein</t>
  </si>
  <si>
    <t>MAMMFC1_RS14120</t>
  </si>
  <si>
    <t>old_locus_tag=MAMMFC1_02868</t>
  </si>
  <si>
    <t>WP_126309113.1</t>
  </si>
  <si>
    <t>diaminopimelate epimerase</t>
  </si>
  <si>
    <t>MAMMFC1_RS14125</t>
  </si>
  <si>
    <t>old_locus_tag=MAMMFC1_02869</t>
  </si>
  <si>
    <t>WP_126309114.1</t>
  </si>
  <si>
    <t>MAMMFC1_RS14130</t>
  </si>
  <si>
    <t>old_locus_tag=MAMMFC1_02870</t>
  </si>
  <si>
    <t>WP_126309115.1</t>
  </si>
  <si>
    <t>MAMMFC1_RS14135</t>
  </si>
  <si>
    <t>old_locus_tag=MAMMFC1_02871</t>
  </si>
  <si>
    <t>WP_126309116.1</t>
  </si>
  <si>
    <t>MAMMFC1_RS14140</t>
  </si>
  <si>
    <t>old_locus_tag=MAMMFC1_02872</t>
  </si>
  <si>
    <t>WP_126309117.1</t>
  </si>
  <si>
    <t>MAMMFC1_RS14145</t>
  </si>
  <si>
    <t>old_locus_tag=MAMMFC1_02873</t>
  </si>
  <si>
    <t>WP_126309118.1</t>
  </si>
  <si>
    <t>patatin-like phospholipase family protein</t>
  </si>
  <si>
    <t>MAMMFC1_RS14150</t>
  </si>
  <si>
    <t>old_locus_tag=MAMMFC1_02874</t>
  </si>
  <si>
    <t>WP_145987646.1</t>
  </si>
  <si>
    <t>MAMMFC1_RS14155</t>
  </si>
  <si>
    <t>old_locus_tag=MAMMFC1_02875</t>
  </si>
  <si>
    <t>WP_126309120.1</t>
  </si>
  <si>
    <t>MAMMFC1_RS14160</t>
  </si>
  <si>
    <t>old_locus_tag=MAMMFC1_02876</t>
  </si>
  <si>
    <t>WP_126309121.1</t>
  </si>
  <si>
    <t>MAMMFC1_RS14165</t>
  </si>
  <si>
    <t>old_locus_tag=MAMMFC1_02877</t>
  </si>
  <si>
    <t>WP_126309122.1</t>
  </si>
  <si>
    <t>pyc</t>
  </si>
  <si>
    <t>MAMMFC1_RS14170</t>
  </si>
  <si>
    <t>old_locus_tag=MAMMFC1_02878</t>
  </si>
  <si>
    <t>WP_126309123.1</t>
  </si>
  <si>
    <t>pyruvate carboxylase</t>
  </si>
  <si>
    <t>MAMMFC1_RS14175</t>
  </si>
  <si>
    <t>old_locus_tag=MAMMFC1_02879</t>
  </si>
  <si>
    <t>WP_126309124.1</t>
  </si>
  <si>
    <t>MAMMFC1_RS14180</t>
  </si>
  <si>
    <t>old_locus_tag=MAMMFC1_02880</t>
  </si>
  <si>
    <t>WP_126309125.1</t>
  </si>
  <si>
    <t>MAMMFC1_RS14185</t>
  </si>
  <si>
    <t>old_locus_tag=MAMMFC1_02881</t>
  </si>
  <si>
    <t>WP_126309126.1</t>
  </si>
  <si>
    <t>MAMMFC1_RS14190</t>
  </si>
  <si>
    <t>old_locus_tag=MAMMFC1_02882</t>
  </si>
  <si>
    <t>WP_126309127.1</t>
  </si>
  <si>
    <t>MAMMFC1_RS14195</t>
  </si>
  <si>
    <t>old_locus_tag=MAMMFC1_02883</t>
  </si>
  <si>
    <t>WP_126309128.1</t>
  </si>
  <si>
    <t>MAMMFC1_RS14200</t>
  </si>
  <si>
    <t>old_locus_tag=MAMMFC1_02884</t>
  </si>
  <si>
    <t>WP_126309129.1</t>
  </si>
  <si>
    <t>htpG</t>
  </si>
  <si>
    <t>MAMMFC1_RS14205</t>
  </si>
  <si>
    <t>old_locus_tag=MAMMFC1_02885</t>
  </si>
  <si>
    <t>WP_126309130.1</t>
  </si>
  <si>
    <t>molecular chaperone HtpG</t>
  </si>
  <si>
    <t>MAMMFC1_RS14210</t>
  </si>
  <si>
    <t>old_locus_tag=MAMMFC1_02886</t>
  </si>
  <si>
    <t>WP_126309131.1</t>
  </si>
  <si>
    <t>MAMMFC1_RS14215</t>
  </si>
  <si>
    <t>old_locus_tag=MAMMFC1_02887</t>
  </si>
  <si>
    <t>WP_126309132.1</t>
  </si>
  <si>
    <t>MAMMFC1_RS14220</t>
  </si>
  <si>
    <t>old_locus_tag=MAMMFC1_02888</t>
  </si>
  <si>
    <t>WP_126309133.1</t>
  </si>
  <si>
    <t>MAMMFC1_RS14225</t>
  </si>
  <si>
    <t>old_locus_tag=MAMMFC1_02889</t>
  </si>
  <si>
    <t>WP_126309134.1</t>
  </si>
  <si>
    <t>MAMMFC1_RS14230</t>
  </si>
  <si>
    <t>old_locus_tag=MAMMFC1_02890</t>
  </si>
  <si>
    <t>WP_126309135.1</t>
  </si>
  <si>
    <t>msrB</t>
  </si>
  <si>
    <t>MAMMFC1_RS14235</t>
  </si>
  <si>
    <t>old_locus_tag=MAMMFC1_02891</t>
  </si>
  <si>
    <t>WP_126309136.1</t>
  </si>
  <si>
    <t>peptide-methionine (R)-S-oxide reductase MsrB</t>
  </si>
  <si>
    <t>MAMMFC1_RS14240</t>
  </si>
  <si>
    <t>old_locus_tag=MAMMFC1_02892</t>
  </si>
  <si>
    <t>WP_126309137.1</t>
  </si>
  <si>
    <t>MAMMFC1_RS14245</t>
  </si>
  <si>
    <t>old_locus_tag=MAMMFC1_02893</t>
  </si>
  <si>
    <t>WP_126309138.1</t>
  </si>
  <si>
    <t>MAMMFC1_RS14250</t>
  </si>
  <si>
    <t>WP_126309139.1</t>
  </si>
  <si>
    <t>MAMMFC1_RS14255</t>
  </si>
  <si>
    <t>old_locus_tag=MAMMFC1_02895</t>
  </si>
  <si>
    <t>WP_126309140.1</t>
  </si>
  <si>
    <t>MAMMFC1_RS14260</t>
  </si>
  <si>
    <t>old_locus_tag=MAMMFC1_02896</t>
  </si>
  <si>
    <t>WP_126310625.1</t>
  </si>
  <si>
    <t>MAMMFC1_RS14265</t>
  </si>
  <si>
    <t>old_locus_tag=MAMMFC1_02897</t>
  </si>
  <si>
    <t>WP_126309141.1</t>
  </si>
  <si>
    <t>MAMMFC1_RS14270</t>
  </si>
  <si>
    <t>old_locus_tag=MAMMFC1_02898</t>
  </si>
  <si>
    <t>WP_126309142.1</t>
  </si>
  <si>
    <t>MAMMFC1_RS14275</t>
  </si>
  <si>
    <t>MAMMFC1_RS14280</t>
  </si>
  <si>
    <t>old_locus_tag=MAMMFC1_02899</t>
  </si>
  <si>
    <t>WP_126309143.1</t>
  </si>
  <si>
    <t>DUF4405 domain-containing protein</t>
  </si>
  <si>
    <t>MAMMFC1_RS14285</t>
  </si>
  <si>
    <t>old_locus_tag=MAMMFC1_02900</t>
  </si>
  <si>
    <t>WP_158618780.1</t>
  </si>
  <si>
    <t>MAMMFC1_RS14290</t>
  </si>
  <si>
    <t>old_locus_tag=MAMMFC1_02901</t>
  </si>
  <si>
    <t>WP_126309145.1</t>
  </si>
  <si>
    <t>MAMMFC1_RS14300</t>
  </si>
  <si>
    <t>DUF255 domain-containing protein</t>
  </si>
  <si>
    <t>MAMMFC1_RS14305</t>
  </si>
  <si>
    <t>pseudo;old_locus_tag=MAMMFC1_02902</t>
  </si>
  <si>
    <t>MAMMFC1_RS14310</t>
  </si>
  <si>
    <t>old_locus_tag=MAMMFC1_02903</t>
  </si>
  <si>
    <t>WP_126309146.1</t>
  </si>
  <si>
    <t>MAMMFC1_RS14315</t>
  </si>
  <si>
    <t>old_locus_tag=MAMMFC1_02904</t>
  </si>
  <si>
    <t>WP_126309147.1</t>
  </si>
  <si>
    <t>MAMMFC1_RS14320</t>
  </si>
  <si>
    <t>old_locus_tag=MAMMFC1_02905</t>
  </si>
  <si>
    <t>WP_126309148.1</t>
  </si>
  <si>
    <t>MAMMFC1_RS14325</t>
  </si>
  <si>
    <t>old_locus_tag=MAMMFC1_02906</t>
  </si>
  <si>
    <t>WP_126309149.1</t>
  </si>
  <si>
    <t>MAMMFC1_RS14330</t>
  </si>
  <si>
    <t>old_locus_tag=MAMMFC1_02907</t>
  </si>
  <si>
    <t>WP_126309150.1</t>
  </si>
  <si>
    <t>MAMMFC1_RS14335</t>
  </si>
  <si>
    <t>old_locus_tag=MAMMFC1_02908</t>
  </si>
  <si>
    <t>WP_126309151.1</t>
  </si>
  <si>
    <t>MAMMFC1_RS14340</t>
  </si>
  <si>
    <t>pseudo;old_locus_tag=MAMMFC1_02910</t>
  </si>
  <si>
    <t>MAMMFC1_RS21545</t>
  </si>
  <si>
    <t>WP_158618781.1</t>
  </si>
  <si>
    <t>MAMMFC1_RS14345</t>
  </si>
  <si>
    <t>old_locus_tag=MAMMFC1_02911</t>
  </si>
  <si>
    <t>WP_126309152.1</t>
  </si>
  <si>
    <t>MAMMFC1_RS14350</t>
  </si>
  <si>
    <t>pseudo;old_locus_tag=MAMMFC1_02913</t>
  </si>
  <si>
    <t>MAMMFC1_RS14355</t>
  </si>
  <si>
    <t>MAMMFC1_RS14360</t>
  </si>
  <si>
    <t>old_locus_tag=MAMMFC1_02914</t>
  </si>
  <si>
    <t>WP_126309153.1</t>
  </si>
  <si>
    <t>MAMMFC1_RS14365</t>
  </si>
  <si>
    <t>old_locus_tag=MAMMFC1_02915</t>
  </si>
  <si>
    <t>WP_126309154.1</t>
  </si>
  <si>
    <t>ParB N-terminal domain-containing protein</t>
  </si>
  <si>
    <t>MAMMFC1_RS14370</t>
  </si>
  <si>
    <t>old_locus_tag=MAMMFC1_02916</t>
  </si>
  <si>
    <t>WP_126309155.1</t>
  </si>
  <si>
    <t>MAMMFC1_RS14375</t>
  </si>
  <si>
    <t>old_locus_tag=MAMMFC1_02917</t>
  </si>
  <si>
    <t>WP_126309156.1</t>
  </si>
  <si>
    <t>MAMMFC1_RS14380</t>
  </si>
  <si>
    <t>old_locus_tag=MAMMFC1_02918</t>
  </si>
  <si>
    <t>WP_126309157.1</t>
  </si>
  <si>
    <t>MAMMFC1_RS14390</t>
  </si>
  <si>
    <t>WP_126309158.1</t>
  </si>
  <si>
    <t>MAMMFC1_RS14395</t>
  </si>
  <si>
    <t>old_locus_tag=MAMMFC1_02919</t>
  </si>
  <si>
    <t>WP_126309159.1</t>
  </si>
  <si>
    <t>MAMMFC1_RS14405</t>
  </si>
  <si>
    <t>old_locus_tag=MAMMFC1_02920</t>
  </si>
  <si>
    <t>WP_126310626.1</t>
  </si>
  <si>
    <t>HNH endonuclease</t>
  </si>
  <si>
    <t>MAMMFC1_RS14410</t>
  </si>
  <si>
    <t>old_locus_tag=MAMMFC1_02921</t>
  </si>
  <si>
    <t>WP_126309160.1</t>
  </si>
  <si>
    <t>MAMMFC1_RS14415</t>
  </si>
  <si>
    <t>old_locus_tag=MAMMFC1_02922</t>
  </si>
  <si>
    <t>WP_126309161.1</t>
  </si>
  <si>
    <t>MAMMFC1_RS14420</t>
  </si>
  <si>
    <t>old_locus_tag=MAMMFC1_02923</t>
  </si>
  <si>
    <t>WP_126309162.1</t>
  </si>
  <si>
    <t>MAMMFC1_RS14425</t>
  </si>
  <si>
    <t>old_locus_tag=MAMMFC1_02924</t>
  </si>
  <si>
    <t>MAMMFC1_RS14430</t>
  </si>
  <si>
    <t>old_locus_tag=MAMMFC1_02925</t>
  </si>
  <si>
    <t>MAMMFC1_RS14435</t>
  </si>
  <si>
    <t>old_locus_tag=MAMMFC1_02926</t>
  </si>
  <si>
    <t>MAMMFC1_RS14440</t>
  </si>
  <si>
    <t>old_locus_tag=MAMMFC1_02927</t>
  </si>
  <si>
    <t>WP_126309163.1</t>
  </si>
  <si>
    <t>SAM-dependent DNA methyltransferase</t>
  </si>
  <si>
    <t>MAMMFC1_RS14445</t>
  </si>
  <si>
    <t>partial;pseudo;old_locus_tag=MAMMFC1_02928</t>
  </si>
  <si>
    <t>MAMMFC1_RS14450</t>
  </si>
  <si>
    <t>old_locus_tag=MAMMFC1_02929</t>
  </si>
  <si>
    <t>MAMMFC1_RS14455</t>
  </si>
  <si>
    <t>old_locus_tag=MAMMFC1_02930</t>
  </si>
  <si>
    <t>MAMMFC1_RS14460</t>
  </si>
  <si>
    <t>old_locus_tag=MAMMFC1_02931</t>
  </si>
  <si>
    <t>MAMMFC1_RS14465</t>
  </si>
  <si>
    <t>partial;pseudo;old_locus_tag=MAMMFC1_02932</t>
  </si>
  <si>
    <t>IS256 family transposase</t>
  </si>
  <si>
    <t>MAMMFC1_RS14470</t>
  </si>
  <si>
    <t>partial;pseudo;old_locus_tag=MAMMFC1_02933</t>
  </si>
  <si>
    <t>MAMMFC1_RS14475</t>
  </si>
  <si>
    <t>old_locus_tag=MAMMFC1_02934</t>
  </si>
  <si>
    <t>WP_126309164.1</t>
  </si>
  <si>
    <t>MAMMFC1_RS14480</t>
  </si>
  <si>
    <t>old_locus_tag=MAMMFC1_02935</t>
  </si>
  <si>
    <t>WP_126309165.1</t>
  </si>
  <si>
    <t>MAMMFC1_RS14485</t>
  </si>
  <si>
    <t>old_locus_tag=MAMMFC1_02936</t>
  </si>
  <si>
    <t>WP_126309166.1</t>
  </si>
  <si>
    <t>MAMMFC1_RS14490</t>
  </si>
  <si>
    <t>old_locus_tag=MAMMFC1_02937</t>
  </si>
  <si>
    <t>WP_126309167.1</t>
  </si>
  <si>
    <t>MAMMFC1_RS14495</t>
  </si>
  <si>
    <t>old_locus_tag=MAMMFC1_02938</t>
  </si>
  <si>
    <t>WP_126309168.1</t>
  </si>
  <si>
    <t>plasmid pRiA4b ORF-3 family protein</t>
  </si>
  <si>
    <t>MAMMFC1_RS14500</t>
  </si>
  <si>
    <t>old_locus_tag=MAMMFC1_02939</t>
  </si>
  <si>
    <t>WP_126309169.1</t>
  </si>
  <si>
    <t>MAMMFC1_RS14505</t>
  </si>
  <si>
    <t>WP_126309170.1</t>
  </si>
  <si>
    <t>MAMMFC1_RS14510</t>
  </si>
  <si>
    <t>partial;pseudo;old_locus_tag=MAMMFC1_02940</t>
  </si>
  <si>
    <t>MAMMFC1_RS14515</t>
  </si>
  <si>
    <t>old_locus_tag=MAMMFC1_02942</t>
  </si>
  <si>
    <t>WP_126309171.1</t>
  </si>
  <si>
    <t>MAMMFC1_RS14520</t>
  </si>
  <si>
    <t>old_locus_tag=MAMMFC1_02943</t>
  </si>
  <si>
    <t>WP_126309172.1</t>
  </si>
  <si>
    <t>MAMMFC1_RS14525</t>
  </si>
  <si>
    <t>old_locus_tag=MAMMFC1_02944</t>
  </si>
  <si>
    <t>WP_126310627.1</t>
  </si>
  <si>
    <t>MAMMFC1_RS14530</t>
  </si>
  <si>
    <t>old_locus_tag=MAMMFC1_02945</t>
  </si>
  <si>
    <t>WP_126309173.1</t>
  </si>
  <si>
    <t>MAMMFC1_RS14535</t>
  </si>
  <si>
    <t>old_locus_tag=MAMMFC1_02946</t>
  </si>
  <si>
    <t>WP_126309174.1</t>
  </si>
  <si>
    <t>MAMMFC1_RS14540</t>
  </si>
  <si>
    <t>old_locus_tag=MAMMFC1_02947</t>
  </si>
  <si>
    <t>WP_126309175.1</t>
  </si>
  <si>
    <t>MAMMFC1_RS14545</t>
  </si>
  <si>
    <t>old_locus_tag=MAMMFC1_02948</t>
  </si>
  <si>
    <t>WP_126309176.1</t>
  </si>
  <si>
    <t>MAMMFC1_RS14550</t>
  </si>
  <si>
    <t>old_locus_tag=MAMMFC1_02949</t>
  </si>
  <si>
    <t>WP_126309177.1</t>
  </si>
  <si>
    <t>MAMMFC1_RS14555</t>
  </si>
  <si>
    <t>old_locus_tag=MAMMFC1_02950</t>
  </si>
  <si>
    <t>WP_126309178.1</t>
  </si>
  <si>
    <t>MAMMFC1_RS14560</t>
  </si>
  <si>
    <t>old_locus_tag=MAMMFC1_02951</t>
  </si>
  <si>
    <t>WP_126309179.1</t>
  </si>
  <si>
    <t>MAMMFC1_RS14565</t>
  </si>
  <si>
    <t>old_locus_tag=MAMMFC1_02952</t>
  </si>
  <si>
    <t>WP_126309180.1</t>
  </si>
  <si>
    <t>MAMMFC1_RS14570</t>
  </si>
  <si>
    <t>old_locus_tag=MAMMFC1_02953</t>
  </si>
  <si>
    <t>WP_126309181.1</t>
  </si>
  <si>
    <t>MAMMFC1_RS14575</t>
  </si>
  <si>
    <t>old_locus_tag=MAMMFC1_02954</t>
  </si>
  <si>
    <t>WP_126309182.1</t>
  </si>
  <si>
    <t>MAMMFC1_RS14580</t>
  </si>
  <si>
    <t>old_locus_tag=MAMMFC1_02955</t>
  </si>
  <si>
    <t>WP_126309183.1</t>
  </si>
  <si>
    <t>MAMMFC1_RS14585</t>
  </si>
  <si>
    <t>old_locus_tag=MAMMFC1_02956</t>
  </si>
  <si>
    <t>WP_126309184.1</t>
  </si>
  <si>
    <t>MAMMFC1_RS14590</t>
  </si>
  <si>
    <t>old_locus_tag=MAMMFC1_02957</t>
  </si>
  <si>
    <t>WP_126309185.1</t>
  </si>
  <si>
    <t>MAMMFC1_RS14595</t>
  </si>
  <si>
    <t>old_locus_tag=MAMMFC1_02958</t>
  </si>
  <si>
    <t>WP_126309186.1</t>
  </si>
  <si>
    <t>MAMMFC1_RS14600</t>
  </si>
  <si>
    <t>old_locus_tag=MAMMFC1_02959</t>
  </si>
  <si>
    <t>WP_126309187.1</t>
  </si>
  <si>
    <t>MAMMFC1_RS21550</t>
  </si>
  <si>
    <t>old_locus_tag=MAMMFC1_02960</t>
  </si>
  <si>
    <t>WP_158618782.1</t>
  </si>
  <si>
    <t>MAMMFC1_RS14605</t>
  </si>
  <si>
    <t>old_locus_tag=MAMMFC1_02961</t>
  </si>
  <si>
    <t>WP_126309188.1</t>
  </si>
  <si>
    <t>MAMMFC1_RS21555</t>
  </si>
  <si>
    <t>WP_158618783.1</t>
  </si>
  <si>
    <t>MAMMFC1_RS14610</t>
  </si>
  <si>
    <t>old_locus_tag=MAMMFC1_02962</t>
  </si>
  <si>
    <t>WP_174234379.1</t>
  </si>
  <si>
    <t>MAMMFC1_RS14615</t>
  </si>
  <si>
    <t>old_locus_tag=MAMMFC1_02963</t>
  </si>
  <si>
    <t>WP_126309189.1</t>
  </si>
  <si>
    <t>MAMMFC1_RS14620</t>
  </si>
  <si>
    <t>old_locus_tag=MAMMFC1_02964</t>
  </si>
  <si>
    <t>WP_126309190.1</t>
  </si>
  <si>
    <t>MAMMFC1_RS14625</t>
  </si>
  <si>
    <t>old_locus_tag=MAMMFC1_02965</t>
  </si>
  <si>
    <t>WP_126309191.1</t>
  </si>
  <si>
    <t>MAMMFC1_RS21560</t>
  </si>
  <si>
    <t>WP_158618784.1</t>
  </si>
  <si>
    <t>MAMMFC1_RS14630</t>
  </si>
  <si>
    <t>old_locus_tag=MAMMFC1_02966</t>
  </si>
  <si>
    <t>WP_126309192.1</t>
  </si>
  <si>
    <t>recombinase family protein</t>
  </si>
  <si>
    <t>MAMMFC1_RS14635</t>
  </si>
  <si>
    <t>old_locus_tag=MAMMFC1_02967</t>
  </si>
  <si>
    <t>WP_126309193.1</t>
  </si>
  <si>
    <t>MAMMFC1_RS14640</t>
  </si>
  <si>
    <t>old_locus_tag=MAMMFC1_02968</t>
  </si>
  <si>
    <t>WP_126309194.1</t>
  </si>
  <si>
    <t>MAMMFC1_RS14645</t>
  </si>
  <si>
    <t>old_locus_tag=MAMMFC1_02969</t>
  </si>
  <si>
    <t>WP_126309195.1</t>
  </si>
  <si>
    <t>MAMMFC1_RS14650</t>
  </si>
  <si>
    <t>old_locus_tag=MAMMFC1_02970</t>
  </si>
  <si>
    <t>WP_126309196.1</t>
  </si>
  <si>
    <t>MAMMFC1_RS14655</t>
  </si>
  <si>
    <t>old_locus_tag=MAMMFC1_02971</t>
  </si>
  <si>
    <t>WP_126309197.1</t>
  </si>
  <si>
    <t>thioredoxin domain-containing protein</t>
  </si>
  <si>
    <t>MAMMFC1_RS14660</t>
  </si>
  <si>
    <t>old_locus_tag=MAMMFC1_02972</t>
  </si>
  <si>
    <t>WP_126309198.1</t>
  </si>
  <si>
    <t>ferritin</t>
  </si>
  <si>
    <t>motA</t>
  </si>
  <si>
    <t>MAMMFC1_RS14665</t>
  </si>
  <si>
    <t>old_locus_tag=MAMMFC1_02973</t>
  </si>
  <si>
    <t>WP_126309199.1</t>
  </si>
  <si>
    <t>flagellar motor stator protein MotA</t>
  </si>
  <si>
    <t>motB</t>
  </si>
  <si>
    <t>MAMMFC1_RS14670</t>
  </si>
  <si>
    <t>old_locus_tag=MAMMFC1_02974</t>
  </si>
  <si>
    <t>WP_126309200.1</t>
  </si>
  <si>
    <t>flagellar motor protein MotB</t>
  </si>
  <si>
    <t>acpS</t>
  </si>
  <si>
    <t>MAMMFC1_RS14675</t>
  </si>
  <si>
    <t>old_locus_tag=MAMMFC1_02975</t>
  </si>
  <si>
    <t>WP_126309201.1</t>
  </si>
  <si>
    <t>holo-ACP synthase</t>
  </si>
  <si>
    <t>MAMMFC1_RS14680</t>
  </si>
  <si>
    <t>old_locus_tag=MAMMFC1_02976</t>
  </si>
  <si>
    <t>WP_126309202.1</t>
  </si>
  <si>
    <t>NAD(P)H-hydrate dehydratase</t>
  </si>
  <si>
    <t>MAMMFC1_RS14685</t>
  </si>
  <si>
    <t>old_locus_tag=MAMMFC1_02977</t>
  </si>
  <si>
    <t>WP_174234380.1</t>
  </si>
  <si>
    <t>ribbon-helix-helix protein, CopG family</t>
  </si>
  <si>
    <t>MAMMFC1_RS14690</t>
  </si>
  <si>
    <t>old_locus_tag=MAMMFC1_02978</t>
  </si>
  <si>
    <t>WP_126309204.1</t>
  </si>
  <si>
    <t>MAMMFC1_RS14695</t>
  </si>
  <si>
    <t>old_locus_tag=MAMMFC1_02979</t>
  </si>
  <si>
    <t>WP_174234381.1</t>
  </si>
  <si>
    <t>MAMMFC1_RS14700</t>
  </si>
  <si>
    <t>old_locus_tag=MAMMFC1_02980</t>
  </si>
  <si>
    <t>WP_126309205.1</t>
  </si>
  <si>
    <t>DUF3006 domain-containing protein</t>
  </si>
  <si>
    <t>MAMMFC1_RS14705</t>
  </si>
  <si>
    <t>old_locus_tag=MAMMFC1_02981</t>
  </si>
  <si>
    <t>WP_126310630.1</t>
  </si>
  <si>
    <t>MAMMFC1_RS14710</t>
  </si>
  <si>
    <t>old_locus_tag=MAMMFC1_02982</t>
  </si>
  <si>
    <t>WP_126309206.1</t>
  </si>
  <si>
    <t>thiL</t>
  </si>
  <si>
    <t>MAMMFC1_RS14715</t>
  </si>
  <si>
    <t>old_locus_tag=MAMMFC1_02983</t>
  </si>
  <si>
    <t>WP_126309207.1</t>
  </si>
  <si>
    <t>thiamine-phosphate kinase</t>
  </si>
  <si>
    <t>tsaE</t>
  </si>
  <si>
    <t>MAMMFC1_RS14720</t>
  </si>
  <si>
    <t>old_locus_tag=MAMMFC1_02984</t>
  </si>
  <si>
    <t>WP_126309208.1</t>
  </si>
  <si>
    <t>tRNA (adenosine(37)-N6)-threonylcarbamoyltransferase complex ATPase subunit type 1 TsaE</t>
  </si>
  <si>
    <t>tsaB</t>
  </si>
  <si>
    <t>MAMMFC1_RS14725</t>
  </si>
  <si>
    <t>old_locus_tag=MAMMFC1_02985</t>
  </si>
  <si>
    <t>WP_126309209.1</t>
  </si>
  <si>
    <t>tRNA (adenosine(37)-N6)-threonylcarbamoyltransferase complex dimerization subunit type 1 TsaB</t>
  </si>
  <si>
    <t>rimI</t>
  </si>
  <si>
    <t>MAMMFC1_RS14730</t>
  </si>
  <si>
    <t>old_locus_tag=MAMMFC1_02986</t>
  </si>
  <si>
    <t>WP_126310631.1</t>
  </si>
  <si>
    <t>ribosomal protein S18-alanine N-acetyltransferase</t>
  </si>
  <si>
    <t>MAMMFC1_RS14735</t>
  </si>
  <si>
    <t>old_locus_tag=MAMMFC1_02987</t>
  </si>
  <si>
    <t>WP_126310632.1</t>
  </si>
  <si>
    <t>tsaD</t>
  </si>
  <si>
    <t>MAMMFC1_RS14740</t>
  </si>
  <si>
    <t>old_locus_tag=MAMMFC1_02988</t>
  </si>
  <si>
    <t>WP_126310633.1</t>
  </si>
  <si>
    <t>tRNA (adenosine(37)-N6)-threonylcarbamoyltransferase complex transferase subunit TsaD</t>
  </si>
  <si>
    <t>MAMMFC1_RS14745</t>
  </si>
  <si>
    <t>old_locus_tag=MAMMFC1_02989</t>
  </si>
  <si>
    <t>WP_126309210.1</t>
  </si>
  <si>
    <t>histidine kinase N-terminal domain-containing protein</t>
  </si>
  <si>
    <t>MAMMFC1_RS14750</t>
  </si>
  <si>
    <t>old_locus_tag=MAMMFC1_02990</t>
  </si>
  <si>
    <t>WP_126309211.1</t>
  </si>
  <si>
    <t>groES</t>
  </si>
  <si>
    <t>MAMMFC1_RS14755</t>
  </si>
  <si>
    <t>old_locus_tag=MAMMFC1_02991</t>
  </si>
  <si>
    <t>WP_126309212.1</t>
  </si>
  <si>
    <t>co-chaperone GroES</t>
  </si>
  <si>
    <t>groL</t>
  </si>
  <si>
    <t>MAMMFC1_RS14760</t>
  </si>
  <si>
    <t>old_locus_tag=MAMMFC1_02992</t>
  </si>
  <si>
    <t>WP_126309213.1</t>
  </si>
  <si>
    <t>chaperonin GroEL</t>
  </si>
  <si>
    <t>pdaB</t>
  </si>
  <si>
    <t>MAMMFC1_RS14765</t>
  </si>
  <si>
    <t>old_locus_tag=MAMMFC1_02993</t>
  </si>
  <si>
    <t>WP_126309214.1</t>
  </si>
  <si>
    <t>polysaccharide deacetylase family sporulation protein PdaB</t>
  </si>
  <si>
    <t>MAMMFC1_RS14770</t>
  </si>
  <si>
    <t>old_locus_tag=MAMMFC1_02994</t>
  </si>
  <si>
    <t>WP_126309215.1</t>
  </si>
  <si>
    <t>mqnE</t>
  </si>
  <si>
    <t>MAMMFC1_RS14775</t>
  </si>
  <si>
    <t>old_locus_tag=MAMMFC1_02995</t>
  </si>
  <si>
    <t>WP_126309216.1</t>
  </si>
  <si>
    <t>aminofutalosine synthase MqnE</t>
  </si>
  <si>
    <t>MAMMFC1_RS14780</t>
  </si>
  <si>
    <t>old_locus_tag=MAMMFC1_02996</t>
  </si>
  <si>
    <t>WP_126309217.1</t>
  </si>
  <si>
    <t>menaquinone biosynthesis protein</t>
  </si>
  <si>
    <t>mqnC</t>
  </si>
  <si>
    <t>MAMMFC1_RS14785</t>
  </si>
  <si>
    <t>old_locus_tag=MAMMFC1_02997</t>
  </si>
  <si>
    <t>WP_126310634.1</t>
  </si>
  <si>
    <t>dehypoxanthine futalosine cyclase</t>
  </si>
  <si>
    <t>MAMMFC1_RS14790</t>
  </si>
  <si>
    <t>old_locus_tag=MAMMFC1_02998</t>
  </si>
  <si>
    <t>WP_126309218.1</t>
  </si>
  <si>
    <t>MTAP family purine nucleoside phosphorylase</t>
  </si>
  <si>
    <t>guaA</t>
  </si>
  <si>
    <t>MAMMFC1_RS14795</t>
  </si>
  <si>
    <t>old_locus_tag=MAMMFC1_02999</t>
  </si>
  <si>
    <t>WP_126309219.1</t>
  </si>
  <si>
    <t>glutamine-hydrolyzing GMP synthase</t>
  </si>
  <si>
    <t>MAMMFC1_RS14800</t>
  </si>
  <si>
    <t>old_locus_tag=MAMMFC1_03000</t>
  </si>
  <si>
    <t>WP_126309220.1</t>
  </si>
  <si>
    <t>kinase/pyrophosphorylase</t>
  </si>
  <si>
    <t>MAMMFC1_RS14805</t>
  </si>
  <si>
    <t>old_locus_tag=MAMMFC1_03001</t>
  </si>
  <si>
    <t>WP_126309221.1</t>
  </si>
  <si>
    <t>pyruvate, phosphate dikinase</t>
  </si>
  <si>
    <t>MAMMFC1_RS14810</t>
  </si>
  <si>
    <t>old_locus_tag=MAMMFC1_03002</t>
  </si>
  <si>
    <t>WP_126309222.1</t>
  </si>
  <si>
    <t>MAMMFC1_RS14815</t>
  </si>
  <si>
    <t>old_locus_tag=MAMMFC1_03003</t>
  </si>
  <si>
    <t>WP_126309223.1</t>
  </si>
  <si>
    <t>NCS2 family permease</t>
  </si>
  <si>
    <t>MAMMFC1_RS14820</t>
  </si>
  <si>
    <t>old_locus_tag=MAMMFC1_03004</t>
  </si>
  <si>
    <t>MAMMFC1_RS14825</t>
  </si>
  <si>
    <t>old_locus_tag=MAMMFC1_03005</t>
  </si>
  <si>
    <t>WP_126309224.1</t>
  </si>
  <si>
    <t>MAMMFC1_RS14830</t>
  </si>
  <si>
    <t>old_locus_tag=MAMMFC1_03006</t>
  </si>
  <si>
    <t>WP_126309225.1</t>
  </si>
  <si>
    <t>MAMMFC1_RS14835</t>
  </si>
  <si>
    <t>old_locus_tag=MAMMFC1_03007</t>
  </si>
  <si>
    <t>MAMMFC1_RS14840</t>
  </si>
  <si>
    <t>old_locus_tag=MAMMFC1_03008</t>
  </si>
  <si>
    <t>MAMMFC1_RS21565</t>
  </si>
  <si>
    <t>WP_158618785.1</t>
  </si>
  <si>
    <t>MAMMFC1_RS14845</t>
  </si>
  <si>
    <t>old_locus_tag=MAMMFC1_03009</t>
  </si>
  <si>
    <t>MAMMFC1_RS14850</t>
  </si>
  <si>
    <t>old_locus_tag=MAMMFC1_03010</t>
  </si>
  <si>
    <t>MAMMFC1_RS14860</t>
  </si>
  <si>
    <t>old_locus_tag=MAMMFC1_03012</t>
  </si>
  <si>
    <t>tRNA-Cys</t>
  </si>
  <si>
    <t>anticodon=GCA</t>
  </si>
  <si>
    <t>MAMMFC1_RS14865</t>
  </si>
  <si>
    <t>old_locus_tag=MAMMFC1_03013</t>
  </si>
  <si>
    <t>anticodon=TAA</t>
  </si>
  <si>
    <t>MAMMFC1_RS14870</t>
  </si>
  <si>
    <t>old_locus_tag=MAMMFC1_03014</t>
  </si>
  <si>
    <t>WP_158618786.1</t>
  </si>
  <si>
    <t>type II toxin-antitoxin system MqsR family toxin</t>
  </si>
  <si>
    <t>MAMMFC1_RS14875</t>
  </si>
  <si>
    <t>old_locus_tag=MAMMFC1_03015</t>
  </si>
  <si>
    <t>WP_126309227.1</t>
  </si>
  <si>
    <t>DUF4065 domain-containing protein</t>
  </si>
  <si>
    <t>MAMMFC1_RS14880</t>
  </si>
  <si>
    <t>old_locus_tag=MAMMFC1_03016</t>
  </si>
  <si>
    <t>WP_126309228.1</t>
  </si>
  <si>
    <t>MAMMFC1_RS14885</t>
  </si>
  <si>
    <t>old_locus_tag=MAMMFC1_03017</t>
  </si>
  <si>
    <t>WP_126309229.1</t>
  </si>
  <si>
    <t>NADP-dependent isocitrate dehydrogenase</t>
  </si>
  <si>
    <t>MAMMFC1_RS14890</t>
  </si>
  <si>
    <t>old_locus_tag=MAMMFC1_03018</t>
  </si>
  <si>
    <t>WP_126309230.1</t>
  </si>
  <si>
    <t>UbiX family flavin prenyltransferase</t>
  </si>
  <si>
    <t>MAMMFC1_RS14895</t>
  </si>
  <si>
    <t>old_locus_tag=MAMMFC1_03019</t>
  </si>
  <si>
    <t>WP_126309231.1</t>
  </si>
  <si>
    <t>MAMMFC1_RS14900</t>
  </si>
  <si>
    <t>pseudo;old_locus_tag=MAMMFC1_03020</t>
  </si>
  <si>
    <t>MAMMFC1_RS14905</t>
  </si>
  <si>
    <t>old_locus_tag=MAMMFC1_03022</t>
  </si>
  <si>
    <t>WP_126309232.1</t>
  </si>
  <si>
    <t>MAMMFC1_RS14910</t>
  </si>
  <si>
    <t>old_locus_tag=MAMMFC1_03023</t>
  </si>
  <si>
    <t>WP_126309233.1</t>
  </si>
  <si>
    <t>MAMMFC1_RS14915</t>
  </si>
  <si>
    <t>old_locus_tag=MAMMFC1_03024</t>
  </si>
  <si>
    <t>WP_174234382.1</t>
  </si>
  <si>
    <t>MAMMFC1_RS14920</t>
  </si>
  <si>
    <t>old_locus_tag=MAMMFC1_03025</t>
  </si>
  <si>
    <t>WP_126310636.1</t>
  </si>
  <si>
    <t>MAMMFC1_RS14925</t>
  </si>
  <si>
    <t>old_locus_tag=MAMMFC1_03026</t>
  </si>
  <si>
    <t>WP_126309234.1</t>
  </si>
  <si>
    <t>YhcH/YjgK/YiaL family protein</t>
  </si>
  <si>
    <t>purE</t>
  </si>
  <si>
    <t>MAMMFC1_RS14930</t>
  </si>
  <si>
    <t>old_locus_tag=MAMMFC1_03027</t>
  </si>
  <si>
    <t>WP_126309235.1</t>
  </si>
  <si>
    <t>5-(carboxyamino)imidazole ribonucleotide mutase</t>
  </si>
  <si>
    <t>MAMMFC1_RS14935</t>
  </si>
  <si>
    <t>old_locus_tag=MAMMFC1_03028</t>
  </si>
  <si>
    <t>WP_126309236.1</t>
  </si>
  <si>
    <t>phosphoribosylaminoimidazolesuccinocarboxamide synthase</t>
  </si>
  <si>
    <t>MAMMFC1_RS14940</t>
  </si>
  <si>
    <t>old_locus_tag=MAMMFC1_03029</t>
  </si>
  <si>
    <t>WP_126309237.1</t>
  </si>
  <si>
    <t>amidophosphoribosyltransferase</t>
  </si>
  <si>
    <t>MAMMFC1_RS14945</t>
  </si>
  <si>
    <t>old_locus_tag=MAMMFC1_03030</t>
  </si>
  <si>
    <t>WP_126309238.1</t>
  </si>
  <si>
    <t>phosphoribosylformylglycinamidine cyclo-ligase</t>
  </si>
  <si>
    <t>MAMMFC1_RS14950</t>
  </si>
  <si>
    <t>old_locus_tag=MAMMFC1_03032</t>
  </si>
  <si>
    <t>WP_126309239.1</t>
  </si>
  <si>
    <t>phosphoribosylglycinamide formyltransferase</t>
  </si>
  <si>
    <t>purH</t>
  </si>
  <si>
    <t>MAMMFC1_RS14955</t>
  </si>
  <si>
    <t>old_locus_tag=MAMMFC1_03033</t>
  </si>
  <si>
    <t>WP_126309240.1</t>
  </si>
  <si>
    <t>bifunctional phosphoribosylaminoimidazolecarboxamide formyltransferase/IMP cyclohydrolase</t>
  </si>
  <si>
    <t>MAMMFC1_RS14960</t>
  </si>
  <si>
    <t>old_locus_tag=MAMMFC1_03034</t>
  </si>
  <si>
    <t>WP_126310637.1</t>
  </si>
  <si>
    <t>glutamine--tRNA ligase/YqeY domain fusion protein</t>
  </si>
  <si>
    <t>MAMMFC1_RS14965</t>
  </si>
  <si>
    <t>old_locus_tag=MAMMFC1_03035</t>
  </si>
  <si>
    <t>WP_126309241.1</t>
  </si>
  <si>
    <t>purD</t>
  </si>
  <si>
    <t>MAMMFC1_RS14970</t>
  </si>
  <si>
    <t>old_locus_tag=MAMMFC1_03036</t>
  </si>
  <si>
    <t>WP_126309242.1</t>
  </si>
  <si>
    <t>phosphoribosylamine--glycine ligase</t>
  </si>
  <si>
    <t>MAMMFC1_RS14975</t>
  </si>
  <si>
    <t>old_locus_tag=MAMMFC1_03037</t>
  </si>
  <si>
    <t>WP_126309243.1</t>
  </si>
  <si>
    <t>DUF456 domain-containing protein</t>
  </si>
  <si>
    <t>MAMMFC1_RS14980</t>
  </si>
  <si>
    <t>old_locus_tag=MAMMFC1_03038</t>
  </si>
  <si>
    <t>WP_126309244.1</t>
  </si>
  <si>
    <t>MAMMFC1_RS14985</t>
  </si>
  <si>
    <t>old_locus_tag=MAMMFC1_03039</t>
  </si>
  <si>
    <t>WP_126309245.1</t>
  </si>
  <si>
    <t>MAMMFC1_RS14990</t>
  </si>
  <si>
    <t>old_locus_tag=MAMMFC1_03040</t>
  </si>
  <si>
    <t>WP_126309246.1</t>
  </si>
  <si>
    <t>MAMMFC1_RS14995</t>
  </si>
  <si>
    <t>old_locus_tag=MAMMFC1_03041</t>
  </si>
  <si>
    <t>WP_126310638.1</t>
  </si>
  <si>
    <t>thiE</t>
  </si>
  <si>
    <t>MAMMFC1_RS15000</t>
  </si>
  <si>
    <t>old_locus_tag=MAMMFC1_03042</t>
  </si>
  <si>
    <t>WP_126309247.1</t>
  </si>
  <si>
    <t>thiamine phosphate synthase</t>
  </si>
  <si>
    <t>MAMMFC1_RS15005</t>
  </si>
  <si>
    <t>old_locus_tag=MAMMFC1_03043</t>
  </si>
  <si>
    <t>WP_126309248.1</t>
  </si>
  <si>
    <t>hisZ</t>
  </si>
  <si>
    <t>MAMMFC1_RS15010</t>
  </si>
  <si>
    <t>old_locus_tag=MAMMFC1_03044</t>
  </si>
  <si>
    <t>WP_126309249.1</t>
  </si>
  <si>
    <t>ATP phosphoribosyltransferase regulatory subunit</t>
  </si>
  <si>
    <t>MAMMFC1_RS15015</t>
  </si>
  <si>
    <t>old_locus_tag=MAMMFC1_03045</t>
  </si>
  <si>
    <t>WP_126309250.1</t>
  </si>
  <si>
    <t>HDIG domain-containing protein</t>
  </si>
  <si>
    <t>MAMMFC1_RS15020</t>
  </si>
  <si>
    <t>old_locus_tag=MAMMFC1_03046</t>
  </si>
  <si>
    <t>WP_126309251.1</t>
  </si>
  <si>
    <t>MAMMFC1_RS15025</t>
  </si>
  <si>
    <t>old_locus_tag=MAMMFC1_03047</t>
  </si>
  <si>
    <t>WP_126309252.1</t>
  </si>
  <si>
    <t>ATP phosphoribosyltransferase</t>
  </si>
  <si>
    <t>hisD</t>
  </si>
  <si>
    <t>MAMMFC1_RS15030</t>
  </si>
  <si>
    <t>old_locus_tag=MAMMFC1_03048</t>
  </si>
  <si>
    <t>WP_126309253.1</t>
  </si>
  <si>
    <t>histidinol dehydrogenase</t>
  </si>
  <si>
    <t>hisC</t>
  </si>
  <si>
    <t>MAMMFC1_RS15035</t>
  </si>
  <si>
    <t>old_locus_tag=MAMMFC1_03049</t>
  </si>
  <si>
    <t>WP_126309254.1</t>
  </si>
  <si>
    <t>hisB</t>
  </si>
  <si>
    <t>MAMMFC1_RS15040</t>
  </si>
  <si>
    <t>old_locus_tag=MAMMFC1_03050</t>
  </si>
  <si>
    <t>WP_126309255.1</t>
  </si>
  <si>
    <t>imidazoleglycerol-phosphate dehydratase HisB</t>
  </si>
  <si>
    <t>hisH</t>
  </si>
  <si>
    <t>MAMMFC1_RS15045</t>
  </si>
  <si>
    <t>old_locus_tag=MAMMFC1_03051</t>
  </si>
  <si>
    <t>WP_126309256.1</t>
  </si>
  <si>
    <t>imidazole glycerol phosphate synthase subunit HisH</t>
  </si>
  <si>
    <t>hisA</t>
  </si>
  <si>
    <t>MAMMFC1_RS15050</t>
  </si>
  <si>
    <t>old_locus_tag=MAMMFC1_03052</t>
  </si>
  <si>
    <t>WP_126309257.1</t>
  </si>
  <si>
    <t>1-(5-phosphoribosyl)-5-[(5-phosphoribosylamino)methylideneamino]imidazole-4-carboxamide isomerase</t>
  </si>
  <si>
    <t>hisF</t>
  </si>
  <si>
    <t>MAMMFC1_RS15055</t>
  </si>
  <si>
    <t>old_locus_tag=MAMMFC1_03053</t>
  </si>
  <si>
    <t>WP_126309258.1</t>
  </si>
  <si>
    <t>imidazole glycerol phosphate synthase subunit HisF</t>
  </si>
  <si>
    <t>MAMMFC1_RS15060</t>
  </si>
  <si>
    <t>old_locus_tag=MAMMFC1_03054</t>
  </si>
  <si>
    <t>WP_126309259.1</t>
  </si>
  <si>
    <t>bifunctional phosphoribosyl-AMP cyclohydrolase/phosphoribosyl-ATP diphosphatase HisIE</t>
  </si>
  <si>
    <t>MAMMFC1_RS15065</t>
  </si>
  <si>
    <t>old_locus_tag=MAMMFC1_03055</t>
  </si>
  <si>
    <t>WP_126309260.1</t>
  </si>
  <si>
    <t>MAMMFC1_RS15070</t>
  </si>
  <si>
    <t>old_locus_tag=MAMMFC1_03056</t>
  </si>
  <si>
    <t>WP_126309261.1</t>
  </si>
  <si>
    <t>MAMMFC1_RS15075</t>
  </si>
  <si>
    <t>old_locus_tag=MAMMFC1_03057</t>
  </si>
  <si>
    <t>WP_126309262.1</t>
  </si>
  <si>
    <t>YajQ family cyclic di-GMP-binding protein</t>
  </si>
  <si>
    <t>MAMMFC1_RS15080</t>
  </si>
  <si>
    <t>old_locus_tag=MAMMFC1_03058</t>
  </si>
  <si>
    <t>WP_126309263.1</t>
  </si>
  <si>
    <t>MAMMFC1_RS15085</t>
  </si>
  <si>
    <t>old_locus_tag=MAMMFC1_03059</t>
  </si>
  <si>
    <t>WP_126309264.1</t>
  </si>
  <si>
    <t>MAMMFC1_RS15090</t>
  </si>
  <si>
    <t>old_locus_tag=MAMMFC1_03060</t>
  </si>
  <si>
    <t>WP_126309265.1</t>
  </si>
  <si>
    <t>divergent polysaccharide deacetylase family protein</t>
  </si>
  <si>
    <t>MAMMFC1_RS15095</t>
  </si>
  <si>
    <t>old_locus_tag=MAMMFC1_03061</t>
  </si>
  <si>
    <t>WP_126309266.1</t>
  </si>
  <si>
    <t>MAMMFC1_RS15100</t>
  </si>
  <si>
    <t>old_locus_tag=MAMMFC1_03062</t>
  </si>
  <si>
    <t>WP_126309267.1</t>
  </si>
  <si>
    <t>TIGR03915 family putative DNA repair protein</t>
  </si>
  <si>
    <t>MAMMFC1_RS15105</t>
  </si>
  <si>
    <t>old_locus_tag=MAMMFC1_03063</t>
  </si>
  <si>
    <t>WP_126309268.1</t>
  </si>
  <si>
    <t>putative DNA modification/repair radical SAM protein</t>
  </si>
  <si>
    <t>MAMMFC1_RS15110</t>
  </si>
  <si>
    <t>old_locus_tag=MAMMFC1_03064</t>
  </si>
  <si>
    <t>WP_126309269.1</t>
  </si>
  <si>
    <t>MAMMFC1_RS15115</t>
  </si>
  <si>
    <t>old_locus_tag=MAMMFC1_03066</t>
  </si>
  <si>
    <t>WP_126309270.1</t>
  </si>
  <si>
    <t>pcrA</t>
  </si>
  <si>
    <t>MAMMFC1_RS15120</t>
  </si>
  <si>
    <t>old_locus_tag=MAMMFC1_03067</t>
  </si>
  <si>
    <t>WP_126309271.1</t>
  </si>
  <si>
    <t>DNA helicase PcrA</t>
  </si>
  <si>
    <t>ligA</t>
  </si>
  <si>
    <t>MAMMFC1_RS15125</t>
  </si>
  <si>
    <t>old_locus_tag=MAMMFC1_03068</t>
  </si>
  <si>
    <t>WP_126309272.1</t>
  </si>
  <si>
    <t>NAD-dependent DNA ligase LigA</t>
  </si>
  <si>
    <t>gatC</t>
  </si>
  <si>
    <t>MAMMFC1_RS15130</t>
  </si>
  <si>
    <t>old_locus_tag=MAMMFC1_03069</t>
  </si>
  <si>
    <t>WP_126309273.1</t>
  </si>
  <si>
    <t>Asp-tRNA(Asn)/Glu-tRNA(Gln) amidotransferase subunit GatC</t>
  </si>
  <si>
    <t>gatA</t>
  </si>
  <si>
    <t>MAMMFC1_RS15135</t>
  </si>
  <si>
    <t>old_locus_tag=MAMMFC1_03070</t>
  </si>
  <si>
    <t>WP_126309274.1</t>
  </si>
  <si>
    <t>Asp-tRNA(Asn)/Glu-tRNA(Gln) amidotransferase subunit GatA</t>
  </si>
  <si>
    <t>gatB</t>
  </si>
  <si>
    <t>MAMMFC1_RS15140</t>
  </si>
  <si>
    <t>old_locus_tag=MAMMFC1_03071</t>
  </si>
  <si>
    <t>WP_126309275.1</t>
  </si>
  <si>
    <t>Asp-tRNA(Asn)/Glu-tRNA(Gln) amidotransferase subunit GatB</t>
  </si>
  <si>
    <t>MAMMFC1_RS15145</t>
  </si>
  <si>
    <t>old_locus_tag=MAMMFC1_03072</t>
  </si>
  <si>
    <t>WP_126309276.1</t>
  </si>
  <si>
    <t>MAMMFC1_RS15150</t>
  </si>
  <si>
    <t>old_locus_tag=MAMMFC1_03073</t>
  </si>
  <si>
    <t>WP_126309277.1</t>
  </si>
  <si>
    <t>MAMMFC1_RS15155</t>
  </si>
  <si>
    <t>old_locus_tag=MAMMFC1_03074</t>
  </si>
  <si>
    <t>WP_126309278.1</t>
  </si>
  <si>
    <t>rlmD</t>
  </si>
  <si>
    <t>MAMMFC1_RS15160</t>
  </si>
  <si>
    <t>old_locus_tag=MAMMFC1_03075</t>
  </si>
  <si>
    <t>WP_126310640.1</t>
  </si>
  <si>
    <t>23S rRNA (uracil(1939)-C(5))-methyltransferase RlmD</t>
  </si>
  <si>
    <t>MAMMFC1_RS15165</t>
  </si>
  <si>
    <t>old_locus_tag=MAMMFC1_03076</t>
  </si>
  <si>
    <t>WP_126309279.1</t>
  </si>
  <si>
    <t>MAMMFC1_RS15170</t>
  </si>
  <si>
    <t>old_locus_tag=MAMMFC1_03077</t>
  </si>
  <si>
    <t>WP_051533815.1</t>
  </si>
  <si>
    <t>MAMMFC1_RS15175</t>
  </si>
  <si>
    <t>old_locus_tag=MAMMFC1_03078</t>
  </si>
  <si>
    <t>WP_051533819.1</t>
  </si>
  <si>
    <t>protein kinase family protein</t>
  </si>
  <si>
    <t>MAMMFC1_RS15180</t>
  </si>
  <si>
    <t>WP_028307130.1</t>
  </si>
  <si>
    <t>MAMMFC1_RS15185</t>
  </si>
  <si>
    <t>old_locus_tag=MAMMFC1_03080</t>
  </si>
  <si>
    <t>WP_126309280.1</t>
  </si>
  <si>
    <t>MAMMFC1_RS15190</t>
  </si>
  <si>
    <t>old_locus_tag=MAMMFC1_03081</t>
  </si>
  <si>
    <t>WP_028307128.1</t>
  </si>
  <si>
    <t>MAMMFC1_RS15195</t>
  </si>
  <si>
    <t>WP_084295519.1</t>
  </si>
  <si>
    <t>MAMMFC1_RS15200</t>
  </si>
  <si>
    <t>old_locus_tag=MAMMFC1_03083</t>
  </si>
  <si>
    <t>WP_028307126.1</t>
  </si>
  <si>
    <t>MAMMFC1_RS15205</t>
  </si>
  <si>
    <t>old_locus_tag=MAMMFC1_03084</t>
  </si>
  <si>
    <t>WP_028307125.1</t>
  </si>
  <si>
    <t>MAMMFC1_RS15210</t>
  </si>
  <si>
    <t>old_locus_tag=MAMMFC1_03085</t>
  </si>
  <si>
    <t>WP_028307124.1</t>
  </si>
  <si>
    <t>antirestriction protein ArdA</t>
  </si>
  <si>
    <t>MAMMFC1_RS15215</t>
  </si>
  <si>
    <t>old_locus_tag=MAMMFC1_03086</t>
  </si>
  <si>
    <t>WP_028307123.1</t>
  </si>
  <si>
    <t>MAMMFC1_RS15220</t>
  </si>
  <si>
    <t>old_locus_tag=MAMMFC1_03087</t>
  </si>
  <si>
    <t>WP_028307122.1</t>
  </si>
  <si>
    <t>DNA adenine methylase</t>
  </si>
  <si>
    <t>MAMMFC1_RS15225</t>
  </si>
  <si>
    <t>old_locus_tag=MAMMFC1_03088</t>
  </si>
  <si>
    <t>WP_028307121.1</t>
  </si>
  <si>
    <t>MAMMFC1_RS15230</t>
  </si>
  <si>
    <t>old_locus_tag=MAMMFC1_03089</t>
  </si>
  <si>
    <t>WP_028307120.1</t>
  </si>
  <si>
    <t>MAMMFC1_RS15235</t>
  </si>
  <si>
    <t>old_locus_tag=MAMMFC1_03090</t>
  </si>
  <si>
    <t>WP_028307119.1</t>
  </si>
  <si>
    <t>MAMMFC1_RS15240</t>
  </si>
  <si>
    <t>partial;pseudo;old_locus_tag=MAMMFC1_03091</t>
  </si>
  <si>
    <t>MAMMFC1_RS15245</t>
  </si>
  <si>
    <t>old_locus_tag=MAMMFC1_03092</t>
  </si>
  <si>
    <t>MAMMFC1_RS15250</t>
  </si>
  <si>
    <t>old_locus_tag=MAMMFC1_03093</t>
  </si>
  <si>
    <t>MAMMFC1_RS15255</t>
  </si>
  <si>
    <t>old_locus_tag=MAMMFC1_03094</t>
  </si>
  <si>
    <t>MAMMFC1_RS15260</t>
  </si>
  <si>
    <t>partial;pseudo;old_locus_tag=MAMMFC1_03095</t>
  </si>
  <si>
    <t>MAMMFC1_RS15265</t>
  </si>
  <si>
    <t>old_locus_tag=MAMMFC1_03096</t>
  </si>
  <si>
    <t>WP_028307117.1</t>
  </si>
  <si>
    <t>MAMMFC1_RS15270</t>
  </si>
  <si>
    <t>old_locus_tag=MAMMFC1_03097</t>
  </si>
  <si>
    <t>WP_028307116.1</t>
  </si>
  <si>
    <t>MAMMFC1_RS15275</t>
  </si>
  <si>
    <t>old_locus_tag=MAMMFC1_03098</t>
  </si>
  <si>
    <t>WP_028307115.1</t>
  </si>
  <si>
    <t>septation protein SpoVG family protein</t>
  </si>
  <si>
    <t>MAMMFC1_RS15280</t>
  </si>
  <si>
    <t>old_locus_tag=MAMMFC1_03099</t>
  </si>
  <si>
    <t>WP_174234383.1</t>
  </si>
  <si>
    <t>MAMMFC1_RS15285</t>
  </si>
  <si>
    <t>old_locus_tag=MAMMFC1_03100</t>
  </si>
  <si>
    <t>WP_126309281.1</t>
  </si>
  <si>
    <t>prepilin peptidase</t>
  </si>
  <si>
    <t>cpaB</t>
  </si>
  <si>
    <t>MAMMFC1_RS15290</t>
  </si>
  <si>
    <t>old_locus_tag=MAMMFC1_03101</t>
  </si>
  <si>
    <t>WP_126309282.1</t>
  </si>
  <si>
    <t>Flp pilus assembly protein CpaB</t>
  </si>
  <si>
    <t>MAMMFC1_RS15295</t>
  </si>
  <si>
    <t>old_locus_tag=MAMMFC1_03102</t>
  </si>
  <si>
    <t>WP_126309283.1</t>
  </si>
  <si>
    <t>MAMMFC1_RS15300</t>
  </si>
  <si>
    <t>old_locus_tag=MAMMFC1_03103</t>
  </si>
  <si>
    <t>WP_126310644.1</t>
  </si>
  <si>
    <t>CpaF family protein</t>
  </si>
  <si>
    <t>MAMMFC1_RS15305</t>
  </si>
  <si>
    <t>old_locus_tag=MAMMFC1_03104</t>
  </si>
  <si>
    <t>WP_126309284.1</t>
  </si>
  <si>
    <t>MAMMFC1_RS15310</t>
  </si>
  <si>
    <t>old_locus_tag=MAMMFC1_03105</t>
  </si>
  <si>
    <t>WP_126309285.1</t>
  </si>
  <si>
    <t>secretion protein F</t>
  </si>
  <si>
    <t>MAMMFC1_RS15315</t>
  </si>
  <si>
    <t>old_locus_tag=MAMMFC1_03106</t>
  </si>
  <si>
    <t>WP_126309286.1</t>
  </si>
  <si>
    <t>DUF3848 domain-containing protein</t>
  </si>
  <si>
    <t>MAMMFC1_RS15320</t>
  </si>
  <si>
    <t>old_locus_tag=MAMMFC1_03107</t>
  </si>
  <si>
    <t>WP_126309287.1</t>
  </si>
  <si>
    <t>DUF4320 family protein</t>
  </si>
  <si>
    <t>MAMMFC1_RS15325</t>
  </si>
  <si>
    <t>old_locus_tag=MAMMFC1_03108</t>
  </si>
  <si>
    <t>WP_126309288.1</t>
  </si>
  <si>
    <t>MAMMFC1_RS15330</t>
  </si>
  <si>
    <t>old_locus_tag=MAMMFC1_03109</t>
  </si>
  <si>
    <t>WP_126309289.1</t>
  </si>
  <si>
    <t>MAMMFC1_RS15335</t>
  </si>
  <si>
    <t>old_locus_tag=MAMMFC1_03110</t>
  </si>
  <si>
    <t>WP_126309290.1</t>
  </si>
  <si>
    <t>MAMMFC1_RS15340</t>
  </si>
  <si>
    <t>old_locus_tag=MAMMFC1_03111</t>
  </si>
  <si>
    <t>WP_126309291.1</t>
  </si>
  <si>
    <t>DUF3852 domain-containing protein</t>
  </si>
  <si>
    <t>MAMMFC1_RS15345</t>
  </si>
  <si>
    <t>old_locus_tag=MAMMFC1_03112</t>
  </si>
  <si>
    <t>WP_126309292.1</t>
  </si>
  <si>
    <t>MAMMFC1_RS15350</t>
  </si>
  <si>
    <t>old_locus_tag=MAMMFC1_03113</t>
  </si>
  <si>
    <t>WP_126309293.1</t>
  </si>
  <si>
    <t>MAMMFC1_RS15355</t>
  </si>
  <si>
    <t>old_locus_tag=MAMMFC1_03114</t>
  </si>
  <si>
    <t>WP_126309294.1</t>
  </si>
  <si>
    <t>DUF4406 domain-containing protein</t>
  </si>
  <si>
    <t>MAMMFC1_RS15360</t>
  </si>
  <si>
    <t>old_locus_tag=MAMMFC1_03115</t>
  </si>
  <si>
    <t>WP_126310646.1</t>
  </si>
  <si>
    <t>DNA cytosine methyltransferase</t>
  </si>
  <si>
    <t>MAMMFC1_RS15365</t>
  </si>
  <si>
    <t>old_locus_tag=MAMMFC1_03116</t>
  </si>
  <si>
    <t>WP_126309295.1</t>
  </si>
  <si>
    <t>MAMMFC1_RS15370</t>
  </si>
  <si>
    <t>old_locus_tag=MAMMFC1_03117</t>
  </si>
  <si>
    <t>WP_126309296.1</t>
  </si>
  <si>
    <t>MAMMFC1_RS15375</t>
  </si>
  <si>
    <t>old_locus_tag=MAMMFC1_03118</t>
  </si>
  <si>
    <t>WP_145987647.1</t>
  </si>
  <si>
    <t>MAMMFC1_RS15380</t>
  </si>
  <si>
    <t>old_locus_tag=MAMMFC1_03119</t>
  </si>
  <si>
    <t>WP_126309298.1</t>
  </si>
  <si>
    <t>MAMMFC1_RS15385</t>
  </si>
  <si>
    <t>old_locus_tag=MAMMFC1_03120</t>
  </si>
  <si>
    <t>WP_126309299.1</t>
  </si>
  <si>
    <t>nucleotidyl transferase AbiEii/AbiGii toxin family protein</t>
  </si>
  <si>
    <t>MAMMFC1_RS15390</t>
  </si>
  <si>
    <t>old_locus_tag=MAMMFC1_03121</t>
  </si>
  <si>
    <t>WP_126309300.1</t>
  </si>
  <si>
    <t>DUF87 domain-containing protein</t>
  </si>
  <si>
    <t>MAMMFC1_RS15395</t>
  </si>
  <si>
    <t>old_locus_tag=MAMMFC1_03122</t>
  </si>
  <si>
    <t>WP_126309301.1</t>
  </si>
  <si>
    <t>amidoligase family protein</t>
  </si>
  <si>
    <t>MAMMFC1_RS15400</t>
  </si>
  <si>
    <t>old_locus_tag=MAMMFC1_03123</t>
  </si>
  <si>
    <t>WP_126309302.1</t>
  </si>
  <si>
    <t>MAMMFC1_RS15405</t>
  </si>
  <si>
    <t>old_locus_tag=MAMMFC1_03124</t>
  </si>
  <si>
    <t>WP_126309303.1</t>
  </si>
  <si>
    <t>MAMMFC1_RS15410</t>
  </si>
  <si>
    <t>old_locus_tag=MAMMFC1_03125</t>
  </si>
  <si>
    <t>WP_126309304.1</t>
  </si>
  <si>
    <t>MAMMFC1_RS15415</t>
  </si>
  <si>
    <t>old_locus_tag=MAMMFC1_03126</t>
  </si>
  <si>
    <t>WP_126309305.1</t>
  </si>
  <si>
    <t>MAMMFC1_RS15420</t>
  </si>
  <si>
    <t>old_locus_tag=MAMMFC1_03127</t>
  </si>
  <si>
    <t>WP_126309306.1</t>
  </si>
  <si>
    <t>ParM/StbA family protein</t>
  </si>
  <si>
    <t>MAMMFC1_RS15425</t>
  </si>
  <si>
    <t>old_locus_tag=MAMMFC1_03128</t>
  </si>
  <si>
    <t>WP_126309307.1</t>
  </si>
  <si>
    <t>plasmid segregation centromere-binding protein ParR</t>
  </si>
  <si>
    <t>MAMMFC1_RS15430</t>
  </si>
  <si>
    <t>old_locus_tag=MAMMFC1_03129</t>
  </si>
  <si>
    <t>WP_126309308.1</t>
  </si>
  <si>
    <t>MAMMFC1_RS15435</t>
  </si>
  <si>
    <t>old_locus_tag=MAMMFC1_03130</t>
  </si>
  <si>
    <t>WP_126309309.1</t>
  </si>
  <si>
    <t>MAMMFC1_RS15440</t>
  </si>
  <si>
    <t>old_locus_tag=MAMMFC1_03131</t>
  </si>
  <si>
    <t>WP_126309310.1</t>
  </si>
  <si>
    <t>MAMMFC1_RS15445</t>
  </si>
  <si>
    <t>old_locus_tag=MAMMFC1_03132</t>
  </si>
  <si>
    <t>WP_126309311.1</t>
  </si>
  <si>
    <t>SEL1-like repeat protein</t>
  </si>
  <si>
    <t>MAMMFC1_RS15450</t>
  </si>
  <si>
    <t>old_locus_tag=MAMMFC1_03134</t>
  </si>
  <si>
    <t>WP_126309312.1</t>
  </si>
  <si>
    <t>DUF3991 domain-containing protein</t>
  </si>
  <si>
    <t>MAMMFC1_RS15455</t>
  </si>
  <si>
    <t>old_locus_tag=MAMMFC1_03135</t>
  </si>
  <si>
    <t>WP_126309313.1</t>
  </si>
  <si>
    <t>type IV secretory system conjugative DNA transfer family protein</t>
  </si>
  <si>
    <t>MAMMFC1_RS15460</t>
  </si>
  <si>
    <t>old_locus_tag=MAMMFC1_03136</t>
  </si>
  <si>
    <t>WP_126309314.1</t>
  </si>
  <si>
    <t>MAMMFC1_RS15465</t>
  </si>
  <si>
    <t>old_locus_tag=MAMMFC1_03137</t>
  </si>
  <si>
    <t>WP_126309315.1</t>
  </si>
  <si>
    <t>MAMMFC1_RS15470</t>
  </si>
  <si>
    <t>old_locus_tag=MAMMFC1_03138</t>
  </si>
  <si>
    <t>WP_126309316.1</t>
  </si>
  <si>
    <t>MAMMFC1_RS15475</t>
  </si>
  <si>
    <t>old_locus_tag=MAMMFC1_03139</t>
  </si>
  <si>
    <t>WP_126309317.1</t>
  </si>
  <si>
    <t>MAMMFC1_RS15480</t>
  </si>
  <si>
    <t>old_locus_tag=MAMMFC1_03141</t>
  </si>
  <si>
    <t>WP_126309318.1</t>
  </si>
  <si>
    <t>MAMMFC1_RS15485</t>
  </si>
  <si>
    <t>old_locus_tag=MAMMFC1_03142</t>
  </si>
  <si>
    <t>WP_126309319.1</t>
  </si>
  <si>
    <t>AbrB family transcriptional regulator</t>
  </si>
  <si>
    <t>MAMMFC1_RS15490</t>
  </si>
  <si>
    <t>old_locus_tag=MAMMFC1_03143</t>
  </si>
  <si>
    <t>WP_126309320.1</t>
  </si>
  <si>
    <t>MAMMFC1_RS15495</t>
  </si>
  <si>
    <t>WP_126309321.1</t>
  </si>
  <si>
    <t>MAMMFC1_RS21570</t>
  </si>
  <si>
    <t>WP_158618787.1</t>
  </si>
  <si>
    <t>MAMMFC1_RS15500</t>
  </si>
  <si>
    <t>old_locus_tag=MAMMFC1_03144</t>
  </si>
  <si>
    <t>WP_126309322.1</t>
  </si>
  <si>
    <t>resolvase</t>
  </si>
  <si>
    <t>MAMMFC1_RS15505</t>
  </si>
  <si>
    <t>old_locus_tag=MAMMFC1_03145</t>
  </si>
  <si>
    <t>WP_126309323.1</t>
  </si>
  <si>
    <t>MAMMFC1_RS21725</t>
  </si>
  <si>
    <t>old_locus_tag=MAMMFC1_03146</t>
  </si>
  <si>
    <t>WP_174234384.1</t>
  </si>
  <si>
    <t>MAMMFC1_RS15510</t>
  </si>
  <si>
    <t>old_locus_tag=MAMMFC1_03147</t>
  </si>
  <si>
    <t>WP_126309324.1</t>
  </si>
  <si>
    <t>MAMMFC1_RS15515</t>
  </si>
  <si>
    <t>old_locus_tag=MAMMFC1_03148</t>
  </si>
  <si>
    <t>WP_126309325.1</t>
  </si>
  <si>
    <t>MAMMFC1_RS21575</t>
  </si>
  <si>
    <t>old_locus_tag=MAMMFC1_03149</t>
  </si>
  <si>
    <t>WP_158618788.1</t>
  </si>
  <si>
    <t>MAMMFC1_RS15520</t>
  </si>
  <si>
    <t>old_locus_tag=MAMMFC1_03150</t>
  </si>
  <si>
    <t>WP_126309326.1</t>
  </si>
  <si>
    <t>MAMMFC1_RS15525</t>
  </si>
  <si>
    <t>old_locus_tag=MAMMFC1_03151</t>
  </si>
  <si>
    <t>WP_126309327.1</t>
  </si>
  <si>
    <t>conjugal transfer protein</t>
  </si>
  <si>
    <t>mgtA</t>
  </si>
  <si>
    <t>MAMMFC1_RS15530</t>
  </si>
  <si>
    <t>old_locus_tag=MAMMFC1_03152</t>
  </si>
  <si>
    <t>WP_126309328.1</t>
  </si>
  <si>
    <t>magnesium-translocating P-type ATPase</t>
  </si>
  <si>
    <t>MAMMFC1_RS15535</t>
  </si>
  <si>
    <t>old_locus_tag=MAMMFC1_03153</t>
  </si>
  <si>
    <t>WP_126309329.1</t>
  </si>
  <si>
    <t>DUF3784 domain-containing protein</t>
  </si>
  <si>
    <t>MAMMFC1_RS15540</t>
  </si>
  <si>
    <t>old_locus_tag=MAMMFC1_03154</t>
  </si>
  <si>
    <t>WP_126309330.1</t>
  </si>
  <si>
    <t>MAMMFC1_RS15545</t>
  </si>
  <si>
    <t>old_locus_tag=MAMMFC1_03155</t>
  </si>
  <si>
    <t>WP_126309331.1</t>
  </si>
  <si>
    <t>MAMMFC1_RS15550</t>
  </si>
  <si>
    <t>old_locus_tag=MAMMFC1_03156</t>
  </si>
  <si>
    <t>WP_126309332.1</t>
  </si>
  <si>
    <t>MAMMFC1_RS15555</t>
  </si>
  <si>
    <t>old_locus_tag=MAMMFC1_03157</t>
  </si>
  <si>
    <t>WP_126309333.1</t>
  </si>
  <si>
    <t>MAMMFC1_RS15560</t>
  </si>
  <si>
    <t>old_locus_tag=MAMMFC1_03158</t>
  </si>
  <si>
    <t>WP_126309334.1</t>
  </si>
  <si>
    <t>MAMMFC1_RS15565</t>
  </si>
  <si>
    <t>old_locus_tag=MAMMFC1_03159</t>
  </si>
  <si>
    <t>WP_126309335.1</t>
  </si>
  <si>
    <t>MAMMFC1_RS15570</t>
  </si>
  <si>
    <t>old_locus_tag=MAMMFC1_03160</t>
  </si>
  <si>
    <t>WP_126309336.1</t>
  </si>
  <si>
    <t>MAMMFC1_RS15575</t>
  </si>
  <si>
    <t>old_locus_tag=MAMMFC1_03161</t>
  </si>
  <si>
    <t>WP_126309337.1</t>
  </si>
  <si>
    <t>MAMMFC1_RS15580</t>
  </si>
  <si>
    <t>old_locus_tag=MAMMFC1_03162</t>
  </si>
  <si>
    <t>WP_126309338.1</t>
  </si>
  <si>
    <t>DUF488 domain-containing protein</t>
  </si>
  <si>
    <t>MAMMFC1_RS15585</t>
  </si>
  <si>
    <t>old_locus_tag=MAMMFC1_03163</t>
  </si>
  <si>
    <t>WP_126309339.1</t>
  </si>
  <si>
    <t>MAMMFC1_RS15590</t>
  </si>
  <si>
    <t>old_locus_tag=MAMMFC1_03164</t>
  </si>
  <si>
    <t>WP_126309340.1</t>
  </si>
  <si>
    <t>MAMMFC1_RS15595</t>
  </si>
  <si>
    <t>old_locus_tag=MAMMFC1_03165</t>
  </si>
  <si>
    <t>WP_158618789.1</t>
  </si>
  <si>
    <t>S26 family signal peptidase</t>
  </si>
  <si>
    <t>MAMMFC1_RS15600</t>
  </si>
  <si>
    <t>old_locus_tag=MAMMFC1_03166</t>
  </si>
  <si>
    <t>WP_158618790.1</t>
  </si>
  <si>
    <t>MAMMFC1_RS15605</t>
  </si>
  <si>
    <t>old_locus_tag=MAMMFC1_03167</t>
  </si>
  <si>
    <t>WP_126309343.1</t>
  </si>
  <si>
    <t>TrbG/VirB9 family P-type conjugative transfer protein</t>
  </si>
  <si>
    <t>MAMMFC1_RS15610</t>
  </si>
  <si>
    <t>old_locus_tag=MAMMFC1_03168</t>
  </si>
  <si>
    <t>WP_126309344.1</t>
  </si>
  <si>
    <t>TrbI/VirB10 family protein</t>
  </si>
  <si>
    <t>MAMMFC1_RS15615</t>
  </si>
  <si>
    <t>old_locus_tag=MAMMFC1_03169</t>
  </si>
  <si>
    <t>WP_126309345.1</t>
  </si>
  <si>
    <t>tadA</t>
  </si>
  <si>
    <t>MAMMFC1_RS15620</t>
  </si>
  <si>
    <t>old_locus_tag=MAMMFC1_03170</t>
  </si>
  <si>
    <t>WP_126309346.1</t>
  </si>
  <si>
    <t>Flp pilus assembly complex ATPase component TadA</t>
  </si>
  <si>
    <t>MAMMFC1_RS15625</t>
  </si>
  <si>
    <t>old_locus_tag=MAMMFC1_03171</t>
  </si>
  <si>
    <t>WP_126309347.1</t>
  </si>
  <si>
    <t>MAMMFC1_RS15630</t>
  </si>
  <si>
    <t>old_locus_tag=MAMMFC1_03172</t>
  </si>
  <si>
    <t>WP_126309348.1</t>
  </si>
  <si>
    <t>MAMMFC1_RS15635</t>
  </si>
  <si>
    <t>old_locus_tag=MAMMFC1_03173</t>
  </si>
  <si>
    <t>WP_158618791.1</t>
  </si>
  <si>
    <t>TrbC/VirB2 family protein</t>
  </si>
  <si>
    <t>MAMMFC1_RS15640</t>
  </si>
  <si>
    <t>old_locus_tag=MAMMFC1_03174</t>
  </si>
  <si>
    <t>WP_126309350.1</t>
  </si>
  <si>
    <t>VirB3 family type IV secretion system protein</t>
  </si>
  <si>
    <t>MAMMFC1_RS15645</t>
  </si>
  <si>
    <t>old_locus_tag=MAMMFC1_03175</t>
  </si>
  <si>
    <t>WP_126309351.1</t>
  </si>
  <si>
    <t>MAMMFC1_RS15650</t>
  </si>
  <si>
    <t>old_locus_tag=MAMMFC1_03176</t>
  </si>
  <si>
    <t>WP_126309353.1</t>
  </si>
  <si>
    <t>conjugal transfer protein TrbE</t>
  </si>
  <si>
    <t>MAMMFC1_RS15655</t>
  </si>
  <si>
    <t>old_locus_tag=MAMMFC1_03177</t>
  </si>
  <si>
    <t>WP_126309355.1</t>
  </si>
  <si>
    <t>MAMMFC1_RS15660</t>
  </si>
  <si>
    <t>old_locus_tag=MAMMFC1_03178</t>
  </si>
  <si>
    <t>WP_126309357.1</t>
  </si>
  <si>
    <t>MAMMFC1_RS15665</t>
  </si>
  <si>
    <t>old_locus_tag=MAMMFC1_03179</t>
  </si>
  <si>
    <t>WP_126309359.1</t>
  </si>
  <si>
    <t>MAMMFC1_RS15670</t>
  </si>
  <si>
    <t>old_locus_tag=MAMMFC1_03180</t>
  </si>
  <si>
    <t>WP_126309361.1</t>
  </si>
  <si>
    <t>MAMMFC1_RS15675</t>
  </si>
  <si>
    <t>old_locus_tag=MAMMFC1_03181</t>
  </si>
  <si>
    <t>WP_126309364.1</t>
  </si>
  <si>
    <t>MAMMFC1_RS15680</t>
  </si>
  <si>
    <t>old_locus_tag=MAMMFC1_03182</t>
  </si>
  <si>
    <t>WP_126309366.1</t>
  </si>
  <si>
    <t>MAMMFC1_RS15685</t>
  </si>
  <si>
    <t>old_locus_tag=MAMMFC1_03183</t>
  </si>
  <si>
    <t>WP_126309368.1</t>
  </si>
  <si>
    <t>MAMMFC1_RS15690</t>
  </si>
  <si>
    <t>old_locus_tag=MAMMFC1_03184</t>
  </si>
  <si>
    <t>WP_126309370.1</t>
  </si>
  <si>
    <t>MAMMFC1_RS15695</t>
  </si>
  <si>
    <t>old_locus_tag=MAMMFC1_03185</t>
  </si>
  <si>
    <t>WP_126310648.1</t>
  </si>
  <si>
    <t>MAMMFC1_RS15700</t>
  </si>
  <si>
    <t>old_locus_tag=MAMMFC1_03186</t>
  </si>
  <si>
    <t>WP_126309372.1</t>
  </si>
  <si>
    <t>MAMMFC1_RS15705</t>
  </si>
  <si>
    <t>old_locus_tag=MAMMFC1_03187</t>
  </si>
  <si>
    <t>WP_126309374.1</t>
  </si>
  <si>
    <t>MAMMFC1_RS15710</t>
  </si>
  <si>
    <t>old_locus_tag=MAMMFC1_03188</t>
  </si>
  <si>
    <t>WP_126309376.1</t>
  </si>
  <si>
    <t>MAMMFC1_RS15715</t>
  </si>
  <si>
    <t>old_locus_tag=MAMMFC1_03189</t>
  </si>
  <si>
    <t>WP_158618792.1</t>
  </si>
  <si>
    <t>MAMMFC1_RS15720</t>
  </si>
  <si>
    <t>old_locus_tag=MAMMFC1_03190</t>
  </si>
  <si>
    <t>WP_126309380.1</t>
  </si>
  <si>
    <t>MAMMFC1_RS15725</t>
  </si>
  <si>
    <t>old_locus_tag=MAMMFC1_03191</t>
  </si>
  <si>
    <t>WP_126309382.1</t>
  </si>
  <si>
    <t>MAMMFC1_RS15730</t>
  </si>
  <si>
    <t>old_locus_tag=MAMMFC1_03193</t>
  </si>
  <si>
    <t>WP_126309384.1</t>
  </si>
  <si>
    <t>MAMMFC1_RS15735</t>
  </si>
  <si>
    <t>old_locus_tag=MAMMFC1_03194</t>
  </si>
  <si>
    <t>WP_126310650.1</t>
  </si>
  <si>
    <t>MAMMFC1_RS15740</t>
  </si>
  <si>
    <t>old_locus_tag=MAMMFC1_03195</t>
  </si>
  <si>
    <t>WP_126309386.1</t>
  </si>
  <si>
    <t>MAMMFC1_RS15750</t>
  </si>
  <si>
    <t>old_locus_tag=MAMMFC1_03197</t>
  </si>
  <si>
    <t>WP_126309388.1</t>
  </si>
  <si>
    <t>MAMMFC1_RS15755</t>
  </si>
  <si>
    <t>old_locus_tag=MAMMFC1_03198</t>
  </si>
  <si>
    <t>WP_126310651.1</t>
  </si>
  <si>
    <t>MAMMFC1_RS15760</t>
  </si>
  <si>
    <t>WP_126310653.1</t>
  </si>
  <si>
    <t>MAMMFC1_RS15765</t>
  </si>
  <si>
    <t>WP_126309390.1</t>
  </si>
  <si>
    <t>MAMMFC1_RS15770</t>
  </si>
  <si>
    <t>WP_126309393.1</t>
  </si>
  <si>
    <t>MAMMFC1_RS15775</t>
  </si>
  <si>
    <t>old_locus_tag=MAMMFC1_03199</t>
  </si>
  <si>
    <t>WP_126310655.1</t>
  </si>
  <si>
    <t>MAMMFC1_RS15780</t>
  </si>
  <si>
    <t>old_locus_tag=MAMMFC1_03200</t>
  </si>
  <si>
    <t>WP_126309395.1</t>
  </si>
  <si>
    <t>MAMMFC1_RS15785</t>
  </si>
  <si>
    <t>old_locus_tag=MAMMFC1_03201</t>
  </si>
  <si>
    <t>WP_126309397.1</t>
  </si>
  <si>
    <t>MAMMFC1_RS15790</t>
  </si>
  <si>
    <t>WP_126309399.1</t>
  </si>
  <si>
    <t>MAMMFC1_RS15795</t>
  </si>
  <si>
    <t>WP_126309401.1</t>
  </si>
  <si>
    <t>MAMMFC1_RS15800</t>
  </si>
  <si>
    <t>old_locus_tag=MAMMFC1_03203</t>
  </si>
  <si>
    <t>WP_126309403.1</t>
  </si>
  <si>
    <t>MobA/MobL family protein</t>
  </si>
  <si>
    <t>MAMMFC1_RS15805</t>
  </si>
  <si>
    <t>old_locus_tag=MAMMFC1_03204</t>
  </si>
  <si>
    <t>WP_126309405.1</t>
  </si>
  <si>
    <t>MAMMFC1_RS15810</t>
  </si>
  <si>
    <t>old_locus_tag=MAMMFC1_03205</t>
  </si>
  <si>
    <t>WP_126309407.1</t>
  </si>
  <si>
    <t>MAMMFC1_RS21580</t>
  </si>
  <si>
    <t>WP_158618793.1</t>
  </si>
  <si>
    <t>MAMMFC1_RS15815</t>
  </si>
  <si>
    <t>old_locus_tag=MAMMFC1_03207</t>
  </si>
  <si>
    <t>WP_126309409.1</t>
  </si>
  <si>
    <t>MAMMFC1_RS15820</t>
  </si>
  <si>
    <t>old_locus_tag=MAMMFC1_03209</t>
  </si>
  <si>
    <t>WP_126309411.1</t>
  </si>
  <si>
    <t>MAMMFC1_RS15825</t>
  </si>
  <si>
    <t>old_locus_tag=MAMMFC1_03210</t>
  </si>
  <si>
    <t>WP_126309413.1</t>
  </si>
  <si>
    <t>MAMMFC1_RS15830</t>
  </si>
  <si>
    <t>partial;pseudo;old_locus_tag=MAMMFC1_03211</t>
  </si>
  <si>
    <t>MAMMFC1_RS15835</t>
  </si>
  <si>
    <t>WP_158618794.1</t>
  </si>
  <si>
    <t>MAMMFC1_RS15845</t>
  </si>
  <si>
    <t>old_locus_tag=MAMMFC1_03213</t>
  </si>
  <si>
    <t>WP_126309417.1</t>
  </si>
  <si>
    <t>MAMMFC1_RS15850</t>
  </si>
  <si>
    <t>old_locus_tag=MAMMFC1_03214</t>
  </si>
  <si>
    <t>WP_126309419.1</t>
  </si>
  <si>
    <t>MAMMFC1_RS15855</t>
  </si>
  <si>
    <t>old_locus_tag=MAMMFC1_03215</t>
  </si>
  <si>
    <t>WP_126309421.1</t>
  </si>
  <si>
    <t>MAMMFC1_RS15860</t>
  </si>
  <si>
    <t>old_locus_tag=MAMMFC1_03216</t>
  </si>
  <si>
    <t>WP_126309423.1</t>
  </si>
  <si>
    <t>MAMMFC1_RS15865</t>
  </si>
  <si>
    <t>old_locus_tag=MAMMFC1_03217</t>
  </si>
  <si>
    <t>WP_126309425.1</t>
  </si>
  <si>
    <t>MAMMFC1_RS15870</t>
  </si>
  <si>
    <t>old_locus_tag=MAMMFC1_03218</t>
  </si>
  <si>
    <t>WP_126309427.1</t>
  </si>
  <si>
    <t>MAMMFC1_RS15875</t>
  </si>
  <si>
    <t>old_locus_tag=MAMMFC1_03219</t>
  </si>
  <si>
    <t>MAMMFC1_RS15880</t>
  </si>
  <si>
    <t>old_locus_tag=MAMMFC1_03220</t>
  </si>
  <si>
    <t>WP_126309429.1</t>
  </si>
  <si>
    <t>MAMMFC1_RS15885</t>
  </si>
  <si>
    <t>old_locus_tag=MAMMFC1_03221</t>
  </si>
  <si>
    <t>anticodon=CTC</t>
  </si>
  <si>
    <t>MAMMFC1_RS15890</t>
  </si>
  <si>
    <t>old_locus_tag=MAMMFC1_03222</t>
  </si>
  <si>
    <t>WP_126309431.1</t>
  </si>
  <si>
    <t>MAMMFC1_RS15895</t>
  </si>
  <si>
    <t>old_locus_tag=MAMMFC1_03223</t>
  </si>
  <si>
    <t>WP_126309432.1</t>
  </si>
  <si>
    <t>MAMMFC1_RS15900</t>
  </si>
  <si>
    <t>old_locus_tag=MAMMFC1_03224</t>
  </si>
  <si>
    <t>WP_126309434.1</t>
  </si>
  <si>
    <t>MAMMFC1_RS15905</t>
  </si>
  <si>
    <t>old_locus_tag=MAMMFC1_03225</t>
  </si>
  <si>
    <t>WP_126309436.1</t>
  </si>
  <si>
    <t>MAMMFC1_RS15910</t>
  </si>
  <si>
    <t>old_locus_tag=MAMMFC1_03226</t>
  </si>
  <si>
    <t>WP_126309438.1</t>
  </si>
  <si>
    <t>MAMMFC1_RS15915</t>
  </si>
  <si>
    <t>old_locus_tag=MAMMFC1_03227</t>
  </si>
  <si>
    <t>WP_126309440.1</t>
  </si>
  <si>
    <t>antitermination protein NusG</t>
  </si>
  <si>
    <t>MAMMFC1_RS15920</t>
  </si>
  <si>
    <t>WP_126310657.1</t>
  </si>
  <si>
    <t>fabD</t>
  </si>
  <si>
    <t>MAMMFC1_RS15925</t>
  </si>
  <si>
    <t>old_locus_tag=MAMMFC1_03228</t>
  </si>
  <si>
    <t>WP_126309442.1</t>
  </si>
  <si>
    <t>ACP S-malonyltransferase</t>
  </si>
  <si>
    <t>MAMMFC1_RS15935</t>
  </si>
  <si>
    <t>old_locus_tag=MAMMFC1_03229</t>
  </si>
  <si>
    <t>WP_126309444.1</t>
  </si>
  <si>
    <t>hydroxymethylglutaryl-CoA synthase family protein</t>
  </si>
  <si>
    <t>MAMMFC1_RS15940</t>
  </si>
  <si>
    <t>old_locus_tag=MAMMFC1_03230</t>
  </si>
  <si>
    <t>WP_126310659.1</t>
  </si>
  <si>
    <t>enoyl-CoA hydratase/isomerase</t>
  </si>
  <si>
    <t>MAMMFC1_RS15945</t>
  </si>
  <si>
    <t>old_locus_tag=MAMMFC1_03231</t>
  </si>
  <si>
    <t>WP_126309446.1</t>
  </si>
  <si>
    <t>MAMMFC1_RS15950</t>
  </si>
  <si>
    <t>old_locus_tag=MAMMFC1_03232</t>
  </si>
  <si>
    <t>WP_126309448.1</t>
  </si>
  <si>
    <t>MAMMFC1_RS15955</t>
  </si>
  <si>
    <t>old_locus_tag=MAMMFC1_03233</t>
  </si>
  <si>
    <t>WP_126309450.1</t>
  </si>
  <si>
    <t>MAMMFC1_RS15960</t>
  </si>
  <si>
    <t>old_locus_tag=MAMMFC1_03234</t>
  </si>
  <si>
    <t>WP_126309452.1</t>
  </si>
  <si>
    <t>KR domain-containing protein</t>
  </si>
  <si>
    <t>MAMMFC1_RS15965</t>
  </si>
  <si>
    <t>old_locus_tag=MAMMFC1_03235</t>
  </si>
  <si>
    <t>WP_126309454.1</t>
  </si>
  <si>
    <t>polyketide synthase dehydratase domain-containing protein</t>
  </si>
  <si>
    <t>MAMMFC1_RS15970</t>
  </si>
  <si>
    <t>old_locus_tag=MAMMFC1_03236</t>
  </si>
  <si>
    <t>WP_126309456.1</t>
  </si>
  <si>
    <t>MAMMFC1_RS15975</t>
  </si>
  <si>
    <t>old_locus_tag=MAMMFC1_03237</t>
  </si>
  <si>
    <t>WP_145987648.1</t>
  </si>
  <si>
    <t>MAMMFC1_RS15980</t>
  </si>
  <si>
    <t>old_locus_tag=MAMMFC1_03238</t>
  </si>
  <si>
    <t>WP_126309460.1</t>
  </si>
  <si>
    <t>enoyl-CoA hydratase/isomerase family protein</t>
  </si>
  <si>
    <t>MAMMFC1_RS15985</t>
  </si>
  <si>
    <t>old_locus_tag=MAMMFC1_03239</t>
  </si>
  <si>
    <t>WP_126309462.1</t>
  </si>
  <si>
    <t>MAMMFC1_RS15990</t>
  </si>
  <si>
    <t>old_locus_tag=MAMMFC1_03240</t>
  </si>
  <si>
    <t>WP_126309464.1</t>
  </si>
  <si>
    <t>MAMMFC1_RS15995</t>
  </si>
  <si>
    <t>MAMMFC1_RS16000</t>
  </si>
  <si>
    <t>MAMMFC1_RS16005</t>
  </si>
  <si>
    <t>old_locus_tag=MAMMFC1_03243</t>
  </si>
  <si>
    <t>WP_126309466.1</t>
  </si>
  <si>
    <t>RibD family protein</t>
  </si>
  <si>
    <t>MAMMFC1_RS16010</t>
  </si>
  <si>
    <t>old_locus_tag=MAMMFC1_03244</t>
  </si>
  <si>
    <t>WP_126309468.1</t>
  </si>
  <si>
    <t>MAMMFC1_RS16015</t>
  </si>
  <si>
    <t>old_locus_tag=MAMMFC1_03245</t>
  </si>
  <si>
    <t>WP_126309470.1</t>
  </si>
  <si>
    <t>MAMMFC1_RS16020</t>
  </si>
  <si>
    <t>old_locus_tag=MAMMFC1_03246</t>
  </si>
  <si>
    <t>WP_126309472.1</t>
  </si>
  <si>
    <t>MAMMFC1_RS16025</t>
  </si>
  <si>
    <t>old_locus_tag=MAMMFC1_03247</t>
  </si>
  <si>
    <t>WP_126309474.1</t>
  </si>
  <si>
    <t>larE</t>
  </si>
  <si>
    <t>MAMMFC1_RS16030</t>
  </si>
  <si>
    <t>old_locus_tag=MAMMFC1_03248</t>
  </si>
  <si>
    <t>WP_126309476.1</t>
  </si>
  <si>
    <t>ATP-dependent sacrificial sulfur transferase LarE</t>
  </si>
  <si>
    <t>MAMMFC1_RS16035</t>
  </si>
  <si>
    <t>old_locus_tag=MAMMFC1_03249</t>
  </si>
  <si>
    <t>WP_126309478.1</t>
  </si>
  <si>
    <t>MAMMFC1_RS16045</t>
  </si>
  <si>
    <t>old_locus_tag=MAMMFC1_03250</t>
  </si>
  <si>
    <t>WP_126309480.1</t>
  </si>
  <si>
    <t>MAMMFC1_RS16050</t>
  </si>
  <si>
    <t>old_locus_tag=MAMMFC1_03251</t>
  </si>
  <si>
    <t>WP_126309482.1</t>
  </si>
  <si>
    <t>MAMMFC1_RS16055</t>
  </si>
  <si>
    <t>old_locus_tag=MAMMFC1_03252</t>
  </si>
  <si>
    <t>WP_126309484.1</t>
  </si>
  <si>
    <t>MAMMFC1_RS16060</t>
  </si>
  <si>
    <t>old_locus_tag=MAMMFC1_03253</t>
  </si>
  <si>
    <t>WP_126309486.1</t>
  </si>
  <si>
    <t>MAMMFC1_RS16065</t>
  </si>
  <si>
    <t>old_locus_tag=MAMMFC1_03254</t>
  </si>
  <si>
    <t>WP_126309488.1</t>
  </si>
  <si>
    <t>MAMMFC1_RS16070</t>
  </si>
  <si>
    <t>old_locus_tag=MAMMFC1_03255</t>
  </si>
  <si>
    <t>WP_126309490.1</t>
  </si>
  <si>
    <t>MAMMFC1_RS16075</t>
  </si>
  <si>
    <t>old_locus_tag=MAMMFC1_03256</t>
  </si>
  <si>
    <t>WP_126309492.1</t>
  </si>
  <si>
    <t>MAMMFC1_RS16080</t>
  </si>
  <si>
    <t>old_locus_tag=MAMMFC1_03257</t>
  </si>
  <si>
    <t>WP_126309494.1</t>
  </si>
  <si>
    <t>MAMMFC1_RS16085</t>
  </si>
  <si>
    <t>old_locus_tag=MAMMFC1_03258</t>
  </si>
  <si>
    <t>WP_126309496.1</t>
  </si>
  <si>
    <t>MAMMFC1_RS16090</t>
  </si>
  <si>
    <t>old_locus_tag=MAMMFC1_03259</t>
  </si>
  <si>
    <t>WP_126309498.1</t>
  </si>
  <si>
    <t>MAMMFC1_RS16100</t>
  </si>
  <si>
    <t>old_locus_tag=MAMMFC1_03260</t>
  </si>
  <si>
    <t>WP_126309500.1</t>
  </si>
  <si>
    <t>MAMMFC1_RS16105</t>
  </si>
  <si>
    <t>old_locus_tag=MAMMFC1_03261</t>
  </si>
  <si>
    <t>WP_126309502.1</t>
  </si>
  <si>
    <t>MAMMFC1_RS21585</t>
  </si>
  <si>
    <t>WP_158618848.1</t>
  </si>
  <si>
    <t>MAMMFC1_RS16120</t>
  </si>
  <si>
    <t>old_locus_tag=MAMMFC1_03263</t>
  </si>
  <si>
    <t>WP_126309506.1</t>
  </si>
  <si>
    <t>MAMMFC1_RS16125</t>
  </si>
  <si>
    <t>old_locus_tag=MAMMFC1_03264</t>
  </si>
  <si>
    <t>WP_126309507.1</t>
  </si>
  <si>
    <t>MAMMFC1_RS16135</t>
  </si>
  <si>
    <t>old_locus_tag=MAMMFC1_03267</t>
  </si>
  <si>
    <t>WP_126309508.1</t>
  </si>
  <si>
    <t>MAMMFC1_RS16140</t>
  </si>
  <si>
    <t>old_locus_tag=MAMMFC1_03268</t>
  </si>
  <si>
    <t>WP_126309509.1</t>
  </si>
  <si>
    <t>MAMMFC1_RS16145</t>
  </si>
  <si>
    <t>old_locus_tag=MAMMFC1_03269</t>
  </si>
  <si>
    <t>WP_126309510.1</t>
  </si>
  <si>
    <t>MAMMFC1_RS16150</t>
  </si>
  <si>
    <t>old_locus_tag=MAMMFC1_03270</t>
  </si>
  <si>
    <t>WP_126309511.1</t>
  </si>
  <si>
    <t>pentapeptide repeat-containing protein</t>
  </si>
  <si>
    <t>MAMMFC1_RS16155</t>
  </si>
  <si>
    <t>old_locus_tag=MAMMFC1_03271</t>
  </si>
  <si>
    <t>WP_126309512.1</t>
  </si>
  <si>
    <t>MAMMFC1_RS16160</t>
  </si>
  <si>
    <t>old_locus_tag=MAMMFC1_03272</t>
  </si>
  <si>
    <t>WP_126309514.1</t>
  </si>
  <si>
    <t>MAMMFC1_RS16165</t>
  </si>
  <si>
    <t>old_locus_tag=MAMMFC1_03273</t>
  </si>
  <si>
    <t>WP_126309515.1</t>
  </si>
  <si>
    <t>MAMMFC1_RS16170</t>
  </si>
  <si>
    <t>old_locus_tag=MAMMFC1_03274</t>
  </si>
  <si>
    <t>WP_126309516.1</t>
  </si>
  <si>
    <t>MAMMFC1_RS16175</t>
  </si>
  <si>
    <t>old_locus_tag=MAMMFC1_03275</t>
  </si>
  <si>
    <t>WP_158618795.1</t>
  </si>
  <si>
    <t>MEDS domain-containing protein</t>
  </si>
  <si>
    <t>MAMMFC1_RS21590</t>
  </si>
  <si>
    <t>WP_158618796.1</t>
  </si>
  <si>
    <t>MAMMFC1_RS16180</t>
  </si>
  <si>
    <t>old_locus_tag=MAMMFC1_03276</t>
  </si>
  <si>
    <t>WP_126309518.1</t>
  </si>
  <si>
    <t>MAMMFC1_RS16185</t>
  </si>
  <si>
    <t>old_locus_tag=MAMMFC1_03277</t>
  </si>
  <si>
    <t>WP_126309519.1</t>
  </si>
  <si>
    <t>MAMMFC1_RS16190</t>
  </si>
  <si>
    <t>old_locus_tag=MAMMFC1_03278</t>
  </si>
  <si>
    <t>WP_126310662.1</t>
  </si>
  <si>
    <t>MAMMFC1_RS16195</t>
  </si>
  <si>
    <t>old_locus_tag=MAMMFC1_03279</t>
  </si>
  <si>
    <t>WP_126309520.1</t>
  </si>
  <si>
    <t>MAMMFC1_RS16200</t>
  </si>
  <si>
    <t>old_locus_tag=MAMMFC1_03280</t>
  </si>
  <si>
    <t>WP_126309521.1</t>
  </si>
  <si>
    <t>MAMMFC1_RS16205</t>
  </si>
  <si>
    <t>old_locus_tag=MAMMFC1_03281</t>
  </si>
  <si>
    <t>WP_145987649.1</t>
  </si>
  <si>
    <t>MAMMFC1_RS16210</t>
  </si>
  <si>
    <t>old_locus_tag=MAMMFC1_03282</t>
  </si>
  <si>
    <t>WP_126309525.1</t>
  </si>
  <si>
    <t>3D domain-containing protein</t>
  </si>
  <si>
    <t>MAMMFC1_RS16215</t>
  </si>
  <si>
    <t>old_locus_tag=MAMMFC1_03283</t>
  </si>
  <si>
    <t>WP_126309527.1</t>
  </si>
  <si>
    <t>DUF364 domain-containing protein</t>
  </si>
  <si>
    <t>MAMMFC1_RS16220</t>
  </si>
  <si>
    <t>old_locus_tag=MAMMFC1_03285</t>
  </si>
  <si>
    <t>WP_126310664.1</t>
  </si>
  <si>
    <t>insecticidal toxin complex protein</t>
  </si>
  <si>
    <t>MAMMFC1_RS16225</t>
  </si>
  <si>
    <t>old_locus_tag=MAMMFC1_03286</t>
  </si>
  <si>
    <t>WP_126309529.1</t>
  </si>
  <si>
    <t>MAMMFC1_RS16230</t>
  </si>
  <si>
    <t>old_locus_tag=MAMMFC1_03287</t>
  </si>
  <si>
    <t>WP_126309531.1</t>
  </si>
  <si>
    <t>MAMMFC1_RS16235</t>
  </si>
  <si>
    <t>old_locus_tag=MAMMFC1_03288</t>
  </si>
  <si>
    <t>WP_126309532.1</t>
  </si>
  <si>
    <t>MAMMFC1_RS16240</t>
  </si>
  <si>
    <t>old_locus_tag=MAMMFC1_03289</t>
  </si>
  <si>
    <t>WP_126309534.1</t>
  </si>
  <si>
    <t>MAMMFC1_RS16245</t>
  </si>
  <si>
    <t>old_locus_tag=MAMMFC1_03290</t>
  </si>
  <si>
    <t>WP_126309536.1</t>
  </si>
  <si>
    <t>MAMMFC1_RS16250</t>
  </si>
  <si>
    <t>old_locus_tag=MAMMFC1_03291</t>
  </si>
  <si>
    <t>WP_126309538.1</t>
  </si>
  <si>
    <t>MAMMFC1_RS16255</t>
  </si>
  <si>
    <t>old_locus_tag=MAMMFC1_03292</t>
  </si>
  <si>
    <t>WP_126309540.1</t>
  </si>
  <si>
    <t>MAMMFC1_RS21595</t>
  </si>
  <si>
    <t>old_locus_tag=MAMMFC1_03293</t>
  </si>
  <si>
    <t>WP_158618797.1</t>
  </si>
  <si>
    <t>MAMMFC1_RS16260</t>
  </si>
  <si>
    <t>old_locus_tag=MAMMFC1_03294</t>
  </si>
  <si>
    <t>WP_126309542.1</t>
  </si>
  <si>
    <t>MAMMFC1_RS16265</t>
  </si>
  <si>
    <t>old_locus_tag=MAMMFC1_03295</t>
  </si>
  <si>
    <t>WP_158618798.1</t>
  </si>
  <si>
    <t>MAMMFC1_RS16270</t>
  </si>
  <si>
    <t>old_locus_tag=MAMMFC1_03296</t>
  </si>
  <si>
    <t>WP_126309546.1</t>
  </si>
  <si>
    <t>MAMMFC1_RS16275</t>
  </si>
  <si>
    <t>old_locus_tag=MAMMFC1_03297</t>
  </si>
  <si>
    <t>WP_126309548.1</t>
  </si>
  <si>
    <t>nadE</t>
  </si>
  <si>
    <t>MAMMFC1_RS16280</t>
  </si>
  <si>
    <t>old_locus_tag=MAMMFC1_03298</t>
  </si>
  <si>
    <t>WP_126309549.1</t>
  </si>
  <si>
    <t>NAD(+) synthase</t>
  </si>
  <si>
    <t>MAMMFC1_RS16285</t>
  </si>
  <si>
    <t>old_locus_tag=MAMMFC1_03299</t>
  </si>
  <si>
    <t>WP_145987650.1</t>
  </si>
  <si>
    <t>MAMMFC1_RS16290</t>
  </si>
  <si>
    <t>old_locus_tag=MAMMFC1_03300</t>
  </si>
  <si>
    <t>WP_126309551.1</t>
  </si>
  <si>
    <t>MAMMFC1_RS16295</t>
  </si>
  <si>
    <t>old_locus_tag=MAMMFC1_03301</t>
  </si>
  <si>
    <t>WP_126309552.1</t>
  </si>
  <si>
    <t>threonine synthase</t>
  </si>
  <si>
    <t>pckA</t>
  </si>
  <si>
    <t>MAMMFC1_RS16300</t>
  </si>
  <si>
    <t>old_locus_tag=MAMMFC1_03302</t>
  </si>
  <si>
    <t>WP_126309553.1</t>
  </si>
  <si>
    <t>phosphoenolpyruvate carboxykinase (ATP)</t>
  </si>
  <si>
    <t>MAMMFC1_RS16305</t>
  </si>
  <si>
    <t>old_locus_tag=MAMMFC1_03303</t>
  </si>
  <si>
    <t>WP_126309554.1</t>
  </si>
  <si>
    <t>MAMMFC1_RS16310</t>
  </si>
  <si>
    <t>old_locus_tag=MAMMFC1_03304</t>
  </si>
  <si>
    <t>WP_126310666.1</t>
  </si>
  <si>
    <t>ATP-dependent DNA ligase</t>
  </si>
  <si>
    <t>MAMMFC1_RS16315</t>
  </si>
  <si>
    <t>old_locus_tag=MAMMFC1_03305</t>
  </si>
  <si>
    <t>WP_126309555.1</t>
  </si>
  <si>
    <t>Ku protein</t>
  </si>
  <si>
    <t>MAMMFC1_RS16320</t>
  </si>
  <si>
    <t>old_locus_tag=MAMMFC1_03306</t>
  </si>
  <si>
    <t>WP_126309556.1</t>
  </si>
  <si>
    <t>DNA ligase</t>
  </si>
  <si>
    <t>MAMMFC1_RS16325</t>
  </si>
  <si>
    <t>old_locus_tag=MAMMFC1_03307</t>
  </si>
  <si>
    <t>WP_126309557.1</t>
  </si>
  <si>
    <t>MAMMFC1_RS16330</t>
  </si>
  <si>
    <t>old_locus_tag=MAMMFC1_03308</t>
  </si>
  <si>
    <t>WP_126309558.1</t>
  </si>
  <si>
    <t>MAMMFC1_RS16335</t>
  </si>
  <si>
    <t>old_locus_tag=MAMMFC1_03309</t>
  </si>
  <si>
    <t>WP_126309559.1</t>
  </si>
  <si>
    <t>MAMMFC1_RS16340</t>
  </si>
  <si>
    <t>old_locus_tag=MAMMFC1_03310</t>
  </si>
  <si>
    <t>WP_126309560.1</t>
  </si>
  <si>
    <t>MAMMFC1_RS16345</t>
  </si>
  <si>
    <t>old_locus_tag=MAMMFC1_03311</t>
  </si>
  <si>
    <t>WP_126309561.1</t>
  </si>
  <si>
    <t>TIGR01212 family radical SAM protein</t>
  </si>
  <si>
    <t>MAMMFC1_RS21600</t>
  </si>
  <si>
    <t>WP_158618799.1</t>
  </si>
  <si>
    <t>grpE</t>
  </si>
  <si>
    <t>MAMMFC1_RS16350</t>
  </si>
  <si>
    <t>old_locus_tag=MAMMFC1_03313</t>
  </si>
  <si>
    <t>WP_126309562.1</t>
  </si>
  <si>
    <t>nucleotide exchange factor GrpE</t>
  </si>
  <si>
    <t>MAMMFC1_RS16355</t>
  </si>
  <si>
    <t>old_locus_tag=MAMMFC1_03314</t>
  </si>
  <si>
    <t>WP_126309563.1</t>
  </si>
  <si>
    <t>MAMMFC1_RS16360</t>
  </si>
  <si>
    <t>old_locus_tag=MAMMFC1_03315</t>
  </si>
  <si>
    <t>WP_126309564.1</t>
  </si>
  <si>
    <t>DnaJ domain-containing protein</t>
  </si>
  <si>
    <t>MAMMFC1_RS16365</t>
  </si>
  <si>
    <t>old_locus_tag=MAMMFC1_03316</t>
  </si>
  <si>
    <t>WP_126310668.1</t>
  </si>
  <si>
    <t>DUF378 domain-containing protein</t>
  </si>
  <si>
    <t>MAMMFC1_RS16370</t>
  </si>
  <si>
    <t>old_locus_tag=MAMMFC1_03317</t>
  </si>
  <si>
    <t>WP_126309565.1</t>
  </si>
  <si>
    <t>MAMMFC1_RS16375</t>
  </si>
  <si>
    <t>old_locus_tag=MAMMFC1_03318</t>
  </si>
  <si>
    <t>WP_126309566.1</t>
  </si>
  <si>
    <t>MAMMFC1_RS21605</t>
  </si>
  <si>
    <t>old_locus_tag=MAMMFC1_03319</t>
  </si>
  <si>
    <t>WP_158618800.1</t>
  </si>
  <si>
    <t>MAMMFC1_RS16380</t>
  </si>
  <si>
    <t>old_locus_tag=MAMMFC1_03320</t>
  </si>
  <si>
    <t>WP_126309567.1</t>
  </si>
  <si>
    <t>MAMMFC1_RS16385</t>
  </si>
  <si>
    <t>old_locus_tag=MAMMFC1_03321</t>
  </si>
  <si>
    <t>WP_126309568.1</t>
  </si>
  <si>
    <t>nagA</t>
  </si>
  <si>
    <t>MAMMFC1_RS16390</t>
  </si>
  <si>
    <t>old_locus_tag=MAMMFC1_03322</t>
  </si>
  <si>
    <t>WP_126309569.1</t>
  </si>
  <si>
    <t>N-acetylglucosamine-6-phosphate deacetylase</t>
  </si>
  <si>
    <t>MAMMFC1_RS16395</t>
  </si>
  <si>
    <t>old_locus_tag=MAMMFC1_03323</t>
  </si>
  <si>
    <t>WP_126309570.1</t>
  </si>
  <si>
    <t>PTS glucose transporter subunit IIA</t>
  </si>
  <si>
    <t>MAMMFC1_RS16400</t>
  </si>
  <si>
    <t>MAMMFC1_RS16405</t>
  </si>
  <si>
    <t>old_locus_tag=MAMMFC1_03325</t>
  </si>
  <si>
    <t>WP_126309571.1</t>
  </si>
  <si>
    <t>MAMMFC1_RS16410</t>
  </si>
  <si>
    <t>old_locus_tag=MAMMFC1_03326</t>
  </si>
  <si>
    <t>WP_126309572.1</t>
  </si>
  <si>
    <t>MAMMFC1_RS16415</t>
  </si>
  <si>
    <t>old_locus_tag=MAMMFC1_03327</t>
  </si>
  <si>
    <t>WP_126309573.1</t>
  </si>
  <si>
    <t>MAMMFC1_RS16420</t>
  </si>
  <si>
    <t>old_locus_tag=MAMMFC1_03328</t>
  </si>
  <si>
    <t>WP_126309574.1</t>
  </si>
  <si>
    <t>MAMMFC1_RS16425</t>
  </si>
  <si>
    <t>old_locus_tag=MAMMFC1_03330</t>
  </si>
  <si>
    <t>WP_126309575.1</t>
  </si>
  <si>
    <t>MAMMFC1_RS16430</t>
  </si>
  <si>
    <t>old_locus_tag=MAMMFC1_03332</t>
  </si>
  <si>
    <t>WP_126309576.1</t>
  </si>
  <si>
    <t>MAMMFC1_RS16435</t>
  </si>
  <si>
    <t>WP_145987651.1</t>
  </si>
  <si>
    <t>MAMMFC1_RS16440</t>
  </si>
  <si>
    <t>old_locus_tag=MAMMFC1_03333</t>
  </si>
  <si>
    <t>WP_126309578.1</t>
  </si>
  <si>
    <t>MAMMFC1_RS21610</t>
  </si>
  <si>
    <t>WP_158618801.1</t>
  </si>
  <si>
    <t>MAMMFC1_RS16445</t>
  </si>
  <si>
    <t>old_locus_tag=MAMMFC1_03334</t>
  </si>
  <si>
    <t>WP_126309579.1</t>
  </si>
  <si>
    <t>aspartate kinase</t>
  </si>
  <si>
    <t>MAMMFC1_RS16450</t>
  </si>
  <si>
    <t>old_locus_tag=MAMMFC1_03335</t>
  </si>
  <si>
    <t>WP_126309580.1</t>
  </si>
  <si>
    <t>MAMMFC1_RS16455</t>
  </si>
  <si>
    <t>old_locus_tag=MAMMFC1_03336</t>
  </si>
  <si>
    <t>WP_126309581.1</t>
  </si>
  <si>
    <t>MAMMFC1_RS16460</t>
  </si>
  <si>
    <t>old_locus_tag=MAMMFC1_03337</t>
  </si>
  <si>
    <t>WP_126309582.1</t>
  </si>
  <si>
    <t>MAMMFC1_RS16465</t>
  </si>
  <si>
    <t>old_locus_tag=MAMMFC1_03338</t>
  </si>
  <si>
    <t>WP_126309583.1</t>
  </si>
  <si>
    <t>MAMMFC1_RS16470</t>
  </si>
  <si>
    <t>old_locus_tag=MAMMFC1_03339</t>
  </si>
  <si>
    <t>WP_126310670.1</t>
  </si>
  <si>
    <t>MAMMFC1_RS16475</t>
  </si>
  <si>
    <t>old_locus_tag=MAMMFC1_03340</t>
  </si>
  <si>
    <t>WP_126309584.1</t>
  </si>
  <si>
    <t>heavy metal translocating P-type ATPase</t>
  </si>
  <si>
    <t>MAMMFC1_RS16480</t>
  </si>
  <si>
    <t>old_locus_tag=MAMMFC1_03341</t>
  </si>
  <si>
    <t>WP_126309585.1</t>
  </si>
  <si>
    <t>MAMMFC1_RS16485</t>
  </si>
  <si>
    <t>old_locus_tag=MAMMFC1_03342</t>
  </si>
  <si>
    <t>WP_126309586.1</t>
  </si>
  <si>
    <t>nucleoside kinase</t>
  </si>
  <si>
    <t>MAMMFC1_RS16490</t>
  </si>
  <si>
    <t>old_locus_tag=MAMMFC1_03343</t>
  </si>
  <si>
    <t>WP_126309587.1</t>
  </si>
  <si>
    <t>pyruvate carboxylase subunit B</t>
  </si>
  <si>
    <t>MAMMFC1_RS16495</t>
  </si>
  <si>
    <t>old_locus_tag=MAMMFC1_03344</t>
  </si>
  <si>
    <t>WP_126309588.1</t>
  </si>
  <si>
    <t>iron hydrogenase</t>
  </si>
  <si>
    <t>MAMMFC1_RS16500</t>
  </si>
  <si>
    <t>old_locus_tag=MAMMFC1_03345</t>
  </si>
  <si>
    <t>WP_126309589.1</t>
  </si>
  <si>
    <t>MAMMFC1_RS16505</t>
  </si>
  <si>
    <t>old_locus_tag=MAMMFC1_03346</t>
  </si>
  <si>
    <t>WP_126309590.1</t>
  </si>
  <si>
    <t>MAMMFC1_RS16510</t>
  </si>
  <si>
    <t>old_locus_tag=MAMMFC1_03347</t>
  </si>
  <si>
    <t>WP_126309591.1</t>
  </si>
  <si>
    <t>putative toxin-antitoxin system toxin component, PIN family</t>
  </si>
  <si>
    <t>MAMMFC1_RS16515</t>
  </si>
  <si>
    <t>old_locus_tag=MAMMFC1_03348</t>
  </si>
  <si>
    <t>WP_126310672.1</t>
  </si>
  <si>
    <t>MAMMFC1_RS16520</t>
  </si>
  <si>
    <t>old_locus_tag=MAMMFC1_03349</t>
  </si>
  <si>
    <t>WP_126309592.1</t>
  </si>
  <si>
    <t>MAMMFC1_RS16525</t>
  </si>
  <si>
    <t>old_locus_tag=MAMMFC1_03350</t>
  </si>
  <si>
    <t>WP_126309593.1</t>
  </si>
  <si>
    <t>MAMMFC1_RS16530</t>
  </si>
  <si>
    <t>old_locus_tag=MAMMFC1_03351</t>
  </si>
  <si>
    <t>WP_126309594.1</t>
  </si>
  <si>
    <t>MAMMFC1_RS16535</t>
  </si>
  <si>
    <t>old_locus_tag=MAMMFC1_03352</t>
  </si>
  <si>
    <t>WP_126309595.1</t>
  </si>
  <si>
    <t>MAMMFC1_RS16540</t>
  </si>
  <si>
    <t>old_locus_tag=MAMMFC1_03353</t>
  </si>
  <si>
    <t>WP_126309596.1</t>
  </si>
  <si>
    <t>DUF1540 domain-containing protein</t>
  </si>
  <si>
    <t>MAMMFC1_RS16545</t>
  </si>
  <si>
    <t>old_locus_tag=MAMMFC1_03354</t>
  </si>
  <si>
    <t>WP_126309597.1</t>
  </si>
  <si>
    <t>DUF896 domain-containing protein</t>
  </si>
  <si>
    <t>MAMMFC1_RS16550</t>
  </si>
  <si>
    <t>old_locus_tag=MAMMFC1_03355</t>
  </si>
  <si>
    <t>WP_126309598.1</t>
  </si>
  <si>
    <t>copper amine oxidase N-terminal domain-containing protein</t>
  </si>
  <si>
    <t>MAMMFC1_RS16555</t>
  </si>
  <si>
    <t>old_locus_tag=MAMMFC1_03356</t>
  </si>
  <si>
    <t>WP_126309599.1</t>
  </si>
  <si>
    <t>MAMMFC1_RS16560</t>
  </si>
  <si>
    <t>old_locus_tag=MAMMFC1_03357</t>
  </si>
  <si>
    <t>WP_126309600.1</t>
  </si>
  <si>
    <t>MAMMFC1_RS16565</t>
  </si>
  <si>
    <t>old_locus_tag=MAMMFC1_03358</t>
  </si>
  <si>
    <t>WP_126309601.1</t>
  </si>
  <si>
    <t>uraA</t>
  </si>
  <si>
    <t>MAMMFC1_RS16570</t>
  </si>
  <si>
    <t>old_locus_tag=MAMMFC1_03359</t>
  </si>
  <si>
    <t>WP_126310674.1</t>
  </si>
  <si>
    <t>uracil permease</t>
  </si>
  <si>
    <t>MAMMFC1_RS16575</t>
  </si>
  <si>
    <t>old_locus_tag=MAMMFC1_03360</t>
  </si>
  <si>
    <t>WP_126309602.1</t>
  </si>
  <si>
    <t>ACT domain-containing protein</t>
  </si>
  <si>
    <t>MAMMFC1_RS16580</t>
  </si>
  <si>
    <t>old_locus_tag=MAMMFC1_03361</t>
  </si>
  <si>
    <t>WP_126309603.1</t>
  </si>
  <si>
    <t>PFL family protein</t>
  </si>
  <si>
    <t>nth</t>
  </si>
  <si>
    <t>MAMMFC1_RS16585</t>
  </si>
  <si>
    <t>old_locus_tag=MAMMFC1_03362</t>
  </si>
  <si>
    <t>WP_126309604.1</t>
  </si>
  <si>
    <t>endonuclease III</t>
  </si>
  <si>
    <t>MAMMFC1_RS16590</t>
  </si>
  <si>
    <t>old_locus_tag=MAMMFC1_03363</t>
  </si>
  <si>
    <t>WP_126309605.1</t>
  </si>
  <si>
    <t>moaA</t>
  </si>
  <si>
    <t>MAMMFC1_RS16595</t>
  </si>
  <si>
    <t>old_locus_tag=MAMMFC1_03364</t>
  </si>
  <si>
    <t>WP_126309606.1</t>
  </si>
  <si>
    <t>GTP 3',8-cyclase MoaA</t>
  </si>
  <si>
    <t>moaC</t>
  </si>
  <si>
    <t>MAMMFC1_RS16600</t>
  </si>
  <si>
    <t>old_locus_tag=MAMMFC1_03365</t>
  </si>
  <si>
    <t>WP_126309607.1</t>
  </si>
  <si>
    <t>cyclic pyranopterin monophosphate synthase MoaC</t>
  </si>
  <si>
    <t>MAMMFC1_RS16605</t>
  </si>
  <si>
    <t>old_locus_tag=MAMMFC1_03366</t>
  </si>
  <si>
    <t>WP_126309608.1</t>
  </si>
  <si>
    <t>MOSC domain-containing protein</t>
  </si>
  <si>
    <t>MAMMFC1_RS16610</t>
  </si>
  <si>
    <t>old_locus_tag=MAMMFC1_03367</t>
  </si>
  <si>
    <t>WP_126309609.1</t>
  </si>
  <si>
    <t>MogA/MoaB family molybdenum cofactor biosynthesis protein</t>
  </si>
  <si>
    <t>MAMMFC1_RS16615</t>
  </si>
  <si>
    <t>old_locus_tag=MAMMFC1_03368</t>
  </si>
  <si>
    <t>WP_158618802.1</t>
  </si>
  <si>
    <t>MAMMFC1_RS16620</t>
  </si>
  <si>
    <t>old_locus_tag=MAMMFC1_03369</t>
  </si>
  <si>
    <t>WP_126309611.1</t>
  </si>
  <si>
    <t>TIGR03905 family TSCPD domain-containing protein</t>
  </si>
  <si>
    <t>MAMMFC1_RS16625</t>
  </si>
  <si>
    <t>old_locus_tag=MAMMFC1_03370</t>
  </si>
  <si>
    <t>WP_126309612.1</t>
  </si>
  <si>
    <t>MAMMFC1_RS16630</t>
  </si>
  <si>
    <t>old_locus_tag=MAMMFC1_03371</t>
  </si>
  <si>
    <t>WP_126309613.1</t>
  </si>
  <si>
    <t>prephenate dehydrogenase</t>
  </si>
  <si>
    <t>MAMMFC1_RS16635</t>
  </si>
  <si>
    <t>old_locus_tag=MAMMFC1_03372</t>
  </si>
  <si>
    <t>WP_126309614.1</t>
  </si>
  <si>
    <t>GDSL family lipase</t>
  </si>
  <si>
    <t>MAMMFC1_RS21615</t>
  </si>
  <si>
    <t>WP_158618803.1</t>
  </si>
  <si>
    <t>MAMMFC1_RS16645</t>
  </si>
  <si>
    <t>old_locus_tag=MAMMFC1_03374</t>
  </si>
  <si>
    <t>WP_126309616.1</t>
  </si>
  <si>
    <t>MAMMFC1_RS16650</t>
  </si>
  <si>
    <t>old_locus_tag=MAMMFC1_03375</t>
  </si>
  <si>
    <t>WP_126309617.1</t>
  </si>
  <si>
    <t>hydG</t>
  </si>
  <si>
    <t>MAMMFC1_RS16655</t>
  </si>
  <si>
    <t>old_locus_tag=MAMMFC1_03376</t>
  </si>
  <si>
    <t>WP_126309618.1</t>
  </si>
  <si>
    <t>[FeFe] hydrogenase H-cluster radical SAM maturase HydG</t>
  </si>
  <si>
    <t>MAMMFC1_RS16660</t>
  </si>
  <si>
    <t>old_locus_tag=MAMMFC1_03377</t>
  </si>
  <si>
    <t>WP_126309619.1</t>
  </si>
  <si>
    <t>CopG family transcriptional regulator</t>
  </si>
  <si>
    <t>MAMMFC1_RS16665</t>
  </si>
  <si>
    <t>old_locus_tag=MAMMFC1_03378</t>
  </si>
  <si>
    <t>WP_126309620.1</t>
  </si>
  <si>
    <t>MAMMFC1_RS16670</t>
  </si>
  <si>
    <t>old_locus_tag=MAMMFC1_03379</t>
  </si>
  <si>
    <t>WP_126309621.1</t>
  </si>
  <si>
    <t>MAMMFC1_RS16675</t>
  </si>
  <si>
    <t>old_locus_tag=MAMMFC1_03380</t>
  </si>
  <si>
    <t>WP_126309622.1</t>
  </si>
  <si>
    <t>MAMMFC1_RS16680</t>
  </si>
  <si>
    <t>old_locus_tag=MAMMFC1_03381</t>
  </si>
  <si>
    <t>WP_126310676.1</t>
  </si>
  <si>
    <t>MAMMFC1_RS16685</t>
  </si>
  <si>
    <t>old_locus_tag=MAMMFC1_03382</t>
  </si>
  <si>
    <t>WP_126309623.1</t>
  </si>
  <si>
    <t>trmL</t>
  </si>
  <si>
    <t>MAMMFC1_RS16690</t>
  </si>
  <si>
    <t>old_locus_tag=MAMMFC1_03383</t>
  </si>
  <si>
    <t>WP_126309624.1</t>
  </si>
  <si>
    <t>tRNA (uridine(34)/cytosine(34)/5-carboxymethylaminomethyluridine(34)-2'-O)-methyltransferase TrmL</t>
  </si>
  <si>
    <t>MAMMFC1_RS16695</t>
  </si>
  <si>
    <t>old_locus_tag=MAMMFC1_03384</t>
  </si>
  <si>
    <t>WP_126309625.1</t>
  </si>
  <si>
    <t>murB</t>
  </si>
  <si>
    <t>MAMMFC1_RS16700</t>
  </si>
  <si>
    <t>old_locus_tag=MAMMFC1_03385</t>
  </si>
  <si>
    <t>WP_126310678.1</t>
  </si>
  <si>
    <t>UDP-N-acetylmuramate dehydrogenase</t>
  </si>
  <si>
    <t>MAMMFC1_RS16705</t>
  </si>
  <si>
    <t>old_locus_tag=MAMMFC1_03386</t>
  </si>
  <si>
    <t>WP_126309626.1</t>
  </si>
  <si>
    <t>typA</t>
  </si>
  <si>
    <t>MAMMFC1_RS16710</t>
  </si>
  <si>
    <t>old_locus_tag=MAMMFC1_03387</t>
  </si>
  <si>
    <t>WP_126309627.1</t>
  </si>
  <si>
    <t>translational GTPase TypA</t>
  </si>
  <si>
    <t>MAMMFC1_RS16715</t>
  </si>
  <si>
    <t>old_locus_tag=MAMMFC1_03388</t>
  </si>
  <si>
    <t>WP_126309628.1</t>
  </si>
  <si>
    <t>adenosylcobalamin-dependent ribonucleoside-diphosphate reductase</t>
  </si>
  <si>
    <t>MAMMFC1_RS16720</t>
  </si>
  <si>
    <t>old_locus_tag=MAMMFC1_03389</t>
  </si>
  <si>
    <t>WP_126309629.1</t>
  </si>
  <si>
    <t>cell division protein SepF</t>
  </si>
  <si>
    <t>MAMMFC1_RS16725</t>
  </si>
  <si>
    <t>old_locus_tag=MAMMFC1_03390</t>
  </si>
  <si>
    <t>WP_126309630.1</t>
  </si>
  <si>
    <t>MAMMFC1_RS16730</t>
  </si>
  <si>
    <t>old_locus_tag=MAMMFC1_03391</t>
  </si>
  <si>
    <t>WP_126309631.1</t>
  </si>
  <si>
    <t>aspartate aminotransferase family protein</t>
  </si>
  <si>
    <t>MAMMFC1_RS16735</t>
  </si>
  <si>
    <t>old_locus_tag=MAMMFC1_03392</t>
  </si>
  <si>
    <t>WP_126309632.1</t>
  </si>
  <si>
    <t>U32 family peptidase</t>
  </si>
  <si>
    <t>MAMMFC1_RS16740</t>
  </si>
  <si>
    <t>old_locus_tag=MAMMFC1_03393</t>
  </si>
  <si>
    <t>WP_126309633.1</t>
  </si>
  <si>
    <t>MAMMFC1_RS16745</t>
  </si>
  <si>
    <t>old_locus_tag=MAMMFC1_03394</t>
  </si>
  <si>
    <t>WP_126309634.1</t>
  </si>
  <si>
    <t>MAMMFC1_RS16750</t>
  </si>
  <si>
    <t>old_locus_tag=MAMMFC1_03395</t>
  </si>
  <si>
    <t>WP_126309635.1</t>
  </si>
  <si>
    <t>MAMMFC1_RS16755</t>
  </si>
  <si>
    <t>old_locus_tag=MAMMFC1_03396</t>
  </si>
  <si>
    <t>WP_126310680.1</t>
  </si>
  <si>
    <t>DNA polymerase III subunit alpha</t>
  </si>
  <si>
    <t>MAMMFC1_RS16760</t>
  </si>
  <si>
    <t>old_locus_tag=MAMMFC1_03397</t>
  </si>
  <si>
    <t>WP_126310682.1</t>
  </si>
  <si>
    <t>MAMMFC1_RS16765</t>
  </si>
  <si>
    <t>old_locus_tag=MAMMFC1_03398</t>
  </si>
  <si>
    <t>WP_126309636.1</t>
  </si>
  <si>
    <t>sfsA</t>
  </si>
  <si>
    <t>MAMMFC1_RS16770</t>
  </si>
  <si>
    <t>old_locus_tag=MAMMFC1_03399</t>
  </si>
  <si>
    <t>WP_126309637.1</t>
  </si>
  <si>
    <t>DNA/RNA nuclease SfsA</t>
  </si>
  <si>
    <t>MAMMFC1_RS16775</t>
  </si>
  <si>
    <t>old_locus_tag=MAMMFC1_03400</t>
  </si>
  <si>
    <t>WP_126309638.1</t>
  </si>
  <si>
    <t>MAMMFC1_RS16780</t>
  </si>
  <si>
    <t>old_locus_tag=MAMMFC1_03401</t>
  </si>
  <si>
    <t>WP_126309639.1</t>
  </si>
  <si>
    <t>transporter substrate-binding domain-containing protein</t>
  </si>
  <si>
    <t>MAMMFC1_RS16785</t>
  </si>
  <si>
    <t>old_locus_tag=MAMMFC1_03402</t>
  </si>
  <si>
    <t>WP_126309640.1</t>
  </si>
  <si>
    <t>MAMMFC1_RS16790</t>
  </si>
  <si>
    <t>old_locus_tag=MAMMFC1_03403</t>
  </si>
  <si>
    <t>WP_126309641.1</t>
  </si>
  <si>
    <t>trpD</t>
  </si>
  <si>
    <t>MAMMFC1_RS16795</t>
  </si>
  <si>
    <t>old_locus_tag=MAMMFC1_03404</t>
  </si>
  <si>
    <t>WP_126309642.1</t>
  </si>
  <si>
    <t>anthranilate phosphoribosyltransferase</t>
  </si>
  <si>
    <t>MAMMFC1_RS16800</t>
  </si>
  <si>
    <t>old_locus_tag=MAMMFC1_03405</t>
  </si>
  <si>
    <t>WP_126309643.1</t>
  </si>
  <si>
    <t>phosphoribosylanthranilate isomerase</t>
  </si>
  <si>
    <t>trpC</t>
  </si>
  <si>
    <t>MAMMFC1_RS16805</t>
  </si>
  <si>
    <t>old_locus_tag=MAMMFC1_03406</t>
  </si>
  <si>
    <t>WP_126309644.1</t>
  </si>
  <si>
    <t>indole-3-glycerol phosphate synthase TrpC</t>
  </si>
  <si>
    <t>trpB</t>
  </si>
  <si>
    <t>MAMMFC1_RS16810</t>
  </si>
  <si>
    <t>old_locus_tag=MAMMFC1_03407</t>
  </si>
  <si>
    <t>WP_126309645.1</t>
  </si>
  <si>
    <t>tryptophan synthase subunit beta</t>
  </si>
  <si>
    <t>MAMMFC1_RS16815</t>
  </si>
  <si>
    <t>old_locus_tag=MAMMFC1_03408</t>
  </si>
  <si>
    <t>WP_126309646.1</t>
  </si>
  <si>
    <t>tryptophan synthase subunit alpha</t>
  </si>
  <si>
    <t>MAMMFC1_RS16820</t>
  </si>
  <si>
    <t>old_locus_tag=MAMMFC1_03409</t>
  </si>
  <si>
    <t>WP_145987652.1</t>
  </si>
  <si>
    <t>pgm</t>
  </si>
  <si>
    <t>MAMMFC1_RS16825</t>
  </si>
  <si>
    <t>old_locus_tag=MAMMFC1_03410</t>
  </si>
  <si>
    <t>WP_126309648.1</t>
  </si>
  <si>
    <t>phosphoglucomutase (alpha-D-glucose-1,6-bisphosphate-dependent)</t>
  </si>
  <si>
    <t>MAMMFC1_RS21620</t>
  </si>
  <si>
    <t>old_locus_tag=MAMMFC1_03411</t>
  </si>
  <si>
    <t>WP_158618804.1</t>
  </si>
  <si>
    <t>MAMMFC1_RS16830</t>
  </si>
  <si>
    <t>old_locus_tag=MAMMFC1_03412</t>
  </si>
  <si>
    <t>WP_126309649.1</t>
  </si>
  <si>
    <t>yhbH</t>
  </si>
  <si>
    <t>MAMMFC1_RS16835</t>
  </si>
  <si>
    <t>old_locus_tag=MAMMFC1_03413</t>
  </si>
  <si>
    <t>WP_126309650.1</t>
  </si>
  <si>
    <t>sporulation protein YhbH</t>
  </si>
  <si>
    <t>MAMMFC1_RS16840</t>
  </si>
  <si>
    <t>old_locus_tag=MAMMFC1_03414</t>
  </si>
  <si>
    <t>WP_126309651.1</t>
  </si>
  <si>
    <t>MAMMFC1_RS16845</t>
  </si>
  <si>
    <t>old_locus_tag=MAMMFC1_03415</t>
  </si>
  <si>
    <t>WP_126309652.1</t>
  </si>
  <si>
    <t>MAMMFC1_RS16850</t>
  </si>
  <si>
    <t>old_locus_tag=MAMMFC1_03416</t>
  </si>
  <si>
    <t>WP_126309653.1</t>
  </si>
  <si>
    <t>DUF4870 domain-containing protein</t>
  </si>
  <si>
    <t>MAMMFC1_RS16855</t>
  </si>
  <si>
    <t>old_locus_tag=MAMMFC1_03417</t>
  </si>
  <si>
    <t>WP_126309654.1</t>
  </si>
  <si>
    <t>pyk</t>
  </si>
  <si>
    <t>MAMMFC1_RS16860</t>
  </si>
  <si>
    <t>old_locus_tag=MAMMFC1_03418</t>
  </si>
  <si>
    <t>WP_174234385.1</t>
  </si>
  <si>
    <t>pyruvate kinase</t>
  </si>
  <si>
    <t>MAMMFC1_RS16865</t>
  </si>
  <si>
    <t>old_locus_tag=MAMMFC1_03419</t>
  </si>
  <si>
    <t>WP_126309656.1</t>
  </si>
  <si>
    <t>MAMMFC1_RS16870</t>
  </si>
  <si>
    <t>old_locus_tag=MAMMFC1_03420</t>
  </si>
  <si>
    <t>WP_126309657.1</t>
  </si>
  <si>
    <t>MAMMFC1_RS16875</t>
  </si>
  <si>
    <t>old_locus_tag=MAMMFC1_03421</t>
  </si>
  <si>
    <t>WP_126309658.1</t>
  </si>
  <si>
    <t>MAMMFC1_RS16880</t>
  </si>
  <si>
    <t>old_locus_tag=MAMMFC1_03422</t>
  </si>
  <si>
    <t>WP_126309659.1</t>
  </si>
  <si>
    <t>MAMMFC1_RS16885</t>
  </si>
  <si>
    <t>old_locus_tag=MAMMFC1_03423</t>
  </si>
  <si>
    <t>WP_126309660.1</t>
  </si>
  <si>
    <t>MAMMFC1_RS16890</t>
  </si>
  <si>
    <t>old_locus_tag=MAMMFC1_03424</t>
  </si>
  <si>
    <t>WP_126309661.1</t>
  </si>
  <si>
    <t>MAMMFC1_RS16895</t>
  </si>
  <si>
    <t>old_locus_tag=MAMMFC1_03425</t>
  </si>
  <si>
    <t>WP_126309662.1</t>
  </si>
  <si>
    <t>MAMMFC1_RS16900</t>
  </si>
  <si>
    <t>old_locus_tag=MAMMFC1_03426</t>
  </si>
  <si>
    <t>WP_126310684.1</t>
  </si>
  <si>
    <t>MAMMFC1_RS16905</t>
  </si>
  <si>
    <t>old_locus_tag=MAMMFC1_03427</t>
  </si>
  <si>
    <t>WP_126309663.1</t>
  </si>
  <si>
    <t>MAMMFC1_RS16910</t>
  </si>
  <si>
    <t>old_locus_tag=MAMMFC1_03428</t>
  </si>
  <si>
    <t>WP_126309664.1</t>
  </si>
  <si>
    <t>MAMMFC1_RS16915</t>
  </si>
  <si>
    <t>old_locus_tag=MAMMFC1_03429</t>
  </si>
  <si>
    <t>WP_126309665.1</t>
  </si>
  <si>
    <t>M48 family metallopeptidase</t>
  </si>
  <si>
    <t>MAMMFC1_RS16920</t>
  </si>
  <si>
    <t>old_locus_tag=MAMMFC1_03430</t>
  </si>
  <si>
    <t>WP_126309666.1</t>
  </si>
  <si>
    <t>MAMMFC1_RS16925</t>
  </si>
  <si>
    <t>old_locus_tag=MAMMFC1_03431</t>
  </si>
  <si>
    <t>anticodon=CAA</t>
  </si>
  <si>
    <t>MAMMFC1_RS16930</t>
  </si>
  <si>
    <t>old_locus_tag=MAMMFC1_03432</t>
  </si>
  <si>
    <t>WP_126309667.1</t>
  </si>
  <si>
    <t>MAMMFC1_RS16935</t>
  </si>
  <si>
    <t>old_locus_tag=MAMMFC1_03433</t>
  </si>
  <si>
    <t>WP_126309668.1</t>
  </si>
  <si>
    <t>MAMMFC1_RS16940</t>
  </si>
  <si>
    <t>old_locus_tag=MAMMFC1_03434</t>
  </si>
  <si>
    <t>WP_126309669.1</t>
  </si>
  <si>
    <t>DUF4931 domain-containing protein</t>
  </si>
  <si>
    <t>MAMMFC1_RS16945</t>
  </si>
  <si>
    <t>old_locus_tag=MAMMFC1_03435</t>
  </si>
  <si>
    <t>WP_126309670.1</t>
  </si>
  <si>
    <t>MAMMFC1_RS16950</t>
  </si>
  <si>
    <t>old_locus_tag=MAMMFC1_03436</t>
  </si>
  <si>
    <t>WP_126309671.1</t>
  </si>
  <si>
    <t>leucine--tRNA ligase</t>
  </si>
  <si>
    <t>trxA</t>
  </si>
  <si>
    <t>MAMMFC1_RS16955</t>
  </si>
  <si>
    <t>old_locus_tag=MAMMFC1_03437</t>
  </si>
  <si>
    <t>WP_126309672.1</t>
  </si>
  <si>
    <t>thioredoxin</t>
  </si>
  <si>
    <t>MAMMFC1_RS16960</t>
  </si>
  <si>
    <t>old_locus_tag=MAMMFC1_03438</t>
  </si>
  <si>
    <t>WP_126309673.1</t>
  </si>
  <si>
    <t>nirJ2</t>
  </si>
  <si>
    <t>MAMMFC1_RS16965</t>
  </si>
  <si>
    <t>old_locus_tag=MAMMFC1_03439</t>
  </si>
  <si>
    <t>WP_126309674.1</t>
  </si>
  <si>
    <t>putative heme d1 biosynthesis radical SAM protein NirJ2</t>
  </si>
  <si>
    <t>MAMMFC1_RS16970</t>
  </si>
  <si>
    <t>old_locus_tag=MAMMFC1_03440</t>
  </si>
  <si>
    <t>WP_126309675.1</t>
  </si>
  <si>
    <t>MAMMFC1_RS16975</t>
  </si>
  <si>
    <t>old_locus_tag=MAMMFC1_03441</t>
  </si>
  <si>
    <t>WP_126309676.1</t>
  </si>
  <si>
    <t>cybH</t>
  </si>
  <si>
    <t>MAMMFC1_RS16980</t>
  </si>
  <si>
    <t>old_locus_tag=MAMMFC1_03442</t>
  </si>
  <si>
    <t>WP_126309677.1</t>
  </si>
  <si>
    <t>Ni/Fe-hydrogenase, b-type cytochrome subunit</t>
  </si>
  <si>
    <t>MAMMFC1_RS16985</t>
  </si>
  <si>
    <t>old_locus_tag=MAMMFC1_03444</t>
  </si>
  <si>
    <t>WP_126309678.1</t>
  </si>
  <si>
    <t>HyaD/HybD family hydrogenase maturation endopeptidase</t>
  </si>
  <si>
    <t>MAMMFC1_RS16990</t>
  </si>
  <si>
    <t>old_locus_tag=MAMMFC1_03445</t>
  </si>
  <si>
    <t>WP_126309679.1</t>
  </si>
  <si>
    <t>hydrogenase expression protein HupH</t>
  </si>
  <si>
    <t>MAMMFC1_RS16995</t>
  </si>
  <si>
    <t>old_locus_tag=MAMMFC1_03446</t>
  </si>
  <si>
    <t>WP_126309680.1</t>
  </si>
  <si>
    <t>aroH</t>
  </si>
  <si>
    <t>MAMMFC1_RS17000</t>
  </si>
  <si>
    <t>old_locus_tag=MAMMFC1_03448</t>
  </si>
  <si>
    <t>WP_126310686.1</t>
  </si>
  <si>
    <t>chorismate mutase</t>
  </si>
  <si>
    <t>MAMMFC1_RS17005</t>
  </si>
  <si>
    <t>old_locus_tag=MAMMFC1_03449</t>
  </si>
  <si>
    <t>WP_126310688.1</t>
  </si>
  <si>
    <t>MAMMFC1_RS17010</t>
  </si>
  <si>
    <t>old_locus_tag=MAMMFC1_03450</t>
  </si>
  <si>
    <t>WP_126309681.1</t>
  </si>
  <si>
    <t>MAMMFC1_RS17015</t>
  </si>
  <si>
    <t>old_locus_tag=MAMMFC1_03451</t>
  </si>
  <si>
    <t>WP_126309682.1</t>
  </si>
  <si>
    <t>MAMMFC1_RS17020</t>
  </si>
  <si>
    <t>MAMMFC1_RS17025</t>
  </si>
  <si>
    <t>old_locus_tag=MAMMFC1_03452</t>
  </si>
  <si>
    <t>WP_126309683.1</t>
  </si>
  <si>
    <t>sigK</t>
  </si>
  <si>
    <t>MAMMFC1_RS17030</t>
  </si>
  <si>
    <t>old_locus_tag=MAMMFC1_03454</t>
  </si>
  <si>
    <t>WP_126309684.1</t>
  </si>
  <si>
    <t>RNA polymerase sporulation sigma factor SigK</t>
  </si>
  <si>
    <t>MAMMFC1_RS17035</t>
  </si>
  <si>
    <t>MAMMFC1_RS17040</t>
  </si>
  <si>
    <t>old_locus_tag=MAMMFC1_03456</t>
  </si>
  <si>
    <t>WP_126309685.1</t>
  </si>
  <si>
    <t>MAMMFC1_RS17045</t>
  </si>
  <si>
    <t>old_locus_tag=MAMMFC1_03457</t>
  </si>
  <si>
    <t>WP_126309686.1</t>
  </si>
  <si>
    <t>MAMMFC1_RS17055</t>
  </si>
  <si>
    <t>old_locus_tag=MAMMFC1_03458</t>
  </si>
  <si>
    <t>WP_126309687.1</t>
  </si>
  <si>
    <t>YqeG family HAD IIIA-type phosphatase</t>
  </si>
  <si>
    <t>MAMMFC1_RS17060</t>
  </si>
  <si>
    <t>old_locus_tag=MAMMFC1_03459</t>
  </si>
  <si>
    <t>MAMMFC1_RS17065</t>
  </si>
  <si>
    <t>old_locus_tag=MAMMFC1_03460</t>
  </si>
  <si>
    <t>MAMMFC1_RS17070</t>
  </si>
  <si>
    <t>old_locus_tag=MAMMFC1_03461</t>
  </si>
  <si>
    <t>MAMMFC1_RS17075</t>
  </si>
  <si>
    <t>old_locus_tag=MAMMFC1_03462</t>
  </si>
  <si>
    <t>MAMMFC1_RS17080</t>
  </si>
  <si>
    <t>old_locus_tag=MAMMFC1_03463</t>
  </si>
  <si>
    <t>MAMMFC1_RS17085</t>
  </si>
  <si>
    <t>old_locus_tag=MAMMFC1_03464</t>
  </si>
  <si>
    <t>WP_126309688.1</t>
  </si>
  <si>
    <t>MAMMFC1_RS17090</t>
  </si>
  <si>
    <t>old_locus_tag=MAMMFC1_03465</t>
  </si>
  <si>
    <t>WP_126310690.1</t>
  </si>
  <si>
    <t>helix-hairpin-helix domain-containing protein</t>
  </si>
  <si>
    <t>MAMMFC1_RS17095</t>
  </si>
  <si>
    <t>old_locus_tag=MAMMFC1_03466</t>
  </si>
  <si>
    <t>WP_126309689.1</t>
  </si>
  <si>
    <t>DNA internalization-related competence protein ComEC/Rec2</t>
  </si>
  <si>
    <t>holA</t>
  </si>
  <si>
    <t>MAMMFC1_RS17100</t>
  </si>
  <si>
    <t>old_locus_tag=MAMMFC1_03467</t>
  </si>
  <si>
    <t>WP_126309690.1</t>
  </si>
  <si>
    <t>DNA polymerase III subunit delta</t>
  </si>
  <si>
    <t>MAMMFC1_RS17105</t>
  </si>
  <si>
    <t>old_locus_tag=MAMMFC1_03468</t>
  </si>
  <si>
    <t>WP_126309691.1</t>
  </si>
  <si>
    <t>30S ribosomal protein S20</t>
  </si>
  <si>
    <t>MAMMFC1_RS17110</t>
  </si>
  <si>
    <t>old_locus_tag=MAMMFC1_03469</t>
  </si>
  <si>
    <t>WP_126309692.1</t>
  </si>
  <si>
    <t>GPR endopeptidase</t>
  </si>
  <si>
    <t>MAMMFC1_RS17115</t>
  </si>
  <si>
    <t>old_locus_tag=MAMMFC1_03470</t>
  </si>
  <si>
    <t>WP_126310692.1</t>
  </si>
  <si>
    <t>MAMMFC1_RS17120</t>
  </si>
  <si>
    <t>old_locus_tag=MAMMFC1_03471</t>
  </si>
  <si>
    <t>WP_126309693.1</t>
  </si>
  <si>
    <t>lepA</t>
  </si>
  <si>
    <t>MAMMFC1_RS17125</t>
  </si>
  <si>
    <t>old_locus_tag=MAMMFC1_03472</t>
  </si>
  <si>
    <t>WP_126309694.1</t>
  </si>
  <si>
    <t>elongation factor 4</t>
  </si>
  <si>
    <t>hemW</t>
  </si>
  <si>
    <t>MAMMFC1_RS17130</t>
  </si>
  <si>
    <t>old_locus_tag=MAMMFC1_03473</t>
  </si>
  <si>
    <t>WP_126309695.1</t>
  </si>
  <si>
    <t>radical SAM family heme chaperone HemW</t>
  </si>
  <si>
    <t>hrcA</t>
  </si>
  <si>
    <t>MAMMFC1_RS17135</t>
  </si>
  <si>
    <t>old_locus_tag=MAMMFC1_03474</t>
  </si>
  <si>
    <t>WP_126309696.1</t>
  </si>
  <si>
    <t>heat-inducible transcription repressor HrcA</t>
  </si>
  <si>
    <t>MAMMFC1_RS17140</t>
  </si>
  <si>
    <t>old_locus_tag=MAMMFC1_03475</t>
  </si>
  <si>
    <t>WP_126309697.1</t>
  </si>
  <si>
    <t>TCP-1/cpn60 chaperonin family protein</t>
  </si>
  <si>
    <t>MAMMFC1_RS17145</t>
  </si>
  <si>
    <t>old_locus_tag=MAMMFC1_03476</t>
  </si>
  <si>
    <t>WP_126310694.1</t>
  </si>
  <si>
    <t>MAMMFC1_RS17150</t>
  </si>
  <si>
    <t>old_locus_tag=MAMMFC1_03477</t>
  </si>
  <si>
    <t>WP_126309698.1</t>
  </si>
  <si>
    <t>dnaJ</t>
  </si>
  <si>
    <t>MAMMFC1_RS17155</t>
  </si>
  <si>
    <t>old_locus_tag=MAMMFC1_03478</t>
  </si>
  <si>
    <t>WP_126309699.1</t>
  </si>
  <si>
    <t>molecular chaperone DnaJ</t>
  </si>
  <si>
    <t>prmA</t>
  </si>
  <si>
    <t>MAMMFC1_RS17160</t>
  </si>
  <si>
    <t>old_locus_tag=MAMMFC1_03479</t>
  </si>
  <si>
    <t>WP_126309700.1</t>
  </si>
  <si>
    <t>50S ribosomal protein L11 methyltransferase</t>
  </si>
  <si>
    <t>MAMMFC1_RS17165</t>
  </si>
  <si>
    <t>old_locus_tag=MAMMFC1_03480</t>
  </si>
  <si>
    <t>WP_126309701.1</t>
  </si>
  <si>
    <t>16S rRNA (uracil(1498)-N(3))-methyltransferase</t>
  </si>
  <si>
    <t>mtaB</t>
  </si>
  <si>
    <t>MAMMFC1_RS17170</t>
  </si>
  <si>
    <t>old_locus_tag=MAMMFC1_03481</t>
  </si>
  <si>
    <t>WP_126309702.1</t>
  </si>
  <si>
    <t>tRNA (N(6)-L-threonylcarbamoyladenosine(37)-C(2))-methylthiotransferase MtaB</t>
  </si>
  <si>
    <t>MAMMFC1_RS17175</t>
  </si>
  <si>
    <t>old_locus_tag=MAMMFC1_03482</t>
  </si>
  <si>
    <t>WP_126309703.1</t>
  </si>
  <si>
    <t>histidine triad nucleotide-binding protein</t>
  </si>
  <si>
    <t>MAMMFC1_RS17180</t>
  </si>
  <si>
    <t>old_locus_tag=MAMMFC1_03483</t>
  </si>
  <si>
    <t>WP_021167731.1</t>
  </si>
  <si>
    <t>30S ribosomal protein S21</t>
  </si>
  <si>
    <t>MAMMFC1_RS17185</t>
  </si>
  <si>
    <t>old_locus_tag=MAMMFC1_03484</t>
  </si>
  <si>
    <t>WP_126309704.1</t>
  </si>
  <si>
    <t>GatB/YqeY domain-containing protein</t>
  </si>
  <si>
    <t>MAMMFC1_RS17190</t>
  </si>
  <si>
    <t>old_locus_tag=MAMMFC1_03485</t>
  </si>
  <si>
    <t>WP_126310696.1</t>
  </si>
  <si>
    <t>nodulation protein NfeD</t>
  </si>
  <si>
    <t>floA</t>
  </si>
  <si>
    <t>MAMMFC1_RS17195</t>
  </si>
  <si>
    <t>old_locus_tag=MAMMFC1_03486</t>
  </si>
  <si>
    <t>WP_126309705.1</t>
  </si>
  <si>
    <t>flotillin-like protein FloA</t>
  </si>
  <si>
    <t>MAMMFC1_RS17200</t>
  </si>
  <si>
    <t>old_locus_tag=MAMMFC1_03487</t>
  </si>
  <si>
    <t>WP_126309706.1</t>
  </si>
  <si>
    <t>MAMMFC1_RS17205</t>
  </si>
  <si>
    <t>old_locus_tag=MAMMFC1_03488</t>
  </si>
  <si>
    <t>WP_126309707.1</t>
  </si>
  <si>
    <t>yqfC</t>
  </si>
  <si>
    <t>MAMMFC1_RS17210</t>
  </si>
  <si>
    <t>old_locus_tag=MAMMFC1_03489</t>
  </si>
  <si>
    <t>WP_126309708.1</t>
  </si>
  <si>
    <t>sporulation protein YqfC</t>
  </si>
  <si>
    <t>yqfD</t>
  </si>
  <si>
    <t>MAMMFC1_RS17215</t>
  </si>
  <si>
    <t>old_locus_tag=MAMMFC1_03490</t>
  </si>
  <si>
    <t>WP_126309709.1</t>
  </si>
  <si>
    <t>sporulation protein YqfD</t>
  </si>
  <si>
    <t>MAMMFC1_RS17220</t>
  </si>
  <si>
    <t>old_locus_tag=MAMMFC1_03491</t>
  </si>
  <si>
    <t>WP_126309710.1</t>
  </si>
  <si>
    <t>MAMMFC1_RS17225</t>
  </si>
  <si>
    <t>old_locus_tag=MAMMFC1_03492</t>
  </si>
  <si>
    <t>WP_126309711.1</t>
  </si>
  <si>
    <t>ybeY</t>
  </si>
  <si>
    <t>MAMMFC1_RS17230</t>
  </si>
  <si>
    <t>old_locus_tag=MAMMFC1_03493</t>
  </si>
  <si>
    <t>WP_126309712.1</t>
  </si>
  <si>
    <t>rRNA maturation RNase YbeY</t>
  </si>
  <si>
    <t>MAMMFC1_RS17235</t>
  </si>
  <si>
    <t>old_locus_tag=MAMMFC1_03494</t>
  </si>
  <si>
    <t>WP_126309713.1</t>
  </si>
  <si>
    <t>diacylglycerol kinase family protein</t>
  </si>
  <si>
    <t>MAMMFC1_RS17240</t>
  </si>
  <si>
    <t>old_locus_tag=MAMMFC1_03495</t>
  </si>
  <si>
    <t>WP_126309714.1</t>
  </si>
  <si>
    <t>cytidine deaminase</t>
  </si>
  <si>
    <t>era</t>
  </si>
  <si>
    <t>MAMMFC1_RS17245</t>
  </si>
  <si>
    <t>old_locus_tag=MAMMFC1_03496</t>
  </si>
  <si>
    <t>WP_126310698.1</t>
  </si>
  <si>
    <t>GTPase Era</t>
  </si>
  <si>
    <t>MAMMFC1_RS17250</t>
  </si>
  <si>
    <t>old_locus_tag=MAMMFC1_03497</t>
  </si>
  <si>
    <t>WP_126309715.1</t>
  </si>
  <si>
    <t>DUF502 domain-containing protein</t>
  </si>
  <si>
    <t>MAMMFC1_RS17255</t>
  </si>
  <si>
    <t>old_locus_tag=MAMMFC1_03498</t>
  </si>
  <si>
    <t>WP_126309716.1</t>
  </si>
  <si>
    <t>MAMMFC1_RS17260</t>
  </si>
  <si>
    <t>old_locus_tag=MAMMFC1_03499</t>
  </si>
  <si>
    <t>WP_126310700.1</t>
  </si>
  <si>
    <t>YqzL family protein</t>
  </si>
  <si>
    <t>recO</t>
  </si>
  <si>
    <t>MAMMFC1_RS17265</t>
  </si>
  <si>
    <t>old_locus_tag=MAMMFC1_03500</t>
  </si>
  <si>
    <t>WP_158618805.1</t>
  </si>
  <si>
    <t>DNA repair protein RecO</t>
  </si>
  <si>
    <t>MAMMFC1_RS17270</t>
  </si>
  <si>
    <t>old_locus_tag=MAMMFC1_03501</t>
  </si>
  <si>
    <t>WP_126310702.1</t>
  </si>
  <si>
    <t>DUF4342 domain-containing protein</t>
  </si>
  <si>
    <t>MAMMFC1_RS17275</t>
  </si>
  <si>
    <t>old_locus_tag=MAMMFC1_03502</t>
  </si>
  <si>
    <t>WP_126309718.1</t>
  </si>
  <si>
    <t>MAMMFC1_RS17280</t>
  </si>
  <si>
    <t>old_locus_tag=MAMMFC1_03503</t>
  </si>
  <si>
    <t>WP_126309719.1</t>
  </si>
  <si>
    <t>MAMMFC1_RS17285</t>
  </si>
  <si>
    <t>old_locus_tag=MAMMFC1_03504</t>
  </si>
  <si>
    <t>WP_126309720.1</t>
  </si>
  <si>
    <t>MAMMFC1_RS17290</t>
  </si>
  <si>
    <t>old_locus_tag=MAMMFC1_03505</t>
  </si>
  <si>
    <t>WP_126309721.1</t>
  </si>
  <si>
    <t>deoxyguanosinetriphosphate triphosphohydrolase</t>
  </si>
  <si>
    <t>MAMMFC1_RS17295</t>
  </si>
  <si>
    <t>old_locus_tag=MAMMFC1_03506</t>
  </si>
  <si>
    <t>WP_126309722.1</t>
  </si>
  <si>
    <t>DNA primase</t>
  </si>
  <si>
    <t>rpoD</t>
  </si>
  <si>
    <t>MAMMFC1_RS17300</t>
  </si>
  <si>
    <t>old_locus_tag=MAMMFC1_03507</t>
  </si>
  <si>
    <t>WP_126309723.1</t>
  </si>
  <si>
    <t>RNA polymerase sigma factor RpoD</t>
  </si>
  <si>
    <t>MAMMFC1_RS17305</t>
  </si>
  <si>
    <t>old_locus_tag=MAMMFC1_03508</t>
  </si>
  <si>
    <t>MAMMFC1_RS17310</t>
  </si>
  <si>
    <t>old_locus_tag=MAMMFC1_03509</t>
  </si>
  <si>
    <t>MAMMFC1_RS17315</t>
  </si>
  <si>
    <t>old_locus_tag=MAMMFC1_03510</t>
  </si>
  <si>
    <t>MAMMFC1_RS17320</t>
  </si>
  <si>
    <t>old_locus_tag=MAMMFC1_03511</t>
  </si>
  <si>
    <t>MAMMFC1_RS17325</t>
  </si>
  <si>
    <t>old_locus_tag=MAMMFC1_03512</t>
  </si>
  <si>
    <t>WP_126309724.1</t>
  </si>
  <si>
    <t>SAM-dependent methyltransferase</t>
  </si>
  <si>
    <t>MAMMFC1_RS17330</t>
  </si>
  <si>
    <t>old_locus_tag=MAMMFC1_03513</t>
  </si>
  <si>
    <t>WP_126309725.1</t>
  </si>
  <si>
    <t>Nif3-like dinuclear metal center hexameric protein</t>
  </si>
  <si>
    <t>thiS</t>
  </si>
  <si>
    <t>MAMMFC1_RS17335</t>
  </si>
  <si>
    <t>old_locus_tag=MAMMFC1_03514</t>
  </si>
  <si>
    <t>WP_126309726.1</t>
  </si>
  <si>
    <t>sulfur carrier protein ThiS</t>
  </si>
  <si>
    <t>MAMMFC1_RS17340</t>
  </si>
  <si>
    <t>old_locus_tag=MAMMFC1_03515</t>
  </si>
  <si>
    <t>WP_126309727.1</t>
  </si>
  <si>
    <t>thiazole synthase</t>
  </si>
  <si>
    <t>thiH</t>
  </si>
  <si>
    <t>MAMMFC1_RS17345</t>
  </si>
  <si>
    <t>old_locus_tag=MAMMFC1_03516</t>
  </si>
  <si>
    <t>WP_126309728.1</t>
  </si>
  <si>
    <t>2-iminoacetate synthase ThiH</t>
  </si>
  <si>
    <t>MAMMFC1_RS17350</t>
  </si>
  <si>
    <t>old_locus_tag=MAMMFC1_03517</t>
  </si>
  <si>
    <t>WP_158618806.1</t>
  </si>
  <si>
    <t>MAMMFC1_RS17355</t>
  </si>
  <si>
    <t>RNase P RNA component class A</t>
  </si>
  <si>
    <t>MAMMFC1_RS17360</t>
  </si>
  <si>
    <t>old_locus_tag=MAMMFC1_03518</t>
  </si>
  <si>
    <t>WP_162499712.1</t>
  </si>
  <si>
    <t>MAMMFC1_RS17365</t>
  </si>
  <si>
    <t>old_locus_tag=MAMMFC1_03519</t>
  </si>
  <si>
    <t>WP_126309730.1</t>
  </si>
  <si>
    <t>glutamine synthetase</t>
  </si>
  <si>
    <t>MAMMFC1_RS17370</t>
  </si>
  <si>
    <t>old_locus_tag=MAMMFC1_03520</t>
  </si>
  <si>
    <t>WP_126309731.1</t>
  </si>
  <si>
    <t>MAMMFC1_RS17375</t>
  </si>
  <si>
    <t>MAMMFC1_RS17380</t>
  </si>
  <si>
    <t>old_locus_tag=MAMMFC1_03523</t>
  </si>
  <si>
    <t>WP_126309732.1</t>
  </si>
  <si>
    <t>MAMMFC1_RS17385</t>
  </si>
  <si>
    <t>old_locus_tag=MAMMFC1_03524</t>
  </si>
  <si>
    <t>WP_126309733.1</t>
  </si>
  <si>
    <t>Zn-dependent hydrolase</t>
  </si>
  <si>
    <t>MAMMFC1_RS17390</t>
  </si>
  <si>
    <t>old_locus_tag=MAMMFC1_03525</t>
  </si>
  <si>
    <t>WP_158618807.1</t>
  </si>
  <si>
    <t>2-phosphosulfolactate phosphatase</t>
  </si>
  <si>
    <t>MAMMFC1_RS17395</t>
  </si>
  <si>
    <t>old_locus_tag=MAMMFC1_03526</t>
  </si>
  <si>
    <t>WP_126309735.1</t>
  </si>
  <si>
    <t>MAMMFC1_RS17400</t>
  </si>
  <si>
    <t>old_locus_tag=MAMMFC1_03527</t>
  </si>
  <si>
    <t>WP_126309736.1</t>
  </si>
  <si>
    <t>peptidoglycan-binding protein</t>
  </si>
  <si>
    <t>MAMMFC1_RS17405</t>
  </si>
  <si>
    <t>old_locus_tag=MAMMFC1_03528</t>
  </si>
  <si>
    <t>WP_126310706.1</t>
  </si>
  <si>
    <t>MAMMFC1_RS17410</t>
  </si>
  <si>
    <t>old_locus_tag=MAMMFC1_03529</t>
  </si>
  <si>
    <t>WP_126309737.1</t>
  </si>
  <si>
    <t>acyl-CoA dehydrogenase family protein</t>
  </si>
  <si>
    <t>MAMMFC1_RS17415</t>
  </si>
  <si>
    <t>old_locus_tag=MAMMFC1_03530</t>
  </si>
  <si>
    <t>anticodon=GAC</t>
  </si>
  <si>
    <t>MAMMFC1_RS17420</t>
  </si>
  <si>
    <t>old_locus_tag=MAMMFC1_03531</t>
  </si>
  <si>
    <t>WP_158618808.1</t>
  </si>
  <si>
    <t>MAMMFC1_RS17425</t>
  </si>
  <si>
    <t>old_locus_tag=MAMMFC1_03532</t>
  </si>
  <si>
    <t>WP_126309739.1</t>
  </si>
  <si>
    <t>DUF1992 domain-containing protein</t>
  </si>
  <si>
    <t>MAMMFC1_RS17430</t>
  </si>
  <si>
    <t>old_locus_tag=MAMMFC1_03533</t>
  </si>
  <si>
    <t>WP_158618809.1</t>
  </si>
  <si>
    <t>MAMMFC1_RS17435</t>
  </si>
  <si>
    <t>old_locus_tag=MAMMFC1_03534</t>
  </si>
  <si>
    <t>MAMMFC1_RS17440</t>
  </si>
  <si>
    <t>old_locus_tag=MAMMFC1_03535</t>
  </si>
  <si>
    <t>MAMMFC1_RS17445</t>
  </si>
  <si>
    <t>old_locus_tag=MAMMFC1_03536</t>
  </si>
  <si>
    <t>WP_126309741.1</t>
  </si>
  <si>
    <t>peptide chain release factor 3</t>
  </si>
  <si>
    <t>MAMMFC1_RS17450</t>
  </si>
  <si>
    <t>old_locus_tag=MAMMFC1_03537</t>
  </si>
  <si>
    <t>WP_158618810.1</t>
  </si>
  <si>
    <t>ytxC</t>
  </si>
  <si>
    <t>MAMMFC1_RS17455</t>
  </si>
  <si>
    <t>old_locus_tag=MAMMFC1_03538</t>
  </si>
  <si>
    <t>WP_126310708.1</t>
  </si>
  <si>
    <t>putative sporulation protein YtxC</t>
  </si>
  <si>
    <t>thrS</t>
  </si>
  <si>
    <t>MAMMFC1_RS17460</t>
  </si>
  <si>
    <t>old_locus_tag=MAMMFC1_03539</t>
  </si>
  <si>
    <t>WP_126309743.1</t>
  </si>
  <si>
    <t>threonine--tRNA ligase</t>
  </si>
  <si>
    <t>MAMMFC1_RS17465</t>
  </si>
  <si>
    <t>old_locus_tag=MAMMFC1_03540</t>
  </si>
  <si>
    <t>WP_174234386.1</t>
  </si>
  <si>
    <t>translation initiation factor IF-3</t>
  </si>
  <si>
    <t>rpmI</t>
  </si>
  <si>
    <t>MAMMFC1_RS17470</t>
  </si>
  <si>
    <t>50S ribosomal protein L35</t>
  </si>
  <si>
    <t>rplT</t>
  </si>
  <si>
    <t>MAMMFC1_RS17475</t>
  </si>
  <si>
    <t>old_locus_tag=MAMMFC1_03542</t>
  </si>
  <si>
    <t>WP_126309745.1</t>
  </si>
  <si>
    <t>50S ribosomal protein L20</t>
  </si>
  <si>
    <t>MAMMFC1_RS17480</t>
  </si>
  <si>
    <t>old_locus_tag=MAMMFC1_03543</t>
  </si>
  <si>
    <t>WP_126309746.1</t>
  </si>
  <si>
    <t>class II fructose-bisphosphate aldolase</t>
  </si>
  <si>
    <t>MAMMFC1_RS17485</t>
  </si>
  <si>
    <t>old_locus_tag=MAMMFC1_03544</t>
  </si>
  <si>
    <t>WP_126309747.1</t>
  </si>
  <si>
    <t>MAMMFC1_RS17490</t>
  </si>
  <si>
    <t>old_locus_tag=MAMMFC1_03545</t>
  </si>
  <si>
    <t>WP_126309748.1</t>
  </si>
  <si>
    <t>RNA methyltransferase</t>
  </si>
  <si>
    <t>MAMMFC1_RS17495</t>
  </si>
  <si>
    <t>WP_126309749.1</t>
  </si>
  <si>
    <t>pheS</t>
  </si>
  <si>
    <t>MAMMFC1_RS17500</t>
  </si>
  <si>
    <t>old_locus_tag=MAMMFC1_03546</t>
  </si>
  <si>
    <t>WP_126309750.1</t>
  </si>
  <si>
    <t>phenylalanine--tRNA ligase subunit alpha</t>
  </si>
  <si>
    <t>MAMMFC1_RS17505</t>
  </si>
  <si>
    <t>old_locus_tag=MAMMFC1_03547</t>
  </si>
  <si>
    <t>WP_126309751.1</t>
  </si>
  <si>
    <t>phenylalanine--tRNA ligase subunit beta</t>
  </si>
  <si>
    <t>zapA</t>
  </si>
  <si>
    <t>MAMMFC1_RS17510</t>
  </si>
  <si>
    <t>old_locus_tag=MAMMFC1_03548</t>
  </si>
  <si>
    <t>WP_126309752.1</t>
  </si>
  <si>
    <t>cell division protein ZapA</t>
  </si>
  <si>
    <t>MAMMFC1_RS17515</t>
  </si>
  <si>
    <t>old_locus_tag=MAMMFC1_03549</t>
  </si>
  <si>
    <t>WP_126310710.1</t>
  </si>
  <si>
    <t>MAMMFC1_RS17520</t>
  </si>
  <si>
    <t>old_locus_tag=MAMMFC1_03551</t>
  </si>
  <si>
    <t>WP_126309753.1</t>
  </si>
  <si>
    <t>DUF3656 domain-containing protein</t>
  </si>
  <si>
    <t>MAMMFC1_RS17525</t>
  </si>
  <si>
    <t>old_locus_tag=MAMMFC1_03552</t>
  </si>
  <si>
    <t>WP_126309754.1</t>
  </si>
  <si>
    <t>endonuclease MutS2</t>
  </si>
  <si>
    <t>MAMMFC1_RS17530</t>
  </si>
  <si>
    <t>old_locus_tag=MAMMFC1_03553</t>
  </si>
  <si>
    <t>WP_126309755.1</t>
  </si>
  <si>
    <t>ferredoxin</t>
  </si>
  <si>
    <t>MAMMFC1_RS17535</t>
  </si>
  <si>
    <t>old_locus_tag=MAMMFC1_03554</t>
  </si>
  <si>
    <t>WP_126309756.1</t>
  </si>
  <si>
    <t>MAMMFC1_RS17540</t>
  </si>
  <si>
    <t>old_locus_tag=MAMMFC1_03555</t>
  </si>
  <si>
    <t>WP_126309757.1</t>
  </si>
  <si>
    <t>MAMMFC1_RS17545</t>
  </si>
  <si>
    <t>old_locus_tag=MAMMFC1_03556</t>
  </si>
  <si>
    <t>WP_126309758.1</t>
  </si>
  <si>
    <t>MAMMFC1_RS17550</t>
  </si>
  <si>
    <t>old_locus_tag=MAMMFC1_03560</t>
  </si>
  <si>
    <t>WP_126309759.1</t>
  </si>
  <si>
    <t>penicillin-binding protein 1A</t>
  </si>
  <si>
    <t>yunB</t>
  </si>
  <si>
    <t>MAMMFC1_RS17555</t>
  </si>
  <si>
    <t>old_locus_tag=MAMMFC1_03561</t>
  </si>
  <si>
    <t>WP_126309760.1</t>
  </si>
  <si>
    <t>sporulation protein YunB</t>
  </si>
  <si>
    <t>MAMMFC1_RS17560</t>
  </si>
  <si>
    <t>old_locus_tag=MAMMFC1_03562</t>
  </si>
  <si>
    <t>WP_126309761.1</t>
  </si>
  <si>
    <t>YebC/PmpR family DNA-binding transcriptional regulator</t>
  </si>
  <si>
    <t>MAMMFC1_RS17565</t>
  </si>
  <si>
    <t>old_locus_tag=MAMMFC1_03563</t>
  </si>
  <si>
    <t>WP_174234409.1</t>
  </si>
  <si>
    <t>MAMMFC1_RS17570</t>
  </si>
  <si>
    <t>old_locus_tag=MAMMFC1_03564</t>
  </si>
  <si>
    <t>WP_126309762.1</t>
  </si>
  <si>
    <t>MAMMFC1_RS17575</t>
  </si>
  <si>
    <t>old_locus_tag=MAMMFC1_03565</t>
  </si>
  <si>
    <t>WP_126310713.1</t>
  </si>
  <si>
    <t>BofC C-terminal domain-containing protein</t>
  </si>
  <si>
    <t>ruvC</t>
  </si>
  <si>
    <t>MAMMFC1_RS17580</t>
  </si>
  <si>
    <t>old_locus_tag=MAMMFC1_03566</t>
  </si>
  <si>
    <t>WP_126309763.1</t>
  </si>
  <si>
    <t>crossover junction endodeoxyribonuclease RuvC</t>
  </si>
  <si>
    <t>ruvA</t>
  </si>
  <si>
    <t>MAMMFC1_RS17585</t>
  </si>
  <si>
    <t>old_locus_tag=MAMMFC1_03567</t>
  </si>
  <si>
    <t>WP_126309764.1</t>
  </si>
  <si>
    <t>Holliday junction branch migration protein RuvA</t>
  </si>
  <si>
    <t>ruvB</t>
  </si>
  <si>
    <t>MAMMFC1_RS17590</t>
  </si>
  <si>
    <t>old_locus_tag=MAMMFC1_03568</t>
  </si>
  <si>
    <t>WP_126309765.1</t>
  </si>
  <si>
    <t>Holliday junction branch migration DNA helicase RuvB</t>
  </si>
  <si>
    <t>MAMMFC1_RS17595</t>
  </si>
  <si>
    <t>old_locus_tag=MAMMFC1_03569</t>
  </si>
  <si>
    <t>WP_126309766.1</t>
  </si>
  <si>
    <t>epoxyqueuosine reductase QueH</t>
  </si>
  <si>
    <t>MAMMFC1_RS17600</t>
  </si>
  <si>
    <t>old_locus_tag=MAMMFC1_03570</t>
  </si>
  <si>
    <t>WP_126310715.1</t>
  </si>
  <si>
    <t>DUF2905 domain-containing protein</t>
  </si>
  <si>
    <t>MAMMFC1_RS17605</t>
  </si>
  <si>
    <t>old_locus_tag=MAMMFC1_03571</t>
  </si>
  <si>
    <t>WP_126309767.1</t>
  </si>
  <si>
    <t>queA</t>
  </si>
  <si>
    <t>MAMMFC1_RS17610</t>
  </si>
  <si>
    <t>old_locus_tag=MAMMFC1_03572</t>
  </si>
  <si>
    <t>WP_126309768.1</t>
  </si>
  <si>
    <t>tRNA preQ1(34) S-adenosylmethionine ribosyltransferase-isomerase QueA</t>
  </si>
  <si>
    <t>tgt</t>
  </si>
  <si>
    <t>MAMMFC1_RS17615</t>
  </si>
  <si>
    <t>old_locus_tag=MAMMFC1_03573</t>
  </si>
  <si>
    <t>WP_126309769.1</t>
  </si>
  <si>
    <t>tRNA guanosine(34) transglycosylase Tgt</t>
  </si>
  <si>
    <t>yajC</t>
  </si>
  <si>
    <t>MAMMFC1_RS17620</t>
  </si>
  <si>
    <t>old_locus_tag=MAMMFC1_03574</t>
  </si>
  <si>
    <t>WP_126309770.1</t>
  </si>
  <si>
    <t>preprotein translocase subunit YajC</t>
  </si>
  <si>
    <t>MAMMFC1_RS17625</t>
  </si>
  <si>
    <t>old_locus_tag=MAMMFC1_03575</t>
  </si>
  <si>
    <t>WP_126309771.1</t>
  </si>
  <si>
    <t>5-formyltetrahydrofolate cyclo-ligase</t>
  </si>
  <si>
    <t>MAMMFC1_RS17630</t>
  </si>
  <si>
    <t>old_locus_tag=MAMMFC1_03576</t>
  </si>
  <si>
    <t>WP_126309772.1</t>
  </si>
  <si>
    <t>secD</t>
  </si>
  <si>
    <t>MAMMFC1_RS17635</t>
  </si>
  <si>
    <t>old_locus_tag=MAMMFC1_03577</t>
  </si>
  <si>
    <t>WP_126309773.1</t>
  </si>
  <si>
    <t>protein translocase subunit SecD</t>
  </si>
  <si>
    <t>secF</t>
  </si>
  <si>
    <t>MAMMFC1_RS17640</t>
  </si>
  <si>
    <t>old_locus_tag=MAMMFC1_03578</t>
  </si>
  <si>
    <t>WP_126309774.1</t>
  </si>
  <si>
    <t>protein translocase subunit SecF</t>
  </si>
  <si>
    <t>MAMMFC1_RS17645</t>
  </si>
  <si>
    <t>old_locus_tag=MAMMFC1_03579</t>
  </si>
  <si>
    <t>WP_126310717.1</t>
  </si>
  <si>
    <t>DUF456 family protein</t>
  </si>
  <si>
    <t>MAMMFC1_RS17650</t>
  </si>
  <si>
    <t>old_locus_tag=MAMMFC1_03580</t>
  </si>
  <si>
    <t>WP_158618811.1</t>
  </si>
  <si>
    <t>LapA family protein</t>
  </si>
  <si>
    <t>recJ</t>
  </si>
  <si>
    <t>MAMMFC1_RS17655</t>
  </si>
  <si>
    <t>old_locus_tag=MAMMFC1_03581</t>
  </si>
  <si>
    <t>WP_126309775.1</t>
  </si>
  <si>
    <t>single-stranded-DNA-specific exonuclease RecJ</t>
  </si>
  <si>
    <t>MAMMFC1_RS17660</t>
  </si>
  <si>
    <t>old_locus_tag=MAMMFC1_03582</t>
  </si>
  <si>
    <t>WP_126309776.1</t>
  </si>
  <si>
    <t>adenine phosphoribosyltransferase</t>
  </si>
  <si>
    <t>MAMMFC1_RS17665</t>
  </si>
  <si>
    <t>old_locus_tag=MAMMFC1_03583</t>
  </si>
  <si>
    <t>WP_126309777.1</t>
  </si>
  <si>
    <t>bifunctional (p)ppGpp synthetase/guanosine-3',5'-bis(diphosphate) 3'-pyrophosphohydrolase</t>
  </si>
  <si>
    <t>MAMMFC1_RS17670</t>
  </si>
  <si>
    <t>old_locus_tag=MAMMFC1_03584</t>
  </si>
  <si>
    <t>WP_126309778.1</t>
  </si>
  <si>
    <t>D-tyrosyl-tRNA(Tyr) deacylase</t>
  </si>
  <si>
    <t>MAMMFC1_RS17675</t>
  </si>
  <si>
    <t>old_locus_tag=MAMMFC1_03585</t>
  </si>
  <si>
    <t>WP_126309779.1</t>
  </si>
  <si>
    <t>MAMMFC1_RS17680</t>
  </si>
  <si>
    <t>old_locus_tag=MAMMFC1_03586</t>
  </si>
  <si>
    <t>WP_126309780.1</t>
  </si>
  <si>
    <t>AI-2E family transporter</t>
  </si>
  <si>
    <t>MAMMFC1_RS17685</t>
  </si>
  <si>
    <t>old_locus_tag=MAMMFC1_03587</t>
  </si>
  <si>
    <t>WP_126309781.1</t>
  </si>
  <si>
    <t>hemZ</t>
  </si>
  <si>
    <t>MAMMFC1_RS17690</t>
  </si>
  <si>
    <t>old_locus_tag=MAMMFC1_03588</t>
  </si>
  <si>
    <t>WP_126310721.1</t>
  </si>
  <si>
    <t>coproporphyrinogen dehydrogenase HemZ</t>
  </si>
  <si>
    <t>MAMMFC1_RS17695</t>
  </si>
  <si>
    <t>old_locus_tag=MAMMFC1_03589</t>
  </si>
  <si>
    <t>WP_126309782.1</t>
  </si>
  <si>
    <t>histidine--tRNA ligase</t>
  </si>
  <si>
    <t>aspS</t>
  </si>
  <si>
    <t>MAMMFC1_RS17700</t>
  </si>
  <si>
    <t>old_locus_tag=MAMMFC1_03590</t>
  </si>
  <si>
    <t>WP_126310723.1</t>
  </si>
  <si>
    <t>aspartate--tRNA ligase</t>
  </si>
  <si>
    <t>ssrS</t>
  </si>
  <si>
    <t>MAMMFC1_RS17705</t>
  </si>
  <si>
    <t>other</t>
  </si>
  <si>
    <t>6S RNA</t>
  </si>
  <si>
    <t>MAMMFC1_RS17710</t>
  </si>
  <si>
    <t>old_locus_tag=MAMMFC1_03591</t>
  </si>
  <si>
    <t>WP_126310725.1</t>
  </si>
  <si>
    <t>replication-associated recombination protein A</t>
  </si>
  <si>
    <t>MAMMFC1_RS17715</t>
  </si>
  <si>
    <t>old_locus_tag=MAMMFC1_03592</t>
  </si>
  <si>
    <t>WP_126309783.1</t>
  </si>
  <si>
    <t>MAMMFC1_RS17720</t>
  </si>
  <si>
    <t>old_locus_tag=MAMMFC1_03593</t>
  </si>
  <si>
    <t>WP_126309784.1</t>
  </si>
  <si>
    <t>nifU</t>
  </si>
  <si>
    <t>MAMMFC1_RS17725</t>
  </si>
  <si>
    <t>old_locus_tag=MAMMFC1_03594</t>
  </si>
  <si>
    <t>WP_126309785.1</t>
  </si>
  <si>
    <t>Fe-S cluster assembly scaffold protein NifU</t>
  </si>
  <si>
    <t>mnmA</t>
  </si>
  <si>
    <t>MAMMFC1_RS17730</t>
  </si>
  <si>
    <t>old_locus_tag=MAMMFC1_03595</t>
  </si>
  <si>
    <t>WP_126309786.1</t>
  </si>
  <si>
    <t>tRNA 2-thiouridine(34) synthase MnmA</t>
  </si>
  <si>
    <t>MAMMFC1_RS17735</t>
  </si>
  <si>
    <t>old_locus_tag=MAMMFC1_03596</t>
  </si>
  <si>
    <t>WP_158618812.1</t>
  </si>
  <si>
    <t>PRC-barrel domain-containing protein</t>
  </si>
  <si>
    <t>MAMMFC1_RS17740</t>
  </si>
  <si>
    <t>old_locus_tag=MAMMFC1_03597</t>
  </si>
  <si>
    <t>WP_126309788.1</t>
  </si>
  <si>
    <t>MAMMFC1_RS21175</t>
  </si>
  <si>
    <t>old_locus_tag=MAMMFC1_03598</t>
  </si>
  <si>
    <t>WP_145987653.1</t>
  </si>
  <si>
    <t>MAMMFC1_RS17745</t>
  </si>
  <si>
    <t>old_locus_tag=MAMMFC1_03599</t>
  </si>
  <si>
    <t>WP_126309789.1</t>
  </si>
  <si>
    <t>alaS</t>
  </si>
  <si>
    <t>MAMMFC1_RS17750</t>
  </si>
  <si>
    <t>old_locus_tag=MAMMFC1_03600</t>
  </si>
  <si>
    <t>WP_126309790.1</t>
  </si>
  <si>
    <t>alanine--tRNA ligase</t>
  </si>
  <si>
    <t>MAMMFC1_RS17755</t>
  </si>
  <si>
    <t>old_locus_tag=MAMMFC1_03601</t>
  </si>
  <si>
    <t>WP_126309791.1</t>
  </si>
  <si>
    <t>IreB family regulatory phosphoprotein</t>
  </si>
  <si>
    <t>MAMMFC1_RS17760</t>
  </si>
  <si>
    <t>old_locus_tag=MAMMFC1_03602</t>
  </si>
  <si>
    <t>WP_126309792.1</t>
  </si>
  <si>
    <t>ruvX</t>
  </si>
  <si>
    <t>MAMMFC1_RS17765</t>
  </si>
  <si>
    <t>old_locus_tag=MAMMFC1_03603</t>
  </si>
  <si>
    <t>WP_126309793.1</t>
  </si>
  <si>
    <t>Holliday junction resolvase RuvX</t>
  </si>
  <si>
    <t>MAMMFC1_RS17770</t>
  </si>
  <si>
    <t>old_locus_tag=MAMMFC1_03604</t>
  </si>
  <si>
    <t>WP_126309794.1</t>
  </si>
  <si>
    <t>DUF1292 domain-containing protein</t>
  </si>
  <si>
    <t>mltG</t>
  </si>
  <si>
    <t>MAMMFC1_RS17775</t>
  </si>
  <si>
    <t>old_locus_tag=MAMMFC1_03605</t>
  </si>
  <si>
    <t>WP_126309795.1</t>
  </si>
  <si>
    <t>endolytic transglycosylase MltG</t>
  </si>
  <si>
    <t>MAMMFC1_RS17780</t>
  </si>
  <si>
    <t>old_locus_tag=MAMMFC1_03606</t>
  </si>
  <si>
    <t>WP_126310727.1</t>
  </si>
  <si>
    <t>O-methyltransferase</t>
  </si>
  <si>
    <t>MAMMFC1_RS17785</t>
  </si>
  <si>
    <t>old_locus_tag=MAMMFC1_03607</t>
  </si>
  <si>
    <t>WP_126309796.1</t>
  </si>
  <si>
    <t>MAMMFC1_RS17790</t>
  </si>
  <si>
    <t>old_locus_tag=MAMMFC1_03608</t>
  </si>
  <si>
    <t>WP_126309797.1</t>
  </si>
  <si>
    <t>DUF4911 domain-containing protein</t>
  </si>
  <si>
    <t>MAMMFC1_RS17795</t>
  </si>
  <si>
    <t>old_locus_tag=MAMMFC1_03609</t>
  </si>
  <si>
    <t>WP_126309798.1</t>
  </si>
  <si>
    <t>aroQ</t>
  </si>
  <si>
    <t>MAMMFC1_RS17800</t>
  </si>
  <si>
    <t>old_locus_tag=MAMMFC1_03610</t>
  </si>
  <si>
    <t>WP_126309799.1</t>
  </si>
  <si>
    <t>type II 3-dehydroquinate dehydratase</t>
  </si>
  <si>
    <t>MAMMFC1_RS17805</t>
  </si>
  <si>
    <t>old_locus_tag=MAMMFC1_03611</t>
  </si>
  <si>
    <t>WP_126309800.1</t>
  </si>
  <si>
    <t>efp</t>
  </si>
  <si>
    <t>MAMMFC1_RS17810</t>
  </si>
  <si>
    <t>old_locus_tag=MAMMFC1_03612</t>
  </si>
  <si>
    <t>WP_126309801.1</t>
  </si>
  <si>
    <t>elongation factor P</t>
  </si>
  <si>
    <t>MAMMFC1_RS17815</t>
  </si>
  <si>
    <t>old_locus_tag=MAMMFC1_03613</t>
  </si>
  <si>
    <t>WP_126309802.1</t>
  </si>
  <si>
    <t>spoIIIAA</t>
  </si>
  <si>
    <t>MAMMFC1_RS17820</t>
  </si>
  <si>
    <t>old_locus_tag=MAMMFC1_03614</t>
  </si>
  <si>
    <t>WP_126309803.1</t>
  </si>
  <si>
    <t>stage III sporulation protein AA</t>
  </si>
  <si>
    <t>MAMMFC1_RS17825</t>
  </si>
  <si>
    <t>old_locus_tag=MAMMFC1_03615</t>
  </si>
  <si>
    <t>WP_126309804.1</t>
  </si>
  <si>
    <t>stage III sporulation protein AB</t>
  </si>
  <si>
    <t>spoIIIAC</t>
  </si>
  <si>
    <t>MAMMFC1_RS17830</t>
  </si>
  <si>
    <t>old_locus_tag=MAMMFC1_03616</t>
  </si>
  <si>
    <t>WP_126309805.1</t>
  </si>
  <si>
    <t>stage III sporulation protein AC</t>
  </si>
  <si>
    <t>spoIIIAD</t>
  </si>
  <si>
    <t>MAMMFC1_RS17835</t>
  </si>
  <si>
    <t>old_locus_tag=MAMMFC1_03617</t>
  </si>
  <si>
    <t>WP_126309806.1</t>
  </si>
  <si>
    <t>stage III sporulation protein AD</t>
  </si>
  <si>
    <t>spoIIIAE</t>
  </si>
  <si>
    <t>MAMMFC1_RS17840</t>
  </si>
  <si>
    <t>old_locus_tag=MAMMFC1_03618</t>
  </si>
  <si>
    <t>WP_126309807.1</t>
  </si>
  <si>
    <t>stage III sporulation protein AE</t>
  </si>
  <si>
    <t>spoIIIAF</t>
  </si>
  <si>
    <t>MAMMFC1_RS17845</t>
  </si>
  <si>
    <t>old_locus_tag=MAMMFC1_03619</t>
  </si>
  <si>
    <t>WP_126309808.1</t>
  </si>
  <si>
    <t>stage III sporulation protein AF</t>
  </si>
  <si>
    <t>MAMMFC1_RS17850</t>
  </si>
  <si>
    <t>old_locus_tag=MAMMFC1_03620</t>
  </si>
  <si>
    <t>WP_126309809.1</t>
  </si>
  <si>
    <t>MAMMFC1_RS17855</t>
  </si>
  <si>
    <t>old_locus_tag=MAMMFC1_03621</t>
  </si>
  <si>
    <t>WP_126310729.1</t>
  </si>
  <si>
    <t>SpoIIIAH-like family protein</t>
  </si>
  <si>
    <t>MAMMFC1_RS17860</t>
  </si>
  <si>
    <t>old_locus_tag=MAMMFC1_03622</t>
  </si>
  <si>
    <t>WP_126310731.1</t>
  </si>
  <si>
    <t>Asp23/Gls24 family envelope stress response protein</t>
  </si>
  <si>
    <t>amaP</t>
  </si>
  <si>
    <t>MAMMFC1_RS17865</t>
  </si>
  <si>
    <t>old_locus_tag=MAMMFC1_03623</t>
  </si>
  <si>
    <t>WP_126309810.1</t>
  </si>
  <si>
    <t>alkaline shock response membrane anchor protein AmaP</t>
  </si>
  <si>
    <t>MAMMFC1_RS17870</t>
  </si>
  <si>
    <t>old_locus_tag=MAMMFC1_03624</t>
  </si>
  <si>
    <t>WP_126309811.1</t>
  </si>
  <si>
    <t>DUF2273 domain-containing protein</t>
  </si>
  <si>
    <t>nusB</t>
  </si>
  <si>
    <t>MAMMFC1_RS17875</t>
  </si>
  <si>
    <t>old_locus_tag=MAMMFC1_03625</t>
  </si>
  <si>
    <t>WP_126309812.1</t>
  </si>
  <si>
    <t>transcription antitermination factor NusB</t>
  </si>
  <si>
    <t>MAMMFC1_RS17880</t>
  </si>
  <si>
    <t>old_locus_tag=MAMMFC1_03626</t>
  </si>
  <si>
    <t>WP_126309813.1</t>
  </si>
  <si>
    <t>O-sialoglycoprotein endopeptidase</t>
  </si>
  <si>
    <t>MAMMFC1_RS17885</t>
  </si>
  <si>
    <t>old_locus_tag=MAMMFC1_03628</t>
  </si>
  <si>
    <t>WP_126309814.1</t>
  </si>
  <si>
    <t>exodeoxyribonuclease VII large subunit</t>
  </si>
  <si>
    <t>xseB</t>
  </si>
  <si>
    <t>MAMMFC1_RS17890</t>
  </si>
  <si>
    <t>old_locus_tag=MAMMFC1_03629</t>
  </si>
  <si>
    <t>WP_126309815.1</t>
  </si>
  <si>
    <t>exodeoxyribonuclease VII small subunit</t>
  </si>
  <si>
    <t>MAMMFC1_RS17895</t>
  </si>
  <si>
    <t>old_locus_tag=MAMMFC1_03630</t>
  </si>
  <si>
    <t>WP_126309816.1</t>
  </si>
  <si>
    <t>MAMMFC1_RS17900</t>
  </si>
  <si>
    <t>old_locus_tag=MAMMFC1_03631</t>
  </si>
  <si>
    <t>WP_126309817.1</t>
  </si>
  <si>
    <t>divergent PAP2 family protein</t>
  </si>
  <si>
    <t>MAMMFC1_RS17905</t>
  </si>
  <si>
    <t>old_locus_tag=MAMMFC1_03632</t>
  </si>
  <si>
    <t>WP_126309818.1</t>
  </si>
  <si>
    <t>1-deoxy-D-xylulose-5-phosphate synthase</t>
  </si>
  <si>
    <t>MAMMFC1_RS17910</t>
  </si>
  <si>
    <t>old_locus_tag=MAMMFC1_03633</t>
  </si>
  <si>
    <t>WP_126309819.1</t>
  </si>
  <si>
    <t>TlyA family RNA methyltransferase</t>
  </si>
  <si>
    <t>MAMMFC1_RS17915</t>
  </si>
  <si>
    <t>old_locus_tag=MAMMFC1_03634</t>
  </si>
  <si>
    <t>WP_126309820.1</t>
  </si>
  <si>
    <t>NAD(+)/NADH kinase</t>
  </si>
  <si>
    <t>MAMMFC1_RS17920</t>
  </si>
  <si>
    <t>old_locus_tag=MAMMFC1_03635</t>
  </si>
  <si>
    <t>WP_126309821.1</t>
  </si>
  <si>
    <t>argR</t>
  </si>
  <si>
    <t>MAMMFC1_RS17925</t>
  </si>
  <si>
    <t>old_locus_tag=MAMMFC1_03636</t>
  </si>
  <si>
    <t>WP_126309822.1</t>
  </si>
  <si>
    <t>arginine repressor</t>
  </si>
  <si>
    <t>recN</t>
  </si>
  <si>
    <t>MAMMFC1_RS17930</t>
  </si>
  <si>
    <t>old_locus_tag=MAMMFC1_03637</t>
  </si>
  <si>
    <t>WP_126309823.1</t>
  </si>
  <si>
    <t>DNA repair protein RecN</t>
  </si>
  <si>
    <t>spoIVB</t>
  </si>
  <si>
    <t>MAMMFC1_RS17935</t>
  </si>
  <si>
    <t>old_locus_tag=MAMMFC1_03638</t>
  </si>
  <si>
    <t>WP_126310733.1</t>
  </si>
  <si>
    <t>SpoIVB peptidase</t>
  </si>
  <si>
    <t>spo0A</t>
  </si>
  <si>
    <t>MAMMFC1_RS17940</t>
  </si>
  <si>
    <t>old_locus_tag=MAMMFC1_03639</t>
  </si>
  <si>
    <t>WP_126309824.1</t>
  </si>
  <si>
    <t>sporulation transcription factor Spo0A</t>
  </si>
  <si>
    <t>MAMMFC1_RS17945</t>
  </si>
  <si>
    <t>old_locus_tag=MAMMFC1_03640</t>
  </si>
  <si>
    <t>WP_126309825.1</t>
  </si>
  <si>
    <t>spoIIM</t>
  </si>
  <si>
    <t>MAMMFC1_RS17950</t>
  </si>
  <si>
    <t>old_locus_tag=MAMMFC1_03643</t>
  </si>
  <si>
    <t>WP_126309826.1</t>
  </si>
  <si>
    <t>stage II sporulation protein M</t>
  </si>
  <si>
    <t>MAMMFC1_RS17955</t>
  </si>
  <si>
    <t>old_locus_tag=MAMMFC1_03644</t>
  </si>
  <si>
    <t>WP_126309827.1</t>
  </si>
  <si>
    <t>xerD</t>
  </si>
  <si>
    <t>MAMMFC1_RS17960</t>
  </si>
  <si>
    <t>old_locus_tag=MAMMFC1_03645</t>
  </si>
  <si>
    <t>WP_126309828.1</t>
  </si>
  <si>
    <t>site-specific tyrosine recombinase XerD</t>
  </si>
  <si>
    <t>MAMMFC1_RS17965</t>
  </si>
  <si>
    <t>old_locus_tag=MAMMFC1_03646</t>
  </si>
  <si>
    <t>WP_126309829.1</t>
  </si>
  <si>
    <t>phosphopentomutase</t>
  </si>
  <si>
    <t>MAMMFC1_RS17970</t>
  </si>
  <si>
    <t>old_locus_tag=MAMMFC1_03647</t>
  </si>
  <si>
    <t>WP_126309830.1</t>
  </si>
  <si>
    <t>pyrimidine-nucleoside phosphorylase</t>
  </si>
  <si>
    <t>MAMMFC1_RS17975</t>
  </si>
  <si>
    <t>old_locus_tag=MAMMFC1_03648</t>
  </si>
  <si>
    <t>WP_126310735.1</t>
  </si>
  <si>
    <t>spoIIAA</t>
  </si>
  <si>
    <t>MAMMFC1_RS17980</t>
  </si>
  <si>
    <t>old_locus_tag=MAMMFC1_03649</t>
  </si>
  <si>
    <t>WP_126309831.1</t>
  </si>
  <si>
    <t>anti-sigma F factor antagonist</t>
  </si>
  <si>
    <t>MAMMFC1_RS17985</t>
  </si>
  <si>
    <t>old_locus_tag=MAMMFC1_03650</t>
  </si>
  <si>
    <t>WP_126309832.1</t>
  </si>
  <si>
    <t>anti-sigma F factor</t>
  </si>
  <si>
    <t>MAMMFC1_RS17990</t>
  </si>
  <si>
    <t>old_locus_tag=MAMMFC1_03651</t>
  </si>
  <si>
    <t>WP_126309833.1</t>
  </si>
  <si>
    <t>SigB/SigF/SigG family RNA polymerase sigma factor</t>
  </si>
  <si>
    <t>MAMMFC1_RS17995</t>
  </si>
  <si>
    <t>old_locus_tag=MAMMFC1_03652</t>
  </si>
  <si>
    <t>WP_126309834.1</t>
  </si>
  <si>
    <t>MAMMFC1_RS18000</t>
  </si>
  <si>
    <t>old_locus_tag=MAMMFC1_03653</t>
  </si>
  <si>
    <t>WP_126309835.1</t>
  </si>
  <si>
    <t>dodecin domain-containing protein</t>
  </si>
  <si>
    <t>spoVAC</t>
  </si>
  <si>
    <t>MAMMFC1_RS18005</t>
  </si>
  <si>
    <t>old_locus_tag=MAMMFC1_03654</t>
  </si>
  <si>
    <t>WP_126310737.1</t>
  </si>
  <si>
    <t>stage V sporulation protein AC</t>
  </si>
  <si>
    <t>spoVAD</t>
  </si>
  <si>
    <t>MAMMFC1_RS18010</t>
  </si>
  <si>
    <t>old_locus_tag=MAMMFC1_03655</t>
  </si>
  <si>
    <t>WP_126309836.1</t>
  </si>
  <si>
    <t>stage V sporulation protein AD</t>
  </si>
  <si>
    <t>spoVAE</t>
  </si>
  <si>
    <t>MAMMFC1_RS18015</t>
  </si>
  <si>
    <t>old_locus_tag=MAMMFC1_03656</t>
  </si>
  <si>
    <t>WP_158618813.1</t>
  </si>
  <si>
    <t>stage V sporulation protein AE</t>
  </si>
  <si>
    <t>MAMMFC1_RS18020</t>
  </si>
  <si>
    <t>old_locus_tag=MAMMFC1_03657</t>
  </si>
  <si>
    <t>WP_126309837.1</t>
  </si>
  <si>
    <t>MAMMFC1_RS18025</t>
  </si>
  <si>
    <t>old_locus_tag=MAMMFC1_03658</t>
  </si>
  <si>
    <t>WP_126309838.1</t>
  </si>
  <si>
    <t>MAMMFC1_RS18030</t>
  </si>
  <si>
    <t>old_locus_tag=MAMMFC1_03659</t>
  </si>
  <si>
    <t>WP_126310741.1</t>
  </si>
  <si>
    <t>MAMMFC1_RS18035</t>
  </si>
  <si>
    <t>old_locus_tag=MAMMFC1_03660</t>
  </si>
  <si>
    <t>WP_126310743.1</t>
  </si>
  <si>
    <t>DUF4363 family protein</t>
  </si>
  <si>
    <t>MAMMFC1_RS18040</t>
  </si>
  <si>
    <t>old_locus_tag=MAMMFC1_03661</t>
  </si>
  <si>
    <t>WP_126309839.1</t>
  </si>
  <si>
    <t>trpS</t>
  </si>
  <si>
    <t>MAMMFC1_RS18045</t>
  </si>
  <si>
    <t>old_locus_tag=MAMMFC1_03662</t>
  </si>
  <si>
    <t>WP_126309840.1</t>
  </si>
  <si>
    <t>tryptophan--tRNA ligase</t>
  </si>
  <si>
    <t>MAMMFC1_RS18050</t>
  </si>
  <si>
    <t>old_locus_tag=MAMMFC1_03663</t>
  </si>
  <si>
    <t>WP_126309841.1</t>
  </si>
  <si>
    <t>segregation/condensation protein A</t>
  </si>
  <si>
    <t>scpB</t>
  </si>
  <si>
    <t>MAMMFC1_RS18055</t>
  </si>
  <si>
    <t>old_locus_tag=MAMMFC1_03664</t>
  </si>
  <si>
    <t>WP_126309842.1</t>
  </si>
  <si>
    <t>SMC-Scp complex subunit ScpB</t>
  </si>
  <si>
    <t>MAMMFC1_RS18060</t>
  </si>
  <si>
    <t>old_locus_tag=MAMMFC1_03665</t>
  </si>
  <si>
    <t>WP_126309843.1</t>
  </si>
  <si>
    <t>DUF2953 domain-containing protein</t>
  </si>
  <si>
    <t>ytfJ</t>
  </si>
  <si>
    <t>MAMMFC1_RS18065</t>
  </si>
  <si>
    <t>old_locus_tag=MAMMFC1_03666</t>
  </si>
  <si>
    <t>WP_126309844.1</t>
  </si>
  <si>
    <t>GerW family sporulation protein</t>
  </si>
  <si>
    <t>MAMMFC1_RS18070</t>
  </si>
  <si>
    <t>old_locus_tag=MAMMFC1_03667</t>
  </si>
  <si>
    <t>WP_126310745.1</t>
  </si>
  <si>
    <t>MAMMFC1_RS18075</t>
  </si>
  <si>
    <t>old_locus_tag=MAMMFC1_03668</t>
  </si>
  <si>
    <t>WP_126309845.1</t>
  </si>
  <si>
    <t>MAMMFC1_RS18080</t>
  </si>
  <si>
    <t>old_locus_tag=MAMMFC1_03669</t>
  </si>
  <si>
    <t>WP_126309846.1</t>
  </si>
  <si>
    <t>spore maturation protein</t>
  </si>
  <si>
    <t>MAMMFC1_RS18085</t>
  </si>
  <si>
    <t>old_locus_tag=MAMMFC1_03670</t>
  </si>
  <si>
    <t>WP_126309847.1</t>
  </si>
  <si>
    <t>MAMMFC1_RS18090</t>
  </si>
  <si>
    <t>old_locus_tag=MAMMFC1_03671</t>
  </si>
  <si>
    <t>WP_126309848.1</t>
  </si>
  <si>
    <t>MAMMFC1_RS18095</t>
  </si>
  <si>
    <t>old_locus_tag=MAMMFC1_03672</t>
  </si>
  <si>
    <t>WP_126309849.1</t>
  </si>
  <si>
    <t>MAMMFC1_RS18100</t>
  </si>
  <si>
    <t>old_locus_tag=MAMMFC1_03673</t>
  </si>
  <si>
    <t>WP_126309850.1</t>
  </si>
  <si>
    <t>rRNA pseudouridine synthase</t>
  </si>
  <si>
    <t>MAMMFC1_RS18105</t>
  </si>
  <si>
    <t>old_locus_tag=MAMMFC1_03674</t>
  </si>
  <si>
    <t>WP_126309851.1</t>
  </si>
  <si>
    <t>MAMMFC1_RS18110</t>
  </si>
  <si>
    <t>old_locus_tag=MAMMFC1_03675</t>
  </si>
  <si>
    <t>WP_145987654.1</t>
  </si>
  <si>
    <t>MAMMFC1_RS18115</t>
  </si>
  <si>
    <t>old_locus_tag=MAMMFC1_03676</t>
  </si>
  <si>
    <t>WP_126309853.1</t>
  </si>
  <si>
    <t>aroA</t>
  </si>
  <si>
    <t>MAMMFC1_RS18120</t>
  </si>
  <si>
    <t>old_locus_tag=MAMMFC1_03677</t>
  </si>
  <si>
    <t>WP_126309854.1</t>
  </si>
  <si>
    <t>3-phosphoshikimate 1-carboxyvinyltransferase</t>
  </si>
  <si>
    <t>MAMMFC1_RS18125</t>
  </si>
  <si>
    <t>old_locus_tag=MAMMFC1_03678</t>
  </si>
  <si>
    <t>WP_126309855.1</t>
  </si>
  <si>
    <t>(d)CMP kinase</t>
  </si>
  <si>
    <t>MAMMFC1_RS18130</t>
  </si>
  <si>
    <t>old_locus_tag=MAMMFC1_03679</t>
  </si>
  <si>
    <t>WP_126309856.1</t>
  </si>
  <si>
    <t>MAMMFC1_RS18135</t>
  </si>
  <si>
    <t>old_locus_tag=MAMMFC1_03680</t>
  </si>
  <si>
    <t>WP_126309857.1</t>
  </si>
  <si>
    <t>carbon starvation protein A</t>
  </si>
  <si>
    <t>MAMMFC1_RS18140</t>
  </si>
  <si>
    <t>old_locus_tag=MAMMFC1_03681</t>
  </si>
  <si>
    <t>WP_126309858.1</t>
  </si>
  <si>
    <t>bifunctional 4-hydroxy-3-methylbut-2-enyl diphosphate reductase/30S ribosomal protein S1</t>
  </si>
  <si>
    <t>MAMMFC1_RS18145</t>
  </si>
  <si>
    <t>old_locus_tag=MAMMFC1_03682</t>
  </si>
  <si>
    <t>WP_126309859.1</t>
  </si>
  <si>
    <t>type 2 isopentenyl-diphosphate Delta-isomerase</t>
  </si>
  <si>
    <t>MAMMFC1_RS18150</t>
  </si>
  <si>
    <t>old_locus_tag=MAMMFC1_03683</t>
  </si>
  <si>
    <t>WP_126310746.1</t>
  </si>
  <si>
    <t>DUF1614 domain-containing protein</t>
  </si>
  <si>
    <t>MAMMFC1_RS18155</t>
  </si>
  <si>
    <t>old_locus_tag=MAMMFC1_03684</t>
  </si>
  <si>
    <t>WP_126309860.1</t>
  </si>
  <si>
    <t>MAMMFC1_RS18160</t>
  </si>
  <si>
    <t>old_locus_tag=MAMMFC1_03685</t>
  </si>
  <si>
    <t>WP_126309861.1</t>
  </si>
  <si>
    <t>DUF512 domain-containing protein</t>
  </si>
  <si>
    <t>MAMMFC1_RS18165</t>
  </si>
  <si>
    <t>old_locus_tag=MAMMFC1_03686</t>
  </si>
  <si>
    <t>WP_126309862.1</t>
  </si>
  <si>
    <t>der</t>
  </si>
  <si>
    <t>MAMMFC1_RS18170</t>
  </si>
  <si>
    <t>old_locus_tag=MAMMFC1_03687</t>
  </si>
  <si>
    <t>WP_126309863.1</t>
  </si>
  <si>
    <t>ribosome biogenesis GTPase Der</t>
  </si>
  <si>
    <t>plsY</t>
  </si>
  <si>
    <t>MAMMFC1_RS18175</t>
  </si>
  <si>
    <t>old_locus_tag=MAMMFC1_03688</t>
  </si>
  <si>
    <t>WP_126309864.1</t>
  </si>
  <si>
    <t>glycerol-3-phosphate 1-O-acyltransferase PlsY</t>
  </si>
  <si>
    <t>MAMMFC1_RS18180</t>
  </si>
  <si>
    <t>old_locus_tag=MAMMFC1_03689</t>
  </si>
  <si>
    <t>WP_126309865.1</t>
  </si>
  <si>
    <t>NAD(P)H-dependent glycerol-3-phosphate dehydrogenase</t>
  </si>
  <si>
    <t>spoIVA</t>
  </si>
  <si>
    <t>MAMMFC1_RS18185</t>
  </si>
  <si>
    <t>old_locus_tag=MAMMFC1_03690</t>
  </si>
  <si>
    <t>WP_126309866.1</t>
  </si>
  <si>
    <t>stage IV sporulation protein A</t>
  </si>
  <si>
    <t>MAMMFC1_RS18190</t>
  </si>
  <si>
    <t>old_locus_tag=MAMMFC1_03691</t>
  </si>
  <si>
    <t>WP_126309867.1</t>
  </si>
  <si>
    <t>MAMMFC1_RS18195</t>
  </si>
  <si>
    <t>old_locus_tag=MAMMFC1_03692</t>
  </si>
  <si>
    <t>WP_126309868.1</t>
  </si>
  <si>
    <t>homoserine dehydrogenase</t>
  </si>
  <si>
    <t>MAMMFC1_RS18200</t>
  </si>
  <si>
    <t>old_locus_tag=MAMMFC1_03693</t>
  </si>
  <si>
    <t>WP_126309869.1</t>
  </si>
  <si>
    <t>homoserine kinase</t>
  </si>
  <si>
    <t>MAMMFC1_RS18205</t>
  </si>
  <si>
    <t>old_locus_tag=MAMMFC1_03694</t>
  </si>
  <si>
    <t>WP_126309870.1</t>
  </si>
  <si>
    <t>MAMMFC1_RS18210</t>
  </si>
  <si>
    <t>old_locus_tag=MAMMFC1_03695</t>
  </si>
  <si>
    <t>anticodon=GGG</t>
  </si>
  <si>
    <t>MAMMFC1_RS18215</t>
  </si>
  <si>
    <t>old_locus_tag=MAMMFC1_03696</t>
  </si>
  <si>
    <t>WP_126309871.1</t>
  </si>
  <si>
    <t>MAMMFC1_RS18220</t>
  </si>
  <si>
    <t>old_locus_tag=MAMMFC1_03697</t>
  </si>
  <si>
    <t>WP_126309872.1</t>
  </si>
  <si>
    <t>MAMMFC1_RS18225</t>
  </si>
  <si>
    <t>old_locus_tag=MAMMFC1_03699</t>
  </si>
  <si>
    <t>WP_126309873.1</t>
  </si>
  <si>
    <t>MAMMFC1_RS18230</t>
  </si>
  <si>
    <t>old_locus_tag=MAMMFC1_03700</t>
  </si>
  <si>
    <t>WP_126309874.1</t>
  </si>
  <si>
    <t>SRPBCC family protein</t>
  </si>
  <si>
    <t>ndk</t>
  </si>
  <si>
    <t>MAMMFC1_RS18235</t>
  </si>
  <si>
    <t>old_locus_tag=MAMMFC1_03701</t>
  </si>
  <si>
    <t>WP_126309875.1</t>
  </si>
  <si>
    <t>nucleoside-diphosphate kinase</t>
  </si>
  <si>
    <t>MAMMFC1_RS18240</t>
  </si>
  <si>
    <t>old_locus_tag=MAMMFC1_03702</t>
  </si>
  <si>
    <t>WP_126309876.1</t>
  </si>
  <si>
    <t>MAMMFC1_RS18245</t>
  </si>
  <si>
    <t>WP_158618815.1</t>
  </si>
  <si>
    <t>MAMMFC1_RS18250</t>
  </si>
  <si>
    <t>old_locus_tag=MAMMFC1_03703</t>
  </si>
  <si>
    <t>WP_126309878.1</t>
  </si>
  <si>
    <t>pgeF</t>
  </si>
  <si>
    <t>MAMMFC1_RS18255</t>
  </si>
  <si>
    <t>old_locus_tag=MAMMFC1_03704</t>
  </si>
  <si>
    <t>WP_126309879.1</t>
  </si>
  <si>
    <t>peptidoglycan editing factor PgeF</t>
  </si>
  <si>
    <t>MAMMFC1_RS18260</t>
  </si>
  <si>
    <t>old_locus_tag=MAMMFC1_03705</t>
  </si>
  <si>
    <t>WP_126309880.1</t>
  </si>
  <si>
    <t>MAMMFC1_RS18265</t>
  </si>
  <si>
    <t>old_locus_tag=MAMMFC1_03706</t>
  </si>
  <si>
    <t>WP_126309881.1</t>
  </si>
  <si>
    <t>MAMMFC1_RS18270</t>
  </si>
  <si>
    <t>old_locus_tag=MAMMFC1_03707</t>
  </si>
  <si>
    <t>WP_126309882.1</t>
  </si>
  <si>
    <t>MAMMFC1_RS18275</t>
  </si>
  <si>
    <t>old_locus_tag=MAMMFC1_03708</t>
  </si>
  <si>
    <t>WP_126309883.1</t>
  </si>
  <si>
    <t>4Fe-4S ferredoxin</t>
  </si>
  <si>
    <t>MAMMFC1_RS18280</t>
  </si>
  <si>
    <t>old_locus_tag=MAMMFC1_03709</t>
  </si>
  <si>
    <t>WP_126309884.1</t>
  </si>
  <si>
    <t>MAMMFC1_RS18285</t>
  </si>
  <si>
    <t>old_locus_tag=MAMMFC1_03710</t>
  </si>
  <si>
    <t>WP_126309885.1</t>
  </si>
  <si>
    <t>pruA</t>
  </si>
  <si>
    <t>MAMMFC1_RS18290</t>
  </si>
  <si>
    <t>old_locus_tag=MAMMFC1_03711</t>
  </si>
  <si>
    <t>WP_126309886.1</t>
  </si>
  <si>
    <t>L-glutamate gamma-semialdehyde dehydrogenase</t>
  </si>
  <si>
    <t>MAMMFC1_RS18295</t>
  </si>
  <si>
    <t>old_locus_tag=MAMMFC1_03712</t>
  </si>
  <si>
    <t>WP_126309887.1</t>
  </si>
  <si>
    <t>MAMMFC1_RS18300</t>
  </si>
  <si>
    <t>old_locus_tag=MAMMFC1_03713</t>
  </si>
  <si>
    <t>WP_126309888.1</t>
  </si>
  <si>
    <t>YggS family pyridoxal phosphate-dependent enzyme</t>
  </si>
  <si>
    <t>MAMMFC1_RS18305</t>
  </si>
  <si>
    <t>old_locus_tag=MAMMFC1_03714</t>
  </si>
  <si>
    <t>WP_126309889.1</t>
  </si>
  <si>
    <t>proC</t>
  </si>
  <si>
    <t>MAMMFC1_RS18310</t>
  </si>
  <si>
    <t>old_locus_tag=MAMMFC1_03715</t>
  </si>
  <si>
    <t>WP_126309890.1</t>
  </si>
  <si>
    <t>pyrroline-5-carboxylate reductase</t>
  </si>
  <si>
    <t>MAMMFC1_RS18315</t>
  </si>
  <si>
    <t>old_locus_tag=MAMMFC1_03716</t>
  </si>
  <si>
    <t>WP_126309891.1</t>
  </si>
  <si>
    <t>MAMMFC1_RS18320</t>
  </si>
  <si>
    <t>old_locus_tag=MAMMFC1_03717</t>
  </si>
  <si>
    <t>WP_126309892.1</t>
  </si>
  <si>
    <t>DivIVA domain-containing protein</t>
  </si>
  <si>
    <t>MAMMFC1_RS18325</t>
  </si>
  <si>
    <t>old_locus_tag=MAMMFC1_03718</t>
  </si>
  <si>
    <t>WP_126309893.1</t>
  </si>
  <si>
    <t>YggU family protein</t>
  </si>
  <si>
    <t>ileS</t>
  </si>
  <si>
    <t>MAMMFC1_RS18330</t>
  </si>
  <si>
    <t>old_locus_tag=MAMMFC1_03719</t>
  </si>
  <si>
    <t>WP_126309894.1</t>
  </si>
  <si>
    <t>isoleucine--tRNA ligase</t>
  </si>
  <si>
    <t>MAMMFC1_RS18335</t>
  </si>
  <si>
    <t>old_locus_tag=MAMMFC1_03720</t>
  </si>
  <si>
    <t>WP_126309895.1</t>
  </si>
  <si>
    <t>MAMMFC1_RS18340</t>
  </si>
  <si>
    <t>old_locus_tag=MAMMFC1_03721</t>
  </si>
  <si>
    <t>WP_126309896.1</t>
  </si>
  <si>
    <t>lspA</t>
  </si>
  <si>
    <t>MAMMFC1_RS18345</t>
  </si>
  <si>
    <t>old_locus_tag=MAMMFC1_03722</t>
  </si>
  <si>
    <t>WP_126310748.1</t>
  </si>
  <si>
    <t>signal peptidase II</t>
  </si>
  <si>
    <t>MAMMFC1_RS18350</t>
  </si>
  <si>
    <t>old_locus_tag=MAMMFC1_03723</t>
  </si>
  <si>
    <t>WP_126309897.1</t>
  </si>
  <si>
    <t>pyrR</t>
  </si>
  <si>
    <t>MAMMFC1_RS18355</t>
  </si>
  <si>
    <t>old_locus_tag=MAMMFC1_03724</t>
  </si>
  <si>
    <t>WP_126310751.1</t>
  </si>
  <si>
    <t>bifunctional pyr operon transcriptional regulator/uracil phosphoribosyltransferase PyrR</t>
  </si>
  <si>
    <t>MAMMFC1_RS18360</t>
  </si>
  <si>
    <t>old_locus_tag=MAMMFC1_03725</t>
  </si>
  <si>
    <t>WP_126309898.1</t>
  </si>
  <si>
    <t>fibronectin/fibrinogen-binding protein</t>
  </si>
  <si>
    <t>MAMMFC1_RS18365</t>
  </si>
  <si>
    <t>old_locus_tag=MAMMFC1_03726</t>
  </si>
  <si>
    <t>WP_126309899.1</t>
  </si>
  <si>
    <t>calcium-translocating P-type ATPase, SERCA-type</t>
  </si>
  <si>
    <t>MAMMFC1_RS18370</t>
  </si>
  <si>
    <t>old_locus_tag=MAMMFC1_03727</t>
  </si>
  <si>
    <t>WP_126309900.1</t>
  </si>
  <si>
    <t>MAMMFC1_RS18375</t>
  </si>
  <si>
    <t>old_locus_tag=MAMMFC1_03728</t>
  </si>
  <si>
    <t>WP_126309901.1</t>
  </si>
  <si>
    <t>MAMMFC1_RS18380</t>
  </si>
  <si>
    <t>old_locus_tag=MAMMFC1_03729</t>
  </si>
  <si>
    <t>WP_126309902.1</t>
  </si>
  <si>
    <t>YicC family protein</t>
  </si>
  <si>
    <t>MAMMFC1_RS18385</t>
  </si>
  <si>
    <t>old_locus_tag=MAMMFC1_03730</t>
  </si>
  <si>
    <t>WP_126309903.1</t>
  </si>
  <si>
    <t>gmk</t>
  </si>
  <si>
    <t>MAMMFC1_RS18390</t>
  </si>
  <si>
    <t>old_locus_tag=MAMMFC1_03731</t>
  </si>
  <si>
    <t>WP_126310753.1</t>
  </si>
  <si>
    <t>MAMMFC1_RS18395</t>
  </si>
  <si>
    <t>old_locus_tag=MAMMFC1_03732</t>
  </si>
  <si>
    <t>WP_126309904.1</t>
  </si>
  <si>
    <t>coaBC</t>
  </si>
  <si>
    <t>MAMMFC1_RS18400</t>
  </si>
  <si>
    <t>old_locus_tag=MAMMFC1_03733</t>
  </si>
  <si>
    <t>WP_126309905.1</t>
  </si>
  <si>
    <t>bifunctional phosphopantothenoylcysteine decarboxylase/phosphopantothenate--cysteine ligase CoaBC</t>
  </si>
  <si>
    <t>MAMMFC1_RS18405</t>
  </si>
  <si>
    <t>old_locus_tag=MAMMFC1_03734</t>
  </si>
  <si>
    <t>WP_126309906.1</t>
  </si>
  <si>
    <t>MAMMFC1_RS18410</t>
  </si>
  <si>
    <t>old_locus_tag=MAMMFC1_03735</t>
  </si>
  <si>
    <t>WP_158618816.1</t>
  </si>
  <si>
    <t>MAMMFC1_RS21625</t>
  </si>
  <si>
    <t>WP_158618817.1</t>
  </si>
  <si>
    <t>priA</t>
  </si>
  <si>
    <t>MAMMFC1_RS18415</t>
  </si>
  <si>
    <t>old_locus_tag=MAMMFC1_03736</t>
  </si>
  <si>
    <t>WP_126309908.1</t>
  </si>
  <si>
    <t>primosomal protein N'</t>
  </si>
  <si>
    <t>def</t>
  </si>
  <si>
    <t>MAMMFC1_RS18420</t>
  </si>
  <si>
    <t>old_locus_tag=MAMMFC1_03737</t>
  </si>
  <si>
    <t>WP_126309909.1</t>
  </si>
  <si>
    <t>peptide deformylase</t>
  </si>
  <si>
    <t>MAMMFC1_RS18425</t>
  </si>
  <si>
    <t>old_locus_tag=MAMMFC1_03738</t>
  </si>
  <si>
    <t>WP_126309910.1</t>
  </si>
  <si>
    <t>methionyl-tRNA formyltransferase</t>
  </si>
  <si>
    <t>MAMMFC1_RS18430</t>
  </si>
  <si>
    <t>old_locus_tag=MAMMFC1_03739</t>
  </si>
  <si>
    <t>WP_126309911.1</t>
  </si>
  <si>
    <t>DUF116 domain-containing protein</t>
  </si>
  <si>
    <t>rsmB</t>
  </si>
  <si>
    <t>MAMMFC1_RS18435</t>
  </si>
  <si>
    <t>old_locus_tag=MAMMFC1_03740</t>
  </si>
  <si>
    <t>WP_126309912.1</t>
  </si>
  <si>
    <t>16S rRNA (cytosine(967)-C(5))-methyltransferase RsmB</t>
  </si>
  <si>
    <t>rlmN</t>
  </si>
  <si>
    <t>MAMMFC1_RS18440</t>
  </si>
  <si>
    <t>old_locus_tag=MAMMFC1_03741</t>
  </si>
  <si>
    <t>WP_126309913.1</t>
  </si>
  <si>
    <t>23S rRNA (adenine(2503)-C(2))-methyltransferase RlmN</t>
  </si>
  <si>
    <t>MAMMFC1_RS18445</t>
  </si>
  <si>
    <t>old_locus_tag=MAMMFC1_03742</t>
  </si>
  <si>
    <t>WP_126309914.1</t>
  </si>
  <si>
    <t>DUF3662 domain-containing protein</t>
  </si>
  <si>
    <t>MAMMFC1_RS18450</t>
  </si>
  <si>
    <t>old_locus_tag=MAMMFC1_03743</t>
  </si>
  <si>
    <t>WP_145987655.1</t>
  </si>
  <si>
    <t>FHA domain-containing protein</t>
  </si>
  <si>
    <t>MAMMFC1_RS18455</t>
  </si>
  <si>
    <t>old_locus_tag=MAMMFC1_03744</t>
  </si>
  <si>
    <t>WP_126309916.1</t>
  </si>
  <si>
    <t>Stp1/IreP family PP2C-type Ser/Thr phosphatase</t>
  </si>
  <si>
    <t>MAMMFC1_RS18460</t>
  </si>
  <si>
    <t>old_locus_tag=MAMMFC1_03745</t>
  </si>
  <si>
    <t>WP_126309917.1</t>
  </si>
  <si>
    <t>FtsW/RodA/SpoVE family cell cycle protein</t>
  </si>
  <si>
    <t>MAMMFC1_RS18465</t>
  </si>
  <si>
    <t>old_locus_tag=MAMMFC1_03746</t>
  </si>
  <si>
    <t>WP_126309918.1</t>
  </si>
  <si>
    <t>cell division protein FtsI</t>
  </si>
  <si>
    <t>pknB</t>
  </si>
  <si>
    <t>MAMMFC1_RS18470</t>
  </si>
  <si>
    <t>old_locus_tag=MAMMFC1_03747</t>
  </si>
  <si>
    <t>WP_126309919.1</t>
  </si>
  <si>
    <t>Stk1 family PASTA domain-containing Ser/Thr kinase</t>
  </si>
  <si>
    <t>rsgA</t>
  </si>
  <si>
    <t>MAMMFC1_RS18475</t>
  </si>
  <si>
    <t>old_locus_tag=MAMMFC1_03748</t>
  </si>
  <si>
    <t>WP_126309920.1</t>
  </si>
  <si>
    <t>ribosome small subunit-dependent GTPase A</t>
  </si>
  <si>
    <t>MAMMFC1_RS18480</t>
  </si>
  <si>
    <t>old_locus_tag=MAMMFC1_03749</t>
  </si>
  <si>
    <t>WP_126309921.1</t>
  </si>
  <si>
    <t>ribulose-phosphate 3-epimerase</t>
  </si>
  <si>
    <t>ribD</t>
  </si>
  <si>
    <t>MAMMFC1_RS18485</t>
  </si>
  <si>
    <t>old_locus_tag=MAMMFC1_03750</t>
  </si>
  <si>
    <t>WP_126309922.1</t>
  </si>
  <si>
    <t>bifunctional diaminohydroxyphosphoribosylaminopyrimidine deaminase/5-amino-6-(5-phosphoribosylamino)uracil reductase RibD</t>
  </si>
  <si>
    <t>MAMMFC1_RS18490</t>
  </si>
  <si>
    <t>old_locus_tag=MAMMFC1_03751</t>
  </si>
  <si>
    <t>WP_126309923.1</t>
  </si>
  <si>
    <t>riboflavin synthase</t>
  </si>
  <si>
    <t>MAMMFC1_RS18495</t>
  </si>
  <si>
    <t>old_locus_tag=MAMMFC1_03752</t>
  </si>
  <si>
    <t>WP_126309924.1</t>
  </si>
  <si>
    <t>bifunctional 3,4-dihydroxy-2-butanone-4-phosphate synthase/GTP cyclohydrolase II</t>
  </si>
  <si>
    <t>MAMMFC1_RS18500</t>
  </si>
  <si>
    <t>old_locus_tag=MAMMFC1_03753</t>
  </si>
  <si>
    <t>WP_126309925.1</t>
  </si>
  <si>
    <t>6,7-dimethyl-8-ribityllumazine synthase</t>
  </si>
  <si>
    <t>yfcE</t>
  </si>
  <si>
    <t>MAMMFC1_RS18505</t>
  </si>
  <si>
    <t>old_locus_tag=MAMMFC1_03754</t>
  </si>
  <si>
    <t>WP_126309926.1</t>
  </si>
  <si>
    <t>phosphodiesterase</t>
  </si>
  <si>
    <t>hslO</t>
  </si>
  <si>
    <t>MAMMFC1_RS18510</t>
  </si>
  <si>
    <t>old_locus_tag=MAMMFC1_03755</t>
  </si>
  <si>
    <t>WP_126309927.1</t>
  </si>
  <si>
    <t>Hsp33 family molecular chaperone HslO</t>
  </si>
  <si>
    <t>MAMMFC1_RS18515</t>
  </si>
  <si>
    <t>old_locus_tag=MAMMFC1_03756</t>
  </si>
  <si>
    <t>WP_126309928.1</t>
  </si>
  <si>
    <t>50S ribosomal protein L28</t>
  </si>
  <si>
    <t>MAMMFC1_RS18520</t>
  </si>
  <si>
    <t>old_locus_tag=MAMMFC1_03757</t>
  </si>
  <si>
    <t>WP_126309929.1</t>
  </si>
  <si>
    <t>recG</t>
  </si>
  <si>
    <t>MAMMFC1_RS18525</t>
  </si>
  <si>
    <t>old_locus_tag=MAMMFC1_03758</t>
  </si>
  <si>
    <t>WP_126309930.1</t>
  </si>
  <si>
    <t>ATP-dependent DNA helicase RecG</t>
  </si>
  <si>
    <t>MAMMFC1_RS18530</t>
  </si>
  <si>
    <t>old_locus_tag=MAMMFC1_03759</t>
  </si>
  <si>
    <t>WP_126309931.1</t>
  </si>
  <si>
    <t>MAMMFC1_RS18535</t>
  </si>
  <si>
    <t>old_locus_tag=MAMMFC1_03760</t>
  </si>
  <si>
    <t>WP_126309932.1</t>
  </si>
  <si>
    <t>2-hydroxymuconate tautomerase family protein</t>
  </si>
  <si>
    <t>MAMMFC1_RS18540</t>
  </si>
  <si>
    <t>old_locus_tag=MAMMFC1_03761</t>
  </si>
  <si>
    <t>WP_126309933.1</t>
  </si>
  <si>
    <t>MAMMFC1_RS18545</t>
  </si>
  <si>
    <t>old_locus_tag=MAMMFC1_03762</t>
  </si>
  <si>
    <t>WP_126309934.1</t>
  </si>
  <si>
    <t>MAMMFC1_RS18550</t>
  </si>
  <si>
    <t>old_locus_tag=MAMMFC1_03763</t>
  </si>
  <si>
    <t>WP_126309935.1</t>
  </si>
  <si>
    <t>MAMMFC1_RS21730</t>
  </si>
  <si>
    <t>guaB</t>
  </si>
  <si>
    <t>MAMMFC1_RS18560</t>
  </si>
  <si>
    <t>old_locus_tag=MAMMFC1_03765</t>
  </si>
  <si>
    <t>WP_126309937.1</t>
  </si>
  <si>
    <t>IMP dehydrogenase</t>
  </si>
  <si>
    <t>MAMMFC1_RS18565</t>
  </si>
  <si>
    <t>old_locus_tag=MAMMFC1_03766</t>
  </si>
  <si>
    <t>WP_126309938.1</t>
  </si>
  <si>
    <t>PBP1A family penicillin-binding protein</t>
  </si>
  <si>
    <t>MAMMFC1_RS18570</t>
  </si>
  <si>
    <t>old_locus_tag=MAMMFC1_03767</t>
  </si>
  <si>
    <t>WP_174234387.1</t>
  </si>
  <si>
    <t>WecB/TagA/CpsF family glycosyltransferase</t>
  </si>
  <si>
    <t>MAMMFC1_RS18575</t>
  </si>
  <si>
    <t>old_locus_tag=MAMMFC1_03768</t>
  </si>
  <si>
    <t>WP_126309939.1</t>
  </si>
  <si>
    <t>phosphatidylserine decarboxylase family protein</t>
  </si>
  <si>
    <t>pssA</t>
  </si>
  <si>
    <t>MAMMFC1_RS18580</t>
  </si>
  <si>
    <t>old_locus_tag=MAMMFC1_03769</t>
  </si>
  <si>
    <t>WP_126309940.1</t>
  </si>
  <si>
    <t>CDP-diacylglycerol--serine O-phosphatidyltransferase</t>
  </si>
  <si>
    <t>MAMMFC1_RS18585</t>
  </si>
  <si>
    <t>old_locus_tag=MAMMFC1_03770</t>
  </si>
  <si>
    <t>WP_126309941.1</t>
  </si>
  <si>
    <t>queD</t>
  </si>
  <si>
    <t>MAMMFC1_RS18590</t>
  </si>
  <si>
    <t>old_locus_tag=MAMMFC1_03771</t>
  </si>
  <si>
    <t>WP_126309942.1</t>
  </si>
  <si>
    <t>6-carboxytetrahydropterin synthase QueD</t>
  </si>
  <si>
    <t>MAMMFC1_RS18595</t>
  </si>
  <si>
    <t>old_locus_tag=MAMMFC1_03772</t>
  </si>
  <si>
    <t>WP_126310757.1</t>
  </si>
  <si>
    <t>7-carboxy-7-deazaguanine synthase QueE</t>
  </si>
  <si>
    <t>surE</t>
  </si>
  <si>
    <t>MAMMFC1_RS18600</t>
  </si>
  <si>
    <t>old_locus_tag=MAMMFC1_03773</t>
  </si>
  <si>
    <t>WP_126309943.1</t>
  </si>
  <si>
    <t>5'/3'-nucleotidase SurE</t>
  </si>
  <si>
    <t>MAMMFC1_RS18605</t>
  </si>
  <si>
    <t>old_locus_tag=MAMMFC1_03774</t>
  </si>
  <si>
    <t>WP_126310759.1</t>
  </si>
  <si>
    <t>TIGR04086 family membrane protein</t>
  </si>
  <si>
    <t>MAMMFC1_RS18610</t>
  </si>
  <si>
    <t>WP_126309944.1</t>
  </si>
  <si>
    <t>mtnA</t>
  </si>
  <si>
    <t>MAMMFC1_RS18615</t>
  </si>
  <si>
    <t>old_locus_tag=MAMMFC1_03775</t>
  </si>
  <si>
    <t>WP_126310761.1</t>
  </si>
  <si>
    <t>S-methyl-5-thioribose-1-phosphate isomerase</t>
  </si>
  <si>
    <t>MAMMFC1_RS18620</t>
  </si>
  <si>
    <t>old_locus_tag=MAMMFC1_03776</t>
  </si>
  <si>
    <t>WP_126309945.1</t>
  </si>
  <si>
    <t>adenosylhomocysteinase</t>
  </si>
  <si>
    <t>MAMMFC1_RS18625</t>
  </si>
  <si>
    <t>old_locus_tag=MAMMFC1_03777</t>
  </si>
  <si>
    <t>WP_126310763.1</t>
  </si>
  <si>
    <t>class II aldolase/adducin family protein</t>
  </si>
  <si>
    <t>MAMMFC1_RS18630</t>
  </si>
  <si>
    <t>old_locus_tag=MAMMFC1_03778</t>
  </si>
  <si>
    <t>WP_126309946.1</t>
  </si>
  <si>
    <t>MAMMFC1_RS18635</t>
  </si>
  <si>
    <t>old_locus_tag=MAMMFC1_03779</t>
  </si>
  <si>
    <t>WP_126309947.1</t>
  </si>
  <si>
    <t>MAMMFC1_RS18640</t>
  </si>
  <si>
    <t>old_locus_tag=MAMMFC1_03780</t>
  </si>
  <si>
    <t>WP_126309948.1</t>
  </si>
  <si>
    <t>MAMMFC1_RS18645</t>
  </si>
  <si>
    <t>old_locus_tag=MAMMFC1_03781</t>
  </si>
  <si>
    <t>WP_126309949.1</t>
  </si>
  <si>
    <t>phosphate propanoyltransferase</t>
  </si>
  <si>
    <t>MAMMFC1_RS18650</t>
  </si>
  <si>
    <t>old_locus_tag=MAMMFC1_03782</t>
  </si>
  <si>
    <t>WP_126309950.1</t>
  </si>
  <si>
    <t>MAMMFC1_RS18655</t>
  </si>
  <si>
    <t>old_locus_tag=MAMMFC1_03783</t>
  </si>
  <si>
    <t>WP_126309951.1</t>
  </si>
  <si>
    <t>MAMMFC1_RS18660</t>
  </si>
  <si>
    <t>old_locus_tag=MAMMFC1_03784</t>
  </si>
  <si>
    <t>WP_126309952.1</t>
  </si>
  <si>
    <t>MAMMFC1_RS18665</t>
  </si>
  <si>
    <t>old_locus_tag=MAMMFC1_03785</t>
  </si>
  <si>
    <t>WP_126309953.1</t>
  </si>
  <si>
    <t>MAMMFC1_RS18670</t>
  </si>
  <si>
    <t>old_locus_tag=MAMMFC1_03786</t>
  </si>
  <si>
    <t>WP_126309954.1</t>
  </si>
  <si>
    <t>MAMMFC1_RS18675</t>
  </si>
  <si>
    <t>old_locus_tag=MAMMFC1_03787</t>
  </si>
  <si>
    <t>WP_126309955.1</t>
  </si>
  <si>
    <t>MAMMFC1_RS18680</t>
  </si>
  <si>
    <t>old_locus_tag=MAMMFC1_03788</t>
  </si>
  <si>
    <t>WP_126309956.1</t>
  </si>
  <si>
    <t>MAMMFC1_RS18685</t>
  </si>
  <si>
    <t>old_locus_tag=MAMMFC1_03789</t>
  </si>
  <si>
    <t>WP_126309957.1</t>
  </si>
  <si>
    <t>MAMMFC1_RS18690</t>
  </si>
  <si>
    <t>old_locus_tag=MAMMFC1_03790</t>
  </si>
  <si>
    <t>WP_126309958.1</t>
  </si>
  <si>
    <t>MAMMFC1_RS18695</t>
  </si>
  <si>
    <t>old_locus_tag=MAMMFC1_03791</t>
  </si>
  <si>
    <t>WP_126309959.1</t>
  </si>
  <si>
    <t>MAMMFC1_RS18700</t>
  </si>
  <si>
    <t>old_locus_tag=MAMMFC1_03792</t>
  </si>
  <si>
    <t>WP_126309960.1</t>
  </si>
  <si>
    <t>lexA</t>
  </si>
  <si>
    <t>MAMMFC1_RS18705</t>
  </si>
  <si>
    <t>old_locus_tag=MAMMFC1_03793</t>
  </si>
  <si>
    <t>WP_126309961.1</t>
  </si>
  <si>
    <t>transcriptional repressor LexA</t>
  </si>
  <si>
    <t>MAMMFC1_RS18710</t>
  </si>
  <si>
    <t>old_locus_tag=MAMMFC1_03794</t>
  </si>
  <si>
    <t>WP_126310765.1</t>
  </si>
  <si>
    <t>MAMMFC1_RS18715</t>
  </si>
  <si>
    <t>old_locus_tag=MAMMFC1_03795</t>
  </si>
  <si>
    <t>WP_126309962.1</t>
  </si>
  <si>
    <t>MAMMFC1_RS18720</t>
  </si>
  <si>
    <t>old_locus_tag=MAMMFC1_03796</t>
  </si>
  <si>
    <t>WP_126309963.1</t>
  </si>
  <si>
    <t>MAMMFC1_RS18725</t>
  </si>
  <si>
    <t>old_locus_tag=MAMMFC1_03797</t>
  </si>
  <si>
    <t>WP_126310767.1</t>
  </si>
  <si>
    <t>methionine gamma-lyase family protein</t>
  </si>
  <si>
    <t>hflX</t>
  </si>
  <si>
    <t>MAMMFC1_RS18730</t>
  </si>
  <si>
    <t>old_locus_tag=MAMMFC1_03798</t>
  </si>
  <si>
    <t>WP_126309964.1</t>
  </si>
  <si>
    <t>GTPase HflX</t>
  </si>
  <si>
    <t>MAMMFC1_RS18735</t>
  </si>
  <si>
    <t>old_locus_tag=MAMMFC1_03799</t>
  </si>
  <si>
    <t>WP_126309965.1</t>
  </si>
  <si>
    <t>MAMMFC1_RS18740</t>
  </si>
  <si>
    <t>old_locus_tag=MAMMFC1_03800</t>
  </si>
  <si>
    <t>WP_126309966.1</t>
  </si>
  <si>
    <t>MAMMFC1_RS18745</t>
  </si>
  <si>
    <t>old_locus_tag=MAMMFC1_03801</t>
  </si>
  <si>
    <t>WP_126309967.1</t>
  </si>
  <si>
    <t>GTPase domain-containing protein</t>
  </si>
  <si>
    <t>spoVK</t>
  </si>
  <si>
    <t>MAMMFC1_RS18750</t>
  </si>
  <si>
    <t>old_locus_tag=MAMMFC1_03802</t>
  </si>
  <si>
    <t>WP_126309968.1</t>
  </si>
  <si>
    <t>stage V sporulation protein K</t>
  </si>
  <si>
    <t>hfq</t>
  </si>
  <si>
    <t>MAMMFC1_RS18755</t>
  </si>
  <si>
    <t>old_locus_tag=MAMMFC1_03803</t>
  </si>
  <si>
    <t>WP_126309969.1</t>
  </si>
  <si>
    <t>RNA chaperone Hfq</t>
  </si>
  <si>
    <t>miaA</t>
  </si>
  <si>
    <t>MAMMFC1_RS18760</t>
  </si>
  <si>
    <t>old_locus_tag=MAMMFC1_03804</t>
  </si>
  <si>
    <t>WP_126309970.1</t>
  </si>
  <si>
    <t>tRNA (adenosine(37)-N6)-dimethylallyltransferase MiaA</t>
  </si>
  <si>
    <t>MAMMFC1_RS18765</t>
  </si>
  <si>
    <t>old_locus_tag=MAMMFC1_03805</t>
  </si>
  <si>
    <t>WP_126309971.1</t>
  </si>
  <si>
    <t>mutL</t>
  </si>
  <si>
    <t>MAMMFC1_RS18770</t>
  </si>
  <si>
    <t>old_locus_tag=MAMMFC1_03806</t>
  </si>
  <si>
    <t>WP_126310769.1</t>
  </si>
  <si>
    <t>DNA mismatch repair endonuclease MutL</t>
  </si>
  <si>
    <t>mutS</t>
  </si>
  <si>
    <t>MAMMFC1_RS18775</t>
  </si>
  <si>
    <t>old_locus_tag=MAMMFC1_03807</t>
  </si>
  <si>
    <t>WP_126309972.1</t>
  </si>
  <si>
    <t>miaB</t>
  </si>
  <si>
    <t>MAMMFC1_RS18780</t>
  </si>
  <si>
    <t>old_locus_tag=MAMMFC1_03808</t>
  </si>
  <si>
    <t>WP_126310771.1</t>
  </si>
  <si>
    <t>tRNA (N6-isopentenyl adenosine(37)-C2)-methylthiotransferase MiaB</t>
  </si>
  <si>
    <t>MAMMFC1_RS21630</t>
  </si>
  <si>
    <t>old_locus_tag=MAMMFC1_03809</t>
  </si>
  <si>
    <t>WP_158618818.1</t>
  </si>
  <si>
    <t>MAMMFC1_RS18785</t>
  </si>
  <si>
    <t>old_locus_tag=MAMMFC1_03810</t>
  </si>
  <si>
    <t>WP_126309973.1</t>
  </si>
  <si>
    <t>MAMMFC1_RS18790</t>
  </si>
  <si>
    <t>old_locus_tag=MAMMFC1_03811</t>
  </si>
  <si>
    <t>WP_126309974.1</t>
  </si>
  <si>
    <t>MAMMFC1_RS18795</t>
  </si>
  <si>
    <t>old_locus_tag=MAMMFC1_03812</t>
  </si>
  <si>
    <t>WP_126309975.1</t>
  </si>
  <si>
    <t>leucyl aminopeptidase</t>
  </si>
  <si>
    <t>MAMMFC1_RS18800</t>
  </si>
  <si>
    <t>old_locus_tag=MAMMFC1_03813</t>
  </si>
  <si>
    <t>WP_075755210.1</t>
  </si>
  <si>
    <t>stage V sporulation protein S</t>
  </si>
  <si>
    <t>MAMMFC1_RS18805</t>
  </si>
  <si>
    <t>old_locus_tag=MAMMFC1_03814</t>
  </si>
  <si>
    <t>WP_126309976.1</t>
  </si>
  <si>
    <t>rny</t>
  </si>
  <si>
    <t>MAMMFC1_RS18810</t>
  </si>
  <si>
    <t>old_locus_tag=MAMMFC1_03815</t>
  </si>
  <si>
    <t>WP_126309977.1</t>
  </si>
  <si>
    <t>ribonuclease Y</t>
  </si>
  <si>
    <t>MAMMFC1_RS18815</t>
  </si>
  <si>
    <t>old_locus_tag=MAMMFC1_03816</t>
  </si>
  <si>
    <t>WP_126309978.1</t>
  </si>
  <si>
    <t>regulatory protein RecX</t>
  </si>
  <si>
    <t>recA</t>
  </si>
  <si>
    <t>MAMMFC1_RS18820</t>
  </si>
  <si>
    <t>old_locus_tag=MAMMFC1_03817</t>
  </si>
  <si>
    <t>WP_126309979.1</t>
  </si>
  <si>
    <t>recombinase RecA</t>
  </si>
  <si>
    <t>MAMMFC1_RS18825</t>
  </si>
  <si>
    <t>old_locus_tag=MAMMFC1_03818</t>
  </si>
  <si>
    <t>WP_126309980.1</t>
  </si>
  <si>
    <t>MAMMFC1_RS18830</t>
  </si>
  <si>
    <t>old_locus_tag=MAMMFC1_03819</t>
  </si>
  <si>
    <t>WP_126309981.1</t>
  </si>
  <si>
    <t>competence/damage-inducible protein A</t>
  </si>
  <si>
    <t>rimO</t>
  </si>
  <si>
    <t>MAMMFC1_RS18835</t>
  </si>
  <si>
    <t>old_locus_tag=MAMMFC1_03820</t>
  </si>
  <si>
    <t>WP_126309982.1</t>
  </si>
  <si>
    <t>30S ribosomal protein S12 methylthiotransferase RimO</t>
  </si>
  <si>
    <t>MAMMFC1_RS18840</t>
  </si>
  <si>
    <t>old_locus_tag=MAMMFC1_03821</t>
  </si>
  <si>
    <t>WP_126309983.1</t>
  </si>
  <si>
    <t>extracellular solute-binding protein</t>
  </si>
  <si>
    <t>MAMMFC1_RS18845</t>
  </si>
  <si>
    <t>old_locus_tag=MAMMFC1_03822</t>
  </si>
  <si>
    <t>WP_126310773.1</t>
  </si>
  <si>
    <t>YgiQ family radical SAM protein</t>
  </si>
  <si>
    <t>MAMMFC1_RS18850</t>
  </si>
  <si>
    <t>old_locus_tag=MAMMFC1_03823</t>
  </si>
  <si>
    <t>WP_126309984.1</t>
  </si>
  <si>
    <t>mnmH</t>
  </si>
  <si>
    <t>MAMMFC1_RS18855</t>
  </si>
  <si>
    <t>old_locus_tag=MAMMFC1_03824</t>
  </si>
  <si>
    <t>WP_126309985.1</t>
  </si>
  <si>
    <t>tRNA 2-selenouridine(34) synthase MnmH</t>
  </si>
  <si>
    <t>MAMMFC1_RS18860</t>
  </si>
  <si>
    <t>old_locus_tag=MAMMFC1_03825</t>
  </si>
  <si>
    <t>WP_126310775.1</t>
  </si>
  <si>
    <t>DNA translocase FtsK</t>
  </si>
  <si>
    <t>MAMMFC1_RS18865</t>
  </si>
  <si>
    <t>old_locus_tag=MAMMFC1_03826</t>
  </si>
  <si>
    <t>WP_126309986.1</t>
  </si>
  <si>
    <t>YlzJ-like family protein</t>
  </si>
  <si>
    <t>MAMMFC1_RS18870</t>
  </si>
  <si>
    <t>old_locus_tag=MAMMFC1_03827</t>
  </si>
  <si>
    <t>WP_126309987.1</t>
  </si>
  <si>
    <t>MAMMFC1_RS18875</t>
  </si>
  <si>
    <t>old_locus_tag=MAMMFC1_03828</t>
  </si>
  <si>
    <t>WP_126309988.1</t>
  </si>
  <si>
    <t>ribonuclease J</t>
  </si>
  <si>
    <t>dapA</t>
  </si>
  <si>
    <t>MAMMFC1_RS18880</t>
  </si>
  <si>
    <t>old_locus_tag=MAMMFC1_03829</t>
  </si>
  <si>
    <t>WP_126309989.1</t>
  </si>
  <si>
    <t>dapG</t>
  </si>
  <si>
    <t>MAMMFC1_RS18885</t>
  </si>
  <si>
    <t>old_locus_tag=MAMMFC1_03830</t>
  </si>
  <si>
    <t>WP_126309990.1</t>
  </si>
  <si>
    <t>MAMMFC1_RS18890</t>
  </si>
  <si>
    <t>old_locus_tag=MAMMFC1_03831</t>
  </si>
  <si>
    <t>WP_126309991.1</t>
  </si>
  <si>
    <t>aspartate-semialdehyde dehydrogenase</t>
  </si>
  <si>
    <t>MAMMFC1_RS18895</t>
  </si>
  <si>
    <t>old_locus_tag=MAMMFC1_03832</t>
  </si>
  <si>
    <t>WP_126309992.1</t>
  </si>
  <si>
    <t>MAMMFC1_RS18900</t>
  </si>
  <si>
    <t>old_locus_tag=MAMMFC1_03833</t>
  </si>
  <si>
    <t>WP_174234410.1</t>
  </si>
  <si>
    <t>MAMMFC1_RS18905</t>
  </si>
  <si>
    <t>old_locus_tag=MAMMFC1_03834</t>
  </si>
  <si>
    <t>WP_126309994.1</t>
  </si>
  <si>
    <t>YlmC/YmxH family sporulation protein</t>
  </si>
  <si>
    <t>MAMMFC1_RS18910</t>
  </si>
  <si>
    <t>old_locus_tag=MAMMFC1_03835</t>
  </si>
  <si>
    <t>WP_126309995.1</t>
  </si>
  <si>
    <t>dut</t>
  </si>
  <si>
    <t>MAMMFC1_RS18915</t>
  </si>
  <si>
    <t>old_locus_tag=MAMMFC1_03836</t>
  </si>
  <si>
    <t>WP_126309996.1</t>
  </si>
  <si>
    <t>dUTP diphosphatase</t>
  </si>
  <si>
    <t>MAMMFC1_RS18920</t>
  </si>
  <si>
    <t>old_locus_tag=MAMMFC1_03837</t>
  </si>
  <si>
    <t>WP_126309997.1</t>
  </si>
  <si>
    <t>MAMMFC1_RS18925</t>
  </si>
  <si>
    <t>old_locus_tag=MAMMFC1_03838</t>
  </si>
  <si>
    <t>WP_126309998.1</t>
  </si>
  <si>
    <t>MAMMFC1_RS18930</t>
  </si>
  <si>
    <t>old_locus_tag=MAMMFC1_03839</t>
  </si>
  <si>
    <t>WP_126309999.1</t>
  </si>
  <si>
    <t>MAMMFC1_RS18935</t>
  </si>
  <si>
    <t>old_locus_tag=MAMMFC1_03840</t>
  </si>
  <si>
    <t>WP_126310000.1</t>
  </si>
  <si>
    <t>polyribonucleotide nucleotidyltransferase</t>
  </si>
  <si>
    <t>rpsO</t>
  </si>
  <si>
    <t>MAMMFC1_RS18940</t>
  </si>
  <si>
    <t>old_locus_tag=MAMMFC1_03841</t>
  </si>
  <si>
    <t>WP_126310001.1</t>
  </si>
  <si>
    <t>30S ribosomal protein S15</t>
  </si>
  <si>
    <t>MAMMFC1_RS18945</t>
  </si>
  <si>
    <t>old_locus_tag=MAMMFC1_03842</t>
  </si>
  <si>
    <t>WP_126310002.1</t>
  </si>
  <si>
    <t>bifunctional riboflavin kinase/FAD synthetase</t>
  </si>
  <si>
    <t>truB</t>
  </si>
  <si>
    <t>MAMMFC1_RS18950</t>
  </si>
  <si>
    <t>old_locus_tag=MAMMFC1_03843</t>
  </si>
  <si>
    <t>WP_174234411.1</t>
  </si>
  <si>
    <t>tRNA pseudouridine(55) synthase TruB</t>
  </si>
  <si>
    <t>MAMMFC1_RS18955</t>
  </si>
  <si>
    <t>old_locus_tag=MAMMFC1_03844</t>
  </si>
  <si>
    <t>WP_126310004.1</t>
  </si>
  <si>
    <t>rbfA</t>
  </si>
  <si>
    <t>MAMMFC1_RS18960</t>
  </si>
  <si>
    <t>old_locus_tag=MAMMFC1_03845</t>
  </si>
  <si>
    <t>WP_126310005.1</t>
  </si>
  <si>
    <t>30S ribosome-binding factor RbfA</t>
  </si>
  <si>
    <t>infB</t>
  </si>
  <si>
    <t>MAMMFC1_RS18965</t>
  </si>
  <si>
    <t>old_locus_tag=MAMMFC1_03846</t>
  </si>
  <si>
    <t>WP_126310006.1</t>
  </si>
  <si>
    <t>translation initiation factor IF-2</t>
  </si>
  <si>
    <t>MAMMFC1_RS18970</t>
  </si>
  <si>
    <t>old_locus_tag=MAMMFC1_03847</t>
  </si>
  <si>
    <t>WP_126310007.1</t>
  </si>
  <si>
    <t>MAMMFC1_RS18975</t>
  </si>
  <si>
    <t>old_locus_tag=MAMMFC1_03848</t>
  </si>
  <si>
    <t>WP_126310777.1</t>
  </si>
  <si>
    <t>YlxR family protein</t>
  </si>
  <si>
    <t>nusA</t>
  </si>
  <si>
    <t>MAMMFC1_RS18980</t>
  </si>
  <si>
    <t>old_locus_tag=MAMMFC1_03849</t>
  </si>
  <si>
    <t>WP_126310008.1</t>
  </si>
  <si>
    <t>transcription termination/antitermination protein NusA</t>
  </si>
  <si>
    <t>MAMMFC1_RS18985</t>
  </si>
  <si>
    <t>old_locus_tag=MAMMFC1_03850</t>
  </si>
  <si>
    <t>WP_126310009.1</t>
  </si>
  <si>
    <t>ribosome maturation factor RimP</t>
  </si>
  <si>
    <t>MAMMFC1_RS18990</t>
  </si>
  <si>
    <t>old_locus_tag=MAMMFC1_03851</t>
  </si>
  <si>
    <t>WP_126310010.1</t>
  </si>
  <si>
    <t>PolC-type DNA polymerase III</t>
  </si>
  <si>
    <t>MAMMFC1_RS18995</t>
  </si>
  <si>
    <t>old_locus_tag=MAMMFC1_03852</t>
  </si>
  <si>
    <t>WP_126310011.1</t>
  </si>
  <si>
    <t>proline--tRNA ligase</t>
  </si>
  <si>
    <t>ispG</t>
  </si>
  <si>
    <t>MAMMFC1_RS19000</t>
  </si>
  <si>
    <t>old_locus_tag=MAMMFC1_03853</t>
  </si>
  <si>
    <t>WP_126310779.1</t>
  </si>
  <si>
    <t>flavodoxin-dependent (E)-4-hydroxy-3-methylbut-2-enyl-diphosphate synthase</t>
  </si>
  <si>
    <t>rseP</t>
  </si>
  <si>
    <t>MAMMFC1_RS19005</t>
  </si>
  <si>
    <t>old_locus_tag=MAMMFC1_03854</t>
  </si>
  <si>
    <t>WP_126310012.1</t>
  </si>
  <si>
    <t>RIP metalloprotease RseP</t>
  </si>
  <si>
    <t>MAMMFC1_RS19010</t>
  </si>
  <si>
    <t>old_locus_tag=MAMMFC1_03855</t>
  </si>
  <si>
    <t>WP_126310013.1</t>
  </si>
  <si>
    <t>1-deoxy-D-xylulose-5-phosphate reductoisomerase</t>
  </si>
  <si>
    <t>MAMMFC1_RS19015</t>
  </si>
  <si>
    <t>old_locus_tag=MAMMFC1_03856</t>
  </si>
  <si>
    <t>WP_126310014.1</t>
  </si>
  <si>
    <t>phosphatidate cytidylyltransferase</t>
  </si>
  <si>
    <t>MAMMFC1_RS19020</t>
  </si>
  <si>
    <t>old_locus_tag=MAMMFC1_03857</t>
  </si>
  <si>
    <t>WP_126310015.1</t>
  </si>
  <si>
    <t>isoprenyl transferase</t>
  </si>
  <si>
    <t>MAMMFC1_RS19025</t>
  </si>
  <si>
    <t>old_locus_tag=MAMMFC1_03858</t>
  </si>
  <si>
    <t>WP_126310016.1</t>
  </si>
  <si>
    <t>MAMMFC1_RS21690</t>
  </si>
  <si>
    <t>old_locus_tag=MAMMFC1_03859</t>
  </si>
  <si>
    <t>WP_162499703.1</t>
  </si>
  <si>
    <t>frr</t>
  </si>
  <si>
    <t>MAMMFC1_RS19030</t>
  </si>
  <si>
    <t>old_locus_tag=MAMMFC1_03860</t>
  </si>
  <si>
    <t>WP_126310017.1</t>
  </si>
  <si>
    <t>ribosome recycling factor</t>
  </si>
  <si>
    <t>MAMMFC1_RS19035</t>
  </si>
  <si>
    <t>old_locus_tag=MAMMFC1_03861</t>
  </si>
  <si>
    <t>WP_126310018.1</t>
  </si>
  <si>
    <t>UMP kinase</t>
  </si>
  <si>
    <t>tsf</t>
  </si>
  <si>
    <t>MAMMFC1_RS19040</t>
  </si>
  <si>
    <t>old_locus_tag=MAMMFC1_03862</t>
  </si>
  <si>
    <t>WP_126310019.1</t>
  </si>
  <si>
    <t>translation elongation factor Ts</t>
  </si>
  <si>
    <t>rpsB</t>
  </si>
  <si>
    <t>MAMMFC1_RS19045</t>
  </si>
  <si>
    <t>old_locus_tag=MAMMFC1_03863</t>
  </si>
  <si>
    <t>WP_126310020.1</t>
  </si>
  <si>
    <t>30S ribosomal protein S2</t>
  </si>
  <si>
    <t>MAMMFC1_RS19050</t>
  </si>
  <si>
    <t>old_locus_tag=MAMMFC1_03864</t>
  </si>
  <si>
    <t>WP_126310021.1</t>
  </si>
  <si>
    <t>MAMMFC1_RS19055</t>
  </si>
  <si>
    <t>old_locus_tag=MAMMFC1_03865</t>
  </si>
  <si>
    <t>WP_158618819.1</t>
  </si>
  <si>
    <t>MAMMFC1_RS19060</t>
  </si>
  <si>
    <t>old_locus_tag=MAMMFC1_03866</t>
  </si>
  <si>
    <t>WP_126310023.1</t>
  </si>
  <si>
    <t>DUF342 domain-containing protein</t>
  </si>
  <si>
    <t>MAMMFC1_RS19065</t>
  </si>
  <si>
    <t>old_locus_tag=MAMMFC1_03867</t>
  </si>
  <si>
    <t>WP_126310024.1</t>
  </si>
  <si>
    <t>FliA/WhiG family RNA polymerase sigma factor</t>
  </si>
  <si>
    <t>MAMMFC1_RS19070</t>
  </si>
  <si>
    <t>old_locus_tag=MAMMFC1_03868</t>
  </si>
  <si>
    <t>WP_126310025.1</t>
  </si>
  <si>
    <t>MAMMFC1_RS19075</t>
  </si>
  <si>
    <t>old_locus_tag=MAMMFC1_03869</t>
  </si>
  <si>
    <t>WP_126310026.1</t>
  </si>
  <si>
    <t>chemotaxis protein CheD</t>
  </si>
  <si>
    <t>MAMMFC1_RS19080</t>
  </si>
  <si>
    <t>old_locus_tag=MAMMFC1_03870</t>
  </si>
  <si>
    <t>WP_126310027.1</t>
  </si>
  <si>
    <t>chemotaxis protein CheC</t>
  </si>
  <si>
    <t>MAMMFC1_RS19085</t>
  </si>
  <si>
    <t>old_locus_tag=MAMMFC1_03871</t>
  </si>
  <si>
    <t>WP_126310028.1</t>
  </si>
  <si>
    <t>MAMMFC1_RS19090</t>
  </si>
  <si>
    <t>old_locus_tag=MAMMFC1_03872</t>
  </si>
  <si>
    <t>WP_126310029.1</t>
  </si>
  <si>
    <t>chemotaxis protein CheA</t>
  </si>
  <si>
    <t>MAMMFC1_RS19095</t>
  </si>
  <si>
    <t>old_locus_tag=MAMMFC1_03873</t>
  </si>
  <si>
    <t>WP_126310030.1</t>
  </si>
  <si>
    <t>chemotaxis response regulator protein-glutamate methylesterase</t>
  </si>
  <si>
    <t>MAMMFC1_RS19100</t>
  </si>
  <si>
    <t>old_locus_tag=MAMMFC1_03874</t>
  </si>
  <si>
    <t>WP_126310031.1</t>
  </si>
  <si>
    <t>flagellar brake domain-containing protein</t>
  </si>
  <si>
    <t>MAMMFC1_RS19105</t>
  </si>
  <si>
    <t>old_locus_tag=MAMMFC1_03875</t>
  </si>
  <si>
    <t>WP_126310032.1</t>
  </si>
  <si>
    <t>MinD/ParA family protein</t>
  </si>
  <si>
    <t>flhF</t>
  </si>
  <si>
    <t>MAMMFC1_RS19110</t>
  </si>
  <si>
    <t>old_locus_tag=MAMMFC1_03876</t>
  </si>
  <si>
    <t>WP_126310033.1</t>
  </si>
  <si>
    <t>flagellar biosynthesis protein FlhF</t>
  </si>
  <si>
    <t>flhA</t>
  </si>
  <si>
    <t>MAMMFC1_RS19115</t>
  </si>
  <si>
    <t>old_locus_tag=MAMMFC1_03877</t>
  </si>
  <si>
    <t>WP_126310034.1</t>
  </si>
  <si>
    <t>flagellar biosynthesis protein FlhA</t>
  </si>
  <si>
    <t>flhB</t>
  </si>
  <si>
    <t>MAMMFC1_RS19120</t>
  </si>
  <si>
    <t>old_locus_tag=MAMMFC1_03878</t>
  </si>
  <si>
    <t>WP_126310035.1</t>
  </si>
  <si>
    <t>flagellar biosynthesis protein FlhB</t>
  </si>
  <si>
    <t>fliR</t>
  </si>
  <si>
    <t>MAMMFC1_RS19125</t>
  </si>
  <si>
    <t>old_locus_tag=MAMMFC1_03879</t>
  </si>
  <si>
    <t>WP_126310036.1</t>
  </si>
  <si>
    <t>flagellar type III secretion system protein FliR</t>
  </si>
  <si>
    <t>fliQ</t>
  </si>
  <si>
    <t>MAMMFC1_RS19130</t>
  </si>
  <si>
    <t>old_locus_tag=MAMMFC1_03880</t>
  </si>
  <si>
    <t>WP_126310037.1</t>
  </si>
  <si>
    <t>flagellar biosynthesis protein FliQ</t>
  </si>
  <si>
    <t>fliP</t>
  </si>
  <si>
    <t>MAMMFC1_RS19135</t>
  </si>
  <si>
    <t>old_locus_tag=MAMMFC1_03881</t>
  </si>
  <si>
    <t>WP_126310781.1</t>
  </si>
  <si>
    <t>flagellar type III secretion system pore protein FliP</t>
  </si>
  <si>
    <t>fliO</t>
  </si>
  <si>
    <t>MAMMFC1_RS19140</t>
  </si>
  <si>
    <t>old_locus_tag=MAMMFC1_03882</t>
  </si>
  <si>
    <t>WP_126310038.1</t>
  </si>
  <si>
    <t>flagellar biosynthetic protein FliO</t>
  </si>
  <si>
    <t>MAMMFC1_RS19145</t>
  </si>
  <si>
    <t>old_locus_tag=MAMMFC1_03883</t>
  </si>
  <si>
    <t>WP_126310039.1</t>
  </si>
  <si>
    <t>fliY</t>
  </si>
  <si>
    <t>MAMMFC1_RS19150</t>
  </si>
  <si>
    <t>old_locus_tag=MAMMFC1_03884</t>
  </si>
  <si>
    <t>WP_126310040.1</t>
  </si>
  <si>
    <t>flagellar motor switch phosphatase FliY</t>
  </si>
  <si>
    <t>fliM</t>
  </si>
  <si>
    <t>MAMMFC1_RS19155</t>
  </si>
  <si>
    <t>old_locus_tag=MAMMFC1_03885</t>
  </si>
  <si>
    <t>WP_126310041.1</t>
  </si>
  <si>
    <t>flagellar motor switch protein FliM</t>
  </si>
  <si>
    <t>MAMMFC1_RS19160</t>
  </si>
  <si>
    <t>old_locus_tag=MAMMFC1_03886</t>
  </si>
  <si>
    <t>WP_126310783.1</t>
  </si>
  <si>
    <t>flagellar basal body-associated FliL family protein</t>
  </si>
  <si>
    <t>MAMMFC1_RS19165</t>
  </si>
  <si>
    <t>old_locus_tag=MAMMFC1_03887</t>
  </si>
  <si>
    <t>WP_126310042.1</t>
  </si>
  <si>
    <t>flagellar FlbD family protein</t>
  </si>
  <si>
    <t>MAMMFC1_RS19170</t>
  </si>
  <si>
    <t>old_locus_tag=MAMMFC1_03888</t>
  </si>
  <si>
    <t>WP_126310043.1</t>
  </si>
  <si>
    <t>MAMMFC1_RS19175</t>
  </si>
  <si>
    <t>old_locus_tag=MAMMFC1_03889</t>
  </si>
  <si>
    <t>WP_126310044.1</t>
  </si>
  <si>
    <t>MAMMFC1_RS19180</t>
  </si>
  <si>
    <t>old_locus_tag=MAMMFC1_03890</t>
  </si>
  <si>
    <t>WP_126310785.1</t>
  </si>
  <si>
    <t>flagellar hook assembly protein FlgD</t>
  </si>
  <si>
    <t>MAMMFC1_RS19185</t>
  </si>
  <si>
    <t>old_locus_tag=MAMMFC1_03891</t>
  </si>
  <si>
    <t>WP_126310045.1</t>
  </si>
  <si>
    <t>flagellar hook-length control protein FliK</t>
  </si>
  <si>
    <t>MAMMFC1_RS19190</t>
  </si>
  <si>
    <t>old_locus_tag=MAMMFC1_03892</t>
  </si>
  <si>
    <t>WP_126310046.1</t>
  </si>
  <si>
    <t>magnesium transporter MgtE</t>
  </si>
  <si>
    <t>MAMMFC1_RS19195</t>
  </si>
  <si>
    <t>old_locus_tag=MAMMFC1_03893</t>
  </si>
  <si>
    <t>WP_126310047.1</t>
  </si>
  <si>
    <t>fliJ</t>
  </si>
  <si>
    <t>MAMMFC1_RS19200</t>
  </si>
  <si>
    <t>old_locus_tag=MAMMFC1_03894</t>
  </si>
  <si>
    <t>WP_126310048.1</t>
  </si>
  <si>
    <t>flagellar export protein FliJ</t>
  </si>
  <si>
    <t>fliI</t>
  </si>
  <si>
    <t>MAMMFC1_RS19205</t>
  </si>
  <si>
    <t>old_locus_tag=MAMMFC1_03895</t>
  </si>
  <si>
    <t>WP_126310787.1</t>
  </si>
  <si>
    <t>flagellar protein export ATPase FliI</t>
  </si>
  <si>
    <t>MAMMFC1_RS19210</t>
  </si>
  <si>
    <t>old_locus_tag=MAMMFC1_03896</t>
  </si>
  <si>
    <t>WP_126310049.1</t>
  </si>
  <si>
    <t>flagellar assembly protein FliH</t>
  </si>
  <si>
    <t>fliG</t>
  </si>
  <si>
    <t>MAMMFC1_RS19215</t>
  </si>
  <si>
    <t>old_locus_tag=MAMMFC1_03897</t>
  </si>
  <si>
    <t>WP_126310050.1</t>
  </si>
  <si>
    <t>flagellar motor switch protein FliG</t>
  </si>
  <si>
    <t>fliF</t>
  </si>
  <si>
    <t>MAMMFC1_RS19220</t>
  </si>
  <si>
    <t>old_locus_tag=MAMMFC1_03898</t>
  </si>
  <si>
    <t>WP_126310051.1</t>
  </si>
  <si>
    <t>flagellar M-ring protein FliF</t>
  </si>
  <si>
    <t>fliE</t>
  </si>
  <si>
    <t>MAMMFC1_RS19225</t>
  </si>
  <si>
    <t>old_locus_tag=MAMMFC1_03899</t>
  </si>
  <si>
    <t>WP_126310052.1</t>
  </si>
  <si>
    <t>flagellar hook-basal body complex protein FliE</t>
  </si>
  <si>
    <t>flgC</t>
  </si>
  <si>
    <t>MAMMFC1_RS19230</t>
  </si>
  <si>
    <t>old_locus_tag=MAMMFC1_03900</t>
  </si>
  <si>
    <t>WP_126310053.1</t>
  </si>
  <si>
    <t>flagellar basal body rod protein FlgC</t>
  </si>
  <si>
    <t>flgB</t>
  </si>
  <si>
    <t>MAMMFC1_RS19235</t>
  </si>
  <si>
    <t>old_locus_tag=MAMMFC1_03901</t>
  </si>
  <si>
    <t>WP_126310789.1</t>
  </si>
  <si>
    <t>flagellar basal body rod protein FlgB</t>
  </si>
  <si>
    <t>codY</t>
  </si>
  <si>
    <t>MAMMFC1_RS19240</t>
  </si>
  <si>
    <t>old_locus_tag=MAMMFC1_03902</t>
  </si>
  <si>
    <t>WP_126310054.1</t>
  </si>
  <si>
    <t>GTP-sensing pleiotropic transcriptional regulator CodY</t>
  </si>
  <si>
    <t>hslU</t>
  </si>
  <si>
    <t>MAMMFC1_RS19245</t>
  </si>
  <si>
    <t>old_locus_tag=MAMMFC1_03903</t>
  </si>
  <si>
    <t>WP_174234412.1</t>
  </si>
  <si>
    <t>ATP-dependent protease ATPase subunit HslU</t>
  </si>
  <si>
    <t>hslV</t>
  </si>
  <si>
    <t>MAMMFC1_RS19250</t>
  </si>
  <si>
    <t>old_locus_tag=MAMMFC1_03904</t>
  </si>
  <si>
    <t>WP_126310055.1</t>
  </si>
  <si>
    <t>ATP-dependent protease subunit HslV</t>
  </si>
  <si>
    <t>xerC</t>
  </si>
  <si>
    <t>MAMMFC1_RS19255</t>
  </si>
  <si>
    <t>old_locus_tag=MAMMFC1_03905</t>
  </si>
  <si>
    <t>WP_126310056.1</t>
  </si>
  <si>
    <t>tyrosine recombinase XerC</t>
  </si>
  <si>
    <t>trmFO</t>
  </si>
  <si>
    <t>MAMMFC1_RS19260</t>
  </si>
  <si>
    <t>old_locus_tag=MAMMFC1_03906</t>
  </si>
  <si>
    <t>WP_126310057.1</t>
  </si>
  <si>
    <t>methylenetetrahydrofolate--tRNA-(uracil(54)-C(5))-methyltransferase (FADH(2)-oxidizing) TrmFO</t>
  </si>
  <si>
    <t>topA</t>
  </si>
  <si>
    <t>MAMMFC1_RS19265</t>
  </si>
  <si>
    <t>old_locus_tag=MAMMFC1_03907</t>
  </si>
  <si>
    <t>WP_126310058.1</t>
  </si>
  <si>
    <t>type I DNA topoisomerase</t>
  </si>
  <si>
    <t>dprA</t>
  </si>
  <si>
    <t>MAMMFC1_RS19270</t>
  </si>
  <si>
    <t>old_locus_tag=MAMMFC1_03908</t>
  </si>
  <si>
    <t>WP_126310059.1</t>
  </si>
  <si>
    <t>DNA-protecting protein DprA</t>
  </si>
  <si>
    <t>MAMMFC1_RS19275</t>
  </si>
  <si>
    <t>old_locus_tag=MAMMFC1_03909</t>
  </si>
  <si>
    <t>WP_126310060.1</t>
  </si>
  <si>
    <t>folK</t>
  </si>
  <si>
    <t>MAMMFC1_RS19280</t>
  </si>
  <si>
    <t>old_locus_tag=MAMMFC1_03910</t>
  </si>
  <si>
    <t>WP_126310061.1</t>
  </si>
  <si>
    <t>2-amino-4-hydroxy-6-hydroxymethyldihydropteridine diphosphokinase</t>
  </si>
  <si>
    <t>folB</t>
  </si>
  <si>
    <t>MAMMFC1_RS19285</t>
  </si>
  <si>
    <t>old_locus_tag=MAMMFC1_03911</t>
  </si>
  <si>
    <t>WP_126310062.1</t>
  </si>
  <si>
    <t>dihydroneopterin aldolase</t>
  </si>
  <si>
    <t>folP</t>
  </si>
  <si>
    <t>MAMMFC1_RS19290</t>
  </si>
  <si>
    <t>old_locus_tag=MAMMFC1_03912</t>
  </si>
  <si>
    <t>WP_126310063.1</t>
  </si>
  <si>
    <t>MAMMFC1_RS19295</t>
  </si>
  <si>
    <t>old_locus_tag=MAMMFC1_03913</t>
  </si>
  <si>
    <t>WP_126310064.1</t>
  </si>
  <si>
    <t>nicotinate phosphoribosyltransferase</t>
  </si>
  <si>
    <t>ygiD</t>
  </si>
  <si>
    <t>MAMMFC1_RS19300</t>
  </si>
  <si>
    <t>old_locus_tag=MAMMFC1_03914</t>
  </si>
  <si>
    <t>WP_126310793.1</t>
  </si>
  <si>
    <t>4,5-DOPA dioxygenase extradiol</t>
  </si>
  <si>
    <t>MAMMFC1_RS19305</t>
  </si>
  <si>
    <t>old_locus_tag=MAMMFC1_03915</t>
  </si>
  <si>
    <t>WP_158618820.1</t>
  </si>
  <si>
    <t>SH3 domain-containing protein</t>
  </si>
  <si>
    <t>MAMMFC1_RS19310</t>
  </si>
  <si>
    <t>old_locus_tag=MAMMFC1_03916</t>
  </si>
  <si>
    <t>WP_126310066.1</t>
  </si>
  <si>
    <t>YifB family Mg chelatase-like AAA ATPase</t>
  </si>
  <si>
    <t>MAMMFC1_RS19315</t>
  </si>
  <si>
    <t>old_locus_tag=MAMMFC1_03917</t>
  </si>
  <si>
    <t>WP_126310067.1</t>
  </si>
  <si>
    <t>YraN family protein</t>
  </si>
  <si>
    <t>MAMMFC1_RS19320</t>
  </si>
  <si>
    <t>old_locus_tag=MAMMFC1_03918</t>
  </si>
  <si>
    <t>WP_126310795.1</t>
  </si>
  <si>
    <t>EscU/YscU/HrcU family type III secretion system export apparatus switch protein</t>
  </si>
  <si>
    <t>MAMMFC1_RS19325</t>
  </si>
  <si>
    <t>old_locus_tag=MAMMFC1_03919</t>
  </si>
  <si>
    <t>WP_126310797.1</t>
  </si>
  <si>
    <t>ribonuclease HII</t>
  </si>
  <si>
    <t>ylqF</t>
  </si>
  <si>
    <t>MAMMFC1_RS19330</t>
  </si>
  <si>
    <t>old_locus_tag=MAMMFC1_03920</t>
  </si>
  <si>
    <t>WP_174234388.1</t>
  </si>
  <si>
    <t>ribosome biogenesis GTPase YlqF</t>
  </si>
  <si>
    <t>MAMMFC1_RS19335</t>
  </si>
  <si>
    <t>old_locus_tag=MAMMFC1_03921</t>
  </si>
  <si>
    <t>WP_126310069.1</t>
  </si>
  <si>
    <t>rplS</t>
  </si>
  <si>
    <t>MAMMFC1_RS19340</t>
  </si>
  <si>
    <t>old_locus_tag=MAMMFC1_03922</t>
  </si>
  <si>
    <t>WP_126310070.1</t>
  </si>
  <si>
    <t>50S ribosomal protein L19</t>
  </si>
  <si>
    <t>MAMMFC1_RS19345</t>
  </si>
  <si>
    <t>old_locus_tag=MAMMFC1_03923</t>
  </si>
  <si>
    <t>WP_126310071.1</t>
  </si>
  <si>
    <t>trmD</t>
  </si>
  <si>
    <t>MAMMFC1_RS19350</t>
  </si>
  <si>
    <t>old_locus_tag=MAMMFC1_03924</t>
  </si>
  <si>
    <t>WP_126310072.1</t>
  </si>
  <si>
    <t>tRNA (guanosine(37)-N1)-methyltransferase TrmD</t>
  </si>
  <si>
    <t>rimM</t>
  </si>
  <si>
    <t>MAMMFC1_RS19355</t>
  </si>
  <si>
    <t>old_locus_tag=MAMMFC1_03925</t>
  </si>
  <si>
    <t>WP_126310073.1</t>
  </si>
  <si>
    <t>ribosome maturation factor RimM</t>
  </si>
  <si>
    <t>MAMMFC1_RS19360</t>
  </si>
  <si>
    <t>old_locus_tag=MAMMFC1_03926</t>
  </si>
  <si>
    <t>WP_126310799.1</t>
  </si>
  <si>
    <t>YlqD family protein</t>
  </si>
  <si>
    <t>MAMMFC1_RS19365</t>
  </si>
  <si>
    <t>old_locus_tag=MAMMFC1_03927</t>
  </si>
  <si>
    <t>WP_126310074.1</t>
  </si>
  <si>
    <t>KH domain-containing protein</t>
  </si>
  <si>
    <t>rpsP</t>
  </si>
  <si>
    <t>MAMMFC1_RS19370</t>
  </si>
  <si>
    <t>old_locus_tag=MAMMFC1_03928</t>
  </si>
  <si>
    <t>WP_126310075.1</t>
  </si>
  <si>
    <t>30S ribosomal protein S16</t>
  </si>
  <si>
    <t>ffh</t>
  </si>
  <si>
    <t>MAMMFC1_RS19375</t>
  </si>
  <si>
    <t>old_locus_tag=MAMMFC1_03929</t>
  </si>
  <si>
    <t>WP_126310076.1</t>
  </si>
  <si>
    <t>signal recognition particle protein</t>
  </si>
  <si>
    <t>MAMMFC1_RS19380</t>
  </si>
  <si>
    <t>old_locus_tag=MAMMFC1_03930</t>
  </si>
  <si>
    <t>WP_126310077.1</t>
  </si>
  <si>
    <t>YlxM family DNA-binding protein</t>
  </si>
  <si>
    <t>ftsY</t>
  </si>
  <si>
    <t>MAMMFC1_RS19385</t>
  </si>
  <si>
    <t>old_locus_tag=MAMMFC1_03931</t>
  </si>
  <si>
    <t>WP_126310078.1</t>
  </si>
  <si>
    <t>signal recognition particle-docking protein FtsY</t>
  </si>
  <si>
    <t>smc</t>
  </si>
  <si>
    <t>MAMMFC1_RS19390</t>
  </si>
  <si>
    <t>old_locus_tag=MAMMFC1_03932</t>
  </si>
  <si>
    <t>WP_126310079.1</t>
  </si>
  <si>
    <t>chromosome segregation protein SMC</t>
  </si>
  <si>
    <t>MAMMFC1_RS19395</t>
  </si>
  <si>
    <t>old_locus_tag=MAMMFC1_03933</t>
  </si>
  <si>
    <t>WP_126310080.1</t>
  </si>
  <si>
    <t>MAMMFC1_RS19400</t>
  </si>
  <si>
    <t>old_locus_tag=MAMMFC1_03934</t>
  </si>
  <si>
    <t>WP_126310081.1</t>
  </si>
  <si>
    <t>MAMMFC1_RS19405</t>
  </si>
  <si>
    <t>old_locus_tag=MAMMFC1_03935</t>
  </si>
  <si>
    <t>WP_126310082.1</t>
  </si>
  <si>
    <t>fabF</t>
  </si>
  <si>
    <t>MAMMFC1_RS19410</t>
  </si>
  <si>
    <t>old_locus_tag=MAMMFC1_03936</t>
  </si>
  <si>
    <t>WP_126310083.1</t>
  </si>
  <si>
    <t>beta-ketoacyl-ACP synthase II</t>
  </si>
  <si>
    <t>MAMMFC1_RS19415</t>
  </si>
  <si>
    <t>old_locus_tag=MAMMFC1_03937</t>
  </si>
  <si>
    <t>WP_126310084.1</t>
  </si>
  <si>
    <t>nitronate monooxygenase</t>
  </si>
  <si>
    <t>MAMMFC1_RS19420</t>
  </si>
  <si>
    <t>old_locus_tag=MAMMFC1_03938</t>
  </si>
  <si>
    <t>WP_126310085.1</t>
  </si>
  <si>
    <t>fabG</t>
  </si>
  <si>
    <t>MAMMFC1_RS19425</t>
  </si>
  <si>
    <t>old_locus_tag=MAMMFC1_03939</t>
  </si>
  <si>
    <t>WP_126310086.1</t>
  </si>
  <si>
    <t>3-oxoacyl-[acyl-carrier-protein] reductase</t>
  </si>
  <si>
    <t>fabK</t>
  </si>
  <si>
    <t>MAMMFC1_RS19430</t>
  </si>
  <si>
    <t>old_locus_tag=MAMMFC1_03940</t>
  </si>
  <si>
    <t>WP_126310087.1</t>
  </si>
  <si>
    <t>enoyl-[acyl-carrier-protein] reductase FabK</t>
  </si>
  <si>
    <t>MAMMFC1_RS19435</t>
  </si>
  <si>
    <t>old_locus_tag=MAMMFC1_03941</t>
  </si>
  <si>
    <t>WP_126310801.1</t>
  </si>
  <si>
    <t>plsX</t>
  </si>
  <si>
    <t>MAMMFC1_RS19440</t>
  </si>
  <si>
    <t>old_locus_tag=MAMMFC1_03942</t>
  </si>
  <si>
    <t>WP_126310088.1</t>
  </si>
  <si>
    <t>phosphate acyltransferase PlsX</t>
  </si>
  <si>
    <t>fapR</t>
  </si>
  <si>
    <t>MAMMFC1_RS19445</t>
  </si>
  <si>
    <t>old_locus_tag=MAMMFC1_03943</t>
  </si>
  <si>
    <t>WP_126310089.1</t>
  </si>
  <si>
    <t>transcription factor FapR</t>
  </si>
  <si>
    <t>rpmF</t>
  </si>
  <si>
    <t>MAMMFC1_RS19450</t>
  </si>
  <si>
    <t>old_locus_tag=MAMMFC1_03944</t>
  </si>
  <si>
    <t>WP_126310090.1</t>
  </si>
  <si>
    <t>50S ribosomal protein L32</t>
  </si>
  <si>
    <t>MAMMFC1_RS19455</t>
  </si>
  <si>
    <t>old_locus_tag=MAMMFC1_03945</t>
  </si>
  <si>
    <t>WP_126310091.1</t>
  </si>
  <si>
    <t>DUF177 domain-containing protein</t>
  </si>
  <si>
    <t>MAMMFC1_RS19460</t>
  </si>
  <si>
    <t>old_locus_tag=MAMMFC1_03946</t>
  </si>
  <si>
    <t>WP_126310092.1</t>
  </si>
  <si>
    <t>acetate kinase</t>
  </si>
  <si>
    <t>MAMMFC1_RS19465</t>
  </si>
  <si>
    <t>old_locus_tag=MAMMFC1_03947</t>
  </si>
  <si>
    <t>WP_126310093.1</t>
  </si>
  <si>
    <t>nucleotidyltransferase</t>
  </si>
  <si>
    <t>MAMMFC1_RS19470</t>
  </si>
  <si>
    <t>old_locus_tag=MAMMFC1_03948</t>
  </si>
  <si>
    <t>WP_126310094.1</t>
  </si>
  <si>
    <t>ylbJ</t>
  </si>
  <si>
    <t>MAMMFC1_RS19475</t>
  </si>
  <si>
    <t>pseudo;old_locus_tag=MAMMFC1_03949</t>
  </si>
  <si>
    <t>sporulation integral membrane protein YlbJ</t>
  </si>
  <si>
    <t>MAMMFC1_RS19480</t>
  </si>
  <si>
    <t>old_locus_tag=MAMMFC1_03950</t>
  </si>
  <si>
    <t>WP_126310095.1</t>
  </si>
  <si>
    <t>coaD</t>
  </si>
  <si>
    <t>MAMMFC1_RS19485</t>
  </si>
  <si>
    <t>old_locus_tag=MAMMFC1_03951</t>
  </si>
  <si>
    <t>WP_126310096.1</t>
  </si>
  <si>
    <t>pantetheine-phosphate adenylyltransferase</t>
  </si>
  <si>
    <t>rsmD</t>
  </si>
  <si>
    <t>MAMMFC1_RS19490</t>
  </si>
  <si>
    <t>old_locus_tag=MAMMFC1_03952</t>
  </si>
  <si>
    <t>WP_126310097.1</t>
  </si>
  <si>
    <t>16S rRNA (guanine(966)-N(2))-methyltransferase RsmD</t>
  </si>
  <si>
    <t>MAMMFC1_RS19495</t>
  </si>
  <si>
    <t>old_locus_tag=MAMMFC1_03953</t>
  </si>
  <si>
    <t>anticodon=CGG</t>
  </si>
  <si>
    <t>MAMMFC1_RS19500</t>
  </si>
  <si>
    <t>old_locus_tag=MAMMFC1_03954</t>
  </si>
  <si>
    <t>MAMMFC1_RS19505</t>
  </si>
  <si>
    <t>old_locus_tag=MAMMFC1_03955</t>
  </si>
  <si>
    <t>MAMMFC1_RS19510</t>
  </si>
  <si>
    <t>old_locus_tag=MAMMFC1_03956</t>
  </si>
  <si>
    <t>WP_126310098.1</t>
  </si>
  <si>
    <t>nrdG</t>
  </si>
  <si>
    <t>MAMMFC1_RS19515</t>
  </si>
  <si>
    <t>old_locus_tag=MAMMFC1_03957</t>
  </si>
  <si>
    <t>WP_126310099.1</t>
  </si>
  <si>
    <t>anaerobic ribonucleoside-triphosphate reductase activating protein</t>
  </si>
  <si>
    <t>nrdD</t>
  </si>
  <si>
    <t>MAMMFC1_RS19520</t>
  </si>
  <si>
    <t>old_locus_tag=MAMMFC1_03958</t>
  </si>
  <si>
    <t>WP_126310100.1</t>
  </si>
  <si>
    <t>anaerobic ribonucleoside-triphosphate reductase</t>
  </si>
  <si>
    <t>nrdR</t>
  </si>
  <si>
    <t>MAMMFC1_RS19525</t>
  </si>
  <si>
    <t>old_locus_tag=MAMMFC1_03959</t>
  </si>
  <si>
    <t>WP_126310101.1</t>
  </si>
  <si>
    <t>transcriptional repressor NrdR</t>
  </si>
  <si>
    <t>MAMMFC1_RS19530</t>
  </si>
  <si>
    <t>old_locus_tag=MAMMFC1_03960</t>
  </si>
  <si>
    <t>WP_126310102.1</t>
  </si>
  <si>
    <t>MAMMFC1_RS19535</t>
  </si>
  <si>
    <t>old_locus_tag=MAMMFC1_03961</t>
  </si>
  <si>
    <t>WP_126310103.1</t>
  </si>
  <si>
    <t>spoIIR</t>
  </si>
  <si>
    <t>MAMMFC1_RS19540</t>
  </si>
  <si>
    <t>old_locus_tag=MAMMFC1_03962</t>
  </si>
  <si>
    <t>WP_126310803.1</t>
  </si>
  <si>
    <t>stage II sporulation protein R</t>
  </si>
  <si>
    <t>sigG</t>
  </si>
  <si>
    <t>MAMMFC1_RS19545</t>
  </si>
  <si>
    <t>old_locus_tag=MAMMFC1_03963</t>
  </si>
  <si>
    <t>WP_126310104.1</t>
  </si>
  <si>
    <t>RNA polymerase sporulation sigma factor SigG</t>
  </si>
  <si>
    <t>sigE</t>
  </si>
  <si>
    <t>MAMMFC1_RS19550</t>
  </si>
  <si>
    <t>old_locus_tag=MAMMFC1_03964</t>
  </si>
  <si>
    <t>WP_126310105.1</t>
  </si>
  <si>
    <t>RNA polymerase sporulation sigma factor SigE</t>
  </si>
  <si>
    <t>MAMMFC1_RS19555</t>
  </si>
  <si>
    <t>old_locus_tag=MAMMFC1_03965</t>
  </si>
  <si>
    <t>WP_126310106.1</t>
  </si>
  <si>
    <t>sigma-E processing peptidase SpoIIGA</t>
  </si>
  <si>
    <t>ftsZ</t>
  </si>
  <si>
    <t>MAMMFC1_RS19560</t>
  </si>
  <si>
    <t>old_locus_tag=MAMMFC1_03966</t>
  </si>
  <si>
    <t>WP_126310107.1</t>
  </si>
  <si>
    <t>cell division protein FtsZ</t>
  </si>
  <si>
    <t>MAMMFC1_RS19565</t>
  </si>
  <si>
    <t>old_locus_tag=MAMMFC1_03967</t>
  </si>
  <si>
    <t>WP_158618821.1</t>
  </si>
  <si>
    <t>cell division protein FtsA</t>
  </si>
  <si>
    <t>MAMMFC1_RS19570</t>
  </si>
  <si>
    <t>old_locus_tag=MAMMFC1_03968</t>
  </si>
  <si>
    <t>WP_126310109.1</t>
  </si>
  <si>
    <t>small basic family protein</t>
  </si>
  <si>
    <t>MAMMFC1_RS19575</t>
  </si>
  <si>
    <t>old_locus_tag=MAMMFC1_03969</t>
  </si>
  <si>
    <t>WP_126310110.1</t>
  </si>
  <si>
    <t>DUF881 domain-containing protein</t>
  </si>
  <si>
    <t>MAMMFC1_RS19580</t>
  </si>
  <si>
    <t>old_locus_tag=MAMMFC1_03970</t>
  </si>
  <si>
    <t>WP_126310111.1</t>
  </si>
  <si>
    <t>FtsQ-type POTRA domain-containing protein</t>
  </si>
  <si>
    <t>MAMMFC1_RS19585</t>
  </si>
  <si>
    <t>old_locus_tag=MAMMFC1_03971</t>
  </si>
  <si>
    <t>WP_126310112.1</t>
  </si>
  <si>
    <t>MAMMFC1_RS19590</t>
  </si>
  <si>
    <t>old_locus_tag=MAMMFC1_03972</t>
  </si>
  <si>
    <t>WP_126310113.1</t>
  </si>
  <si>
    <t>UDP-N-acetylmuramate--L-alanine ligase</t>
  </si>
  <si>
    <t>murG</t>
  </si>
  <si>
    <t>MAMMFC1_RS19595</t>
  </si>
  <si>
    <t>old_locus_tag=MAMMFC1_03973</t>
  </si>
  <si>
    <t>WP_126310114.1</t>
  </si>
  <si>
    <t>undecaprenyldiphospho-muramoylpentapeptide beta-N-acetylglucosaminyltransferase</t>
  </si>
  <si>
    <t>spoVE</t>
  </si>
  <si>
    <t>MAMMFC1_RS19600</t>
  </si>
  <si>
    <t>old_locus_tag=MAMMFC1_03974</t>
  </si>
  <si>
    <t>WP_126310115.1</t>
  </si>
  <si>
    <t>stage V sporulation protein E</t>
  </si>
  <si>
    <t>MAMMFC1_RS19605</t>
  </si>
  <si>
    <t>old_locus_tag=MAMMFC1_03975</t>
  </si>
  <si>
    <t>WP_126310116.1</t>
  </si>
  <si>
    <t>UDP-N-acetylmuramoyl-L-alanine--D-glutamate ligase</t>
  </si>
  <si>
    <t>MAMMFC1_RS19610</t>
  </si>
  <si>
    <t>old_locus_tag=MAMMFC1_03976</t>
  </si>
  <si>
    <t>WP_126310117.1</t>
  </si>
  <si>
    <t>phospho-N-acetylmuramoyl-pentapeptide-transferase</t>
  </si>
  <si>
    <t>MAMMFC1_RS19615</t>
  </si>
  <si>
    <t>old_locus_tag=MAMMFC1_03977</t>
  </si>
  <si>
    <t>WP_126310118.1</t>
  </si>
  <si>
    <t>UDP-N-acetylmuramoyl-tripeptide--D-alanyl-D-alanine ligase</t>
  </si>
  <si>
    <t>MAMMFC1_RS19620</t>
  </si>
  <si>
    <t>old_locus_tag=MAMMFC1_03978</t>
  </si>
  <si>
    <t>WP_126310119.1</t>
  </si>
  <si>
    <t>UDP-N-acetylmuramoyl-L-alanyl-D-glutamate--2,6-diaminopimelate ligase</t>
  </si>
  <si>
    <t>MAMMFC1_RS19625</t>
  </si>
  <si>
    <t>old_locus_tag=MAMMFC1_03979</t>
  </si>
  <si>
    <t>WP_126310120.1</t>
  </si>
  <si>
    <t>stage V sporulation protein D</t>
  </si>
  <si>
    <t>MAMMFC1_RS19630</t>
  </si>
  <si>
    <t>old_locus_tag=MAMMFC1_03980</t>
  </si>
  <si>
    <t>WP_126310121.1</t>
  </si>
  <si>
    <t>cell division protein FtsL</t>
  </si>
  <si>
    <t>rsmH</t>
  </si>
  <si>
    <t>MAMMFC1_RS19635</t>
  </si>
  <si>
    <t>old_locus_tag=MAMMFC1_03981</t>
  </si>
  <si>
    <t>WP_126310122.1</t>
  </si>
  <si>
    <t>16S rRNA (cytosine(1402)-N(4))-methyltransferase RsmH</t>
  </si>
  <si>
    <t>mraZ</t>
  </si>
  <si>
    <t>MAMMFC1_RS19640</t>
  </si>
  <si>
    <t>old_locus_tag=MAMMFC1_03982</t>
  </si>
  <si>
    <t>WP_126310123.1</t>
  </si>
  <si>
    <t>division/cell wall cluster transcriptional repressor MraZ</t>
  </si>
  <si>
    <t>MAMMFC1_RS19645</t>
  </si>
  <si>
    <t>old_locus_tag=MAMMFC1_03983</t>
  </si>
  <si>
    <t>WP_126310124.1</t>
  </si>
  <si>
    <t>MAMMFC1_RS19650</t>
  </si>
  <si>
    <t>old_locus_tag=MAMMFC1_03984</t>
  </si>
  <si>
    <t>WP_126310125.1</t>
  </si>
  <si>
    <t>YbaK/EbsC family protein</t>
  </si>
  <si>
    <t>MAMMFC1_RS19660</t>
  </si>
  <si>
    <t>old_locus_tag=MAMMFC1_03986</t>
  </si>
  <si>
    <t>WP_126310126.1</t>
  </si>
  <si>
    <t>MAMMFC1_RS19665</t>
  </si>
  <si>
    <t>old_locus_tag=MAMMFC1_03987</t>
  </si>
  <si>
    <t>WP_126310805.1</t>
  </si>
  <si>
    <t>MAMMFC1_RS19670</t>
  </si>
  <si>
    <t>old_locus_tag=MAMMFC1_03988</t>
  </si>
  <si>
    <t>WP_126310127.1</t>
  </si>
  <si>
    <t>MAMMFC1_RS19675</t>
  </si>
  <si>
    <t>old_locus_tag=MAMMFC1_03989</t>
  </si>
  <si>
    <t>WP_126310128.1</t>
  </si>
  <si>
    <t>MAMMFC1_RS19680</t>
  </si>
  <si>
    <t>old_locus_tag=MAMMFC1_03990</t>
  </si>
  <si>
    <t>WP_126310129.1</t>
  </si>
  <si>
    <t>CoA-binding protein</t>
  </si>
  <si>
    <t>MAMMFC1_RS19685</t>
  </si>
  <si>
    <t>old_locus_tag=MAMMFC1_03991</t>
  </si>
  <si>
    <t>WP_126310130.1</t>
  </si>
  <si>
    <t>MAMMFC1_RS19690</t>
  </si>
  <si>
    <t>cobC</t>
  </si>
  <si>
    <t>MAMMFC1_RS19695</t>
  </si>
  <si>
    <t>old_locus_tag=MAMMFC1_03992</t>
  </si>
  <si>
    <t>WP_126310131.1</t>
  </si>
  <si>
    <t>alpha-ribazole phosphatase</t>
  </si>
  <si>
    <t>MAMMFC1_RS19700</t>
  </si>
  <si>
    <t>old_locus_tag=MAMMFC1_03993</t>
  </si>
  <si>
    <t>WP_126310806.1</t>
  </si>
  <si>
    <t>threonine-phosphate decarboxylase</t>
  </si>
  <si>
    <t>MAMMFC1_RS19705</t>
  </si>
  <si>
    <t>old_locus_tag=MAMMFC1_03994</t>
  </si>
  <si>
    <t>WP_126310132.1</t>
  </si>
  <si>
    <t>GHMP kinase</t>
  </si>
  <si>
    <t>cobS</t>
  </si>
  <si>
    <t>MAMMFC1_RS19710</t>
  </si>
  <si>
    <t>old_locus_tag=MAMMFC1_03995</t>
  </si>
  <si>
    <t>WP_126310133.1</t>
  </si>
  <si>
    <t>adenosylcobinamide-GDP ribazoletransferase</t>
  </si>
  <si>
    <t>cobD</t>
  </si>
  <si>
    <t>MAMMFC1_RS19715</t>
  </si>
  <si>
    <t>old_locus_tag=MAMMFC1_03996</t>
  </si>
  <si>
    <t>WP_126310134.1</t>
  </si>
  <si>
    <t>cobalamin biosynthesis protein CobD</t>
  </si>
  <si>
    <t>MAMMFC1_RS19720</t>
  </si>
  <si>
    <t>old_locus_tag=MAMMFC1_03997</t>
  </si>
  <si>
    <t>WP_126310135.1</t>
  </si>
  <si>
    <t>cobyric acid synthase</t>
  </si>
  <si>
    <t>cobU</t>
  </si>
  <si>
    <t>MAMMFC1_RS19725</t>
  </si>
  <si>
    <t>old_locus_tag=MAMMFC1_03998</t>
  </si>
  <si>
    <t>WP_126310136.1</t>
  </si>
  <si>
    <t>bifunctional adenosylcobinamide kinase/adenosylcobinamide-phosphate guanylyltransferase</t>
  </si>
  <si>
    <t>MAMMFC1_RS19730</t>
  </si>
  <si>
    <t>old_locus_tag=MAMMFC1_03999</t>
  </si>
  <si>
    <t>WP_126310137.1</t>
  </si>
  <si>
    <t>cobyrinate a,c-diamide synthase</t>
  </si>
  <si>
    <t>MAMMFC1_RS19735</t>
  </si>
  <si>
    <t>old_locus_tag=MAMMFC1_04000</t>
  </si>
  <si>
    <t>WP_126310138.1</t>
  </si>
  <si>
    <t>cobK</t>
  </si>
  <si>
    <t>MAMMFC1_RS19740</t>
  </si>
  <si>
    <t>old_locus_tag=MAMMFC1_04001</t>
  </si>
  <si>
    <t>WP_126310139.1</t>
  </si>
  <si>
    <t>precorrin-6A reductase</t>
  </si>
  <si>
    <t>cobJ</t>
  </si>
  <si>
    <t>MAMMFC1_RS19745</t>
  </si>
  <si>
    <t>old_locus_tag=MAMMFC1_04002</t>
  </si>
  <si>
    <t>WP_126310140.1</t>
  </si>
  <si>
    <t>precorrin-3B C(17)-methyltransferase</t>
  </si>
  <si>
    <t>MAMMFC1_RS19750</t>
  </si>
  <si>
    <t>old_locus_tag=MAMMFC1_04003</t>
  </si>
  <si>
    <t>WP_126310141.1</t>
  </si>
  <si>
    <t>cobalt-precorrin 5A hydrolase</t>
  </si>
  <si>
    <t>cobM</t>
  </si>
  <si>
    <t>MAMMFC1_RS19755</t>
  </si>
  <si>
    <t>old_locus_tag=MAMMFC1_04004</t>
  </si>
  <si>
    <t>WP_126310142.1</t>
  </si>
  <si>
    <t>precorrin-4 C(11)-methyltransferase</t>
  </si>
  <si>
    <t>cbiT</t>
  </si>
  <si>
    <t>MAMMFC1_RS19760</t>
  </si>
  <si>
    <t>old_locus_tag=MAMMFC1_04005</t>
  </si>
  <si>
    <t>WP_126310143.1</t>
  </si>
  <si>
    <t>precorrin-6Y C5,15-methyltransferase (decarboxylating) subunit CbiT</t>
  </si>
  <si>
    <t>cbiE</t>
  </si>
  <si>
    <t>MAMMFC1_RS19765</t>
  </si>
  <si>
    <t>old_locus_tag=MAMMFC1_04006</t>
  </si>
  <si>
    <t>WP_126310144.1</t>
  </si>
  <si>
    <t>precorrin-6y C5,15-methyltransferase (decarboxylating) subunit CbiE</t>
  </si>
  <si>
    <t>cbiD</t>
  </si>
  <si>
    <t>MAMMFC1_RS19770</t>
  </si>
  <si>
    <t>old_locus_tag=MAMMFC1_04007</t>
  </si>
  <si>
    <t>WP_126310808.1</t>
  </si>
  <si>
    <t>cobalamin biosynthesis protein CbiD</t>
  </si>
  <si>
    <t>MAMMFC1_RS19775</t>
  </si>
  <si>
    <t>old_locus_tag=MAMMFC1_04008</t>
  </si>
  <si>
    <t>WP_145987658.1</t>
  </si>
  <si>
    <t>MAMMFC1_RS19780</t>
  </si>
  <si>
    <t>old_locus_tag=MAMMFC1_04009</t>
  </si>
  <si>
    <t>WP_126310810.1</t>
  </si>
  <si>
    <t>MAMMFC1_RS19785</t>
  </si>
  <si>
    <t>old_locus_tag=MAMMFC1_04010</t>
  </si>
  <si>
    <t>WP_126310146.1</t>
  </si>
  <si>
    <t>MAMMFC1_RS19790</t>
  </si>
  <si>
    <t>old_locus_tag=MAMMFC1_04011</t>
  </si>
  <si>
    <t>WP_126310147.1</t>
  </si>
  <si>
    <t>ChbG/HpnK family deacetylase</t>
  </si>
  <si>
    <t>MAMMFC1_RS19795</t>
  </si>
  <si>
    <t>old_locus_tag=MAMMFC1_04012</t>
  </si>
  <si>
    <t>WP_126310148.1</t>
  </si>
  <si>
    <t>MAMMFC1_RS19800</t>
  </si>
  <si>
    <t>old_locus_tag=MAMMFC1_04013</t>
  </si>
  <si>
    <t>WP_126310812.1</t>
  </si>
  <si>
    <t>GTP cyclohydrolase I FolE2</t>
  </si>
  <si>
    <t>queC</t>
  </si>
  <si>
    <t>MAMMFC1_RS19805</t>
  </si>
  <si>
    <t>old_locus_tag=MAMMFC1_04014</t>
  </si>
  <si>
    <t>WP_126310149.1</t>
  </si>
  <si>
    <t>7-cyano-7-deazaguanine synthase QueC</t>
  </si>
  <si>
    <t>MAMMFC1_RS19810</t>
  </si>
  <si>
    <t>old_locus_tag=MAMMFC1_04015</t>
  </si>
  <si>
    <t>WP_126310150.1</t>
  </si>
  <si>
    <t>rnhC</t>
  </si>
  <si>
    <t>MAMMFC1_RS19815</t>
  </si>
  <si>
    <t>old_locus_tag=MAMMFC1_04016</t>
  </si>
  <si>
    <t>WP_126310151.1</t>
  </si>
  <si>
    <t>ribonuclease HIII</t>
  </si>
  <si>
    <t>larC</t>
  </si>
  <si>
    <t>MAMMFC1_RS19820</t>
  </si>
  <si>
    <t>old_locus_tag=MAMMFC1_04017</t>
  </si>
  <si>
    <t>WP_126310152.1</t>
  </si>
  <si>
    <t>nickel pincer cofactor biosynthesis protein LarC</t>
  </si>
  <si>
    <t>larB</t>
  </si>
  <si>
    <t>MAMMFC1_RS19825</t>
  </si>
  <si>
    <t>old_locus_tag=MAMMFC1_04018</t>
  </si>
  <si>
    <t>WP_126310153.1</t>
  </si>
  <si>
    <t>nickel pincer cofactor biosynthesis protein LarB</t>
  </si>
  <si>
    <t>MAMMFC1_RS19830</t>
  </si>
  <si>
    <t>old_locus_tag=MAMMFC1_04019</t>
  </si>
  <si>
    <t>WP_145987659.1</t>
  </si>
  <si>
    <t>MAMMFC1_RS19835</t>
  </si>
  <si>
    <t>old_locus_tag=MAMMFC1_04020</t>
  </si>
  <si>
    <t>WP_174234389.1</t>
  </si>
  <si>
    <t>3-dehydroquinate synthase</t>
  </si>
  <si>
    <t>MAMMFC1_RS19840</t>
  </si>
  <si>
    <t>old_locus_tag=MAMMFC1_04021</t>
  </si>
  <si>
    <t>WP_126310155.1</t>
  </si>
  <si>
    <t>shikimate kinase</t>
  </si>
  <si>
    <t>MAMMFC1_RS19845</t>
  </si>
  <si>
    <t>old_locus_tag=MAMMFC1_04022</t>
  </si>
  <si>
    <t>WP_158618822.1</t>
  </si>
  <si>
    <t>secretin and TonB N-terminal domain-containing protein</t>
  </si>
  <si>
    <t>MAMMFC1_RS19850</t>
  </si>
  <si>
    <t>old_locus_tag=MAMMFC1_04023</t>
  </si>
  <si>
    <t>WP_145987660.1</t>
  </si>
  <si>
    <t>aroC</t>
  </si>
  <si>
    <t>MAMMFC1_RS19855</t>
  </si>
  <si>
    <t>old_locus_tag=MAMMFC1_04024</t>
  </si>
  <si>
    <t>WP_126310158.1</t>
  </si>
  <si>
    <t>chorismate synthase</t>
  </si>
  <si>
    <t>pilO</t>
  </si>
  <si>
    <t>MAMMFC1_RS19860</t>
  </si>
  <si>
    <t>old_locus_tag=MAMMFC1_04025</t>
  </si>
  <si>
    <t>WP_126310159.1</t>
  </si>
  <si>
    <t>type 4a pilus biogenesis protein PilO</t>
  </si>
  <si>
    <t>MAMMFC1_RS21635</t>
  </si>
  <si>
    <t>old_locus_tag=MAMMFC1_04026</t>
  </si>
  <si>
    <t>WP_158618823.1</t>
  </si>
  <si>
    <t>PilN domain-containing protein</t>
  </si>
  <si>
    <t>pilM</t>
  </si>
  <si>
    <t>MAMMFC1_RS19870</t>
  </si>
  <si>
    <t>old_locus_tag=MAMMFC1_04027</t>
  </si>
  <si>
    <t>WP_126310161.1</t>
  </si>
  <si>
    <t>type IV pilus assembly protein PilM</t>
  </si>
  <si>
    <t>MAMMFC1_RS19875</t>
  </si>
  <si>
    <t>old_locus_tag=MAMMFC1_04028</t>
  </si>
  <si>
    <t>WP_162499713.1</t>
  </si>
  <si>
    <t>late competence development ComFB family protein</t>
  </si>
  <si>
    <t>MAMMFC1_RS19880</t>
  </si>
  <si>
    <t>old_locus_tag=MAMMFC1_04029</t>
  </si>
  <si>
    <t>WP_126310163.1</t>
  </si>
  <si>
    <t>MAMMFC1_RS19885</t>
  </si>
  <si>
    <t>old_locus_tag=MAMMFC1_04030</t>
  </si>
  <si>
    <t>WP_158618824.1</t>
  </si>
  <si>
    <t>MAMMFC1_RS19890</t>
  </si>
  <si>
    <t>old_locus_tag=MAMMFC1_04031</t>
  </si>
  <si>
    <t>WP_126310165.1</t>
  </si>
  <si>
    <t>MAMMFC1_RS19895</t>
  </si>
  <si>
    <t>old_locus_tag=MAMMFC1_04032</t>
  </si>
  <si>
    <t>WP_126310166.1</t>
  </si>
  <si>
    <t>type II secretion system protein</t>
  </si>
  <si>
    <t>MAMMFC1_RS19900</t>
  </si>
  <si>
    <t>old_locus_tag=MAMMFC1_04033</t>
  </si>
  <si>
    <t>WP_126310167.1</t>
  </si>
  <si>
    <t>MAMMFC1_RS19905</t>
  </si>
  <si>
    <t>old_locus_tag=MAMMFC1_04034</t>
  </si>
  <si>
    <t>WP_174234413.1</t>
  </si>
  <si>
    <t>prepilin-type N-terminal cleavage/methylation domain-containing protein</t>
  </si>
  <si>
    <t>MAMMFC1_RS19910</t>
  </si>
  <si>
    <t>old_locus_tag=MAMMFC1_04035</t>
  </si>
  <si>
    <t>WP_126310168.1</t>
  </si>
  <si>
    <t>type II secretion system F family protein</t>
  </si>
  <si>
    <t>MAMMFC1_RS19915</t>
  </si>
  <si>
    <t>old_locus_tag=MAMMFC1_04036</t>
  </si>
  <si>
    <t>WP_126310817.1</t>
  </si>
  <si>
    <t>type IV pilus twitching motility protein PilT</t>
  </si>
  <si>
    <t>MAMMFC1_RS19920</t>
  </si>
  <si>
    <t>old_locus_tag=MAMMFC1_04037</t>
  </si>
  <si>
    <t>WP_126310169.1</t>
  </si>
  <si>
    <t>type II/IV secretion system protein</t>
  </si>
  <si>
    <t>MAMMFC1_RS19925</t>
  </si>
  <si>
    <t>old_locus_tag=MAMMFC1_04038</t>
  </si>
  <si>
    <t>WP_126310170.1</t>
  </si>
  <si>
    <t>shikimate dehydrogenase</t>
  </si>
  <si>
    <t>MAMMFC1_RS19930</t>
  </si>
  <si>
    <t>old_locus_tag=MAMMFC1_04039</t>
  </si>
  <si>
    <t>WP_126310171.1</t>
  </si>
  <si>
    <t>MAMMFC1_RS19935</t>
  </si>
  <si>
    <t>old_locus_tag=MAMMFC1_04040</t>
  </si>
  <si>
    <t>WP_126310172.1</t>
  </si>
  <si>
    <t>MAMMFC1_RS19940</t>
  </si>
  <si>
    <t>old_locus_tag=MAMMFC1_04041</t>
  </si>
  <si>
    <t>WP_126310173.1</t>
  </si>
  <si>
    <t>MAMMFC1_RS19945</t>
  </si>
  <si>
    <t>old_locus_tag=MAMMFC1_04042</t>
  </si>
  <si>
    <t>WP_126310174.1</t>
  </si>
  <si>
    <t>MAMMFC1_RS19950</t>
  </si>
  <si>
    <t>old_locus_tag=MAMMFC1_04043</t>
  </si>
  <si>
    <t>WP_126310175.1</t>
  </si>
  <si>
    <t>MAMMFC1_RS19955</t>
  </si>
  <si>
    <t>old_locus_tag=MAMMFC1_04044</t>
  </si>
  <si>
    <t>WP_145987663.1</t>
  </si>
  <si>
    <t>nadC</t>
  </si>
  <si>
    <t>MAMMFC1_RS19960</t>
  </si>
  <si>
    <t>old_locus_tag=MAMMFC1_04045</t>
  </si>
  <si>
    <t>WP_126310177.1</t>
  </si>
  <si>
    <t>carboxylating nicotinate-nucleotide diphosphorylase</t>
  </si>
  <si>
    <t>nadB</t>
  </si>
  <si>
    <t>MAMMFC1_RS19965</t>
  </si>
  <si>
    <t>old_locus_tag=MAMMFC1_04046</t>
  </si>
  <si>
    <t>WP_126310178.1</t>
  </si>
  <si>
    <t>L-aspartate oxidase</t>
  </si>
  <si>
    <t>nadA</t>
  </si>
  <si>
    <t>MAMMFC1_RS19970</t>
  </si>
  <si>
    <t>old_locus_tag=MAMMFC1_04047</t>
  </si>
  <si>
    <t>WP_126310179.1</t>
  </si>
  <si>
    <t>quinolinate synthase NadA</t>
  </si>
  <si>
    <t>MAMMFC1_RS19975</t>
  </si>
  <si>
    <t>old_locus_tag=MAMMFC1_04048</t>
  </si>
  <si>
    <t>WP_126310180.1</t>
  </si>
  <si>
    <t>DUF2000 domain-containing protein</t>
  </si>
  <si>
    <t>MAMMFC1_RS19980</t>
  </si>
  <si>
    <t>old_locus_tag=MAMMFC1_04049</t>
  </si>
  <si>
    <t>WP_126310181.1</t>
  </si>
  <si>
    <t>MAMMFC1_RS19985</t>
  </si>
  <si>
    <t>old_locus_tag=MAMMFC1_04050</t>
  </si>
  <si>
    <t>WP_126310182.1</t>
  </si>
  <si>
    <t>MAMMFC1_RS21735</t>
  </si>
  <si>
    <t>WP_174234414.1</t>
  </si>
  <si>
    <t>MAMMFC1_RS19995</t>
  </si>
  <si>
    <t>old_locus_tag=MAMMFC1_04053</t>
  </si>
  <si>
    <t>WP_126310183.1</t>
  </si>
  <si>
    <t>tautomerase family protein</t>
  </si>
  <si>
    <t>MAMMFC1_RS20000</t>
  </si>
  <si>
    <t>old_locus_tag=MAMMFC1_04054</t>
  </si>
  <si>
    <t>WP_126310184.1</t>
  </si>
  <si>
    <t>MAMMFC1_RS20005</t>
  </si>
  <si>
    <t>old_locus_tag=MAMMFC1_04055</t>
  </si>
  <si>
    <t>WP_126310185.1</t>
  </si>
  <si>
    <t>MAMMFC1_RS20010</t>
  </si>
  <si>
    <t>old_locus_tag=MAMMFC1_04056</t>
  </si>
  <si>
    <t>WP_158618825.1</t>
  </si>
  <si>
    <t>MAMMFC1_RS20015</t>
  </si>
  <si>
    <t>old_locus_tag=MAMMFC1_04057</t>
  </si>
  <si>
    <t>WP_126310187.1</t>
  </si>
  <si>
    <t>PepSY domain-containing protein</t>
  </si>
  <si>
    <t>MAMMFC1_RS20020</t>
  </si>
  <si>
    <t>old_locus_tag=MAMMFC1_04058</t>
  </si>
  <si>
    <t>WP_126310188.1</t>
  </si>
  <si>
    <t>multidrug efflux SMR transporter</t>
  </si>
  <si>
    <t>MAMMFC1_RS20025</t>
  </si>
  <si>
    <t>old_locus_tag=MAMMFC1_04059</t>
  </si>
  <si>
    <t>WP_126310189.1</t>
  </si>
  <si>
    <t>MAMMFC1_RS20030</t>
  </si>
  <si>
    <t>old_locus_tag=MAMMFC1_04060</t>
  </si>
  <si>
    <t>WP_126310190.1</t>
  </si>
  <si>
    <t>MAMMFC1_RS20035</t>
  </si>
  <si>
    <t>old_locus_tag=MAMMFC1_04061</t>
  </si>
  <si>
    <t>WP_126310191.1</t>
  </si>
  <si>
    <t>MAMMFC1_RS20040</t>
  </si>
  <si>
    <t>MAMMFC1_RS20045</t>
  </si>
  <si>
    <t>partial;pseudo;old_locus_tag=MAMMFC1_04064</t>
  </si>
  <si>
    <t>MAMMFC1_RS20050</t>
  </si>
  <si>
    <t>MAMMFC1_RS20055</t>
  </si>
  <si>
    <t>old_locus_tag=MAMMFC1_04067</t>
  </si>
  <si>
    <t>WP_126310192.1</t>
  </si>
  <si>
    <t>MAMMFC1_RS20060</t>
  </si>
  <si>
    <t>partial;pseudo;old_locus_tag=MAMMFC1_04068</t>
  </si>
  <si>
    <t>MAMMFC1_RS20065</t>
  </si>
  <si>
    <t>old_locus_tag=MAMMFC1_04069</t>
  </si>
  <si>
    <t>WP_126310193.1</t>
  </si>
  <si>
    <t>MAMMFC1_RS20070</t>
  </si>
  <si>
    <t>old_locus_tag=MAMMFC1_04070</t>
  </si>
  <si>
    <t>WP_126310194.1</t>
  </si>
  <si>
    <t>O-acetyl-ADP-ribose deacetylase</t>
  </si>
  <si>
    <t>MAMMFC1_RS20075</t>
  </si>
  <si>
    <t>old_locus_tag=MAMMFC1_04071</t>
  </si>
  <si>
    <t>WP_162499714.1</t>
  </si>
  <si>
    <t>MAMMFC1_RS20080</t>
  </si>
  <si>
    <t>old_locus_tag=MAMMFC1_04072</t>
  </si>
  <si>
    <t>WP_126310195.1</t>
  </si>
  <si>
    <t>MAMMFC1_RS20085</t>
  </si>
  <si>
    <t>pseudo;old_locus_tag=MAMMFC1_04073</t>
  </si>
  <si>
    <t>MAMMFC1_RS20090</t>
  </si>
  <si>
    <t>old_locus_tag=MAMMFC1_04074</t>
  </si>
  <si>
    <t>MAMMFC1_RS20095</t>
  </si>
  <si>
    <t>old_locus_tag=MAMMFC1_04075</t>
  </si>
  <si>
    <t>MAMMFC1_RS20100</t>
  </si>
  <si>
    <t>old_locus_tag=MAMMFC1_04076</t>
  </si>
  <si>
    <t>MAMMFC1_RS20105</t>
  </si>
  <si>
    <t>recombinase zinc beta ribbon domain-containing protein</t>
  </si>
  <si>
    <t>MAMMFC1_RS20110</t>
  </si>
  <si>
    <t>old_locus_tag=MAMMFC1_04078</t>
  </si>
  <si>
    <t>WP_126310196.1</t>
  </si>
  <si>
    <t>MAMMFC1_RS20115</t>
  </si>
  <si>
    <t>old_locus_tag=MAMMFC1_04079</t>
  </si>
  <si>
    <t>WP_126310197.1</t>
  </si>
  <si>
    <t>MAMMFC1_RS20120</t>
  </si>
  <si>
    <t>old_locus_tag=MAMMFC1_04080</t>
  </si>
  <si>
    <t>WP_126310198.1</t>
  </si>
  <si>
    <t>MAMMFC1_RS20125</t>
  </si>
  <si>
    <t>old_locus_tag=MAMMFC1_04081</t>
  </si>
  <si>
    <t>WP_126310199.1</t>
  </si>
  <si>
    <t>MAMMFC1_RS20130</t>
  </si>
  <si>
    <t>old_locus_tag=MAMMFC1_04082</t>
  </si>
  <si>
    <t>WP_126310200.1</t>
  </si>
  <si>
    <t>MAMMFC1_RS20135</t>
  </si>
  <si>
    <t>old_locus_tag=MAMMFC1_04083</t>
  </si>
  <si>
    <t>WP_126310201.1</t>
  </si>
  <si>
    <t>MAMMFC1_RS20140</t>
  </si>
  <si>
    <t>old_locus_tag=MAMMFC1_04084</t>
  </si>
  <si>
    <t>WP_158618826.1</t>
  </si>
  <si>
    <t>MAMMFC1_RS21640</t>
  </si>
  <si>
    <t>WP_158618827.1</t>
  </si>
  <si>
    <t>MAMMFC1_RS20145</t>
  </si>
  <si>
    <t>MAMMFC1_RS20150</t>
  </si>
  <si>
    <t>old_locus_tag=MAMMFC1_04085</t>
  </si>
  <si>
    <t>WP_126310203.1</t>
  </si>
  <si>
    <t>MAMMFC1_RS20155</t>
  </si>
  <si>
    <t>old_locus_tag=MAMMFC1_04086</t>
  </si>
  <si>
    <t>WP_126310204.1</t>
  </si>
  <si>
    <t>MAMMFC1_RS20160</t>
  </si>
  <si>
    <t>old_locus_tag=MAMMFC1_04087</t>
  </si>
  <si>
    <t>WP_126310205.1</t>
  </si>
  <si>
    <t>MAMMFC1_RS20165</t>
  </si>
  <si>
    <t>old_locus_tag=MAMMFC1_04088</t>
  </si>
  <si>
    <t>WP_126310206.1</t>
  </si>
  <si>
    <t>MAMMFC1_RS20170</t>
  </si>
  <si>
    <t>old_locus_tag=MAMMFC1_04089</t>
  </si>
  <si>
    <t>WP_126310207.1</t>
  </si>
  <si>
    <t>MAMMFC1_RS21185</t>
  </si>
  <si>
    <t>old_locus_tag=MAMMFC1_04090</t>
  </si>
  <si>
    <t>WP_158618828.1</t>
  </si>
  <si>
    <t>MAMMFC1_RS20175</t>
  </si>
  <si>
    <t>old_locus_tag=MAMMFC1_04091</t>
  </si>
  <si>
    <t>MAMMFC1_RS20180</t>
  </si>
  <si>
    <t>old_locus_tag=MAMMFC1_04092</t>
  </si>
  <si>
    <t>MAMMFC1_RS20185</t>
  </si>
  <si>
    <t>old_locus_tag=MAMMFC1_04093</t>
  </si>
  <si>
    <t>MAMMFC1_RS20190</t>
  </si>
  <si>
    <t>old_locus_tag=MAMMFC1_04094</t>
  </si>
  <si>
    <t>WP_126310208.1</t>
  </si>
  <si>
    <t>orotate phosphoribosyltransferase</t>
  </si>
  <si>
    <t>pyrF</t>
  </si>
  <si>
    <t>MAMMFC1_RS20195</t>
  </si>
  <si>
    <t>old_locus_tag=MAMMFC1_04095</t>
  </si>
  <si>
    <t>WP_126310209.1</t>
  </si>
  <si>
    <t>orotidine-5'-phosphate decarboxylase</t>
  </si>
  <si>
    <t>MAMMFC1_RS20200</t>
  </si>
  <si>
    <t>old_locus_tag=MAMMFC1_04096</t>
  </si>
  <si>
    <t>WP_126310823.1</t>
  </si>
  <si>
    <t>dihydroorotate dehydrogenase</t>
  </si>
  <si>
    <t>MAMMFC1_RS20205</t>
  </si>
  <si>
    <t>old_locus_tag=MAMMFC1_04097</t>
  </si>
  <si>
    <t>WP_126310210.1</t>
  </si>
  <si>
    <t>dihydroorotate dehydrogenase electron transfer subunit</t>
  </si>
  <si>
    <t>carB</t>
  </si>
  <si>
    <t>MAMMFC1_RS20210</t>
  </si>
  <si>
    <t>old_locus_tag=MAMMFC1_04098</t>
  </si>
  <si>
    <t>WP_126310211.1</t>
  </si>
  <si>
    <t>carbamoyl-phosphate synthase large subunit</t>
  </si>
  <si>
    <t>carA</t>
  </si>
  <si>
    <t>MAMMFC1_RS20215</t>
  </si>
  <si>
    <t>old_locus_tag=MAMMFC1_04099</t>
  </si>
  <si>
    <t>WP_126310212.1</t>
  </si>
  <si>
    <t>glutamine-hydrolyzing carbamoyl-phosphate synthase small subunit</t>
  </si>
  <si>
    <t>MAMMFC1_RS20220</t>
  </si>
  <si>
    <t>old_locus_tag=MAMMFC1_04100</t>
  </si>
  <si>
    <t>WP_126310213.1</t>
  </si>
  <si>
    <t>dihydroorotase</t>
  </si>
  <si>
    <t>MAMMFC1_RS20225</t>
  </si>
  <si>
    <t>old_locus_tag=MAMMFC1_04101</t>
  </si>
  <si>
    <t>WP_126310214.1</t>
  </si>
  <si>
    <t>aspartate carbamoyltransferase catalytic subunit</t>
  </si>
  <si>
    <t>MAMMFC1_RS20230</t>
  </si>
  <si>
    <t>old_locus_tag=MAMMFC1_04102</t>
  </si>
  <si>
    <t>anticodon=GAG</t>
  </si>
  <si>
    <t>MAMMFC1_RS20235</t>
  </si>
  <si>
    <t>old_locus_tag=MAMMFC1_04103</t>
  </si>
  <si>
    <t>anticodon=CAG</t>
  </si>
  <si>
    <t>MAMMFC1_RS20240</t>
  </si>
  <si>
    <t>old_locus_tag=MAMMFC1_04104</t>
  </si>
  <si>
    <t>WP_126310215.1</t>
  </si>
  <si>
    <t>MAMMFC1_RS20245</t>
  </si>
  <si>
    <t>old_locus_tag=MAMMFC1_04105</t>
  </si>
  <si>
    <t>WP_126310216.1</t>
  </si>
  <si>
    <t>MAMMFC1_RS20250</t>
  </si>
  <si>
    <t>old_locus_tag=MAMMFC1_04106</t>
  </si>
  <si>
    <t>WP_126310217.1</t>
  </si>
  <si>
    <t>dephospho-CoA kinase</t>
  </si>
  <si>
    <t>mutM</t>
  </si>
  <si>
    <t>MAMMFC1_RS20255</t>
  </si>
  <si>
    <t>old_locus_tag=MAMMFC1_04107</t>
  </si>
  <si>
    <t>WP_126310218.1</t>
  </si>
  <si>
    <t>DNA-formamidopyrimidine glycosylase</t>
  </si>
  <si>
    <t>polA</t>
  </si>
  <si>
    <t>MAMMFC1_RS20260</t>
  </si>
  <si>
    <t>old_locus_tag=MAMMFC1_04108</t>
  </si>
  <si>
    <t>WP_126310219.1</t>
  </si>
  <si>
    <t>DNA polymerase I</t>
  </si>
  <si>
    <t>MAMMFC1_RS21645</t>
  </si>
  <si>
    <t>MAMMFC1_RS20270</t>
  </si>
  <si>
    <t>old_locus_tag=MAMMFC1_04110</t>
  </si>
  <si>
    <t>WP_126310221.1</t>
  </si>
  <si>
    <t>MAMMFC1_RS20275</t>
  </si>
  <si>
    <t>old_locus_tag=MAMMFC1_04111</t>
  </si>
  <si>
    <t>WP_126310222.1</t>
  </si>
  <si>
    <t>tsaA</t>
  </si>
  <si>
    <t>MAMMFC1_RS20280</t>
  </si>
  <si>
    <t>old_locus_tag=MAMMFC1_04112</t>
  </si>
  <si>
    <t>WP_126310223.1</t>
  </si>
  <si>
    <t>tRNA (N6-threonylcarbamoyladenosine(37)-N6)-methyltransferase TrmO</t>
  </si>
  <si>
    <t>MAMMFC1_RS20285</t>
  </si>
  <si>
    <t>old_locus_tag=MAMMFC1_04113</t>
  </si>
  <si>
    <t>WP_126310224.1</t>
  </si>
  <si>
    <t>MAMMFC1_RS20290</t>
  </si>
  <si>
    <t>old_locus_tag=MAMMFC1_04114</t>
  </si>
  <si>
    <t>WP_126310225.1</t>
  </si>
  <si>
    <t>MAMMFC1_RS20295</t>
  </si>
  <si>
    <t>old_locus_tag=MAMMFC1_04115</t>
  </si>
  <si>
    <t>WP_126310226.1</t>
  </si>
  <si>
    <t>MAMMFC1_RS20300</t>
  </si>
  <si>
    <t>old_locus_tag=MAMMFC1_04116</t>
  </si>
  <si>
    <t>WP_126310227.1</t>
  </si>
  <si>
    <t>MAMMFC1_RS20305</t>
  </si>
  <si>
    <t>old_locus_tag=MAMMFC1_04117</t>
  </si>
  <si>
    <t>WP_126310228.1</t>
  </si>
  <si>
    <t>MAMMFC1_RS20310</t>
  </si>
  <si>
    <t>old_locus_tag=MAMMFC1_04118</t>
  </si>
  <si>
    <t>WP_126310229.1</t>
  </si>
  <si>
    <t>MAMMFC1_RS20315</t>
  </si>
  <si>
    <t>old_locus_tag=MAMMFC1_04119</t>
  </si>
  <si>
    <t>WP_126310230.1</t>
  </si>
  <si>
    <t>MAMMFC1_RS20320</t>
  </si>
  <si>
    <t>old_locus_tag=MAMMFC1_04120</t>
  </si>
  <si>
    <t>WP_126310231.1</t>
  </si>
  <si>
    <t>PLP-dependent transferase</t>
  </si>
  <si>
    <t>MAMMFC1_RS20325</t>
  </si>
  <si>
    <t>WP_126310825.1</t>
  </si>
  <si>
    <t>YezD family protein</t>
  </si>
  <si>
    <t>MAMMFC1_RS20330</t>
  </si>
  <si>
    <t>MAMMFC1_RS21740</t>
  </si>
  <si>
    <t>WP_174234415.1</t>
  </si>
  <si>
    <t>MAMMFC1_RS21745</t>
  </si>
  <si>
    <t>polyketide synthase</t>
  </si>
  <si>
    <t>MAMMFC1_RS21750</t>
  </si>
  <si>
    <t>type I polyketide synthase</t>
  </si>
  <si>
    <t>MAMMFC1_RS21755</t>
  </si>
  <si>
    <t>MAMMFC1_RS21760</t>
  </si>
  <si>
    <t>MAMMFC1_RS21765</t>
  </si>
  <si>
    <t>MAMMFC1_RS21770</t>
  </si>
  <si>
    <t>MAMMFC1_RS21775</t>
  </si>
  <si>
    <t>MAMMFC1_RS20340</t>
  </si>
  <si>
    <t>partial;pseudo;old_locus_tag=MAMMFC1_04123</t>
  </si>
  <si>
    <t>polyketide synthase of type I</t>
  </si>
  <si>
    <t>MAMMFC1_RS20345</t>
  </si>
  <si>
    <t>old_locus_tag=MAMMFC1_04124</t>
  </si>
  <si>
    <t>WP_158618829.1</t>
  </si>
  <si>
    <t>MAMMFC1_RS20350</t>
  </si>
  <si>
    <t>old_locus_tag=MAMMFC1_04125</t>
  </si>
  <si>
    <t>WP_126310234.1</t>
  </si>
  <si>
    <t>MAMMFC1_RS20355</t>
  </si>
  <si>
    <t>old_locus_tag=MAMMFC1_04126</t>
  </si>
  <si>
    <t>WP_126310235.1</t>
  </si>
  <si>
    <t>MAMMFC1_RS20360</t>
  </si>
  <si>
    <t>old_locus_tag=MAMMFC1_04127</t>
  </si>
  <si>
    <t>WP_126310236.1</t>
  </si>
  <si>
    <t>MAMMFC1_RS20365</t>
  </si>
  <si>
    <t>old_locus_tag=MAMMFC1_04128</t>
  </si>
  <si>
    <t>WP_126310826.1</t>
  </si>
  <si>
    <t>MAMMFC1_RS20370</t>
  </si>
  <si>
    <t>old_locus_tag=MAMMFC1_04129</t>
  </si>
  <si>
    <t>WP_158618830.1</t>
  </si>
  <si>
    <t>MAMMFC1_RS20375</t>
  </si>
  <si>
    <t>old_locus_tag=MAMMFC1_04130</t>
  </si>
  <si>
    <t>WP_158618831.1</t>
  </si>
  <si>
    <t>MAMMFC1_RS20380</t>
  </si>
  <si>
    <t>old_locus_tag=MAMMFC1_04131</t>
  </si>
  <si>
    <t>WP_126310239.1</t>
  </si>
  <si>
    <t>MAMMFC1_RS20385</t>
  </si>
  <si>
    <t>old_locus_tag=MAMMFC1_04132</t>
  </si>
  <si>
    <t>WP_126310240.1</t>
  </si>
  <si>
    <t>MAMMFC1_RS20390</t>
  </si>
  <si>
    <t>old_locus_tag=MAMMFC1_04133</t>
  </si>
  <si>
    <t>WP_126310241.1</t>
  </si>
  <si>
    <t>MAMMFC1_RS20395</t>
  </si>
  <si>
    <t>old_locus_tag=MAMMFC1_04134</t>
  </si>
  <si>
    <t>WP_126310828.1</t>
  </si>
  <si>
    <t>HesA/MoeB/ThiF family protein</t>
  </si>
  <si>
    <t>MAMMFC1_RS20400</t>
  </si>
  <si>
    <t>old_locus_tag=MAMMFC1_04135</t>
  </si>
  <si>
    <t>WP_126310242.1</t>
  </si>
  <si>
    <t>MoaD/ThiS family protein</t>
  </si>
  <si>
    <t>MAMMFC1_RS20405</t>
  </si>
  <si>
    <t>old_locus_tag=MAMMFC1_04136</t>
  </si>
  <si>
    <t>WP_126310243.1</t>
  </si>
  <si>
    <t>mandelate racemase/muconate lactonizing enzyme family protein</t>
  </si>
  <si>
    <t>MAMMFC1_RS20410</t>
  </si>
  <si>
    <t>old_locus_tag=MAMMFC1_04137</t>
  </si>
  <si>
    <t>WP_126310830.1</t>
  </si>
  <si>
    <t>MAMMFC1_RS20415</t>
  </si>
  <si>
    <t>old_locus_tag=MAMMFC1_04138</t>
  </si>
  <si>
    <t>WP_158618832.1</t>
  </si>
  <si>
    <t>MAMMFC1_RS20420</t>
  </si>
  <si>
    <t>old_locus_tag=MAMMFC1_04139</t>
  </si>
  <si>
    <t>WP_126310245.1</t>
  </si>
  <si>
    <t>MAMMFC1_RS20425</t>
  </si>
  <si>
    <t>old_locus_tag=MAMMFC1_04140</t>
  </si>
  <si>
    <t>WP_126310246.1</t>
  </si>
  <si>
    <t>MAMMFC1_RS20430</t>
  </si>
  <si>
    <t>old_locus_tag=MAMMFC1_04141</t>
  </si>
  <si>
    <t>WP_126310247.1</t>
  </si>
  <si>
    <t>MAMMFC1_RS20435</t>
  </si>
  <si>
    <t>old_locus_tag=MAMMFC1_04142</t>
  </si>
  <si>
    <t>WP_126310248.1</t>
  </si>
  <si>
    <t>MAMMFC1_RS20440</t>
  </si>
  <si>
    <t>old_locus_tag=MAMMFC1_04143</t>
  </si>
  <si>
    <t>WP_126310249.1</t>
  </si>
  <si>
    <t>MAMMFC1_RS20445</t>
  </si>
  <si>
    <t>old_locus_tag=MAMMFC1_04145</t>
  </si>
  <si>
    <t>WP_126310250.1</t>
  </si>
  <si>
    <t>MAMMFC1_RS20450</t>
  </si>
  <si>
    <t>old_locus_tag=MAMMFC1_04147</t>
  </si>
  <si>
    <t>WP_158618833.1</t>
  </si>
  <si>
    <t>accessory gene regulator B family protein</t>
  </si>
  <si>
    <t>MAMMFC1_RS20455</t>
  </si>
  <si>
    <t>old_locus_tag=MAMMFC1_04148</t>
  </si>
  <si>
    <t>WP_126310252.1</t>
  </si>
  <si>
    <t>MAMMFC1_RS20460</t>
  </si>
  <si>
    <t>old_locus_tag=MAMMFC1_04149</t>
  </si>
  <si>
    <t>WP_126310832.1</t>
  </si>
  <si>
    <t>MAMMFC1_RS20465</t>
  </si>
  <si>
    <t>old_locus_tag=MAMMFC1_04150</t>
  </si>
  <si>
    <t>WP_126310253.1</t>
  </si>
  <si>
    <t>MAMMFC1_RS20470</t>
  </si>
  <si>
    <t>old_locus_tag=MAMMFC1_04151</t>
  </si>
  <si>
    <t>WP_126310254.1</t>
  </si>
  <si>
    <t>DUF1847 domain-containing protein</t>
  </si>
  <si>
    <t>MAMMFC1_RS20475</t>
  </si>
  <si>
    <t>old_locus_tag=MAMMFC1_04152</t>
  </si>
  <si>
    <t>WP_126310255.1</t>
  </si>
  <si>
    <t>MAMMFC1_RS20480</t>
  </si>
  <si>
    <t>old_locus_tag=MAMMFC1_04153</t>
  </si>
  <si>
    <t>WP_126310256.1</t>
  </si>
  <si>
    <t>MAMMFC1_RS20485</t>
  </si>
  <si>
    <t>old_locus_tag=MAMMFC1_04154</t>
  </si>
  <si>
    <t>WP_126310257.1</t>
  </si>
  <si>
    <t>MAMMFC1_RS20490</t>
  </si>
  <si>
    <t>WP_126310834.1</t>
  </si>
  <si>
    <t>MAMMFC1_RS20495</t>
  </si>
  <si>
    <t>MAMMFC1_RS20500</t>
  </si>
  <si>
    <t>MAMMFC1_RS20505</t>
  </si>
  <si>
    <t>MAMMFC1_RS20510</t>
  </si>
  <si>
    <t>MAMMFC1_RS20515</t>
  </si>
  <si>
    <t>MAMMFC1_RS20520</t>
  </si>
  <si>
    <t>MAMMFC1_RS20525</t>
  </si>
  <si>
    <t>MAMMFC1_RS20530</t>
  </si>
  <si>
    <t>MAMMFC1_RS20535</t>
  </si>
  <si>
    <t>MAMMFC1_RS20540</t>
  </si>
  <si>
    <t>MAMMFC1_RS20545</t>
  </si>
  <si>
    <t>old_locus_tag=MAMMFC1_04156</t>
  </si>
  <si>
    <t>WP_126310258.1</t>
  </si>
  <si>
    <t>MAMMFC1_RS20550</t>
  </si>
  <si>
    <t>old_locus_tag=MAMMFC1_04157</t>
  </si>
  <si>
    <t>WP_158618834.1</t>
  </si>
  <si>
    <t>MAMMFC1_RS20555</t>
  </si>
  <si>
    <t>old_locus_tag=MAMMFC1_04158</t>
  </si>
  <si>
    <t>WP_126310260.1</t>
  </si>
  <si>
    <t>MAMMFC1_RS20560</t>
  </si>
  <si>
    <t>old_locus_tag=MAMMFC1_04159</t>
  </si>
  <si>
    <t>WP_126310261.1</t>
  </si>
  <si>
    <t>MAMMFC1_RS21190</t>
  </si>
  <si>
    <t>WP_145987666.1</t>
  </si>
  <si>
    <t>MAMMFC1_RS20565</t>
  </si>
  <si>
    <t>old_locus_tag=MAMMFC1_04160</t>
  </si>
  <si>
    <t>WP_126310262.1</t>
  </si>
  <si>
    <t>MAMMFC1_RS20570</t>
  </si>
  <si>
    <t>old_locus_tag=MAMMFC1_04161</t>
  </si>
  <si>
    <t>WP_126310263.1</t>
  </si>
  <si>
    <t>MAMMFC1_RS20575</t>
  </si>
  <si>
    <t>old_locus_tag=MAMMFC1_04162</t>
  </si>
  <si>
    <t>WP_126310264.1</t>
  </si>
  <si>
    <t>phage holin family protein</t>
  </si>
  <si>
    <t>MAMMFC1_RS20580</t>
  </si>
  <si>
    <t>old_locus_tag=MAMMFC1_04163</t>
  </si>
  <si>
    <t>WP_126310265.1</t>
  </si>
  <si>
    <t>MAMMFC1_RS20585</t>
  </si>
  <si>
    <t>old_locus_tag=MAMMFC1_04164</t>
  </si>
  <si>
    <t>WP_126310266.1</t>
  </si>
  <si>
    <t>MAMMFC1_RS20590</t>
  </si>
  <si>
    <t>old_locus_tag=MAMMFC1_04165</t>
  </si>
  <si>
    <t>WP_126310267.1</t>
  </si>
  <si>
    <t>DUF2089 domain-containing protein</t>
  </si>
  <si>
    <t>MAMMFC1_RS20595</t>
  </si>
  <si>
    <t>old_locus_tag=MAMMFC1_04166</t>
  </si>
  <si>
    <t>WP_126310268.1</t>
  </si>
  <si>
    <t>MAMMFC1_RS20600</t>
  </si>
  <si>
    <t>old_locus_tag=MAMMFC1_04167</t>
  </si>
  <si>
    <t>WP_158618835.1</t>
  </si>
  <si>
    <t>MAMMFC1_RS20605</t>
  </si>
  <si>
    <t>old_locus_tag=MAMMFC1_04168</t>
  </si>
  <si>
    <t>WP_126310270.1</t>
  </si>
  <si>
    <t>MAMMFC1_RS20610</t>
  </si>
  <si>
    <t>old_locus_tag=MAMMFC1_04169</t>
  </si>
  <si>
    <t>WP_126310271.1</t>
  </si>
  <si>
    <t>MAMMFC1_RS20615</t>
  </si>
  <si>
    <t>old_locus_tag=MAMMFC1_04170</t>
  </si>
  <si>
    <t>WP_126310272.1</t>
  </si>
  <si>
    <t>MAMMFC1_RS20620</t>
  </si>
  <si>
    <t>old_locus_tag=MAMMFC1_04171</t>
  </si>
  <si>
    <t>WP_126310273.1</t>
  </si>
  <si>
    <t>MAMMFC1_RS20625</t>
  </si>
  <si>
    <t>old_locus_tag=MAMMFC1_04172</t>
  </si>
  <si>
    <t>WP_126310274.1</t>
  </si>
  <si>
    <t>MAMMFC1_RS21780</t>
  </si>
  <si>
    <t>WP_174234416.1</t>
  </si>
  <si>
    <t>MAMMFC1_RS21785</t>
  </si>
  <si>
    <t>MAMMFC1_RS21790</t>
  </si>
  <si>
    <t>MAMMFC1_RS21795</t>
  </si>
  <si>
    <t>MAMMFC1_RS21800</t>
  </si>
  <si>
    <t>MAMMFC1_RS21805</t>
  </si>
  <si>
    <t>MAMMFC1_RS21810</t>
  </si>
  <si>
    <t>MAMMFC1_RS21815</t>
  </si>
  <si>
    <t>MAMMFC1_RS21820</t>
  </si>
  <si>
    <t>MAMMFC1_RS21825</t>
  </si>
  <si>
    <t>MAMMFC1_RS21830</t>
  </si>
  <si>
    <t>MAMMFC1_RS21835</t>
  </si>
  <si>
    <t>MAMMFC1_RS21840</t>
  </si>
  <si>
    <t>MAMMFC1_RS21845</t>
  </si>
  <si>
    <t>MAMMFC1_RS21850</t>
  </si>
  <si>
    <t>MAMMFC1_RS20635</t>
  </si>
  <si>
    <t>old_locus_tag=MAMMFC1_04174</t>
  </si>
  <si>
    <t>WP_126310276.1</t>
  </si>
  <si>
    <t>MAMMFC1_RS20640</t>
  </si>
  <si>
    <t>old_locus_tag=MAMMFC1_04175</t>
  </si>
  <si>
    <t>WP_174234417.1</t>
  </si>
  <si>
    <t>MAMMFC1_RS20645</t>
  </si>
  <si>
    <t>old_locus_tag=MAMMFC1_04176</t>
  </si>
  <si>
    <t>WP_126310278.1</t>
  </si>
  <si>
    <t>polyketide beta-ketoacyl:ACP synthase</t>
  </si>
  <si>
    <t>MAMMFC1_RS20650</t>
  </si>
  <si>
    <t>old_locus_tag=MAMMFC1_04177</t>
  </si>
  <si>
    <t>WP_126310279.1</t>
  </si>
  <si>
    <t>MAMMFC1_RS20655</t>
  </si>
  <si>
    <t>old_locus_tag=MAMMFC1_04178</t>
  </si>
  <si>
    <t>WP_126310280.1</t>
  </si>
  <si>
    <t>MAMMFC1_RS20660</t>
  </si>
  <si>
    <t>old_locus_tag=MAMMFC1_04179</t>
  </si>
  <si>
    <t>WP_126310281.1</t>
  </si>
  <si>
    <t>PfaD family polyunsaturated fatty acid/polyketide biosynthesis protein</t>
  </si>
  <si>
    <t>MAMMFC1_RS20665</t>
  </si>
  <si>
    <t>old_locus_tag=MAMMFC1_04180</t>
  </si>
  <si>
    <t>WP_126310282.1</t>
  </si>
  <si>
    <t>acyltransferase domain-containing protein</t>
  </si>
  <si>
    <t>MAMMFC1_RS20670</t>
  </si>
  <si>
    <t>old_locus_tag=MAMMFC1_04181</t>
  </si>
  <si>
    <t>WP_126310283.1</t>
  </si>
  <si>
    <t>4'-phosphopantetheinyl transferase superfamily protein</t>
  </si>
  <si>
    <t>MAMMFC1_RS20675</t>
  </si>
  <si>
    <t>old_locus_tag=MAMMFC1_04182</t>
  </si>
  <si>
    <t>WP_126310284.1</t>
  </si>
  <si>
    <t>MAMMFC1_RS20680</t>
  </si>
  <si>
    <t>old_locus_tag=MAMMFC1_04183</t>
  </si>
  <si>
    <t>WP_126310285.1</t>
  </si>
  <si>
    <t>MAMMFC1_RS20685</t>
  </si>
  <si>
    <t>old_locus_tag=MAMMFC1_04184</t>
  </si>
  <si>
    <t>WP_126310286.1</t>
  </si>
  <si>
    <t>MAMMFC1_RS20690</t>
  </si>
  <si>
    <t>old_locus_tag=MAMMFC1_04185</t>
  </si>
  <si>
    <t>WP_126310287.1</t>
  </si>
  <si>
    <t>MAMMFC1_RS20695</t>
  </si>
  <si>
    <t>old_locus_tag=MAMMFC1_04186</t>
  </si>
  <si>
    <t>WP_126310836.1</t>
  </si>
  <si>
    <t>hydE</t>
  </si>
  <si>
    <t>MAMMFC1_RS20700</t>
  </si>
  <si>
    <t>old_locus_tag=MAMMFC1_04187</t>
  </si>
  <si>
    <t>WP_126310838.1</t>
  </si>
  <si>
    <t>[FeFe] hydrogenase H-cluster radical SAM maturase HydE</t>
  </si>
  <si>
    <t>MAMMFC1_RS20705</t>
  </si>
  <si>
    <t>old_locus_tag=MAMMFC1_04188</t>
  </si>
  <si>
    <t>WP_126310288.1</t>
  </si>
  <si>
    <t>MAMMFC1_RS20710</t>
  </si>
  <si>
    <t>old_locus_tag=MAMMFC1_04189</t>
  </si>
  <si>
    <t>WP_126310289.1</t>
  </si>
  <si>
    <t>MAMMFC1_RS20715</t>
  </si>
  <si>
    <t>old_locus_tag=MAMMFC1_04190</t>
  </si>
  <si>
    <t>WP_126310290.1</t>
  </si>
  <si>
    <t>MAMMFC1_RS20720</t>
  </si>
  <si>
    <t>old_locus_tag=MAMMFC1_04191</t>
  </si>
  <si>
    <t>WP_126310291.1</t>
  </si>
  <si>
    <t>MAMMFC1_RS20725</t>
  </si>
  <si>
    <t>old_locus_tag=MAMMFC1_04193</t>
  </si>
  <si>
    <t>WP_126310840.1</t>
  </si>
  <si>
    <t>UvrD-helicase domain-containing protein</t>
  </si>
  <si>
    <t>MAMMFC1_RS20730</t>
  </si>
  <si>
    <t>old_locus_tag=MAMMFC1_04194</t>
  </si>
  <si>
    <t>WP_126310292.1</t>
  </si>
  <si>
    <t>MAMMFC1_RS20735</t>
  </si>
  <si>
    <t>old_locus_tag=MAMMFC1_04195</t>
  </si>
  <si>
    <t>WP_126310293.1</t>
  </si>
  <si>
    <t>MAMMFC1_RS20740</t>
  </si>
  <si>
    <t>old_locus_tag=MAMMFC1_04196</t>
  </si>
  <si>
    <t>WP_126310294.1</t>
  </si>
  <si>
    <t>MAMMFC1_RS21650</t>
  </si>
  <si>
    <t>old_locus_tag=MAMMFC1_04197</t>
  </si>
  <si>
    <t>WP_158618836.1</t>
  </si>
  <si>
    <t>MAMMFC1_RS20745</t>
  </si>
  <si>
    <t>old_locus_tag=MAMMFC1_04198</t>
  </si>
  <si>
    <t>WP_126310295.1</t>
  </si>
  <si>
    <t>MAMMFC1_RS21655</t>
  </si>
  <si>
    <t>WP_158618837.1</t>
  </si>
  <si>
    <t>MAMMFC1_RS21660</t>
  </si>
  <si>
    <t>WP_158618838.1</t>
  </si>
  <si>
    <t>MAMMFC1_RS20750</t>
  </si>
  <si>
    <t>old_locus_tag=MAMMFC1_04199</t>
  </si>
  <si>
    <t>WP_158618839.1</t>
  </si>
  <si>
    <t>MAMMFC1_RS20755</t>
  </si>
  <si>
    <t>old_locus_tag=MAMMFC1_04200</t>
  </si>
  <si>
    <t>WP_126310297.1</t>
  </si>
  <si>
    <t>MAMMFC1_RS20760</t>
  </si>
  <si>
    <t>old_locus_tag=MAMMFC1_04201</t>
  </si>
  <si>
    <t>WP_126310298.1</t>
  </si>
  <si>
    <t>MAMMFC1_RS20765</t>
  </si>
  <si>
    <t>old_locus_tag=MAMMFC1_04202</t>
  </si>
  <si>
    <t>WP_126310299.1</t>
  </si>
  <si>
    <t>MAMMFC1_RS20770</t>
  </si>
  <si>
    <t>old_locus_tag=MAMMFC1_04203</t>
  </si>
  <si>
    <t>WP_158618840.1</t>
  </si>
  <si>
    <t>MAMMFC1_RS20775</t>
  </si>
  <si>
    <t>old_locus_tag=MAMMFC1_04204</t>
  </si>
  <si>
    <t>WP_126310301.1</t>
  </si>
  <si>
    <t>MAMMFC1_RS20780</t>
  </si>
  <si>
    <t>old_locus_tag=MAMMFC1_04205</t>
  </si>
  <si>
    <t>WP_126310302.1</t>
  </si>
  <si>
    <t>MAMMFC1_RS20785</t>
  </si>
  <si>
    <t>old_locus_tag=MAMMFC1_04206</t>
  </si>
  <si>
    <t>WP_126310303.1</t>
  </si>
  <si>
    <t>MAMMFC1_RS20790</t>
  </si>
  <si>
    <t>old_locus_tag=MAMMFC1_04207</t>
  </si>
  <si>
    <t>WP_126310304.1</t>
  </si>
  <si>
    <t>MAMMFC1_RS21195</t>
  </si>
  <si>
    <t>old_locus_tag=MAMMFC1_04208</t>
  </si>
  <si>
    <t>WP_145987668.1</t>
  </si>
  <si>
    <t>MAMMFC1_RS20795</t>
  </si>
  <si>
    <t>old_locus_tag=MAMMFC1_04210</t>
  </si>
  <si>
    <t>WP_126310305.1</t>
  </si>
  <si>
    <t>MAMMFC1_RS20800</t>
  </si>
  <si>
    <t>old_locus_tag=MAMMFC1_04212</t>
  </si>
  <si>
    <t>WP_126310306.1</t>
  </si>
  <si>
    <t>MAMMFC1_RS20805</t>
  </si>
  <si>
    <t>old_locus_tag=MAMMFC1_04213</t>
  </si>
  <si>
    <t>WP_126310307.1</t>
  </si>
  <si>
    <t>tRNA-dihydrouridine synthase</t>
  </si>
  <si>
    <t>MAMMFC1_RS20810</t>
  </si>
  <si>
    <t>old_locus_tag=MAMMFC1_04214</t>
  </si>
  <si>
    <t>WP_126310308.1</t>
  </si>
  <si>
    <t>MAMMFC1_RS20815</t>
  </si>
  <si>
    <t>old_locus_tag=MAMMFC1_04215</t>
  </si>
  <si>
    <t>WP_126310309.1</t>
  </si>
  <si>
    <t>MAMMFC1_RS20820</t>
  </si>
  <si>
    <t>old_locus_tag=MAMMFC1_04216</t>
  </si>
  <si>
    <t>WP_126310310.1</t>
  </si>
  <si>
    <t>MAMMFC1_RS21200</t>
  </si>
  <si>
    <t>WP_145987669.1</t>
  </si>
  <si>
    <t>MAMMFC1_RS20825</t>
  </si>
  <si>
    <t>MAMMFC1_RS20830</t>
  </si>
  <si>
    <t>old_locus_tag=MAMMFC1_04218</t>
  </si>
  <si>
    <t>WP_126310311.1</t>
  </si>
  <si>
    <t>MAMMFC1_RS20835</t>
  </si>
  <si>
    <t>old_locus_tag=MAMMFC1_04219</t>
  </si>
  <si>
    <t>WP_126310312.1</t>
  </si>
  <si>
    <t>MAMMFC1_RS20840</t>
  </si>
  <si>
    <t>old_locus_tag=MAMMFC1_04220</t>
  </si>
  <si>
    <t>WP_158618841.1</t>
  </si>
  <si>
    <t>MAMMFC1_RS20845</t>
  </si>
  <si>
    <t>old_locus_tag=MAMMFC1_04221</t>
  </si>
  <si>
    <t>WP_126310314.1</t>
  </si>
  <si>
    <t>MAMMFC1_RS20850</t>
  </si>
  <si>
    <t>old_locus_tag=MAMMFC1_04222</t>
  </si>
  <si>
    <t>WP_126310315.1</t>
  </si>
  <si>
    <t>MAMMFC1_RS20855</t>
  </si>
  <si>
    <t>old_locus_tag=MAMMFC1_04223</t>
  </si>
  <si>
    <t>WP_126310316.1</t>
  </si>
  <si>
    <t>MAMMFC1_RS20860</t>
  </si>
  <si>
    <t>old_locus_tag=MAMMFC1_04224</t>
  </si>
  <si>
    <t>WP_126310317.1</t>
  </si>
  <si>
    <t>MAMMFC1_RS20865</t>
  </si>
  <si>
    <t>old_locus_tag=MAMMFC1_04225</t>
  </si>
  <si>
    <t>WP_126310318.1</t>
  </si>
  <si>
    <t>MAMMFC1_RS20870</t>
  </si>
  <si>
    <t>old_locus_tag=MAMMFC1_04226</t>
  </si>
  <si>
    <t>WP_126310319.1</t>
  </si>
  <si>
    <t>MAMMFC1_RS20875</t>
  </si>
  <si>
    <t>old_locus_tag=MAMMFC1_04227</t>
  </si>
  <si>
    <t>WP_126310320.1</t>
  </si>
  <si>
    <t>pfkA</t>
  </si>
  <si>
    <t>MAMMFC1_RS20880</t>
  </si>
  <si>
    <t>old_locus_tag=MAMMFC1_04228</t>
  </si>
  <si>
    <t>WP_126310321.1</t>
  </si>
  <si>
    <t>MAMMFC1_RS20885</t>
  </si>
  <si>
    <t>old_locus_tag=MAMMFC1_04229</t>
  </si>
  <si>
    <t>WP_126310322.1</t>
  </si>
  <si>
    <t>MAMMFC1_RS20890</t>
  </si>
  <si>
    <t>WP_145987670.1</t>
  </si>
  <si>
    <t>MAMMFC1_RS20895</t>
  </si>
  <si>
    <t>old_locus_tag=MAMMFC1_04230</t>
  </si>
  <si>
    <t>WP_158618842.1</t>
  </si>
  <si>
    <t>MAMMFC1_RS20900</t>
  </si>
  <si>
    <t>old_locus_tag=MAMMFC1_04231</t>
  </si>
  <si>
    <t>WP_126310325.1</t>
  </si>
  <si>
    <t>MAMMFC1_RS20905</t>
  </si>
  <si>
    <t>old_locus_tag=MAMMFC1_04232</t>
  </si>
  <si>
    <t>WP_126310326.1</t>
  </si>
  <si>
    <t>DUF1987 domain-containing protein</t>
  </si>
  <si>
    <t>MAMMFC1_RS20910</t>
  </si>
  <si>
    <t>old_locus_tag=MAMMFC1_04233</t>
  </si>
  <si>
    <t>WP_126310327.1</t>
  </si>
  <si>
    <t>MAMMFC1_RS20915</t>
  </si>
  <si>
    <t>old_locus_tag=MAMMFC1_04234</t>
  </si>
  <si>
    <t>WP_126310328.1</t>
  </si>
  <si>
    <t>MAMMFC1_RS20920</t>
  </si>
  <si>
    <t>old_locus_tag=MAMMFC1_04236</t>
  </si>
  <si>
    <t>WP_126310329.1</t>
  </si>
  <si>
    <t>MAMMFC1_RS20925</t>
  </si>
  <si>
    <t>old_locus_tag=MAMMFC1_04237</t>
  </si>
  <si>
    <t>WP_126310330.1</t>
  </si>
  <si>
    <t>cellulose biosynthesis cyclic di-GMP-binding regulatory protein BcsB</t>
  </si>
  <si>
    <t>MAMMFC1_RS20930</t>
  </si>
  <si>
    <t>old_locus_tag=MAMMFC1_04238</t>
  </si>
  <si>
    <t>WP_126310331.1</t>
  </si>
  <si>
    <t>MAMMFC1_RS20935</t>
  </si>
  <si>
    <t>old_locus_tag=MAMMFC1_04239</t>
  </si>
  <si>
    <t>WP_126310332.1</t>
  </si>
  <si>
    <t>DUF2334 domain-containing protein</t>
  </si>
  <si>
    <t>MAMMFC1_RS20940</t>
  </si>
  <si>
    <t>old_locus_tag=MAMMFC1_04240</t>
  </si>
  <si>
    <t>WP_126310333.1</t>
  </si>
  <si>
    <t>MAMMFC1_RS20945</t>
  </si>
  <si>
    <t>old_locus_tag=MAMMFC1_04241</t>
  </si>
  <si>
    <t>WP_145987672.1</t>
  </si>
  <si>
    <t>MAMMFC1_RS20950</t>
  </si>
  <si>
    <t>old_locus_tag=MAMMFC1_04242</t>
  </si>
  <si>
    <t>MAMMFC1_RS20955</t>
  </si>
  <si>
    <t>MAMMFC1_RS20960</t>
  </si>
  <si>
    <t>old_locus_tag=MAMMFC1_04245</t>
  </si>
  <si>
    <t>WP_126310335.1</t>
  </si>
  <si>
    <t>cas1b</t>
  </si>
  <si>
    <t>MAMMFC1_RS20965</t>
  </si>
  <si>
    <t>old_locus_tag=MAMMFC1_04246</t>
  </si>
  <si>
    <t>WP_126310336.1</t>
  </si>
  <si>
    <t>type I-B CRISPR-associated endonuclease Cas1</t>
  </si>
  <si>
    <t>cas4</t>
  </si>
  <si>
    <t>MAMMFC1_RS20970</t>
  </si>
  <si>
    <t>old_locus_tag=MAMMFC1_04247</t>
  </si>
  <si>
    <t>WP_126310337.1</t>
  </si>
  <si>
    <t>CRISPR-associated protein Cas4</t>
  </si>
  <si>
    <t>MAMMFC1_RS20975</t>
  </si>
  <si>
    <t>old_locus_tag=MAMMFC1_04248</t>
  </si>
  <si>
    <t>WP_126310338.1</t>
  </si>
  <si>
    <t>MAMMFC1_RS20980</t>
  </si>
  <si>
    <t>old_locus_tag=MAMMFC1_04249</t>
  </si>
  <si>
    <t>WP_158618843.1</t>
  </si>
  <si>
    <t>MAMMFC1_RS20985</t>
  </si>
  <si>
    <t>CRISPR-associated endonuclease Cas1</t>
  </si>
  <si>
    <t>cas3</t>
  </si>
  <si>
    <t>MAMMFC1_RS20990</t>
  </si>
  <si>
    <t>old_locus_tag=MAMMFC1_04250</t>
  </si>
  <si>
    <t>WP_126310340.1</t>
  </si>
  <si>
    <t>CRISPR-associated helicase Cas3'</t>
  </si>
  <si>
    <t>cas5b</t>
  </si>
  <si>
    <t>MAMMFC1_RS20995</t>
  </si>
  <si>
    <t>old_locus_tag=MAMMFC1_04251</t>
  </si>
  <si>
    <t>WP_126310341.1</t>
  </si>
  <si>
    <t>type I-B CRISPR-associated protein Cas5</t>
  </si>
  <si>
    <t>cas7b</t>
  </si>
  <si>
    <t>MAMMFC1_RS21000</t>
  </si>
  <si>
    <t>old_locus_tag=MAMMFC1_04252</t>
  </si>
  <si>
    <t>WP_126310342.1</t>
  </si>
  <si>
    <t>type I-B CRISPR-associated protein Cas7/Csh2</t>
  </si>
  <si>
    <t>MAMMFC1_RS21005</t>
  </si>
  <si>
    <t>old_locus_tag=MAMMFC1_04253</t>
  </si>
  <si>
    <t>WP_126310343.1</t>
  </si>
  <si>
    <t>CRISPR-associated protein</t>
  </si>
  <si>
    <t>MAMMFC1_RS21010</t>
  </si>
  <si>
    <t>old_locus_tag=MAMMFC1_04254</t>
  </si>
  <si>
    <t>WP_126310344.1</t>
  </si>
  <si>
    <t>MAMMFC1_RS21015</t>
  </si>
  <si>
    <t>old_locus_tag=MAMMFC1_04255</t>
  </si>
  <si>
    <t>WP_126310345.1</t>
  </si>
  <si>
    <t>MAMMFC1_RS21020</t>
  </si>
  <si>
    <t>old_locus_tag=MAMMFC1_04256</t>
  </si>
  <si>
    <t>WP_126310346.1</t>
  </si>
  <si>
    <t>MAMMFC1_RS21025</t>
  </si>
  <si>
    <t>old_locus_tag=MAMMFC1_04257</t>
  </si>
  <si>
    <t>WP_126310347.1</t>
  </si>
  <si>
    <t>MAMMFC1_RS21030</t>
  </si>
  <si>
    <t>old_locus_tag=MAMMFC1_04258</t>
  </si>
  <si>
    <t>WP_126310348.1</t>
  </si>
  <si>
    <t>MAMMFC1_RS21035</t>
  </si>
  <si>
    <t>old_locus_tag=MAMMFC1_04259</t>
  </si>
  <si>
    <t>WP_126310349.1</t>
  </si>
  <si>
    <t>MAMMFC1_RS21040</t>
  </si>
  <si>
    <t>old_locus_tag=MAMMFC1_04260</t>
  </si>
  <si>
    <t>WP_126310350.1</t>
  </si>
  <si>
    <t>csm5</t>
  </si>
  <si>
    <t>MAMMFC1_RS21045</t>
  </si>
  <si>
    <t>old_locus_tag=MAMMFC1_04261</t>
  </si>
  <si>
    <t>WP_126310351.1</t>
  </si>
  <si>
    <t>type III-A CRISPR-associated RAMP protein Csm5</t>
  </si>
  <si>
    <t>csm4</t>
  </si>
  <si>
    <t>MAMMFC1_RS21050</t>
  </si>
  <si>
    <t>old_locus_tag=MAMMFC1_04262</t>
  </si>
  <si>
    <t>WP_126310352.1</t>
  </si>
  <si>
    <t>type III-A CRISPR-associated RAMP protein Csm4</t>
  </si>
  <si>
    <t>csm3</t>
  </si>
  <si>
    <t>MAMMFC1_RS21055</t>
  </si>
  <si>
    <t>old_locus_tag=MAMMFC1_04263</t>
  </si>
  <si>
    <t>WP_126310353.1</t>
  </si>
  <si>
    <t>type III-A CRISPR-associated RAMP protein Csm3</t>
  </si>
  <si>
    <t>csm2</t>
  </si>
  <si>
    <t>MAMMFC1_RS21665</t>
  </si>
  <si>
    <t>old_locus_tag=MAMMFC1_04264</t>
  </si>
  <si>
    <t>WP_158618844.1</t>
  </si>
  <si>
    <t>type III-A CRISPR-associated protein Csm2</t>
  </si>
  <si>
    <t>MAMMFC1_RS21065</t>
  </si>
  <si>
    <t>old_locus_tag=MAMMFC1_04265</t>
  </si>
  <si>
    <t>WP_126310355.1</t>
  </si>
  <si>
    <t>type III-A CRISPR-associated protein Cas10/Csm1</t>
  </si>
  <si>
    <t>MAMMFC1_RS21070</t>
  </si>
  <si>
    <t>old_locus_tag=MAMMFC1_04266</t>
  </si>
  <si>
    <t>WP_126310356.1</t>
  </si>
  <si>
    <t>MAMMFC1_RS21075</t>
  </si>
  <si>
    <t>WP_126310357.1</t>
  </si>
  <si>
    <t>MAMMFC1_RS21080</t>
  </si>
  <si>
    <t>old_locus_tag=MAMMFC1_04267</t>
  </si>
  <si>
    <t>WP_158618845.1</t>
  </si>
  <si>
    <t>feature</t>
  </si>
  <si>
    <t>type</t>
  </si>
  <si>
    <t>count</t>
  </si>
  <si>
    <t>gene_type</t>
  </si>
  <si>
    <t>Frequency</t>
  </si>
  <si>
    <t>Number</t>
  </si>
  <si>
    <t>GCA</t>
  </si>
  <si>
    <t>A</t>
  </si>
  <si>
    <t>GCC</t>
  </si>
  <si>
    <t>GCG</t>
  </si>
  <si>
    <t>GCT</t>
  </si>
  <si>
    <t>TGC</t>
  </si>
  <si>
    <t>C</t>
  </si>
  <si>
    <t>TGT</t>
  </si>
  <si>
    <t>GAC</t>
  </si>
  <si>
    <t>D</t>
  </si>
  <si>
    <t>GAT</t>
  </si>
  <si>
    <t>GAA</t>
  </si>
  <si>
    <t>E</t>
  </si>
  <si>
    <t>GAG</t>
  </si>
  <si>
    <t>TTC</t>
  </si>
  <si>
    <t>F</t>
  </si>
  <si>
    <t>TTT</t>
  </si>
  <si>
    <t>GGA</t>
  </si>
  <si>
    <t>G</t>
  </si>
  <si>
    <t>GGC</t>
  </si>
  <si>
    <t>GGG</t>
  </si>
  <si>
    <t>GGT</t>
  </si>
  <si>
    <t>CAC</t>
  </si>
  <si>
    <t>H</t>
  </si>
  <si>
    <t>CAT</t>
  </si>
  <si>
    <t>ATA</t>
  </si>
  <si>
    <t>I</t>
  </si>
  <si>
    <t>ATC</t>
  </si>
  <si>
    <t>ATT</t>
  </si>
  <si>
    <t>AAA</t>
  </si>
  <si>
    <t>K</t>
  </si>
  <si>
    <t>AAG</t>
  </si>
  <si>
    <t>CTA</t>
  </si>
  <si>
    <t>L</t>
  </si>
  <si>
    <t>CTC</t>
  </si>
  <si>
    <t>CTG</t>
  </si>
  <si>
    <t>CTT</t>
  </si>
  <si>
    <t>TTA</t>
  </si>
  <si>
    <t>TTG</t>
  </si>
  <si>
    <t>ATG</t>
  </si>
  <si>
    <t>M</t>
  </si>
  <si>
    <t>AAC</t>
  </si>
  <si>
    <t>N</t>
  </si>
  <si>
    <t>AAT</t>
  </si>
  <si>
    <t>CCA</t>
  </si>
  <si>
    <t>P</t>
  </si>
  <si>
    <t>CCC</t>
  </si>
  <si>
    <t>CCG</t>
  </si>
  <si>
    <t>CCT</t>
  </si>
  <si>
    <t>CAA</t>
  </si>
  <si>
    <t>Q</t>
  </si>
  <si>
    <t>CAG</t>
  </si>
  <si>
    <t>AGA</t>
  </si>
  <si>
    <t>R</t>
  </si>
  <si>
    <t>AGG</t>
  </si>
  <si>
    <t>CGA</t>
  </si>
  <si>
    <t>CGC</t>
  </si>
  <si>
    <t>CGG</t>
  </si>
  <si>
    <t>CGT</t>
  </si>
  <si>
    <t>AGC</t>
  </si>
  <si>
    <t>S</t>
  </si>
  <si>
    <t>AGT</t>
  </si>
  <si>
    <t>TCA</t>
  </si>
  <si>
    <t>TCC</t>
  </si>
  <si>
    <t>TCG</t>
  </si>
  <si>
    <t>TCT</t>
  </si>
  <si>
    <t>ACA</t>
  </si>
  <si>
    <t>T</t>
  </si>
  <si>
    <t>ACC</t>
  </si>
  <si>
    <t>ACG</t>
  </si>
  <si>
    <t>ACT</t>
  </si>
  <si>
    <t>GTA</t>
  </si>
  <si>
    <t>V</t>
  </si>
  <si>
    <t>GTC</t>
  </si>
  <si>
    <t>GTG</t>
  </si>
  <si>
    <t>GTT</t>
  </si>
  <si>
    <t>TGG</t>
  </si>
  <si>
    <t>W</t>
  </si>
  <si>
    <t>TAC</t>
  </si>
  <si>
    <t>Y</t>
  </si>
  <si>
    <t>TAT</t>
  </si>
  <si>
    <t>TAA</t>
  </si>
  <si>
    <t>TAG</t>
  </si>
  <si>
    <t>TGA</t>
  </si>
  <si>
    <t>Codon</t>
  </si>
  <si>
    <t>Aminoacid</t>
  </si>
  <si>
    <t>Stop</t>
  </si>
  <si>
    <t>Number of codons</t>
  </si>
  <si>
    <t>Max frequency</t>
  </si>
  <si>
    <t>Min frequency</t>
  </si>
  <si>
    <t xml:space="preserve"> Codon</t>
  </si>
  <si>
    <t>Nucleotide</t>
  </si>
  <si>
    <t>kmer</t>
  </si>
  <si>
    <t>frequency</t>
  </si>
  <si>
    <t>sum</t>
  </si>
  <si>
    <t>est_freq</t>
  </si>
  <si>
    <t>class_of_kmer</t>
  </si>
  <si>
    <t>cb</t>
  </si>
  <si>
    <t>logical_result</t>
  </si>
  <si>
    <t>max_cb</t>
  </si>
  <si>
    <t>min_cb</t>
  </si>
  <si>
    <t>Start</t>
  </si>
  <si>
    <t>End</t>
  </si>
  <si>
    <t>Sequence</t>
  </si>
  <si>
    <t>GGGATTGGGGGGGCGGG</t>
  </si>
  <si>
    <t>GGGCAAAGGGCAGGGCCGGTTTGGG</t>
  </si>
  <si>
    <t>GGGTTTGGGAGCGAGGGGCGGG</t>
  </si>
  <si>
    <t>GGGAAAAAGGGCAGGGGCAGGG</t>
  </si>
  <si>
    <t>GGGAAATCCGGGATTCAGGGGCGGG</t>
  </si>
  <si>
    <t>GGGTACTGGGAAATCCGGGATTCAGGG</t>
  </si>
  <si>
    <t>GGGTACTGGGAAATCCGGGATTCAGGGG</t>
  </si>
  <si>
    <t>GGGGTACTGGGAAATCCGGGATTCAGGG</t>
  </si>
  <si>
    <t>GGGGTACTGGGAAATCCGGGATTCAGGGG</t>
  </si>
  <si>
    <t>GGGGGTACTGGGAAATCCGGGATTCAGGG</t>
  </si>
  <si>
    <t>GGGGGTACTGGGAAATCCGGGATTCAGGGG</t>
  </si>
  <si>
    <t>GGGCAAAACGGGCGGGGTTCGATGGG</t>
  </si>
  <si>
    <t>GGGCAAAACGGGCGGGGTTCGATGGGG</t>
  </si>
  <si>
    <t>GGGCTATGGGGGAGAAGTTGGGAGTGGCGGG</t>
  </si>
  <si>
    <t>GGGCGCACGGGAGATGGGGAACCGGG</t>
  </si>
  <si>
    <t>GGGCTTGGGGGCGGGAAGGCCGGG</t>
  </si>
  <si>
    <t>GGGCTTGGGGGCGGGAAGGCCGGGG</t>
  </si>
  <si>
    <t>GGGATTGGGGCTGGCGGGCGCACGGG</t>
  </si>
  <si>
    <t>GGGTGGTATGGGCGGCATGGGCGGTATGGG</t>
  </si>
  <si>
    <t>GGGCGGCATGGGTGGTATGGGCGGCATGGG</t>
  </si>
  <si>
    <t>GGGTAATTGCGGGCAGTGTAGGGCTGAGCGGG</t>
  </si>
  <si>
    <t>GGGTAATTGCGGGCAGTGTAGGGCTGAGCGGGG</t>
  </si>
  <si>
    <t>GGGTAGGGGTAATTGCGGGCAGTGTAGGG</t>
  </si>
  <si>
    <t>GGGAATGGGAGGGCGGG</t>
  </si>
  <si>
    <t>GGGATAGTGGGTGAGATAGGGGACGGG</t>
  </si>
  <si>
    <t>GGGATAGTGGGTGAGATAGGGGACGGGG</t>
  </si>
  <si>
    <t>GGGATAGTGGGTGAGATAGGGGACGGGGG</t>
  </si>
  <si>
    <t>GGGCAATGGGTTGAGGGAAAAGAGGG</t>
  </si>
  <si>
    <t>GGGGGGGCAGCCGGGAACGGG</t>
  </si>
  <si>
    <t>GGGACATTGGGCTGACGGGACGGG</t>
  </si>
  <si>
    <t>GGGACATTGGGCTGACGGGACGGGG</t>
  </si>
  <si>
    <t>GGGCGAAGGGCTGCTGGGCCGGG</t>
  </si>
  <si>
    <t>GGGAATGCGGGCCTGGGGACAGGG</t>
  </si>
  <si>
    <t>GGGAGTGGGAATGCGGGCCTGGG</t>
  </si>
  <si>
    <t>GGGAGTGGGAATGCGGGCCTGGGG</t>
  </si>
  <si>
    <t>GGGCGCCGAGGGCTGGGCAGCCAAGGG</t>
  </si>
  <si>
    <t>GGGACGCCTGGGGACGTTCGGGATACCTGGG</t>
  </si>
  <si>
    <t>GGGACGCCTGGGGACGTTCGGGATACCTGGGG</t>
  </si>
  <si>
    <t>GGGGACGCCTGGGGACGTTCGGGATACCTGGG</t>
  </si>
  <si>
    <t>GGGGACGCCTGGGGACGTTCGGGATACCTGGGG</t>
  </si>
  <si>
    <t>GGGCATTGTGGGCCGCTCCGGGTCGGG</t>
  </si>
  <si>
    <t>GGGTGGGCATTGTGGGCCGCTCCGGG</t>
  </si>
  <si>
    <t>GGGCATGCGGGTGGGCATTGTGGG</t>
  </si>
  <si>
    <t>GGGTGGGAATCGTGGGCCGGTCGGG</t>
  </si>
  <si>
    <t>GGGCAGCCGGGTGGGAATCGTGGG</t>
  </si>
  <si>
    <t>GGGCGTGGGGCCGGGGCCGGG</t>
  </si>
  <si>
    <t>GGGCGGGCGTATTCGGGGTGCCGGG</t>
  </si>
  <si>
    <t>GGGCCAGGGCGCTGGGTGTCAGGG</t>
  </si>
  <si>
    <t>GGGTATTGCCGGGGATTGGGCCGGTGGG</t>
  </si>
  <si>
    <t>GGGGGGGAAGGAGCGGGTCTGTGGG</t>
  </si>
  <si>
    <t>GGGGGGGGAAGGAGCGGGTCTGTGGG</t>
  </si>
  <si>
    <t>GGGCGGGAGCCAGGGAGGG</t>
  </si>
  <si>
    <t>GGGTATGGGTCCGCTGGGCAAAAGGG</t>
  </si>
  <si>
    <t>GGGGTATGGGTCCGCTGGGCAAAAGGG</t>
  </si>
  <si>
    <t>GGGGGTATGGGTCCGCTGGGCAAAAGGG</t>
  </si>
  <si>
    <t>GGGCTGGGGACGCTGGGTTATGGG</t>
  </si>
  <si>
    <t>GGGCTAAGGGCTGAAGGGATGGG</t>
  </si>
  <si>
    <t>GGGAAAGCGGGAATGATGGGTTTCCTGGG</t>
  </si>
  <si>
    <t>GGGGTATGCGGGAGCGGGAGTTCAGGGG</t>
  </si>
  <si>
    <t>GGGGTATGCGGGAGCGGGAGTTCAGGG</t>
  </si>
  <si>
    <t>GGGTATGCGGGAGCGGGAGTTCAGGGG</t>
  </si>
  <si>
    <t>GGGTATGCGGGAGCGGGAGTTCAGGG</t>
  </si>
  <si>
    <t>GGGCGGCGGGCGTTCCGGGAGAAAGGG</t>
  </si>
  <si>
    <t>GGGCGTTCCGGGAGAAAGGGAAACGGG</t>
  </si>
  <si>
    <t>GGGATAAGAGGGATAAGAGGGATAAGAGGG</t>
  </si>
  <si>
    <t>GGGCATAAGCGGGCCAGGGGACATTGGG</t>
  </si>
  <si>
    <t>GGGCCATAGGGAAGGTGGGCATAATGGG</t>
  </si>
  <si>
    <t>GGGACGGGGCCTTTTGGGCCTGGG</t>
  </si>
  <si>
    <t>GGGCGCTGGGAAGAACCGGGGCTTAGGGG</t>
  </si>
  <si>
    <t>GGGCGCTGGGAAGAACCGGGGCTTAGGG</t>
  </si>
  <si>
    <t>GGGCTGCGGGGGCAAATTGGGGCCGGG</t>
  </si>
  <si>
    <t>GGGCGGGAGGCGGGAATGTAGGG</t>
  </si>
  <si>
    <t>GGGGACTTGAGGGCTTGGAGGGTGTTTCCGGG</t>
  </si>
  <si>
    <t>GGGACTTGAGGGCTTGGAGGGTGTTTCCGGG</t>
  </si>
  <si>
    <t>GGGGGTGGGCCCGTTGGGGCTTGCGGGGG</t>
  </si>
  <si>
    <t>GGGGGTGGGCCCGTTGGGGCTTGCGGGG</t>
  </si>
  <si>
    <t>GGGGGTGGGCCCGTTGGGGCTTGCGGG</t>
  </si>
  <si>
    <t>GGGGTGGGCCCGTTGGGGCTTGCGGGGG</t>
  </si>
  <si>
    <t>GGGGTGGGCCCGTTGGGGCTTGCGGGG</t>
  </si>
  <si>
    <t>GGGGTGGGCCCGTTGGGGCTTGCGGG</t>
  </si>
  <si>
    <t>GGGTGGGCCCGTTGGGGCTTGCGGGGG</t>
  </si>
  <si>
    <t>GGGTGGGCCCGTTGGGGCTTGCGGGG</t>
  </si>
  <si>
    <t>GGGTGGGCCCGTTGGGGCTTGCGGG</t>
  </si>
  <si>
    <t>GGGCCCGTTGGGGCTTGCGGGGGTGGG</t>
  </si>
  <si>
    <t>GGGGCTTGCGGGGGTGGGCCCGTTGGGG</t>
  </si>
  <si>
    <t>GGGGCTTGCGGGGGTGGGCCCGTTGGG</t>
  </si>
  <si>
    <t>GGGCTTGCGGGGGTGGGCCCGTTGGGG</t>
  </si>
  <si>
    <t>GGGCTTGCGGGGGTGGGCCCGTTGGG</t>
  </si>
  <si>
    <t>GGGGGTGGGCCCGTTGGGGCCGGCGGGG</t>
  </si>
  <si>
    <t>GGGGGTGGGCCCGTTGGGGCCGGCGGG</t>
  </si>
  <si>
    <t>GGGGTGGGCCCGTTGGGGCCGGCGGGG</t>
  </si>
  <si>
    <t>GGGGTGGGCCCGTTGGGGCCGGCGGG</t>
  </si>
  <si>
    <t>GGGTGGGCCCGTTGGGGCCGGCGGGG</t>
  </si>
  <si>
    <t>GGGTGGGCCCGTTGGGGCCGGCGGG</t>
  </si>
  <si>
    <t>GGGCCCGTTGGGGCCGGCGGGGCTTGCGGGG</t>
  </si>
  <si>
    <t>GGGCCCGTTGGGGCCGGCGGGGCTTGCGGG</t>
  </si>
  <si>
    <t>GGGCGGGCCAGGGATTCGGG</t>
  </si>
  <si>
    <t>GGGTGGGAGACCACGGGGCTGGGG</t>
  </si>
  <si>
    <t>GGGTGGGAGACCACGGGGCTGGG</t>
  </si>
  <si>
    <t>GGGGGCGGGATGGGTGAGGG</t>
  </si>
  <si>
    <t>GGGGCGGGATGGGTGAGGGAAGCGGG</t>
  </si>
  <si>
    <t>GGGGCGGGATGGGTGAGGG</t>
  </si>
  <si>
    <t>GGGCGGGATGGGTGAGGGAAGCGGG</t>
  </si>
  <si>
    <t>GGGCGGGATGGGTGAGGG</t>
  </si>
  <si>
    <t>GGGATGGGTGAGGGAAGCGGG</t>
  </si>
  <si>
    <t>GGGTACGGGGGGAACGGGGACAGAGGG</t>
  </si>
  <si>
    <t>GGGCGGGGGAAGCGGGCTTGGG</t>
  </si>
  <si>
    <t>GGGCGGGAACAGGCGGGACCGGGG</t>
  </si>
  <si>
    <t>GGGCGGGAACAGGCGGGACCGGG</t>
  </si>
  <si>
    <t>GGGACGGGCGGGCCATTTGGG</t>
  </si>
  <si>
    <t>GGGCGATATGGGGGTGGGCTGGG</t>
  </si>
  <si>
    <t>GGGACAAGGGTGCTGGGACTGGG</t>
  </si>
  <si>
    <t>GGGAATGGGAGACCGGGAGACGGG</t>
  </si>
  <si>
    <t>GGGAAGATTGGGCAGCCGTGGGCAGGG</t>
  </si>
  <si>
    <t>GGGGAGCGGGACGCAGGGGACGGG</t>
  </si>
  <si>
    <t>GGGAGCGGGACGCAGGGGACGGG</t>
  </si>
  <si>
    <t>GGGCTGGGGCTGGGAGGCAGGG</t>
  </si>
  <si>
    <t>Number of quadruplexes</t>
  </si>
  <si>
    <t>Total</t>
  </si>
  <si>
    <t>Недопредставлены</t>
  </si>
  <si>
    <t>Норма</t>
  </si>
  <si>
    <t>Перепредставлены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</si>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</sst>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2"/>
      <color theme="1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1" xfId="0" applyFill="1" applyBorder="1"/>
    <xf numFmtId="0" fontId="0" fillId="3" borderId="0" xfId="0" applyFill="1"/>
    <xf numFmtId="164" fontId="0" fillId="0" borderId="0" xfId="0" applyNumberFormat="1"/>
    <xf numFmtId="0" fontId="0" fillId="0" borderId="1" xfId="0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usp_cds" connectionId="1" xr16:uid="{23C07E43-B209-484A-87D5-637ED941E864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mer" connectionId="2" xr16:uid="{EE7560B4-4D20-554F-B7B7-B2C70263A18E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adr" connectionId="3" xr16:uid="{60BD11BA-B48A-604F-AAF2-89D86D9C84F4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queryTable" Target="../queryTables/queryTable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queryTable" Target="../queryTables/queryTable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2702B-EA6B-CA43-B0EC-0B8BB41BDEB0}">
  <sheetPr filterMode="1"/>
  <dimension ref="A1:T4302"/>
  <sheetViews>
    <sheetView zoomScale="101" workbookViewId="0">
      <selection activeCell="R8" sqref="R8"/>
    </sheetView>
  </sheetViews>
  <sheetFormatPr baseColWidth="10" defaultRowHeight="16" x14ac:dyDescent="0.2"/>
  <cols>
    <col min="19" max="19" width="11.83203125" customWidth="1"/>
    <col min="32" max="32" width="10.83203125" customWidth="1"/>
  </cols>
  <sheetData>
    <row r="1" spans="1:20" x14ac:dyDescent="0.2">
      <c r="A1" s="1" t="s">
        <v>15087</v>
      </c>
      <c r="B1" s="1" t="s">
        <v>0</v>
      </c>
      <c r="C1" s="1" t="s">
        <v>6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8</v>
      </c>
      <c r="I1" s="1" t="s">
        <v>10</v>
      </c>
      <c r="J1" s="1" t="s">
        <v>15088</v>
      </c>
      <c r="K1" s="1" t="s">
        <v>0</v>
      </c>
      <c r="L1" s="1" t="s">
        <v>1</v>
      </c>
      <c r="M1" s="1" t="s">
        <v>5</v>
      </c>
      <c r="N1" s="1" t="s">
        <v>10</v>
      </c>
      <c r="O1" s="1" t="s">
        <v>9</v>
      </c>
      <c r="P1" s="1" t="s">
        <v>7</v>
      </c>
      <c r="R1" s="2"/>
      <c r="S1" s="2"/>
      <c r="T1" s="2"/>
    </row>
    <row r="2" spans="1:20" x14ac:dyDescent="0.2">
      <c r="A2" t="s">
        <v>11</v>
      </c>
      <c r="B2" t="s">
        <v>12</v>
      </c>
      <c r="C2" t="s">
        <v>24</v>
      </c>
      <c r="D2" t="s">
        <v>13</v>
      </c>
      <c r="E2">
        <v>3297</v>
      </c>
      <c r="F2">
        <v>4043</v>
      </c>
      <c r="G2" t="s">
        <v>14</v>
      </c>
      <c r="H2" t="s">
        <v>21</v>
      </c>
      <c r="I2" t="s">
        <v>22</v>
      </c>
      <c r="J2" t="s">
        <v>17</v>
      </c>
      <c r="K2" t="s">
        <v>18</v>
      </c>
      <c r="L2" t="s">
        <v>13</v>
      </c>
      <c r="M2" t="s">
        <v>23</v>
      </c>
      <c r="N2">
        <v>0</v>
      </c>
      <c r="O2">
        <v>248</v>
      </c>
      <c r="P2">
        <v>0</v>
      </c>
    </row>
    <row r="3" spans="1:20" x14ac:dyDescent="0.2">
      <c r="A3" t="s">
        <v>11</v>
      </c>
      <c r="B3" t="s">
        <v>12</v>
      </c>
      <c r="C3" t="s">
        <v>28</v>
      </c>
      <c r="D3" t="s">
        <v>13</v>
      </c>
      <c r="E3">
        <v>4158</v>
      </c>
      <c r="F3">
        <v>6386</v>
      </c>
      <c r="G3" t="s">
        <v>14</v>
      </c>
      <c r="H3" t="s">
        <v>25</v>
      </c>
      <c r="I3" t="s">
        <v>26</v>
      </c>
      <c r="J3" t="s">
        <v>17</v>
      </c>
      <c r="K3" t="s">
        <v>18</v>
      </c>
      <c r="L3" t="s">
        <v>13</v>
      </c>
      <c r="M3" t="s">
        <v>27</v>
      </c>
      <c r="N3">
        <v>0</v>
      </c>
      <c r="O3">
        <v>742</v>
      </c>
      <c r="P3">
        <v>0</v>
      </c>
    </row>
    <row r="4" spans="1:20" x14ac:dyDescent="0.2">
      <c r="A4" t="s">
        <v>11</v>
      </c>
      <c r="B4" t="s">
        <v>12</v>
      </c>
      <c r="C4" t="s">
        <v>33</v>
      </c>
      <c r="D4" t="s">
        <v>13</v>
      </c>
      <c r="E4">
        <v>6485</v>
      </c>
      <c r="F4">
        <v>8098</v>
      </c>
      <c r="G4" t="s">
        <v>14</v>
      </c>
      <c r="H4" t="s">
        <v>30</v>
      </c>
      <c r="I4" t="s">
        <v>31</v>
      </c>
      <c r="J4" t="s">
        <v>17</v>
      </c>
      <c r="K4" t="s">
        <v>18</v>
      </c>
      <c r="L4" t="s">
        <v>13</v>
      </c>
      <c r="M4" t="s">
        <v>32</v>
      </c>
      <c r="N4">
        <v>0</v>
      </c>
      <c r="O4">
        <v>537</v>
      </c>
      <c r="P4" t="s">
        <v>29</v>
      </c>
    </row>
    <row r="5" spans="1:20" x14ac:dyDescent="0.2">
      <c r="A5" t="s">
        <v>11</v>
      </c>
      <c r="B5" t="s">
        <v>12</v>
      </c>
      <c r="C5" t="s">
        <v>28</v>
      </c>
      <c r="D5" t="s">
        <v>13</v>
      </c>
      <c r="E5">
        <v>8200</v>
      </c>
      <c r="F5">
        <v>10431</v>
      </c>
      <c r="G5" t="s">
        <v>14</v>
      </c>
      <c r="H5" t="s">
        <v>34</v>
      </c>
      <c r="I5" t="s">
        <v>35</v>
      </c>
      <c r="J5" t="s">
        <v>17</v>
      </c>
      <c r="K5" t="s">
        <v>18</v>
      </c>
      <c r="L5" t="s">
        <v>13</v>
      </c>
      <c r="M5" t="s">
        <v>36</v>
      </c>
      <c r="N5">
        <v>0</v>
      </c>
      <c r="O5">
        <v>743</v>
      </c>
      <c r="P5">
        <v>0</v>
      </c>
    </row>
    <row r="6" spans="1:20" x14ac:dyDescent="0.2">
      <c r="A6" t="s">
        <v>11</v>
      </c>
      <c r="B6" t="s">
        <v>12</v>
      </c>
      <c r="C6" t="s">
        <v>40</v>
      </c>
      <c r="D6" t="s">
        <v>13</v>
      </c>
      <c r="E6">
        <v>10499</v>
      </c>
      <c r="F6">
        <v>11638</v>
      </c>
      <c r="G6" t="s">
        <v>14</v>
      </c>
      <c r="H6" t="s">
        <v>37</v>
      </c>
      <c r="I6" t="s">
        <v>38</v>
      </c>
      <c r="J6" t="s">
        <v>17</v>
      </c>
      <c r="K6" t="s">
        <v>18</v>
      </c>
      <c r="L6" t="s">
        <v>13</v>
      </c>
      <c r="M6" t="s">
        <v>39</v>
      </c>
      <c r="N6">
        <v>0</v>
      </c>
      <c r="O6">
        <v>379</v>
      </c>
      <c r="P6">
        <v>0</v>
      </c>
    </row>
    <row r="7" spans="1:20" x14ac:dyDescent="0.2">
      <c r="A7" t="s">
        <v>11</v>
      </c>
      <c r="B7" t="s">
        <v>12</v>
      </c>
      <c r="C7" t="s">
        <v>44</v>
      </c>
      <c r="D7" t="s">
        <v>13</v>
      </c>
      <c r="E7">
        <v>11821</v>
      </c>
      <c r="F7">
        <v>13029</v>
      </c>
      <c r="G7" t="s">
        <v>14</v>
      </c>
      <c r="H7" t="s">
        <v>41</v>
      </c>
      <c r="I7" t="s">
        <v>42</v>
      </c>
      <c r="J7" t="s">
        <v>17</v>
      </c>
      <c r="K7" t="s">
        <v>18</v>
      </c>
      <c r="L7" t="s">
        <v>13</v>
      </c>
      <c r="M7" t="s">
        <v>43</v>
      </c>
      <c r="N7">
        <v>0</v>
      </c>
      <c r="O7">
        <v>402</v>
      </c>
      <c r="P7">
        <v>0</v>
      </c>
    </row>
    <row r="8" spans="1:20" x14ac:dyDescent="0.2">
      <c r="A8" t="s">
        <v>11</v>
      </c>
      <c r="B8" t="s">
        <v>12</v>
      </c>
      <c r="C8" t="s">
        <v>24</v>
      </c>
      <c r="D8" t="s">
        <v>13</v>
      </c>
      <c r="E8">
        <v>13044</v>
      </c>
      <c r="F8">
        <v>13847</v>
      </c>
      <c r="G8" t="s">
        <v>14</v>
      </c>
      <c r="H8" t="s">
        <v>45</v>
      </c>
      <c r="I8" t="s">
        <v>46</v>
      </c>
      <c r="J8" t="s">
        <v>17</v>
      </c>
      <c r="K8" t="s">
        <v>18</v>
      </c>
      <c r="L8" t="s">
        <v>13</v>
      </c>
      <c r="M8" t="s">
        <v>47</v>
      </c>
      <c r="N8">
        <v>0</v>
      </c>
      <c r="O8">
        <v>267</v>
      </c>
      <c r="P8">
        <v>0</v>
      </c>
    </row>
    <row r="9" spans="1:20" x14ac:dyDescent="0.2">
      <c r="A9" t="s">
        <v>11</v>
      </c>
      <c r="B9" t="s">
        <v>12</v>
      </c>
      <c r="C9" t="s">
        <v>51</v>
      </c>
      <c r="D9" t="s">
        <v>13</v>
      </c>
      <c r="E9">
        <v>13862</v>
      </c>
      <c r="F9">
        <v>14680</v>
      </c>
      <c r="G9" t="s">
        <v>14</v>
      </c>
      <c r="H9" t="s">
        <v>48</v>
      </c>
      <c r="I9" t="s">
        <v>49</v>
      </c>
      <c r="J9" t="s">
        <v>17</v>
      </c>
      <c r="K9" t="s">
        <v>18</v>
      </c>
      <c r="L9" t="s">
        <v>13</v>
      </c>
      <c r="M9" t="s">
        <v>50</v>
      </c>
      <c r="N9">
        <v>0</v>
      </c>
      <c r="O9">
        <v>272</v>
      </c>
      <c r="P9">
        <v>0</v>
      </c>
    </row>
    <row r="10" spans="1:20" x14ac:dyDescent="0.2">
      <c r="A10" t="s">
        <v>11</v>
      </c>
      <c r="B10" t="s">
        <v>12</v>
      </c>
      <c r="C10" t="s">
        <v>55</v>
      </c>
      <c r="D10" t="s">
        <v>13</v>
      </c>
      <c r="E10">
        <v>14690</v>
      </c>
      <c r="F10">
        <v>15940</v>
      </c>
      <c r="G10" t="s">
        <v>14</v>
      </c>
      <c r="H10" t="s">
        <v>52</v>
      </c>
      <c r="I10" t="s">
        <v>53</v>
      </c>
      <c r="J10" t="s">
        <v>17</v>
      </c>
      <c r="K10" t="s">
        <v>18</v>
      </c>
      <c r="L10" t="s">
        <v>13</v>
      </c>
      <c r="M10" t="s">
        <v>54</v>
      </c>
      <c r="N10">
        <v>0</v>
      </c>
      <c r="O10">
        <v>416</v>
      </c>
      <c r="P10">
        <v>0</v>
      </c>
    </row>
    <row r="11" spans="1:20" x14ac:dyDescent="0.2">
      <c r="A11" t="s">
        <v>11</v>
      </c>
      <c r="B11" t="s">
        <v>12</v>
      </c>
      <c r="C11" t="s">
        <v>59</v>
      </c>
      <c r="D11" t="s">
        <v>13</v>
      </c>
      <c r="E11">
        <v>16274</v>
      </c>
      <c r="F11">
        <v>17131</v>
      </c>
      <c r="G11" t="s">
        <v>14</v>
      </c>
      <c r="H11" t="s">
        <v>56</v>
      </c>
      <c r="I11" t="s">
        <v>57</v>
      </c>
      <c r="J11" t="s">
        <v>17</v>
      </c>
      <c r="K11" t="s">
        <v>18</v>
      </c>
      <c r="L11" t="s">
        <v>13</v>
      </c>
      <c r="M11" t="s">
        <v>58</v>
      </c>
      <c r="N11">
        <v>0</v>
      </c>
      <c r="O11">
        <v>285</v>
      </c>
      <c r="P11">
        <v>0</v>
      </c>
    </row>
    <row r="12" spans="1:20" x14ac:dyDescent="0.2">
      <c r="A12" t="s">
        <v>11</v>
      </c>
      <c r="B12" t="s">
        <v>12</v>
      </c>
      <c r="C12" t="s">
        <v>59</v>
      </c>
      <c r="D12" t="s">
        <v>13</v>
      </c>
      <c r="E12">
        <v>17106</v>
      </c>
      <c r="F12">
        <v>17948</v>
      </c>
      <c r="G12" t="s">
        <v>14</v>
      </c>
      <c r="H12" t="s">
        <v>60</v>
      </c>
      <c r="I12" t="s">
        <v>61</v>
      </c>
      <c r="J12" t="s">
        <v>17</v>
      </c>
      <c r="K12" t="s">
        <v>18</v>
      </c>
      <c r="L12" t="s">
        <v>13</v>
      </c>
      <c r="M12" t="s">
        <v>62</v>
      </c>
      <c r="N12">
        <v>0</v>
      </c>
      <c r="O12">
        <v>280</v>
      </c>
      <c r="P12">
        <v>0</v>
      </c>
    </row>
    <row r="13" spans="1:20" x14ac:dyDescent="0.2">
      <c r="A13" t="s">
        <v>11</v>
      </c>
      <c r="B13" t="s">
        <v>12</v>
      </c>
      <c r="C13" t="s">
        <v>67</v>
      </c>
      <c r="D13" t="s">
        <v>13</v>
      </c>
      <c r="E13">
        <v>17967</v>
      </c>
      <c r="F13">
        <v>18803</v>
      </c>
      <c r="G13" t="s">
        <v>14</v>
      </c>
      <c r="H13" t="s">
        <v>64</v>
      </c>
      <c r="I13" t="s">
        <v>65</v>
      </c>
      <c r="J13" t="s">
        <v>17</v>
      </c>
      <c r="K13" t="s">
        <v>18</v>
      </c>
      <c r="L13" t="s">
        <v>13</v>
      </c>
      <c r="M13" t="s">
        <v>66</v>
      </c>
      <c r="N13">
        <v>0</v>
      </c>
      <c r="O13">
        <v>278</v>
      </c>
      <c r="P13" t="s">
        <v>63</v>
      </c>
    </row>
    <row r="14" spans="1:20" x14ac:dyDescent="0.2">
      <c r="A14" t="s">
        <v>11</v>
      </c>
      <c r="B14" t="s">
        <v>12</v>
      </c>
      <c r="C14" t="s">
        <v>72</v>
      </c>
      <c r="D14" t="s">
        <v>13</v>
      </c>
      <c r="E14">
        <v>18809</v>
      </c>
      <c r="F14">
        <v>19750</v>
      </c>
      <c r="G14" t="s">
        <v>14</v>
      </c>
      <c r="H14" t="s">
        <v>69</v>
      </c>
      <c r="I14" t="s">
        <v>70</v>
      </c>
      <c r="J14" t="s">
        <v>17</v>
      </c>
      <c r="K14" t="s">
        <v>18</v>
      </c>
      <c r="L14" t="s">
        <v>13</v>
      </c>
      <c r="M14" t="s">
        <v>71</v>
      </c>
      <c r="N14">
        <v>0</v>
      </c>
      <c r="O14">
        <v>313</v>
      </c>
      <c r="P14" t="s">
        <v>68</v>
      </c>
    </row>
    <row r="15" spans="1:20" x14ac:dyDescent="0.2">
      <c r="A15" t="s">
        <v>11</v>
      </c>
      <c r="B15" t="s">
        <v>12</v>
      </c>
      <c r="C15" t="s">
        <v>33</v>
      </c>
      <c r="D15" t="s">
        <v>13</v>
      </c>
      <c r="E15">
        <v>19775</v>
      </c>
      <c r="F15">
        <v>21394</v>
      </c>
      <c r="G15" t="s">
        <v>14</v>
      </c>
      <c r="H15" t="s">
        <v>73</v>
      </c>
      <c r="I15" t="s">
        <v>74</v>
      </c>
      <c r="J15" t="s">
        <v>17</v>
      </c>
      <c r="K15" t="s">
        <v>18</v>
      </c>
      <c r="L15" t="s">
        <v>13</v>
      </c>
      <c r="M15" t="s">
        <v>75</v>
      </c>
      <c r="N15">
        <v>0</v>
      </c>
      <c r="O15">
        <v>539</v>
      </c>
      <c r="P15" t="s">
        <v>29</v>
      </c>
    </row>
    <row r="16" spans="1:20" x14ac:dyDescent="0.2">
      <c r="A16" t="s">
        <v>11</v>
      </c>
      <c r="B16" t="s">
        <v>12</v>
      </c>
      <c r="C16" t="s">
        <v>51</v>
      </c>
      <c r="D16" t="s">
        <v>13</v>
      </c>
      <c r="E16">
        <v>21795</v>
      </c>
      <c r="F16">
        <v>22172</v>
      </c>
      <c r="G16" t="s">
        <v>76</v>
      </c>
      <c r="H16" t="s">
        <v>77</v>
      </c>
      <c r="I16" t="s">
        <v>78</v>
      </c>
      <c r="J16" t="s">
        <v>17</v>
      </c>
      <c r="K16" t="s">
        <v>18</v>
      </c>
      <c r="L16" t="s">
        <v>13</v>
      </c>
      <c r="M16" t="s">
        <v>79</v>
      </c>
      <c r="N16">
        <v>0</v>
      </c>
      <c r="O16">
        <v>125</v>
      </c>
      <c r="P16">
        <v>0</v>
      </c>
    </row>
    <row r="17" spans="1:16" x14ac:dyDescent="0.2">
      <c r="A17" t="s">
        <v>11</v>
      </c>
      <c r="B17" t="s">
        <v>12</v>
      </c>
      <c r="C17" t="s">
        <v>83</v>
      </c>
      <c r="D17" t="s">
        <v>13</v>
      </c>
      <c r="E17">
        <v>22790</v>
      </c>
      <c r="F17">
        <v>23173</v>
      </c>
      <c r="G17" t="s">
        <v>14</v>
      </c>
      <c r="H17" t="s">
        <v>80</v>
      </c>
      <c r="I17" t="s">
        <v>81</v>
      </c>
      <c r="J17" t="s">
        <v>17</v>
      </c>
      <c r="K17" t="s">
        <v>18</v>
      </c>
      <c r="L17" t="s">
        <v>13</v>
      </c>
      <c r="M17" t="s">
        <v>82</v>
      </c>
      <c r="N17">
        <v>0</v>
      </c>
      <c r="O17">
        <v>127</v>
      </c>
      <c r="P17">
        <v>0</v>
      </c>
    </row>
    <row r="18" spans="1:16" x14ac:dyDescent="0.2">
      <c r="A18" t="s">
        <v>11</v>
      </c>
      <c r="B18" t="s">
        <v>12</v>
      </c>
      <c r="C18" t="s">
        <v>87</v>
      </c>
      <c r="D18" t="s">
        <v>13</v>
      </c>
      <c r="E18">
        <v>23211</v>
      </c>
      <c r="F18">
        <v>23444</v>
      </c>
      <c r="G18" t="s">
        <v>14</v>
      </c>
      <c r="H18" t="s">
        <v>84</v>
      </c>
      <c r="I18" t="s">
        <v>85</v>
      </c>
      <c r="J18" t="s">
        <v>17</v>
      </c>
      <c r="K18" t="s">
        <v>18</v>
      </c>
      <c r="L18" t="s">
        <v>13</v>
      </c>
      <c r="M18" t="s">
        <v>86</v>
      </c>
      <c r="N18">
        <v>0</v>
      </c>
      <c r="O18">
        <v>77</v>
      </c>
      <c r="P18">
        <v>0</v>
      </c>
    </row>
    <row r="19" spans="1:16" x14ac:dyDescent="0.2">
      <c r="A19" t="s">
        <v>11</v>
      </c>
      <c r="B19" t="s">
        <v>12</v>
      </c>
      <c r="C19" t="s">
        <v>51</v>
      </c>
      <c r="D19" t="s">
        <v>13</v>
      </c>
      <c r="E19">
        <v>23575</v>
      </c>
      <c r="F19">
        <v>23730</v>
      </c>
      <c r="G19" t="s">
        <v>14</v>
      </c>
      <c r="H19" t="s">
        <v>88</v>
      </c>
      <c r="J19" t="s">
        <v>17</v>
      </c>
      <c r="K19" t="s">
        <v>18</v>
      </c>
      <c r="L19" t="s">
        <v>13</v>
      </c>
      <c r="M19" t="s">
        <v>89</v>
      </c>
      <c r="N19">
        <v>0</v>
      </c>
      <c r="O19">
        <v>51</v>
      </c>
      <c r="P19">
        <v>0</v>
      </c>
    </row>
    <row r="20" spans="1:16" hidden="1" x14ac:dyDescent="0.2">
      <c r="A20" t="s">
        <v>11</v>
      </c>
      <c r="B20" t="s">
        <v>90</v>
      </c>
      <c r="C20" t="s">
        <v>95</v>
      </c>
      <c r="D20" t="s">
        <v>13</v>
      </c>
      <c r="E20">
        <v>25625</v>
      </c>
      <c r="F20">
        <v>25888</v>
      </c>
      <c r="G20" t="s">
        <v>14</v>
      </c>
      <c r="H20" t="s">
        <v>92</v>
      </c>
      <c r="I20" t="s">
        <v>93</v>
      </c>
      <c r="J20" t="s">
        <v>17</v>
      </c>
      <c r="K20" t="s">
        <v>94</v>
      </c>
      <c r="L20" t="s">
        <v>13</v>
      </c>
      <c r="M20">
        <v>0</v>
      </c>
      <c r="N20" t="s">
        <v>93</v>
      </c>
      <c r="O20">
        <v>0</v>
      </c>
      <c r="P20" t="s">
        <v>91</v>
      </c>
    </row>
    <row r="21" spans="1:16" x14ac:dyDescent="0.2">
      <c r="A21" t="s">
        <v>11</v>
      </c>
      <c r="B21" t="s">
        <v>12</v>
      </c>
      <c r="C21" t="s">
        <v>99</v>
      </c>
      <c r="D21" t="s">
        <v>13</v>
      </c>
      <c r="E21">
        <v>26066</v>
      </c>
      <c r="F21">
        <v>26317</v>
      </c>
      <c r="G21" t="s">
        <v>14</v>
      </c>
      <c r="H21" t="s">
        <v>96</v>
      </c>
      <c r="I21" t="s">
        <v>97</v>
      </c>
      <c r="J21" t="s">
        <v>17</v>
      </c>
      <c r="K21" t="s">
        <v>18</v>
      </c>
      <c r="L21" t="s">
        <v>13</v>
      </c>
      <c r="M21" t="s">
        <v>98</v>
      </c>
      <c r="N21">
        <v>0</v>
      </c>
      <c r="O21">
        <v>83</v>
      </c>
      <c r="P21">
        <v>0</v>
      </c>
    </row>
    <row r="22" spans="1:16" x14ac:dyDescent="0.2">
      <c r="A22" t="s">
        <v>11</v>
      </c>
      <c r="B22" t="s">
        <v>12</v>
      </c>
      <c r="C22" t="s">
        <v>103</v>
      </c>
      <c r="D22" t="s">
        <v>13</v>
      </c>
      <c r="E22">
        <v>26502</v>
      </c>
      <c r="F22">
        <v>27113</v>
      </c>
      <c r="G22" t="s">
        <v>76</v>
      </c>
      <c r="H22" t="s">
        <v>100</v>
      </c>
      <c r="I22" t="s">
        <v>101</v>
      </c>
      <c r="J22" t="s">
        <v>17</v>
      </c>
      <c r="K22" t="s">
        <v>18</v>
      </c>
      <c r="L22" t="s">
        <v>13</v>
      </c>
      <c r="M22" t="s">
        <v>102</v>
      </c>
      <c r="N22">
        <v>0</v>
      </c>
      <c r="O22">
        <v>203</v>
      </c>
      <c r="P22">
        <v>0</v>
      </c>
    </row>
    <row r="23" spans="1:16" x14ac:dyDescent="0.2">
      <c r="A23" t="s">
        <v>11</v>
      </c>
      <c r="B23" t="s">
        <v>12</v>
      </c>
      <c r="C23" t="s">
        <v>24</v>
      </c>
      <c r="D23" t="s">
        <v>13</v>
      </c>
      <c r="E23">
        <v>27117</v>
      </c>
      <c r="F23">
        <v>27725</v>
      </c>
      <c r="G23" t="s">
        <v>14</v>
      </c>
      <c r="H23" t="s">
        <v>104</v>
      </c>
      <c r="I23" t="s">
        <v>105</v>
      </c>
      <c r="J23" t="s">
        <v>17</v>
      </c>
      <c r="K23" t="s">
        <v>18</v>
      </c>
      <c r="L23" t="s">
        <v>13</v>
      </c>
      <c r="M23" t="s">
        <v>106</v>
      </c>
      <c r="N23">
        <v>0</v>
      </c>
      <c r="O23">
        <v>202</v>
      </c>
      <c r="P23">
        <v>0</v>
      </c>
    </row>
    <row r="24" spans="1:16" x14ac:dyDescent="0.2">
      <c r="A24" t="s">
        <v>11</v>
      </c>
      <c r="B24" t="s">
        <v>12</v>
      </c>
      <c r="C24" t="s">
        <v>110</v>
      </c>
      <c r="D24" t="s">
        <v>13</v>
      </c>
      <c r="E24">
        <v>27750</v>
      </c>
      <c r="F24">
        <v>28442</v>
      </c>
      <c r="G24" t="s">
        <v>14</v>
      </c>
      <c r="H24" t="s">
        <v>107</v>
      </c>
      <c r="I24" t="s">
        <v>108</v>
      </c>
      <c r="J24" t="s">
        <v>17</v>
      </c>
      <c r="K24" t="s">
        <v>18</v>
      </c>
      <c r="L24" t="s">
        <v>13</v>
      </c>
      <c r="M24" t="s">
        <v>109</v>
      </c>
      <c r="N24">
        <v>0</v>
      </c>
      <c r="O24">
        <v>230</v>
      </c>
      <c r="P24">
        <v>0</v>
      </c>
    </row>
    <row r="25" spans="1:16" x14ac:dyDescent="0.2">
      <c r="A25" t="s">
        <v>11</v>
      </c>
      <c r="B25" t="s">
        <v>12</v>
      </c>
      <c r="C25" t="s">
        <v>51</v>
      </c>
      <c r="D25" t="s">
        <v>13</v>
      </c>
      <c r="E25">
        <v>28452</v>
      </c>
      <c r="F25">
        <v>28619</v>
      </c>
      <c r="G25" t="s">
        <v>14</v>
      </c>
      <c r="H25" t="s">
        <v>111</v>
      </c>
      <c r="I25" t="s">
        <v>112</v>
      </c>
      <c r="J25" t="s">
        <v>17</v>
      </c>
      <c r="K25" t="s">
        <v>18</v>
      </c>
      <c r="L25" t="s">
        <v>13</v>
      </c>
      <c r="M25" t="s">
        <v>113</v>
      </c>
      <c r="N25">
        <v>0</v>
      </c>
      <c r="O25">
        <v>55</v>
      </c>
      <c r="P25">
        <v>0</v>
      </c>
    </row>
    <row r="26" spans="1:16" x14ac:dyDescent="0.2">
      <c r="A26" t="s">
        <v>11</v>
      </c>
      <c r="B26" t="s">
        <v>12</v>
      </c>
      <c r="C26" t="s">
        <v>51</v>
      </c>
      <c r="D26" t="s">
        <v>13</v>
      </c>
      <c r="E26">
        <v>28728</v>
      </c>
      <c r="F26">
        <v>29093</v>
      </c>
      <c r="G26" t="s">
        <v>76</v>
      </c>
      <c r="H26" t="s">
        <v>114</v>
      </c>
      <c r="J26" t="s">
        <v>17</v>
      </c>
      <c r="K26" t="s">
        <v>18</v>
      </c>
      <c r="L26" t="s">
        <v>13</v>
      </c>
      <c r="M26" t="s">
        <v>115</v>
      </c>
      <c r="N26">
        <v>0</v>
      </c>
      <c r="O26">
        <v>121</v>
      </c>
      <c r="P26">
        <v>0</v>
      </c>
    </row>
    <row r="27" spans="1:16" x14ac:dyDescent="0.2">
      <c r="A27" t="s">
        <v>11</v>
      </c>
      <c r="B27" t="s">
        <v>12</v>
      </c>
      <c r="C27" t="s">
        <v>51</v>
      </c>
      <c r="D27" t="s">
        <v>13</v>
      </c>
      <c r="E27">
        <v>29153</v>
      </c>
      <c r="F27">
        <v>29470</v>
      </c>
      <c r="G27" t="s">
        <v>14</v>
      </c>
      <c r="H27" t="s">
        <v>116</v>
      </c>
      <c r="I27" t="s">
        <v>117</v>
      </c>
      <c r="J27" t="s">
        <v>17</v>
      </c>
      <c r="K27" t="s">
        <v>18</v>
      </c>
      <c r="L27" t="s">
        <v>13</v>
      </c>
      <c r="M27" t="s">
        <v>118</v>
      </c>
      <c r="N27">
        <v>0</v>
      </c>
      <c r="O27">
        <v>105</v>
      </c>
      <c r="P27">
        <v>0</v>
      </c>
    </row>
    <row r="28" spans="1:16" x14ac:dyDescent="0.2">
      <c r="A28" t="s">
        <v>11</v>
      </c>
      <c r="B28" t="s">
        <v>12</v>
      </c>
      <c r="C28" t="s">
        <v>122</v>
      </c>
      <c r="D28" t="s">
        <v>13</v>
      </c>
      <c r="E28">
        <v>29442</v>
      </c>
      <c r="F28">
        <v>30206</v>
      </c>
      <c r="G28" t="s">
        <v>14</v>
      </c>
      <c r="H28" t="s">
        <v>119</v>
      </c>
      <c r="I28" t="s">
        <v>120</v>
      </c>
      <c r="J28" t="s">
        <v>17</v>
      </c>
      <c r="K28" t="s">
        <v>18</v>
      </c>
      <c r="L28" t="s">
        <v>13</v>
      </c>
      <c r="M28" t="s">
        <v>121</v>
      </c>
      <c r="N28">
        <v>0</v>
      </c>
      <c r="O28">
        <v>254</v>
      </c>
      <c r="P28">
        <v>0</v>
      </c>
    </row>
    <row r="29" spans="1:16" x14ac:dyDescent="0.2">
      <c r="A29" t="s">
        <v>11</v>
      </c>
      <c r="B29" t="s">
        <v>12</v>
      </c>
      <c r="C29" t="s">
        <v>59</v>
      </c>
      <c r="D29" t="s">
        <v>13</v>
      </c>
      <c r="E29">
        <v>30251</v>
      </c>
      <c r="F29">
        <v>31033</v>
      </c>
      <c r="G29" t="s">
        <v>14</v>
      </c>
      <c r="H29" t="s">
        <v>123</v>
      </c>
      <c r="I29" t="s">
        <v>124</v>
      </c>
      <c r="J29" t="s">
        <v>17</v>
      </c>
      <c r="K29" t="s">
        <v>18</v>
      </c>
      <c r="L29" t="s">
        <v>13</v>
      </c>
      <c r="M29" t="s">
        <v>125</v>
      </c>
      <c r="N29">
        <v>0</v>
      </c>
      <c r="O29">
        <v>260</v>
      </c>
      <c r="P29">
        <v>0</v>
      </c>
    </row>
    <row r="30" spans="1:16" x14ac:dyDescent="0.2">
      <c r="A30" t="s">
        <v>11</v>
      </c>
      <c r="B30" t="s">
        <v>12</v>
      </c>
      <c r="C30" t="s">
        <v>129</v>
      </c>
      <c r="D30" t="s">
        <v>13</v>
      </c>
      <c r="E30">
        <v>31074</v>
      </c>
      <c r="F30">
        <v>32066</v>
      </c>
      <c r="G30" t="s">
        <v>14</v>
      </c>
      <c r="H30" t="s">
        <v>126</v>
      </c>
      <c r="I30" t="s">
        <v>127</v>
      </c>
      <c r="J30" t="s">
        <v>17</v>
      </c>
      <c r="K30" t="s">
        <v>18</v>
      </c>
      <c r="L30" t="s">
        <v>13</v>
      </c>
      <c r="M30" t="s">
        <v>128</v>
      </c>
      <c r="N30">
        <v>0</v>
      </c>
      <c r="O30">
        <v>330</v>
      </c>
      <c r="P30">
        <v>0</v>
      </c>
    </row>
    <row r="31" spans="1:16" x14ac:dyDescent="0.2">
      <c r="A31" t="s">
        <v>11</v>
      </c>
      <c r="B31" t="s">
        <v>12</v>
      </c>
      <c r="C31" t="s">
        <v>134</v>
      </c>
      <c r="D31" t="s">
        <v>13</v>
      </c>
      <c r="E31">
        <v>32237</v>
      </c>
      <c r="F31">
        <v>36124</v>
      </c>
      <c r="G31" t="s">
        <v>14</v>
      </c>
      <c r="H31" t="s">
        <v>131</v>
      </c>
      <c r="I31" t="s">
        <v>132</v>
      </c>
      <c r="J31" t="s">
        <v>17</v>
      </c>
      <c r="K31" t="s">
        <v>18</v>
      </c>
      <c r="L31" t="s">
        <v>13</v>
      </c>
      <c r="M31" t="s">
        <v>133</v>
      </c>
      <c r="N31">
        <v>0</v>
      </c>
      <c r="O31">
        <v>1295</v>
      </c>
      <c r="P31" t="s">
        <v>130</v>
      </c>
    </row>
    <row r="32" spans="1:16" x14ac:dyDescent="0.2">
      <c r="A32" t="s">
        <v>11</v>
      </c>
      <c r="B32" t="s">
        <v>12</v>
      </c>
      <c r="C32" t="s">
        <v>138</v>
      </c>
      <c r="D32" t="s">
        <v>13</v>
      </c>
      <c r="E32">
        <v>36205</v>
      </c>
      <c r="F32">
        <v>36825</v>
      </c>
      <c r="G32" t="s">
        <v>14</v>
      </c>
      <c r="H32" t="s">
        <v>135</v>
      </c>
      <c r="I32" t="s">
        <v>136</v>
      </c>
      <c r="J32" t="s">
        <v>17</v>
      </c>
      <c r="K32" t="s">
        <v>18</v>
      </c>
      <c r="L32" t="s">
        <v>13</v>
      </c>
      <c r="M32" t="s">
        <v>137</v>
      </c>
      <c r="N32">
        <v>0</v>
      </c>
      <c r="O32">
        <v>206</v>
      </c>
      <c r="P32">
        <v>0</v>
      </c>
    </row>
    <row r="33" spans="1:16" x14ac:dyDescent="0.2">
      <c r="A33" t="s">
        <v>11</v>
      </c>
      <c r="B33" t="s">
        <v>12</v>
      </c>
      <c r="C33" t="s">
        <v>142</v>
      </c>
      <c r="D33" t="s">
        <v>13</v>
      </c>
      <c r="E33">
        <v>37020</v>
      </c>
      <c r="F33">
        <v>39113</v>
      </c>
      <c r="G33" t="s">
        <v>14</v>
      </c>
      <c r="H33" t="s">
        <v>139</v>
      </c>
      <c r="I33" t="s">
        <v>140</v>
      </c>
      <c r="J33" t="s">
        <v>17</v>
      </c>
      <c r="K33" t="s">
        <v>18</v>
      </c>
      <c r="L33" t="s">
        <v>13</v>
      </c>
      <c r="M33" t="s">
        <v>141</v>
      </c>
      <c r="N33">
        <v>0</v>
      </c>
      <c r="O33">
        <v>697</v>
      </c>
      <c r="P33">
        <v>0</v>
      </c>
    </row>
    <row r="34" spans="1:16" hidden="1" x14ac:dyDescent="0.2">
      <c r="A34" t="s">
        <v>11</v>
      </c>
      <c r="B34" t="s">
        <v>90</v>
      </c>
      <c r="C34" t="s">
        <v>134</v>
      </c>
      <c r="D34" t="s">
        <v>13</v>
      </c>
      <c r="E34">
        <v>39459</v>
      </c>
      <c r="F34">
        <v>43400</v>
      </c>
      <c r="G34" t="s">
        <v>14</v>
      </c>
      <c r="H34" t="s">
        <v>143</v>
      </c>
      <c r="I34" t="s">
        <v>93</v>
      </c>
      <c r="J34" t="s">
        <v>17</v>
      </c>
      <c r="K34" t="s">
        <v>94</v>
      </c>
      <c r="L34" t="s">
        <v>13</v>
      </c>
      <c r="M34">
        <v>0</v>
      </c>
      <c r="N34" t="s">
        <v>93</v>
      </c>
      <c r="O34">
        <v>0</v>
      </c>
      <c r="P34" t="s">
        <v>130</v>
      </c>
    </row>
    <row r="35" spans="1:16" x14ac:dyDescent="0.2">
      <c r="A35" t="s">
        <v>11</v>
      </c>
      <c r="B35" t="s">
        <v>12</v>
      </c>
      <c r="C35" t="s">
        <v>147</v>
      </c>
      <c r="D35" t="s">
        <v>13</v>
      </c>
      <c r="E35">
        <v>43497</v>
      </c>
      <c r="F35">
        <v>44231</v>
      </c>
      <c r="G35" t="s">
        <v>14</v>
      </c>
      <c r="H35" t="s">
        <v>144</v>
      </c>
      <c r="I35" t="s">
        <v>145</v>
      </c>
      <c r="J35" t="s">
        <v>17</v>
      </c>
      <c r="K35" t="s">
        <v>18</v>
      </c>
      <c r="L35" t="s">
        <v>13</v>
      </c>
      <c r="M35" t="s">
        <v>146</v>
      </c>
      <c r="N35">
        <v>0</v>
      </c>
      <c r="O35">
        <v>244</v>
      </c>
      <c r="P35">
        <v>0</v>
      </c>
    </row>
    <row r="36" spans="1:16" x14ac:dyDescent="0.2">
      <c r="A36" t="s">
        <v>11</v>
      </c>
      <c r="B36" t="s">
        <v>12</v>
      </c>
      <c r="C36" t="s">
        <v>59</v>
      </c>
      <c r="D36" t="s">
        <v>13</v>
      </c>
      <c r="E36">
        <v>44231</v>
      </c>
      <c r="F36">
        <v>44989</v>
      </c>
      <c r="G36" t="s">
        <v>14</v>
      </c>
      <c r="H36" t="s">
        <v>148</v>
      </c>
      <c r="I36" t="s">
        <v>149</v>
      </c>
      <c r="J36" t="s">
        <v>17</v>
      </c>
      <c r="K36" t="s">
        <v>18</v>
      </c>
      <c r="L36" t="s">
        <v>13</v>
      </c>
      <c r="M36" t="s">
        <v>150</v>
      </c>
      <c r="N36">
        <v>0</v>
      </c>
      <c r="O36">
        <v>252</v>
      </c>
      <c r="P36">
        <v>0</v>
      </c>
    </row>
    <row r="37" spans="1:16" x14ac:dyDescent="0.2">
      <c r="A37" t="s">
        <v>11</v>
      </c>
      <c r="B37" t="s">
        <v>12</v>
      </c>
      <c r="C37" t="s">
        <v>154</v>
      </c>
      <c r="D37" t="s">
        <v>13</v>
      </c>
      <c r="E37">
        <v>45055</v>
      </c>
      <c r="F37">
        <v>48108</v>
      </c>
      <c r="G37" t="s">
        <v>14</v>
      </c>
      <c r="H37" t="s">
        <v>151</v>
      </c>
      <c r="I37" t="s">
        <v>152</v>
      </c>
      <c r="J37" t="s">
        <v>17</v>
      </c>
      <c r="K37" t="s">
        <v>18</v>
      </c>
      <c r="L37" t="s">
        <v>13</v>
      </c>
      <c r="M37" t="s">
        <v>153</v>
      </c>
      <c r="N37">
        <v>0</v>
      </c>
      <c r="O37">
        <v>1017</v>
      </c>
      <c r="P37">
        <v>0</v>
      </c>
    </row>
    <row r="38" spans="1:16" x14ac:dyDescent="0.2">
      <c r="A38" t="s">
        <v>11</v>
      </c>
      <c r="B38" t="s">
        <v>12</v>
      </c>
      <c r="C38" t="s">
        <v>158</v>
      </c>
      <c r="D38" t="s">
        <v>13</v>
      </c>
      <c r="E38">
        <v>48105</v>
      </c>
      <c r="F38">
        <v>49388</v>
      </c>
      <c r="G38" t="s">
        <v>14</v>
      </c>
      <c r="H38" t="s">
        <v>155</v>
      </c>
      <c r="I38" t="s">
        <v>156</v>
      </c>
      <c r="J38" t="s">
        <v>17</v>
      </c>
      <c r="K38" t="s">
        <v>18</v>
      </c>
      <c r="L38" t="s">
        <v>13</v>
      </c>
      <c r="M38" t="s">
        <v>157</v>
      </c>
      <c r="N38">
        <v>0</v>
      </c>
      <c r="O38">
        <v>427</v>
      </c>
      <c r="P38">
        <v>0</v>
      </c>
    </row>
    <row r="39" spans="1:16" x14ac:dyDescent="0.2">
      <c r="A39" t="s">
        <v>11</v>
      </c>
      <c r="B39" t="s">
        <v>12</v>
      </c>
      <c r="C39" t="s">
        <v>162</v>
      </c>
      <c r="D39" t="s">
        <v>13</v>
      </c>
      <c r="E39">
        <v>49435</v>
      </c>
      <c r="F39">
        <v>51105</v>
      </c>
      <c r="G39" t="s">
        <v>14</v>
      </c>
      <c r="H39" t="s">
        <v>159</v>
      </c>
      <c r="I39" t="s">
        <v>160</v>
      </c>
      <c r="J39" t="s">
        <v>17</v>
      </c>
      <c r="K39" t="s">
        <v>18</v>
      </c>
      <c r="L39" t="s">
        <v>13</v>
      </c>
      <c r="M39" t="s">
        <v>161</v>
      </c>
      <c r="N39">
        <v>0</v>
      </c>
      <c r="O39">
        <v>556</v>
      </c>
      <c r="P39">
        <v>0</v>
      </c>
    </row>
    <row r="40" spans="1:16" x14ac:dyDescent="0.2">
      <c r="A40" t="s">
        <v>11</v>
      </c>
      <c r="B40" t="s">
        <v>12</v>
      </c>
      <c r="C40" t="s">
        <v>147</v>
      </c>
      <c r="D40" t="s">
        <v>13</v>
      </c>
      <c r="E40">
        <v>51148</v>
      </c>
      <c r="F40">
        <v>51939</v>
      </c>
      <c r="G40" t="s">
        <v>14</v>
      </c>
      <c r="H40" t="s">
        <v>163</v>
      </c>
      <c r="I40" t="s">
        <v>164</v>
      </c>
      <c r="J40" t="s">
        <v>17</v>
      </c>
      <c r="K40" t="s">
        <v>18</v>
      </c>
      <c r="L40" t="s">
        <v>13</v>
      </c>
      <c r="M40" t="s">
        <v>165</v>
      </c>
      <c r="N40">
        <v>0</v>
      </c>
      <c r="O40">
        <v>263</v>
      </c>
      <c r="P40">
        <v>0</v>
      </c>
    </row>
    <row r="41" spans="1:16" x14ac:dyDescent="0.2">
      <c r="A41" t="s">
        <v>11</v>
      </c>
      <c r="B41" t="s">
        <v>12</v>
      </c>
      <c r="C41" t="s">
        <v>142</v>
      </c>
      <c r="D41" t="s">
        <v>13</v>
      </c>
      <c r="E41">
        <v>51967</v>
      </c>
      <c r="F41">
        <v>52578</v>
      </c>
      <c r="G41" t="s">
        <v>14</v>
      </c>
      <c r="H41" t="s">
        <v>166</v>
      </c>
      <c r="I41" t="s">
        <v>167</v>
      </c>
      <c r="J41" t="s">
        <v>17</v>
      </c>
      <c r="K41" t="s">
        <v>18</v>
      </c>
      <c r="L41" t="s">
        <v>13</v>
      </c>
      <c r="M41" t="s">
        <v>168</v>
      </c>
      <c r="N41">
        <v>0</v>
      </c>
      <c r="O41">
        <v>203</v>
      </c>
      <c r="P41">
        <v>0</v>
      </c>
    </row>
    <row r="42" spans="1:16" x14ac:dyDescent="0.2">
      <c r="A42" t="s">
        <v>11</v>
      </c>
      <c r="B42" t="s">
        <v>12</v>
      </c>
      <c r="C42" t="s">
        <v>172</v>
      </c>
      <c r="D42" t="s">
        <v>13</v>
      </c>
      <c r="E42">
        <v>52698</v>
      </c>
      <c r="F42">
        <v>53276</v>
      </c>
      <c r="G42" t="s">
        <v>76</v>
      </c>
      <c r="H42" t="s">
        <v>169</v>
      </c>
      <c r="I42" t="s">
        <v>170</v>
      </c>
      <c r="J42" t="s">
        <v>17</v>
      </c>
      <c r="K42" t="s">
        <v>18</v>
      </c>
      <c r="L42" t="s">
        <v>13</v>
      </c>
      <c r="M42" t="s">
        <v>171</v>
      </c>
      <c r="N42">
        <v>0</v>
      </c>
      <c r="O42">
        <v>192</v>
      </c>
      <c r="P42">
        <v>0</v>
      </c>
    </row>
    <row r="43" spans="1:16" x14ac:dyDescent="0.2">
      <c r="A43" t="s">
        <v>11</v>
      </c>
      <c r="B43" t="s">
        <v>12</v>
      </c>
      <c r="C43" t="s">
        <v>176</v>
      </c>
      <c r="D43" t="s">
        <v>13</v>
      </c>
      <c r="E43">
        <v>53368</v>
      </c>
      <c r="F43">
        <v>54651</v>
      </c>
      <c r="G43" t="s">
        <v>76</v>
      </c>
      <c r="H43" t="s">
        <v>173</v>
      </c>
      <c r="I43" t="s">
        <v>174</v>
      </c>
      <c r="J43" t="s">
        <v>17</v>
      </c>
      <c r="K43" t="s">
        <v>18</v>
      </c>
      <c r="L43" t="s">
        <v>13</v>
      </c>
      <c r="M43" t="s">
        <v>175</v>
      </c>
      <c r="N43">
        <v>0</v>
      </c>
      <c r="O43">
        <v>427</v>
      </c>
      <c r="P43">
        <v>0</v>
      </c>
    </row>
    <row r="44" spans="1:16" x14ac:dyDescent="0.2">
      <c r="A44" t="s">
        <v>11</v>
      </c>
      <c r="B44" t="s">
        <v>12</v>
      </c>
      <c r="C44" t="s">
        <v>180</v>
      </c>
      <c r="D44" t="s">
        <v>13</v>
      </c>
      <c r="E44">
        <v>54651</v>
      </c>
      <c r="F44">
        <v>55451</v>
      </c>
      <c r="G44" t="s">
        <v>76</v>
      </c>
      <c r="H44" t="s">
        <v>177</v>
      </c>
      <c r="I44" t="s">
        <v>178</v>
      </c>
      <c r="J44" t="s">
        <v>17</v>
      </c>
      <c r="K44" t="s">
        <v>18</v>
      </c>
      <c r="L44" t="s">
        <v>13</v>
      </c>
      <c r="M44" t="s">
        <v>179</v>
      </c>
      <c r="N44">
        <v>0</v>
      </c>
      <c r="O44">
        <v>266</v>
      </c>
      <c r="P44">
        <v>0</v>
      </c>
    </row>
    <row r="45" spans="1:16" x14ac:dyDescent="0.2">
      <c r="A45" t="s">
        <v>11</v>
      </c>
      <c r="B45" t="s">
        <v>12</v>
      </c>
      <c r="C45" t="s">
        <v>142</v>
      </c>
      <c r="D45" t="s">
        <v>13</v>
      </c>
      <c r="E45">
        <v>55621</v>
      </c>
      <c r="F45">
        <v>57162</v>
      </c>
      <c r="G45" t="s">
        <v>14</v>
      </c>
      <c r="H45" t="s">
        <v>181</v>
      </c>
      <c r="I45" t="s">
        <v>182</v>
      </c>
      <c r="J45" t="s">
        <v>17</v>
      </c>
      <c r="K45" t="s">
        <v>18</v>
      </c>
      <c r="L45" t="s">
        <v>13</v>
      </c>
      <c r="M45" t="s">
        <v>183</v>
      </c>
      <c r="N45">
        <v>0</v>
      </c>
      <c r="O45">
        <v>513</v>
      </c>
      <c r="P45">
        <v>0</v>
      </c>
    </row>
    <row r="46" spans="1:16" x14ac:dyDescent="0.2">
      <c r="A46" t="s">
        <v>11</v>
      </c>
      <c r="B46" t="s">
        <v>12</v>
      </c>
      <c r="C46" t="s">
        <v>134</v>
      </c>
      <c r="D46" t="s">
        <v>13</v>
      </c>
      <c r="E46">
        <v>57248</v>
      </c>
      <c r="F46">
        <v>61174</v>
      </c>
      <c r="G46" t="s">
        <v>14</v>
      </c>
      <c r="H46" t="s">
        <v>184</v>
      </c>
      <c r="I46" t="s">
        <v>185</v>
      </c>
      <c r="J46" t="s">
        <v>17</v>
      </c>
      <c r="K46" t="s">
        <v>18</v>
      </c>
      <c r="L46" t="s">
        <v>13</v>
      </c>
      <c r="M46" t="s">
        <v>186</v>
      </c>
      <c r="N46">
        <v>0</v>
      </c>
      <c r="O46">
        <v>1308</v>
      </c>
      <c r="P46" t="s">
        <v>130</v>
      </c>
    </row>
    <row r="47" spans="1:16" x14ac:dyDescent="0.2">
      <c r="A47" t="s">
        <v>11</v>
      </c>
      <c r="B47" t="s">
        <v>12</v>
      </c>
      <c r="C47" t="s">
        <v>162</v>
      </c>
      <c r="D47" t="s">
        <v>13</v>
      </c>
      <c r="E47">
        <v>61289</v>
      </c>
      <c r="F47">
        <v>62974</v>
      </c>
      <c r="G47" t="s">
        <v>14</v>
      </c>
      <c r="H47" t="s">
        <v>187</v>
      </c>
      <c r="I47" t="s">
        <v>188</v>
      </c>
      <c r="J47" t="s">
        <v>17</v>
      </c>
      <c r="K47" t="s">
        <v>18</v>
      </c>
      <c r="L47" t="s">
        <v>13</v>
      </c>
      <c r="M47" t="s">
        <v>189</v>
      </c>
      <c r="N47">
        <v>0</v>
      </c>
      <c r="O47">
        <v>561</v>
      </c>
      <c r="P47">
        <v>0</v>
      </c>
    </row>
    <row r="48" spans="1:16" x14ac:dyDescent="0.2">
      <c r="A48" t="s">
        <v>11</v>
      </c>
      <c r="B48" t="s">
        <v>12</v>
      </c>
      <c r="C48" t="s">
        <v>51</v>
      </c>
      <c r="D48" t="s">
        <v>13</v>
      </c>
      <c r="E48">
        <v>63024</v>
      </c>
      <c r="F48">
        <v>64910</v>
      </c>
      <c r="G48" t="s">
        <v>14</v>
      </c>
      <c r="H48" t="s">
        <v>190</v>
      </c>
      <c r="I48" t="s">
        <v>191</v>
      </c>
      <c r="J48" t="s">
        <v>17</v>
      </c>
      <c r="K48" t="s">
        <v>18</v>
      </c>
      <c r="L48" t="s">
        <v>13</v>
      </c>
      <c r="M48" t="s">
        <v>192</v>
      </c>
      <c r="N48">
        <v>0</v>
      </c>
      <c r="O48">
        <v>628</v>
      </c>
      <c r="P48">
        <v>0</v>
      </c>
    </row>
    <row r="49" spans="1:16" x14ac:dyDescent="0.2">
      <c r="A49" t="s">
        <v>11</v>
      </c>
      <c r="B49" t="s">
        <v>12</v>
      </c>
      <c r="C49" t="s">
        <v>147</v>
      </c>
      <c r="D49" t="s">
        <v>13</v>
      </c>
      <c r="E49">
        <v>65156</v>
      </c>
      <c r="F49">
        <v>65899</v>
      </c>
      <c r="G49" t="s">
        <v>14</v>
      </c>
      <c r="H49" t="s">
        <v>193</v>
      </c>
      <c r="I49" t="s">
        <v>194</v>
      </c>
      <c r="J49" t="s">
        <v>17</v>
      </c>
      <c r="K49" t="s">
        <v>18</v>
      </c>
      <c r="L49" t="s">
        <v>13</v>
      </c>
      <c r="M49" t="s">
        <v>195</v>
      </c>
      <c r="N49">
        <v>0</v>
      </c>
      <c r="O49">
        <v>247</v>
      </c>
      <c r="P49">
        <v>0</v>
      </c>
    </row>
    <row r="50" spans="1:16" x14ac:dyDescent="0.2">
      <c r="A50" t="s">
        <v>11</v>
      </c>
      <c r="B50" t="s">
        <v>12</v>
      </c>
      <c r="C50" t="s">
        <v>59</v>
      </c>
      <c r="D50" t="s">
        <v>13</v>
      </c>
      <c r="E50">
        <v>65899</v>
      </c>
      <c r="F50">
        <v>66738</v>
      </c>
      <c r="G50" t="s">
        <v>14</v>
      </c>
      <c r="H50" t="s">
        <v>196</v>
      </c>
      <c r="I50" t="s">
        <v>197</v>
      </c>
      <c r="J50" t="s">
        <v>17</v>
      </c>
      <c r="K50" t="s">
        <v>18</v>
      </c>
      <c r="L50" t="s">
        <v>13</v>
      </c>
      <c r="M50" t="s">
        <v>198</v>
      </c>
      <c r="N50">
        <v>0</v>
      </c>
      <c r="O50">
        <v>279</v>
      </c>
      <c r="P50">
        <v>0</v>
      </c>
    </row>
    <row r="51" spans="1:16" x14ac:dyDescent="0.2">
      <c r="A51" t="s">
        <v>11</v>
      </c>
      <c r="B51" t="s">
        <v>12</v>
      </c>
      <c r="C51" t="s">
        <v>202</v>
      </c>
      <c r="D51" t="s">
        <v>13</v>
      </c>
      <c r="E51">
        <v>66753</v>
      </c>
      <c r="F51">
        <v>67853</v>
      </c>
      <c r="G51" t="s">
        <v>14</v>
      </c>
      <c r="H51" t="s">
        <v>199</v>
      </c>
      <c r="I51" t="s">
        <v>200</v>
      </c>
      <c r="J51" t="s">
        <v>17</v>
      </c>
      <c r="K51" t="s">
        <v>18</v>
      </c>
      <c r="L51" t="s">
        <v>13</v>
      </c>
      <c r="M51" t="s">
        <v>201</v>
      </c>
      <c r="N51">
        <v>0</v>
      </c>
      <c r="O51">
        <v>366</v>
      </c>
      <c r="P51">
        <v>0</v>
      </c>
    </row>
    <row r="52" spans="1:16" x14ac:dyDescent="0.2">
      <c r="A52" t="s">
        <v>11</v>
      </c>
      <c r="B52" t="s">
        <v>12</v>
      </c>
      <c r="C52" t="s">
        <v>206</v>
      </c>
      <c r="D52" t="s">
        <v>13</v>
      </c>
      <c r="E52">
        <v>67942</v>
      </c>
      <c r="F52">
        <v>69948</v>
      </c>
      <c r="G52" t="s">
        <v>14</v>
      </c>
      <c r="H52" t="s">
        <v>203</v>
      </c>
      <c r="I52" t="s">
        <v>204</v>
      </c>
      <c r="J52" t="s">
        <v>17</v>
      </c>
      <c r="K52" t="s">
        <v>18</v>
      </c>
      <c r="L52" t="s">
        <v>13</v>
      </c>
      <c r="M52" t="s">
        <v>205</v>
      </c>
      <c r="N52">
        <v>0</v>
      </c>
      <c r="O52">
        <v>668</v>
      </c>
      <c r="P52">
        <v>0</v>
      </c>
    </row>
    <row r="53" spans="1:16" x14ac:dyDescent="0.2">
      <c r="A53" t="s">
        <v>11</v>
      </c>
      <c r="B53" t="s">
        <v>12</v>
      </c>
      <c r="C53" t="s">
        <v>210</v>
      </c>
      <c r="D53" t="s">
        <v>13</v>
      </c>
      <c r="E53">
        <v>69990</v>
      </c>
      <c r="F53">
        <v>70850</v>
      </c>
      <c r="G53" t="s">
        <v>14</v>
      </c>
      <c r="H53" t="s">
        <v>207</v>
      </c>
      <c r="I53" t="s">
        <v>208</v>
      </c>
      <c r="J53" t="s">
        <v>17</v>
      </c>
      <c r="K53" t="s">
        <v>18</v>
      </c>
      <c r="L53" t="s">
        <v>13</v>
      </c>
      <c r="M53" t="s">
        <v>209</v>
      </c>
      <c r="N53">
        <v>0</v>
      </c>
      <c r="O53">
        <v>286</v>
      </c>
      <c r="P53">
        <v>0</v>
      </c>
    </row>
    <row r="54" spans="1:16" x14ac:dyDescent="0.2">
      <c r="A54" t="s">
        <v>11</v>
      </c>
      <c r="B54" t="s">
        <v>12</v>
      </c>
      <c r="C54" t="s">
        <v>214</v>
      </c>
      <c r="D54" t="s">
        <v>13</v>
      </c>
      <c r="E54">
        <v>70844</v>
      </c>
      <c r="F54">
        <v>72502</v>
      </c>
      <c r="G54" t="s">
        <v>14</v>
      </c>
      <c r="H54" t="s">
        <v>211</v>
      </c>
      <c r="I54" t="s">
        <v>212</v>
      </c>
      <c r="J54" t="s">
        <v>17</v>
      </c>
      <c r="K54" t="s">
        <v>18</v>
      </c>
      <c r="L54" t="s">
        <v>13</v>
      </c>
      <c r="M54" t="s">
        <v>213</v>
      </c>
      <c r="N54">
        <v>0</v>
      </c>
      <c r="O54">
        <v>552</v>
      </c>
      <c r="P54">
        <v>0</v>
      </c>
    </row>
    <row r="55" spans="1:16" x14ac:dyDescent="0.2">
      <c r="A55" t="s">
        <v>11</v>
      </c>
      <c r="B55" t="s">
        <v>12</v>
      </c>
      <c r="C55" t="s">
        <v>51</v>
      </c>
      <c r="D55" t="s">
        <v>13</v>
      </c>
      <c r="E55">
        <v>72516</v>
      </c>
      <c r="F55">
        <v>74393</v>
      </c>
      <c r="G55" t="s">
        <v>14</v>
      </c>
      <c r="H55" t="s">
        <v>215</v>
      </c>
      <c r="I55" t="s">
        <v>216</v>
      </c>
      <c r="J55" t="s">
        <v>17</v>
      </c>
      <c r="K55" t="s">
        <v>18</v>
      </c>
      <c r="L55" t="s">
        <v>13</v>
      </c>
      <c r="M55" t="s">
        <v>217</v>
      </c>
      <c r="N55">
        <v>0</v>
      </c>
      <c r="O55">
        <v>625</v>
      </c>
      <c r="P55">
        <v>0</v>
      </c>
    </row>
    <row r="56" spans="1:16" x14ac:dyDescent="0.2">
      <c r="A56" t="s">
        <v>11</v>
      </c>
      <c r="B56" t="s">
        <v>12</v>
      </c>
      <c r="C56" t="s">
        <v>221</v>
      </c>
      <c r="D56" t="s">
        <v>13</v>
      </c>
      <c r="E56">
        <v>74433</v>
      </c>
      <c r="F56">
        <v>75047</v>
      </c>
      <c r="G56" t="s">
        <v>14</v>
      </c>
      <c r="H56" t="s">
        <v>218</v>
      </c>
      <c r="I56" t="s">
        <v>219</v>
      </c>
      <c r="J56" t="s">
        <v>17</v>
      </c>
      <c r="K56" t="s">
        <v>18</v>
      </c>
      <c r="L56" t="s">
        <v>13</v>
      </c>
      <c r="M56" t="s">
        <v>220</v>
      </c>
      <c r="N56">
        <v>0</v>
      </c>
      <c r="O56">
        <v>204</v>
      </c>
      <c r="P56">
        <v>0</v>
      </c>
    </row>
    <row r="57" spans="1:16" x14ac:dyDescent="0.2">
      <c r="A57" t="s">
        <v>11</v>
      </c>
      <c r="B57" t="s">
        <v>12</v>
      </c>
      <c r="C57" t="s">
        <v>225</v>
      </c>
      <c r="D57" t="s">
        <v>13</v>
      </c>
      <c r="E57">
        <v>75084</v>
      </c>
      <c r="F57">
        <v>75776</v>
      </c>
      <c r="G57" t="s">
        <v>14</v>
      </c>
      <c r="H57" t="s">
        <v>222</v>
      </c>
      <c r="I57" t="s">
        <v>223</v>
      </c>
      <c r="J57" t="s">
        <v>17</v>
      </c>
      <c r="K57" t="s">
        <v>18</v>
      </c>
      <c r="L57" t="s">
        <v>13</v>
      </c>
      <c r="M57" t="s">
        <v>224</v>
      </c>
      <c r="N57">
        <v>0</v>
      </c>
      <c r="O57">
        <v>230</v>
      </c>
      <c r="P57">
        <v>0</v>
      </c>
    </row>
    <row r="58" spans="1:16" x14ac:dyDescent="0.2">
      <c r="A58" t="s">
        <v>11</v>
      </c>
      <c r="B58" t="s">
        <v>12</v>
      </c>
      <c r="C58" t="s">
        <v>229</v>
      </c>
      <c r="D58" t="s">
        <v>13</v>
      </c>
      <c r="E58">
        <v>75782</v>
      </c>
      <c r="F58">
        <v>76192</v>
      </c>
      <c r="G58" t="s">
        <v>14</v>
      </c>
      <c r="H58" t="s">
        <v>226</v>
      </c>
      <c r="I58" t="s">
        <v>227</v>
      </c>
      <c r="J58" t="s">
        <v>17</v>
      </c>
      <c r="K58" t="s">
        <v>18</v>
      </c>
      <c r="L58" t="s">
        <v>13</v>
      </c>
      <c r="M58" t="s">
        <v>228</v>
      </c>
      <c r="N58">
        <v>0</v>
      </c>
      <c r="O58">
        <v>136</v>
      </c>
      <c r="P58">
        <v>0</v>
      </c>
    </row>
    <row r="59" spans="1:16" x14ac:dyDescent="0.2">
      <c r="A59" t="s">
        <v>11</v>
      </c>
      <c r="B59" t="s">
        <v>12</v>
      </c>
      <c r="C59" t="s">
        <v>233</v>
      </c>
      <c r="D59" t="s">
        <v>13</v>
      </c>
      <c r="E59">
        <v>76179</v>
      </c>
      <c r="F59">
        <v>76814</v>
      </c>
      <c r="G59" t="s">
        <v>14</v>
      </c>
      <c r="H59" t="s">
        <v>230</v>
      </c>
      <c r="I59" t="s">
        <v>231</v>
      </c>
      <c r="J59" t="s">
        <v>17</v>
      </c>
      <c r="K59" t="s">
        <v>18</v>
      </c>
      <c r="L59" t="s">
        <v>13</v>
      </c>
      <c r="M59" t="s">
        <v>232</v>
      </c>
      <c r="N59">
        <v>0</v>
      </c>
      <c r="O59">
        <v>211</v>
      </c>
      <c r="P59">
        <v>0</v>
      </c>
    </row>
    <row r="60" spans="1:16" hidden="1" x14ac:dyDescent="0.2">
      <c r="A60" t="s">
        <v>11</v>
      </c>
      <c r="B60" t="s">
        <v>90</v>
      </c>
      <c r="C60" t="s">
        <v>236</v>
      </c>
      <c r="D60" t="s">
        <v>13</v>
      </c>
      <c r="E60">
        <v>77320</v>
      </c>
      <c r="F60">
        <v>79091</v>
      </c>
      <c r="G60" t="s">
        <v>76</v>
      </c>
      <c r="H60" t="s">
        <v>234</v>
      </c>
      <c r="I60" t="s">
        <v>235</v>
      </c>
      <c r="J60" t="s">
        <v>17</v>
      </c>
      <c r="K60" t="s">
        <v>94</v>
      </c>
      <c r="L60" t="s">
        <v>13</v>
      </c>
      <c r="M60">
        <v>0</v>
      </c>
      <c r="N60" t="s">
        <v>93</v>
      </c>
      <c r="O60">
        <v>0</v>
      </c>
      <c r="P60">
        <v>0</v>
      </c>
    </row>
    <row r="61" spans="1:16" x14ac:dyDescent="0.2">
      <c r="A61" t="s">
        <v>11</v>
      </c>
      <c r="B61" t="s">
        <v>12</v>
      </c>
      <c r="C61" t="s">
        <v>214</v>
      </c>
      <c r="D61" t="s">
        <v>13</v>
      </c>
      <c r="E61">
        <v>79601</v>
      </c>
      <c r="F61">
        <v>80242</v>
      </c>
      <c r="G61" t="s">
        <v>14</v>
      </c>
      <c r="H61" t="s">
        <v>237</v>
      </c>
      <c r="I61" t="s">
        <v>238</v>
      </c>
      <c r="J61" t="s">
        <v>17</v>
      </c>
      <c r="K61" t="s">
        <v>18</v>
      </c>
      <c r="L61" t="s">
        <v>13</v>
      </c>
      <c r="M61" t="s">
        <v>239</v>
      </c>
      <c r="N61">
        <v>0</v>
      </c>
      <c r="O61">
        <v>213</v>
      </c>
      <c r="P61">
        <v>0</v>
      </c>
    </row>
    <row r="62" spans="1:16" x14ac:dyDescent="0.2">
      <c r="A62" t="s">
        <v>11</v>
      </c>
      <c r="B62" t="s">
        <v>12</v>
      </c>
      <c r="C62" t="s">
        <v>59</v>
      </c>
      <c r="D62" t="s">
        <v>13</v>
      </c>
      <c r="E62">
        <v>80232</v>
      </c>
      <c r="F62">
        <v>81155</v>
      </c>
      <c r="G62" t="s">
        <v>14</v>
      </c>
      <c r="H62" t="s">
        <v>240</v>
      </c>
      <c r="I62" t="s">
        <v>241</v>
      </c>
      <c r="J62" t="s">
        <v>17</v>
      </c>
      <c r="K62" t="s">
        <v>18</v>
      </c>
      <c r="L62" t="s">
        <v>13</v>
      </c>
      <c r="M62" t="s">
        <v>242</v>
      </c>
      <c r="N62">
        <v>0</v>
      </c>
      <c r="O62">
        <v>307</v>
      </c>
      <c r="P62">
        <v>0</v>
      </c>
    </row>
    <row r="63" spans="1:16" x14ac:dyDescent="0.2">
      <c r="A63" t="s">
        <v>11</v>
      </c>
      <c r="B63" t="s">
        <v>12</v>
      </c>
      <c r="C63" t="s">
        <v>147</v>
      </c>
      <c r="D63" t="s">
        <v>13</v>
      </c>
      <c r="E63">
        <v>81194</v>
      </c>
      <c r="F63">
        <v>82084</v>
      </c>
      <c r="G63" t="s">
        <v>14</v>
      </c>
      <c r="H63" t="s">
        <v>243</v>
      </c>
      <c r="I63" t="s">
        <v>244</v>
      </c>
      <c r="J63" t="s">
        <v>17</v>
      </c>
      <c r="K63" t="s">
        <v>18</v>
      </c>
      <c r="L63" t="s">
        <v>13</v>
      </c>
      <c r="M63" t="s">
        <v>245</v>
      </c>
      <c r="N63">
        <v>0</v>
      </c>
      <c r="O63">
        <v>296</v>
      </c>
      <c r="P63">
        <v>0</v>
      </c>
    </row>
    <row r="64" spans="1:16" x14ac:dyDescent="0.2">
      <c r="A64" t="s">
        <v>11</v>
      </c>
      <c r="B64" t="s">
        <v>12</v>
      </c>
      <c r="C64" t="s">
        <v>147</v>
      </c>
      <c r="D64" t="s">
        <v>13</v>
      </c>
      <c r="E64">
        <v>82081</v>
      </c>
      <c r="F64">
        <v>83067</v>
      </c>
      <c r="G64" t="s">
        <v>14</v>
      </c>
      <c r="H64" t="s">
        <v>246</v>
      </c>
      <c r="I64" t="s">
        <v>247</v>
      </c>
      <c r="J64" t="s">
        <v>17</v>
      </c>
      <c r="K64" t="s">
        <v>18</v>
      </c>
      <c r="L64" t="s">
        <v>13</v>
      </c>
      <c r="M64" t="s">
        <v>248</v>
      </c>
      <c r="N64">
        <v>0</v>
      </c>
      <c r="O64">
        <v>328</v>
      </c>
      <c r="P64">
        <v>0</v>
      </c>
    </row>
    <row r="65" spans="1:16" x14ac:dyDescent="0.2">
      <c r="A65" t="s">
        <v>11</v>
      </c>
      <c r="B65" t="s">
        <v>12</v>
      </c>
      <c r="C65" t="s">
        <v>122</v>
      </c>
      <c r="D65" t="s">
        <v>13</v>
      </c>
      <c r="E65">
        <v>83097</v>
      </c>
      <c r="F65">
        <v>84698</v>
      </c>
      <c r="G65" t="s">
        <v>14</v>
      </c>
      <c r="H65" t="s">
        <v>249</v>
      </c>
      <c r="I65" t="s">
        <v>250</v>
      </c>
      <c r="J65" t="s">
        <v>17</v>
      </c>
      <c r="K65" t="s">
        <v>18</v>
      </c>
      <c r="L65" t="s">
        <v>13</v>
      </c>
      <c r="M65" t="s">
        <v>251</v>
      </c>
      <c r="N65">
        <v>0</v>
      </c>
      <c r="O65">
        <v>533</v>
      </c>
      <c r="P65">
        <v>0</v>
      </c>
    </row>
    <row r="66" spans="1:16" x14ac:dyDescent="0.2">
      <c r="A66" t="s">
        <v>11</v>
      </c>
      <c r="B66" t="s">
        <v>12</v>
      </c>
      <c r="C66" t="s">
        <v>59</v>
      </c>
      <c r="D66" t="s">
        <v>13</v>
      </c>
      <c r="E66">
        <v>84715</v>
      </c>
      <c r="F66">
        <v>86469</v>
      </c>
      <c r="G66" t="s">
        <v>14</v>
      </c>
      <c r="H66" t="s">
        <v>252</v>
      </c>
      <c r="I66" t="s">
        <v>253</v>
      </c>
      <c r="J66" t="s">
        <v>17</v>
      </c>
      <c r="K66" t="s">
        <v>18</v>
      </c>
      <c r="L66" t="s">
        <v>13</v>
      </c>
      <c r="M66" t="s">
        <v>254</v>
      </c>
      <c r="N66">
        <v>0</v>
      </c>
      <c r="O66">
        <v>584</v>
      </c>
      <c r="P66">
        <v>0</v>
      </c>
    </row>
    <row r="67" spans="1:16" x14ac:dyDescent="0.2">
      <c r="A67" t="s">
        <v>11</v>
      </c>
      <c r="B67" t="s">
        <v>12</v>
      </c>
      <c r="C67" t="s">
        <v>59</v>
      </c>
      <c r="D67" t="s">
        <v>13</v>
      </c>
      <c r="E67">
        <v>86483</v>
      </c>
      <c r="F67">
        <v>88213</v>
      </c>
      <c r="G67" t="s">
        <v>14</v>
      </c>
      <c r="H67" t="s">
        <v>255</v>
      </c>
      <c r="I67" t="s">
        <v>256</v>
      </c>
      <c r="J67" t="s">
        <v>17</v>
      </c>
      <c r="K67" t="s">
        <v>18</v>
      </c>
      <c r="L67" t="s">
        <v>13</v>
      </c>
      <c r="M67" t="s">
        <v>257</v>
      </c>
      <c r="N67">
        <v>0</v>
      </c>
      <c r="O67">
        <v>576</v>
      </c>
      <c r="P67">
        <v>0</v>
      </c>
    </row>
    <row r="68" spans="1:16" x14ac:dyDescent="0.2">
      <c r="A68" t="s">
        <v>11</v>
      </c>
      <c r="B68" t="s">
        <v>12</v>
      </c>
      <c r="C68" t="s">
        <v>24</v>
      </c>
      <c r="D68" t="s">
        <v>13</v>
      </c>
      <c r="E68">
        <v>88263</v>
      </c>
      <c r="F68">
        <v>89009</v>
      </c>
      <c r="G68" t="s">
        <v>14</v>
      </c>
      <c r="H68" t="s">
        <v>258</v>
      </c>
      <c r="I68" t="s">
        <v>259</v>
      </c>
      <c r="J68" t="s">
        <v>17</v>
      </c>
      <c r="K68" t="s">
        <v>18</v>
      </c>
      <c r="L68" t="s">
        <v>13</v>
      </c>
      <c r="M68" t="s">
        <v>260</v>
      </c>
      <c r="N68">
        <v>0</v>
      </c>
      <c r="O68">
        <v>248</v>
      </c>
      <c r="P68">
        <v>0</v>
      </c>
    </row>
    <row r="69" spans="1:16" x14ac:dyDescent="0.2">
      <c r="A69" t="s">
        <v>11</v>
      </c>
      <c r="B69" t="s">
        <v>12</v>
      </c>
      <c r="C69" t="s">
        <v>264</v>
      </c>
      <c r="D69" t="s">
        <v>13</v>
      </c>
      <c r="E69">
        <v>89447</v>
      </c>
      <c r="F69">
        <v>91066</v>
      </c>
      <c r="G69" t="s">
        <v>14</v>
      </c>
      <c r="H69" t="s">
        <v>261</v>
      </c>
      <c r="I69" t="s">
        <v>262</v>
      </c>
      <c r="J69" t="s">
        <v>17</v>
      </c>
      <c r="K69" t="s">
        <v>18</v>
      </c>
      <c r="L69" t="s">
        <v>13</v>
      </c>
      <c r="M69" t="s">
        <v>263</v>
      </c>
      <c r="N69">
        <v>0</v>
      </c>
      <c r="O69">
        <v>539</v>
      </c>
      <c r="P69">
        <v>0</v>
      </c>
    </row>
    <row r="70" spans="1:16" x14ac:dyDescent="0.2">
      <c r="A70" t="s">
        <v>11</v>
      </c>
      <c r="B70" t="s">
        <v>12</v>
      </c>
      <c r="C70" t="s">
        <v>59</v>
      </c>
      <c r="D70" t="s">
        <v>13</v>
      </c>
      <c r="E70">
        <v>91089</v>
      </c>
      <c r="F70">
        <v>92027</v>
      </c>
      <c r="G70" t="s">
        <v>14</v>
      </c>
      <c r="H70" t="s">
        <v>265</v>
      </c>
      <c r="I70" t="s">
        <v>266</v>
      </c>
      <c r="J70" t="s">
        <v>17</v>
      </c>
      <c r="K70" t="s">
        <v>18</v>
      </c>
      <c r="L70" t="s">
        <v>13</v>
      </c>
      <c r="M70" t="s">
        <v>267</v>
      </c>
      <c r="N70">
        <v>0</v>
      </c>
      <c r="O70">
        <v>312</v>
      </c>
      <c r="P70">
        <v>0</v>
      </c>
    </row>
    <row r="71" spans="1:16" x14ac:dyDescent="0.2">
      <c r="A71" t="s">
        <v>11</v>
      </c>
      <c r="B71" t="s">
        <v>12</v>
      </c>
      <c r="C71" t="s">
        <v>59</v>
      </c>
      <c r="D71" t="s">
        <v>13</v>
      </c>
      <c r="E71">
        <v>92048</v>
      </c>
      <c r="F71">
        <v>92833</v>
      </c>
      <c r="G71" t="s">
        <v>14</v>
      </c>
      <c r="H71" t="s">
        <v>268</v>
      </c>
      <c r="I71" t="s">
        <v>269</v>
      </c>
      <c r="J71" t="s">
        <v>17</v>
      </c>
      <c r="K71" t="s">
        <v>18</v>
      </c>
      <c r="L71" t="s">
        <v>13</v>
      </c>
      <c r="M71" t="s">
        <v>270</v>
      </c>
      <c r="N71">
        <v>0</v>
      </c>
      <c r="O71">
        <v>261</v>
      </c>
      <c r="P71">
        <v>0</v>
      </c>
    </row>
    <row r="72" spans="1:16" x14ac:dyDescent="0.2">
      <c r="A72" t="s">
        <v>11</v>
      </c>
      <c r="B72" t="s">
        <v>12</v>
      </c>
      <c r="C72" t="s">
        <v>274</v>
      </c>
      <c r="D72" t="s">
        <v>13</v>
      </c>
      <c r="E72">
        <v>92826</v>
      </c>
      <c r="F72">
        <v>93707</v>
      </c>
      <c r="G72" t="s">
        <v>14</v>
      </c>
      <c r="H72" t="s">
        <v>271</v>
      </c>
      <c r="I72" t="s">
        <v>272</v>
      </c>
      <c r="J72" t="s">
        <v>17</v>
      </c>
      <c r="K72" t="s">
        <v>18</v>
      </c>
      <c r="L72" t="s">
        <v>13</v>
      </c>
      <c r="M72" t="s">
        <v>273</v>
      </c>
      <c r="N72">
        <v>0</v>
      </c>
      <c r="O72">
        <v>293</v>
      </c>
      <c r="P72">
        <v>0</v>
      </c>
    </row>
    <row r="73" spans="1:16" x14ac:dyDescent="0.2">
      <c r="A73" t="s">
        <v>11</v>
      </c>
      <c r="B73" t="s">
        <v>12</v>
      </c>
      <c r="C73" t="s">
        <v>147</v>
      </c>
      <c r="D73" t="s">
        <v>13</v>
      </c>
      <c r="E73">
        <v>93817</v>
      </c>
      <c r="F73">
        <v>94752</v>
      </c>
      <c r="G73" t="s">
        <v>14</v>
      </c>
      <c r="H73" t="s">
        <v>275</v>
      </c>
      <c r="I73" t="s">
        <v>276</v>
      </c>
      <c r="J73" t="s">
        <v>17</v>
      </c>
      <c r="K73" t="s">
        <v>18</v>
      </c>
      <c r="L73" t="s">
        <v>13</v>
      </c>
      <c r="M73" t="s">
        <v>277</v>
      </c>
      <c r="N73">
        <v>0</v>
      </c>
      <c r="O73">
        <v>311</v>
      </c>
      <c r="P73">
        <v>0</v>
      </c>
    </row>
    <row r="74" spans="1:16" x14ac:dyDescent="0.2">
      <c r="A74" t="s">
        <v>11</v>
      </c>
      <c r="B74" t="s">
        <v>12</v>
      </c>
      <c r="C74" t="s">
        <v>147</v>
      </c>
      <c r="D74" t="s">
        <v>13</v>
      </c>
      <c r="E74">
        <v>95554</v>
      </c>
      <c r="F74">
        <v>96573</v>
      </c>
      <c r="G74" t="s">
        <v>76</v>
      </c>
      <c r="H74" t="s">
        <v>278</v>
      </c>
      <c r="I74" t="s">
        <v>279</v>
      </c>
      <c r="J74" t="s">
        <v>17</v>
      </c>
      <c r="K74" t="s">
        <v>18</v>
      </c>
      <c r="L74" t="s">
        <v>13</v>
      </c>
      <c r="M74" t="s">
        <v>280</v>
      </c>
      <c r="N74">
        <v>0</v>
      </c>
      <c r="O74">
        <v>339</v>
      </c>
      <c r="P74">
        <v>0</v>
      </c>
    </row>
    <row r="75" spans="1:16" x14ac:dyDescent="0.2">
      <c r="A75" t="s">
        <v>11</v>
      </c>
      <c r="B75" t="s">
        <v>12</v>
      </c>
      <c r="C75" t="s">
        <v>147</v>
      </c>
      <c r="D75" t="s">
        <v>13</v>
      </c>
      <c r="E75">
        <v>96540</v>
      </c>
      <c r="F75">
        <v>97445</v>
      </c>
      <c r="G75" t="s">
        <v>76</v>
      </c>
      <c r="H75" t="s">
        <v>281</v>
      </c>
      <c r="I75" t="s">
        <v>282</v>
      </c>
      <c r="J75" t="s">
        <v>17</v>
      </c>
      <c r="K75" t="s">
        <v>18</v>
      </c>
      <c r="L75" t="s">
        <v>13</v>
      </c>
      <c r="M75" t="s">
        <v>283</v>
      </c>
      <c r="N75">
        <v>0</v>
      </c>
      <c r="O75">
        <v>301</v>
      </c>
      <c r="P75">
        <v>0</v>
      </c>
    </row>
    <row r="76" spans="1:16" x14ac:dyDescent="0.2">
      <c r="A76" t="s">
        <v>11</v>
      </c>
      <c r="B76" t="s">
        <v>12</v>
      </c>
      <c r="C76" t="s">
        <v>122</v>
      </c>
      <c r="D76" t="s">
        <v>13</v>
      </c>
      <c r="E76">
        <v>97481</v>
      </c>
      <c r="F76">
        <v>99073</v>
      </c>
      <c r="G76" t="s">
        <v>76</v>
      </c>
      <c r="H76" t="s">
        <v>284</v>
      </c>
      <c r="I76" t="s">
        <v>285</v>
      </c>
      <c r="J76" t="s">
        <v>17</v>
      </c>
      <c r="K76" t="s">
        <v>18</v>
      </c>
      <c r="L76" t="s">
        <v>13</v>
      </c>
      <c r="M76" t="s">
        <v>286</v>
      </c>
      <c r="N76">
        <v>0</v>
      </c>
      <c r="O76">
        <v>530</v>
      </c>
      <c r="P76">
        <v>0</v>
      </c>
    </row>
    <row r="77" spans="1:16" x14ac:dyDescent="0.2">
      <c r="A77" t="s">
        <v>11</v>
      </c>
      <c r="B77" t="s">
        <v>12</v>
      </c>
      <c r="C77" t="s">
        <v>59</v>
      </c>
      <c r="D77" t="s">
        <v>13</v>
      </c>
      <c r="E77">
        <v>99174</v>
      </c>
      <c r="F77">
        <v>100190</v>
      </c>
      <c r="G77" t="s">
        <v>76</v>
      </c>
      <c r="H77" t="s">
        <v>287</v>
      </c>
      <c r="I77" t="s">
        <v>288</v>
      </c>
      <c r="J77" t="s">
        <v>17</v>
      </c>
      <c r="K77" t="s">
        <v>18</v>
      </c>
      <c r="L77" t="s">
        <v>13</v>
      </c>
      <c r="M77" t="s">
        <v>289</v>
      </c>
      <c r="N77">
        <v>0</v>
      </c>
      <c r="O77">
        <v>338</v>
      </c>
      <c r="P77">
        <v>0</v>
      </c>
    </row>
    <row r="78" spans="1:16" x14ac:dyDescent="0.2">
      <c r="A78" t="s">
        <v>11</v>
      </c>
      <c r="B78" t="s">
        <v>12</v>
      </c>
      <c r="C78" t="s">
        <v>59</v>
      </c>
      <c r="D78" t="s">
        <v>13</v>
      </c>
      <c r="E78">
        <v>100187</v>
      </c>
      <c r="F78">
        <v>101077</v>
      </c>
      <c r="G78" t="s">
        <v>76</v>
      </c>
      <c r="H78" t="s">
        <v>290</v>
      </c>
      <c r="I78" t="s">
        <v>291</v>
      </c>
      <c r="J78" t="s">
        <v>17</v>
      </c>
      <c r="K78" t="s">
        <v>18</v>
      </c>
      <c r="L78" t="s">
        <v>13</v>
      </c>
      <c r="M78" t="s">
        <v>292</v>
      </c>
      <c r="N78">
        <v>0</v>
      </c>
      <c r="O78">
        <v>296</v>
      </c>
      <c r="P78">
        <v>0</v>
      </c>
    </row>
    <row r="79" spans="1:16" x14ac:dyDescent="0.2">
      <c r="A79" t="s">
        <v>11</v>
      </c>
      <c r="B79" t="s">
        <v>12</v>
      </c>
      <c r="C79" t="s">
        <v>142</v>
      </c>
      <c r="D79" t="s">
        <v>13</v>
      </c>
      <c r="E79">
        <v>101227</v>
      </c>
      <c r="F79">
        <v>103161</v>
      </c>
      <c r="G79" t="s">
        <v>14</v>
      </c>
      <c r="H79" t="s">
        <v>293</v>
      </c>
      <c r="I79" t="s">
        <v>294</v>
      </c>
      <c r="J79" t="s">
        <v>17</v>
      </c>
      <c r="K79" t="s">
        <v>18</v>
      </c>
      <c r="L79" t="s">
        <v>13</v>
      </c>
      <c r="M79" t="s">
        <v>295</v>
      </c>
      <c r="N79">
        <v>0</v>
      </c>
      <c r="O79">
        <v>644</v>
      </c>
      <c r="P79">
        <v>0</v>
      </c>
    </row>
    <row r="80" spans="1:16" x14ac:dyDescent="0.2">
      <c r="A80" t="s">
        <v>11</v>
      </c>
      <c r="B80" t="s">
        <v>12</v>
      </c>
      <c r="C80" t="s">
        <v>24</v>
      </c>
      <c r="D80" t="s">
        <v>13</v>
      </c>
      <c r="E80">
        <v>103658</v>
      </c>
      <c r="F80">
        <v>104404</v>
      </c>
      <c r="G80" t="s">
        <v>14</v>
      </c>
      <c r="H80" t="s">
        <v>296</v>
      </c>
      <c r="I80" t="s">
        <v>297</v>
      </c>
      <c r="J80" t="s">
        <v>17</v>
      </c>
      <c r="K80" t="s">
        <v>18</v>
      </c>
      <c r="L80" t="s">
        <v>13</v>
      </c>
      <c r="M80" t="s">
        <v>298</v>
      </c>
      <c r="N80">
        <v>0</v>
      </c>
      <c r="O80">
        <v>248</v>
      </c>
      <c r="P80">
        <v>0</v>
      </c>
    </row>
    <row r="81" spans="1:16" x14ac:dyDescent="0.2">
      <c r="A81" t="s">
        <v>11</v>
      </c>
      <c r="B81" t="s">
        <v>12</v>
      </c>
      <c r="C81" t="s">
        <v>59</v>
      </c>
      <c r="D81" t="s">
        <v>13</v>
      </c>
      <c r="E81">
        <v>104437</v>
      </c>
      <c r="F81">
        <v>106215</v>
      </c>
      <c r="G81" t="s">
        <v>14</v>
      </c>
      <c r="H81" t="s">
        <v>299</v>
      </c>
      <c r="I81" t="s">
        <v>300</v>
      </c>
      <c r="J81" t="s">
        <v>17</v>
      </c>
      <c r="K81" t="s">
        <v>18</v>
      </c>
      <c r="L81" t="s">
        <v>13</v>
      </c>
      <c r="M81" t="s">
        <v>301</v>
      </c>
      <c r="N81">
        <v>0</v>
      </c>
      <c r="O81">
        <v>592</v>
      </c>
      <c r="P81">
        <v>0</v>
      </c>
    </row>
    <row r="82" spans="1:16" x14ac:dyDescent="0.2">
      <c r="A82" t="s">
        <v>11</v>
      </c>
      <c r="B82" t="s">
        <v>12</v>
      </c>
      <c r="C82" t="s">
        <v>59</v>
      </c>
      <c r="D82" t="s">
        <v>13</v>
      </c>
      <c r="E82">
        <v>106209</v>
      </c>
      <c r="F82">
        <v>107948</v>
      </c>
      <c r="G82" t="s">
        <v>14</v>
      </c>
      <c r="H82" t="s">
        <v>302</v>
      </c>
      <c r="I82" t="s">
        <v>303</v>
      </c>
      <c r="J82" t="s">
        <v>17</v>
      </c>
      <c r="K82" t="s">
        <v>18</v>
      </c>
      <c r="L82" t="s">
        <v>13</v>
      </c>
      <c r="M82" t="s">
        <v>304</v>
      </c>
      <c r="N82">
        <v>0</v>
      </c>
      <c r="O82">
        <v>579</v>
      </c>
      <c r="P82">
        <v>0</v>
      </c>
    </row>
    <row r="83" spans="1:16" x14ac:dyDescent="0.2">
      <c r="A83" t="s">
        <v>11</v>
      </c>
      <c r="B83" t="s">
        <v>12</v>
      </c>
      <c r="C83" t="s">
        <v>308</v>
      </c>
      <c r="D83" t="s">
        <v>13</v>
      </c>
      <c r="E83">
        <v>107945</v>
      </c>
      <c r="F83">
        <v>112150</v>
      </c>
      <c r="G83" t="s">
        <v>14</v>
      </c>
      <c r="H83" t="s">
        <v>305</v>
      </c>
      <c r="I83" t="s">
        <v>306</v>
      </c>
      <c r="J83" t="s">
        <v>17</v>
      </c>
      <c r="K83" t="s">
        <v>18</v>
      </c>
      <c r="L83" t="s">
        <v>13</v>
      </c>
      <c r="M83" t="s">
        <v>307</v>
      </c>
      <c r="N83">
        <v>0</v>
      </c>
      <c r="O83">
        <v>1401</v>
      </c>
      <c r="P83">
        <v>0</v>
      </c>
    </row>
    <row r="84" spans="1:16" x14ac:dyDescent="0.2">
      <c r="A84" t="s">
        <v>11</v>
      </c>
      <c r="B84" t="s">
        <v>12</v>
      </c>
      <c r="C84" t="s">
        <v>312</v>
      </c>
      <c r="D84" t="s">
        <v>13</v>
      </c>
      <c r="E84">
        <v>112150</v>
      </c>
      <c r="F84">
        <v>112890</v>
      </c>
      <c r="G84" t="s">
        <v>14</v>
      </c>
      <c r="H84" t="s">
        <v>309</v>
      </c>
      <c r="I84" t="s">
        <v>310</v>
      </c>
      <c r="J84" t="s">
        <v>17</v>
      </c>
      <c r="K84" t="s">
        <v>18</v>
      </c>
      <c r="L84" t="s">
        <v>13</v>
      </c>
      <c r="M84" t="s">
        <v>311</v>
      </c>
      <c r="N84">
        <v>0</v>
      </c>
      <c r="O84">
        <v>246</v>
      </c>
      <c r="P84">
        <v>0</v>
      </c>
    </row>
    <row r="85" spans="1:16" x14ac:dyDescent="0.2">
      <c r="A85" t="s">
        <v>11</v>
      </c>
      <c r="B85" t="s">
        <v>12</v>
      </c>
      <c r="C85" t="s">
        <v>316</v>
      </c>
      <c r="D85" t="s">
        <v>13</v>
      </c>
      <c r="E85">
        <v>112856</v>
      </c>
      <c r="F85">
        <v>120274</v>
      </c>
      <c r="G85" t="s">
        <v>14</v>
      </c>
      <c r="H85" t="s">
        <v>313</v>
      </c>
      <c r="I85" t="s">
        <v>314</v>
      </c>
      <c r="J85" t="s">
        <v>17</v>
      </c>
      <c r="K85" t="s">
        <v>18</v>
      </c>
      <c r="L85" t="s">
        <v>13</v>
      </c>
      <c r="M85" t="s">
        <v>315</v>
      </c>
      <c r="N85">
        <v>0</v>
      </c>
      <c r="O85">
        <v>2472</v>
      </c>
      <c r="P85">
        <v>0</v>
      </c>
    </row>
    <row r="86" spans="1:16" x14ac:dyDescent="0.2">
      <c r="A86" t="s">
        <v>11</v>
      </c>
      <c r="B86" t="s">
        <v>12</v>
      </c>
      <c r="C86" t="s">
        <v>320</v>
      </c>
      <c r="D86" t="s">
        <v>13</v>
      </c>
      <c r="E86">
        <v>120330</v>
      </c>
      <c r="F86">
        <v>127235</v>
      </c>
      <c r="G86" t="s">
        <v>14</v>
      </c>
      <c r="H86" t="s">
        <v>317</v>
      </c>
      <c r="I86" t="s">
        <v>318</v>
      </c>
      <c r="J86" t="s">
        <v>17</v>
      </c>
      <c r="K86" t="s">
        <v>18</v>
      </c>
      <c r="L86" t="s">
        <v>13</v>
      </c>
      <c r="M86" t="s">
        <v>319</v>
      </c>
      <c r="N86">
        <v>0</v>
      </c>
      <c r="O86">
        <v>2301</v>
      </c>
      <c r="P86">
        <v>0</v>
      </c>
    </row>
    <row r="87" spans="1:16" x14ac:dyDescent="0.2">
      <c r="A87" t="s">
        <v>11</v>
      </c>
      <c r="B87" t="s">
        <v>12</v>
      </c>
      <c r="C87" t="s">
        <v>324</v>
      </c>
      <c r="D87" t="s">
        <v>13</v>
      </c>
      <c r="E87">
        <v>127332</v>
      </c>
      <c r="F87">
        <v>127970</v>
      </c>
      <c r="G87" t="s">
        <v>14</v>
      </c>
      <c r="H87" t="s">
        <v>321</v>
      </c>
      <c r="I87" t="s">
        <v>322</v>
      </c>
      <c r="J87" t="s">
        <v>17</v>
      </c>
      <c r="K87" t="s">
        <v>18</v>
      </c>
      <c r="L87" t="s">
        <v>13</v>
      </c>
      <c r="M87" t="s">
        <v>323</v>
      </c>
      <c r="N87">
        <v>0</v>
      </c>
      <c r="O87">
        <v>212</v>
      </c>
      <c r="P87">
        <v>0</v>
      </c>
    </row>
    <row r="88" spans="1:16" x14ac:dyDescent="0.2">
      <c r="A88" t="s">
        <v>11</v>
      </c>
      <c r="B88" t="s">
        <v>12</v>
      </c>
      <c r="C88" t="s">
        <v>328</v>
      </c>
      <c r="D88" t="s">
        <v>13</v>
      </c>
      <c r="E88">
        <v>128670</v>
      </c>
      <c r="F88">
        <v>129713</v>
      </c>
      <c r="G88" t="s">
        <v>76</v>
      </c>
      <c r="H88" t="s">
        <v>325</v>
      </c>
      <c r="I88" t="s">
        <v>326</v>
      </c>
      <c r="J88" t="s">
        <v>17</v>
      </c>
      <c r="K88" t="s">
        <v>18</v>
      </c>
      <c r="L88" t="s">
        <v>13</v>
      </c>
      <c r="M88" t="s">
        <v>327</v>
      </c>
      <c r="N88">
        <v>0</v>
      </c>
      <c r="O88">
        <v>347</v>
      </c>
      <c r="P88">
        <v>0</v>
      </c>
    </row>
    <row r="89" spans="1:16" x14ac:dyDescent="0.2">
      <c r="A89" t="s">
        <v>11</v>
      </c>
      <c r="B89" t="s">
        <v>12</v>
      </c>
      <c r="C89" t="s">
        <v>59</v>
      </c>
      <c r="D89" t="s">
        <v>13</v>
      </c>
      <c r="E89">
        <v>129978</v>
      </c>
      <c r="F89">
        <v>130739</v>
      </c>
      <c r="G89" t="s">
        <v>14</v>
      </c>
      <c r="H89" t="s">
        <v>329</v>
      </c>
      <c r="I89" t="s">
        <v>330</v>
      </c>
      <c r="J89" t="s">
        <v>17</v>
      </c>
      <c r="K89" t="s">
        <v>18</v>
      </c>
      <c r="L89" t="s">
        <v>13</v>
      </c>
      <c r="M89" t="s">
        <v>331</v>
      </c>
      <c r="N89">
        <v>0</v>
      </c>
      <c r="O89">
        <v>253</v>
      </c>
      <c r="P89">
        <v>0</v>
      </c>
    </row>
    <row r="90" spans="1:16" x14ac:dyDescent="0.2">
      <c r="A90" t="s">
        <v>11</v>
      </c>
      <c r="B90" t="s">
        <v>12</v>
      </c>
      <c r="C90" t="s">
        <v>59</v>
      </c>
      <c r="D90" t="s">
        <v>13</v>
      </c>
      <c r="E90">
        <v>130749</v>
      </c>
      <c r="F90">
        <v>131684</v>
      </c>
      <c r="G90" t="s">
        <v>14</v>
      </c>
      <c r="H90" t="s">
        <v>332</v>
      </c>
      <c r="I90" t="s">
        <v>333</v>
      </c>
      <c r="J90" t="s">
        <v>17</v>
      </c>
      <c r="K90" t="s">
        <v>18</v>
      </c>
      <c r="L90" t="s">
        <v>13</v>
      </c>
      <c r="M90" t="s">
        <v>334</v>
      </c>
      <c r="N90">
        <v>0</v>
      </c>
      <c r="O90">
        <v>311</v>
      </c>
      <c r="P90">
        <v>0</v>
      </c>
    </row>
    <row r="91" spans="1:16" x14ac:dyDescent="0.2">
      <c r="A91" t="s">
        <v>11</v>
      </c>
      <c r="B91" t="s">
        <v>12</v>
      </c>
      <c r="C91" t="s">
        <v>51</v>
      </c>
      <c r="D91" t="s">
        <v>13</v>
      </c>
      <c r="E91">
        <v>131674</v>
      </c>
      <c r="F91">
        <v>133215</v>
      </c>
      <c r="G91" t="s">
        <v>14</v>
      </c>
      <c r="H91" t="s">
        <v>335</v>
      </c>
      <c r="I91" t="s">
        <v>336</v>
      </c>
      <c r="J91" t="s">
        <v>17</v>
      </c>
      <c r="K91" t="s">
        <v>18</v>
      </c>
      <c r="L91" t="s">
        <v>13</v>
      </c>
      <c r="M91" t="s">
        <v>337</v>
      </c>
      <c r="N91">
        <v>0</v>
      </c>
      <c r="O91">
        <v>513</v>
      </c>
      <c r="P91">
        <v>0</v>
      </c>
    </row>
    <row r="92" spans="1:16" x14ac:dyDescent="0.2">
      <c r="A92" t="s">
        <v>11</v>
      </c>
      <c r="B92" t="s">
        <v>12</v>
      </c>
      <c r="C92" t="s">
        <v>274</v>
      </c>
      <c r="D92" t="s">
        <v>13</v>
      </c>
      <c r="E92">
        <v>133252</v>
      </c>
      <c r="F92">
        <v>134100</v>
      </c>
      <c r="G92" t="s">
        <v>14</v>
      </c>
      <c r="H92" t="s">
        <v>338</v>
      </c>
      <c r="I92" t="s">
        <v>339</v>
      </c>
      <c r="J92" t="s">
        <v>17</v>
      </c>
      <c r="K92" t="s">
        <v>18</v>
      </c>
      <c r="L92" t="s">
        <v>13</v>
      </c>
      <c r="M92" t="s">
        <v>340</v>
      </c>
      <c r="N92">
        <v>0</v>
      </c>
      <c r="O92">
        <v>282</v>
      </c>
      <c r="P92">
        <v>0</v>
      </c>
    </row>
    <row r="93" spans="1:16" x14ac:dyDescent="0.2">
      <c r="A93" t="s">
        <v>11</v>
      </c>
      <c r="B93" t="s">
        <v>12</v>
      </c>
      <c r="C93" t="s">
        <v>147</v>
      </c>
      <c r="D93" t="s">
        <v>13</v>
      </c>
      <c r="E93">
        <v>134097</v>
      </c>
      <c r="F93">
        <v>135041</v>
      </c>
      <c r="G93" t="s">
        <v>14</v>
      </c>
      <c r="H93" t="s">
        <v>341</v>
      </c>
      <c r="I93" t="s">
        <v>342</v>
      </c>
      <c r="J93" t="s">
        <v>17</v>
      </c>
      <c r="K93" t="s">
        <v>18</v>
      </c>
      <c r="L93" t="s">
        <v>13</v>
      </c>
      <c r="M93" t="s">
        <v>343</v>
      </c>
      <c r="N93">
        <v>0</v>
      </c>
      <c r="O93">
        <v>314</v>
      </c>
      <c r="P93">
        <v>0</v>
      </c>
    </row>
    <row r="94" spans="1:16" x14ac:dyDescent="0.2">
      <c r="A94" t="s">
        <v>11</v>
      </c>
      <c r="B94" t="s">
        <v>12</v>
      </c>
      <c r="C94" t="s">
        <v>59</v>
      </c>
      <c r="D94" t="s">
        <v>13</v>
      </c>
      <c r="E94">
        <v>135094</v>
      </c>
      <c r="F94">
        <v>135861</v>
      </c>
      <c r="G94" t="s">
        <v>14</v>
      </c>
      <c r="H94" t="s">
        <v>344</v>
      </c>
      <c r="I94" t="s">
        <v>345</v>
      </c>
      <c r="J94" t="s">
        <v>17</v>
      </c>
      <c r="K94" t="s">
        <v>18</v>
      </c>
      <c r="L94" t="s">
        <v>13</v>
      </c>
      <c r="M94" t="s">
        <v>346</v>
      </c>
      <c r="N94">
        <v>0</v>
      </c>
      <c r="O94">
        <v>255</v>
      </c>
      <c r="P94">
        <v>0</v>
      </c>
    </row>
    <row r="95" spans="1:16" x14ac:dyDescent="0.2">
      <c r="A95" t="s">
        <v>11</v>
      </c>
      <c r="B95" t="s">
        <v>12</v>
      </c>
      <c r="C95" t="s">
        <v>129</v>
      </c>
      <c r="D95" t="s">
        <v>13</v>
      </c>
      <c r="E95">
        <v>135861</v>
      </c>
      <c r="F95">
        <v>136880</v>
      </c>
      <c r="G95" t="s">
        <v>14</v>
      </c>
      <c r="H95" t="s">
        <v>347</v>
      </c>
      <c r="I95" t="s">
        <v>348</v>
      </c>
      <c r="J95" t="s">
        <v>17</v>
      </c>
      <c r="K95" t="s">
        <v>18</v>
      </c>
      <c r="L95" t="s">
        <v>13</v>
      </c>
      <c r="M95" t="s">
        <v>349</v>
      </c>
      <c r="N95">
        <v>0</v>
      </c>
      <c r="O95">
        <v>339</v>
      </c>
      <c r="P95">
        <v>0</v>
      </c>
    </row>
    <row r="96" spans="1:16" x14ac:dyDescent="0.2">
      <c r="A96" t="s">
        <v>11</v>
      </c>
      <c r="B96" t="s">
        <v>12</v>
      </c>
      <c r="C96" t="s">
        <v>122</v>
      </c>
      <c r="D96" t="s">
        <v>13</v>
      </c>
      <c r="E96">
        <v>136867</v>
      </c>
      <c r="F96">
        <v>137922</v>
      </c>
      <c r="G96" t="s">
        <v>14</v>
      </c>
      <c r="H96" t="s">
        <v>350</v>
      </c>
      <c r="I96" t="s">
        <v>351</v>
      </c>
      <c r="J96" t="s">
        <v>17</v>
      </c>
      <c r="K96" t="s">
        <v>18</v>
      </c>
      <c r="L96" t="s">
        <v>13</v>
      </c>
      <c r="M96" t="s">
        <v>352</v>
      </c>
      <c r="N96">
        <v>0</v>
      </c>
      <c r="O96">
        <v>351</v>
      </c>
      <c r="P96">
        <v>0</v>
      </c>
    </row>
    <row r="97" spans="1:16" x14ac:dyDescent="0.2">
      <c r="A97" t="s">
        <v>11</v>
      </c>
      <c r="B97" t="s">
        <v>12</v>
      </c>
      <c r="C97" t="s">
        <v>142</v>
      </c>
      <c r="D97" t="s">
        <v>13</v>
      </c>
      <c r="E97">
        <v>138028</v>
      </c>
      <c r="F97">
        <v>140049</v>
      </c>
      <c r="G97" t="s">
        <v>14</v>
      </c>
      <c r="H97" t="s">
        <v>353</v>
      </c>
      <c r="I97" t="s">
        <v>354</v>
      </c>
      <c r="J97" t="s">
        <v>17</v>
      </c>
      <c r="K97" t="s">
        <v>18</v>
      </c>
      <c r="L97" t="s">
        <v>13</v>
      </c>
      <c r="M97" t="s">
        <v>355</v>
      </c>
      <c r="N97">
        <v>0</v>
      </c>
      <c r="O97">
        <v>673</v>
      </c>
      <c r="P97">
        <v>0</v>
      </c>
    </row>
    <row r="98" spans="1:16" x14ac:dyDescent="0.2">
      <c r="A98" t="s">
        <v>11</v>
      </c>
      <c r="B98" t="s">
        <v>12</v>
      </c>
      <c r="C98" t="s">
        <v>359</v>
      </c>
      <c r="D98" t="s">
        <v>13</v>
      </c>
      <c r="E98">
        <v>140793</v>
      </c>
      <c r="F98">
        <v>141842</v>
      </c>
      <c r="G98" t="s">
        <v>76</v>
      </c>
      <c r="H98" t="s">
        <v>356</v>
      </c>
      <c r="I98" t="s">
        <v>357</v>
      </c>
      <c r="J98" t="s">
        <v>17</v>
      </c>
      <c r="K98" t="s">
        <v>18</v>
      </c>
      <c r="L98" t="s">
        <v>13</v>
      </c>
      <c r="M98" t="s">
        <v>358</v>
      </c>
      <c r="N98">
        <v>0</v>
      </c>
      <c r="O98">
        <v>349</v>
      </c>
      <c r="P98">
        <v>0</v>
      </c>
    </row>
    <row r="99" spans="1:16" x14ac:dyDescent="0.2">
      <c r="A99" t="s">
        <v>11</v>
      </c>
      <c r="B99" t="s">
        <v>12</v>
      </c>
      <c r="C99" t="s">
        <v>364</v>
      </c>
      <c r="D99" t="s">
        <v>13</v>
      </c>
      <c r="E99">
        <v>141986</v>
      </c>
      <c r="F99">
        <v>142798</v>
      </c>
      <c r="G99" t="s">
        <v>76</v>
      </c>
      <c r="H99" t="s">
        <v>361</v>
      </c>
      <c r="I99" t="s">
        <v>362</v>
      </c>
      <c r="J99" t="s">
        <v>17</v>
      </c>
      <c r="K99" t="s">
        <v>18</v>
      </c>
      <c r="L99" t="s">
        <v>13</v>
      </c>
      <c r="M99" t="s">
        <v>363</v>
      </c>
      <c r="N99">
        <v>0</v>
      </c>
      <c r="O99">
        <v>270</v>
      </c>
      <c r="P99" t="s">
        <v>360</v>
      </c>
    </row>
    <row r="100" spans="1:16" x14ac:dyDescent="0.2">
      <c r="A100" t="s">
        <v>11</v>
      </c>
      <c r="B100" t="s">
        <v>12</v>
      </c>
      <c r="C100" t="s">
        <v>59</v>
      </c>
      <c r="D100" t="s">
        <v>13</v>
      </c>
      <c r="E100">
        <v>142795</v>
      </c>
      <c r="F100">
        <v>143562</v>
      </c>
      <c r="G100" t="s">
        <v>76</v>
      </c>
      <c r="H100" t="s">
        <v>365</v>
      </c>
      <c r="I100" t="s">
        <v>366</v>
      </c>
      <c r="J100" t="s">
        <v>17</v>
      </c>
      <c r="K100" t="s">
        <v>18</v>
      </c>
      <c r="L100" t="s">
        <v>13</v>
      </c>
      <c r="M100" t="s">
        <v>367</v>
      </c>
      <c r="N100">
        <v>0</v>
      </c>
      <c r="O100">
        <v>255</v>
      </c>
      <c r="P100">
        <v>0</v>
      </c>
    </row>
    <row r="101" spans="1:16" x14ac:dyDescent="0.2">
      <c r="A101" t="s">
        <v>11</v>
      </c>
      <c r="B101" t="s">
        <v>12</v>
      </c>
      <c r="C101" t="s">
        <v>372</v>
      </c>
      <c r="D101" t="s">
        <v>13</v>
      </c>
      <c r="E101">
        <v>143624</v>
      </c>
      <c r="F101">
        <v>145999</v>
      </c>
      <c r="G101" t="s">
        <v>14</v>
      </c>
      <c r="H101" t="s">
        <v>369</v>
      </c>
      <c r="I101" t="s">
        <v>370</v>
      </c>
      <c r="J101" t="s">
        <v>17</v>
      </c>
      <c r="K101" t="s">
        <v>18</v>
      </c>
      <c r="L101" t="s">
        <v>13</v>
      </c>
      <c r="M101" t="s">
        <v>371</v>
      </c>
      <c r="N101">
        <v>0</v>
      </c>
      <c r="O101">
        <v>791</v>
      </c>
      <c r="P101" t="s">
        <v>368</v>
      </c>
    </row>
    <row r="102" spans="1:16" x14ac:dyDescent="0.2">
      <c r="A102" t="s">
        <v>11</v>
      </c>
      <c r="B102" t="s">
        <v>12</v>
      </c>
      <c r="C102" t="s">
        <v>376</v>
      </c>
      <c r="D102" t="s">
        <v>13</v>
      </c>
      <c r="E102">
        <v>146039</v>
      </c>
      <c r="F102">
        <v>146251</v>
      </c>
      <c r="G102" t="s">
        <v>14</v>
      </c>
      <c r="H102" t="s">
        <v>373</v>
      </c>
      <c r="I102" t="s">
        <v>374</v>
      </c>
      <c r="J102" t="s">
        <v>17</v>
      </c>
      <c r="K102" t="s">
        <v>18</v>
      </c>
      <c r="L102" t="s">
        <v>13</v>
      </c>
      <c r="M102" t="s">
        <v>375</v>
      </c>
      <c r="N102">
        <v>0</v>
      </c>
      <c r="O102">
        <v>70</v>
      </c>
      <c r="P102">
        <v>0</v>
      </c>
    </row>
    <row r="103" spans="1:16" x14ac:dyDescent="0.2">
      <c r="A103" t="s">
        <v>11</v>
      </c>
      <c r="B103" t="s">
        <v>12</v>
      </c>
      <c r="C103" t="s">
        <v>376</v>
      </c>
      <c r="D103" t="s">
        <v>13</v>
      </c>
      <c r="E103">
        <v>146270</v>
      </c>
      <c r="F103">
        <v>146500</v>
      </c>
      <c r="G103" t="s">
        <v>14</v>
      </c>
      <c r="H103" t="s">
        <v>377</v>
      </c>
      <c r="I103" t="s">
        <v>378</v>
      </c>
      <c r="J103" t="s">
        <v>17</v>
      </c>
      <c r="K103" t="s">
        <v>18</v>
      </c>
      <c r="L103" t="s">
        <v>13</v>
      </c>
      <c r="M103" t="s">
        <v>379</v>
      </c>
      <c r="N103">
        <v>0</v>
      </c>
      <c r="O103">
        <v>76</v>
      </c>
      <c r="P103">
        <v>0</v>
      </c>
    </row>
    <row r="104" spans="1:16" x14ac:dyDescent="0.2">
      <c r="A104" t="s">
        <v>11</v>
      </c>
      <c r="B104" t="s">
        <v>12</v>
      </c>
      <c r="C104" t="s">
        <v>383</v>
      </c>
      <c r="D104" t="s">
        <v>13</v>
      </c>
      <c r="E104">
        <v>146544</v>
      </c>
      <c r="F104">
        <v>147548</v>
      </c>
      <c r="G104" t="s">
        <v>14</v>
      </c>
      <c r="H104" t="s">
        <v>380</v>
      </c>
      <c r="I104" t="s">
        <v>381</v>
      </c>
      <c r="J104" t="s">
        <v>17</v>
      </c>
      <c r="K104" t="s">
        <v>18</v>
      </c>
      <c r="L104" t="s">
        <v>13</v>
      </c>
      <c r="M104" t="s">
        <v>382</v>
      </c>
      <c r="N104">
        <v>0</v>
      </c>
      <c r="O104">
        <v>334</v>
      </c>
      <c r="P104">
        <v>0</v>
      </c>
    </row>
    <row r="105" spans="1:16" x14ac:dyDescent="0.2">
      <c r="A105" t="s">
        <v>11</v>
      </c>
      <c r="B105" t="s">
        <v>12</v>
      </c>
      <c r="C105" t="s">
        <v>387</v>
      </c>
      <c r="D105" t="s">
        <v>13</v>
      </c>
      <c r="E105">
        <v>147687</v>
      </c>
      <c r="F105">
        <v>148187</v>
      </c>
      <c r="G105" t="s">
        <v>14</v>
      </c>
      <c r="H105" t="s">
        <v>384</v>
      </c>
      <c r="I105" t="s">
        <v>385</v>
      </c>
      <c r="J105" t="s">
        <v>17</v>
      </c>
      <c r="K105" t="s">
        <v>18</v>
      </c>
      <c r="L105" t="s">
        <v>13</v>
      </c>
      <c r="M105" t="s">
        <v>386</v>
      </c>
      <c r="N105">
        <v>0</v>
      </c>
      <c r="O105">
        <v>166</v>
      </c>
      <c r="P105">
        <v>0</v>
      </c>
    </row>
    <row r="106" spans="1:16" x14ac:dyDescent="0.2">
      <c r="A106" t="s">
        <v>11</v>
      </c>
      <c r="B106" t="s">
        <v>12</v>
      </c>
      <c r="C106" t="s">
        <v>51</v>
      </c>
      <c r="D106" t="s">
        <v>13</v>
      </c>
      <c r="E106">
        <v>148478</v>
      </c>
      <c r="F106">
        <v>149386</v>
      </c>
      <c r="G106" t="s">
        <v>14</v>
      </c>
      <c r="H106" t="s">
        <v>388</v>
      </c>
      <c r="I106" t="s">
        <v>389</v>
      </c>
      <c r="J106" t="s">
        <v>17</v>
      </c>
      <c r="K106" t="s">
        <v>18</v>
      </c>
      <c r="L106" t="s">
        <v>13</v>
      </c>
      <c r="M106" t="s">
        <v>390</v>
      </c>
      <c r="N106">
        <v>0</v>
      </c>
      <c r="O106">
        <v>302</v>
      </c>
      <c r="P106">
        <v>0</v>
      </c>
    </row>
    <row r="107" spans="1:16" x14ac:dyDescent="0.2">
      <c r="A107" t="s">
        <v>11</v>
      </c>
      <c r="B107" t="s">
        <v>12</v>
      </c>
      <c r="C107" t="s">
        <v>394</v>
      </c>
      <c r="D107" t="s">
        <v>13</v>
      </c>
      <c r="E107">
        <v>149634</v>
      </c>
      <c r="F107">
        <v>150560</v>
      </c>
      <c r="G107" t="s">
        <v>14</v>
      </c>
      <c r="H107" t="s">
        <v>391</v>
      </c>
      <c r="I107" t="s">
        <v>392</v>
      </c>
      <c r="J107" t="s">
        <v>17</v>
      </c>
      <c r="K107" t="s">
        <v>18</v>
      </c>
      <c r="L107" t="s">
        <v>13</v>
      </c>
      <c r="M107" t="s">
        <v>393</v>
      </c>
      <c r="N107">
        <v>0</v>
      </c>
      <c r="O107">
        <v>308</v>
      </c>
      <c r="P107">
        <v>0</v>
      </c>
    </row>
    <row r="108" spans="1:16" x14ac:dyDescent="0.2">
      <c r="A108" t="s">
        <v>11</v>
      </c>
      <c r="B108" t="s">
        <v>12</v>
      </c>
      <c r="C108" t="s">
        <v>51</v>
      </c>
      <c r="D108" t="s">
        <v>13</v>
      </c>
      <c r="E108">
        <v>151342</v>
      </c>
      <c r="F108">
        <v>151560</v>
      </c>
      <c r="G108" t="s">
        <v>14</v>
      </c>
      <c r="H108" t="s">
        <v>395</v>
      </c>
      <c r="J108" t="s">
        <v>17</v>
      </c>
      <c r="K108" t="s">
        <v>18</v>
      </c>
      <c r="L108" t="s">
        <v>13</v>
      </c>
      <c r="M108" t="s">
        <v>396</v>
      </c>
      <c r="N108">
        <v>0</v>
      </c>
      <c r="O108">
        <v>72</v>
      </c>
      <c r="P108">
        <v>0</v>
      </c>
    </row>
    <row r="109" spans="1:16" x14ac:dyDescent="0.2">
      <c r="A109" t="s">
        <v>11</v>
      </c>
      <c r="B109" t="s">
        <v>12</v>
      </c>
      <c r="C109" t="s">
        <v>401</v>
      </c>
      <c r="D109" t="s">
        <v>13</v>
      </c>
      <c r="E109">
        <v>151642</v>
      </c>
      <c r="F109">
        <v>153276</v>
      </c>
      <c r="G109" t="s">
        <v>14</v>
      </c>
      <c r="H109" t="s">
        <v>398</v>
      </c>
      <c r="I109" t="s">
        <v>399</v>
      </c>
      <c r="J109" t="s">
        <v>17</v>
      </c>
      <c r="K109" t="s">
        <v>18</v>
      </c>
      <c r="L109" t="s">
        <v>13</v>
      </c>
      <c r="M109" t="s">
        <v>400</v>
      </c>
      <c r="N109">
        <v>0</v>
      </c>
      <c r="O109">
        <v>544</v>
      </c>
      <c r="P109" t="s">
        <v>397</v>
      </c>
    </row>
    <row r="110" spans="1:16" x14ac:dyDescent="0.2">
      <c r="A110" t="s">
        <v>11</v>
      </c>
      <c r="B110" t="s">
        <v>12</v>
      </c>
      <c r="C110" t="s">
        <v>405</v>
      </c>
      <c r="D110" t="s">
        <v>13</v>
      </c>
      <c r="E110">
        <v>153521</v>
      </c>
      <c r="F110">
        <v>154033</v>
      </c>
      <c r="G110" t="s">
        <v>14</v>
      </c>
      <c r="H110" t="s">
        <v>402</v>
      </c>
      <c r="I110" t="s">
        <v>403</v>
      </c>
      <c r="J110" t="s">
        <v>17</v>
      </c>
      <c r="K110" t="s">
        <v>18</v>
      </c>
      <c r="L110" t="s">
        <v>13</v>
      </c>
      <c r="M110" t="s">
        <v>404</v>
      </c>
      <c r="N110">
        <v>0</v>
      </c>
      <c r="O110">
        <v>170</v>
      </c>
      <c r="P110">
        <v>0</v>
      </c>
    </row>
    <row r="111" spans="1:16" x14ac:dyDescent="0.2">
      <c r="A111" t="s">
        <v>11</v>
      </c>
      <c r="B111" t="s">
        <v>12</v>
      </c>
      <c r="C111" t="s">
        <v>409</v>
      </c>
      <c r="D111" t="s">
        <v>13</v>
      </c>
      <c r="E111">
        <v>154044</v>
      </c>
      <c r="F111">
        <v>154241</v>
      </c>
      <c r="G111" t="s">
        <v>14</v>
      </c>
      <c r="H111" t="s">
        <v>406</v>
      </c>
      <c r="I111" t="s">
        <v>407</v>
      </c>
      <c r="J111" t="s">
        <v>17</v>
      </c>
      <c r="K111" t="s">
        <v>18</v>
      </c>
      <c r="L111" t="s">
        <v>13</v>
      </c>
      <c r="M111" t="s">
        <v>408</v>
      </c>
      <c r="N111">
        <v>0</v>
      </c>
      <c r="O111">
        <v>65</v>
      </c>
      <c r="P111">
        <v>0</v>
      </c>
    </row>
    <row r="112" spans="1:16" x14ac:dyDescent="0.2">
      <c r="A112" t="s">
        <v>11</v>
      </c>
      <c r="B112" t="s">
        <v>12</v>
      </c>
      <c r="C112" t="s">
        <v>59</v>
      </c>
      <c r="D112" t="s">
        <v>13</v>
      </c>
      <c r="E112">
        <v>154306</v>
      </c>
      <c r="F112">
        <v>154971</v>
      </c>
      <c r="G112" t="s">
        <v>14</v>
      </c>
      <c r="H112" t="s">
        <v>410</v>
      </c>
      <c r="I112" t="s">
        <v>411</v>
      </c>
      <c r="J112" t="s">
        <v>17</v>
      </c>
      <c r="K112" t="s">
        <v>18</v>
      </c>
      <c r="L112" t="s">
        <v>13</v>
      </c>
      <c r="M112" t="s">
        <v>412</v>
      </c>
      <c r="N112">
        <v>0</v>
      </c>
      <c r="O112">
        <v>221</v>
      </c>
      <c r="P112">
        <v>0</v>
      </c>
    </row>
    <row r="113" spans="1:16" x14ac:dyDescent="0.2">
      <c r="A113" t="s">
        <v>11</v>
      </c>
      <c r="B113" t="s">
        <v>12</v>
      </c>
      <c r="C113" t="s">
        <v>147</v>
      </c>
      <c r="D113" t="s">
        <v>13</v>
      </c>
      <c r="E113">
        <v>154987</v>
      </c>
      <c r="F113">
        <v>156186</v>
      </c>
      <c r="G113" t="s">
        <v>14</v>
      </c>
      <c r="H113" t="s">
        <v>413</v>
      </c>
      <c r="I113" t="s">
        <v>414</v>
      </c>
      <c r="J113" t="s">
        <v>17</v>
      </c>
      <c r="K113" t="s">
        <v>18</v>
      </c>
      <c r="L113" t="s">
        <v>13</v>
      </c>
      <c r="M113" t="s">
        <v>415</v>
      </c>
      <c r="N113">
        <v>0</v>
      </c>
      <c r="O113">
        <v>399</v>
      </c>
      <c r="P113">
        <v>0</v>
      </c>
    </row>
    <row r="114" spans="1:16" x14ac:dyDescent="0.2">
      <c r="A114" t="s">
        <v>11</v>
      </c>
      <c r="B114" t="s">
        <v>12</v>
      </c>
      <c r="C114" t="s">
        <v>419</v>
      </c>
      <c r="D114" t="s">
        <v>13</v>
      </c>
      <c r="E114">
        <v>156237</v>
      </c>
      <c r="F114">
        <v>156635</v>
      </c>
      <c r="G114" t="s">
        <v>14</v>
      </c>
      <c r="H114" t="s">
        <v>416</v>
      </c>
      <c r="I114" t="s">
        <v>417</v>
      </c>
      <c r="J114" t="s">
        <v>17</v>
      </c>
      <c r="K114" t="s">
        <v>18</v>
      </c>
      <c r="L114" t="s">
        <v>13</v>
      </c>
      <c r="M114" t="s">
        <v>418</v>
      </c>
      <c r="N114">
        <v>0</v>
      </c>
      <c r="O114">
        <v>132</v>
      </c>
      <c r="P114">
        <v>0</v>
      </c>
    </row>
    <row r="115" spans="1:16" x14ac:dyDescent="0.2">
      <c r="A115" t="s">
        <v>11</v>
      </c>
      <c r="B115" t="s">
        <v>12</v>
      </c>
      <c r="C115" t="s">
        <v>51</v>
      </c>
      <c r="D115" t="s">
        <v>13</v>
      </c>
      <c r="E115">
        <v>156660</v>
      </c>
      <c r="F115">
        <v>156866</v>
      </c>
      <c r="G115" t="s">
        <v>14</v>
      </c>
      <c r="H115" t="s">
        <v>420</v>
      </c>
      <c r="I115" t="s">
        <v>421</v>
      </c>
      <c r="J115" t="s">
        <v>17</v>
      </c>
      <c r="K115" t="s">
        <v>18</v>
      </c>
      <c r="L115" t="s">
        <v>13</v>
      </c>
      <c r="M115" t="s">
        <v>422</v>
      </c>
      <c r="N115">
        <v>0</v>
      </c>
      <c r="O115">
        <v>68</v>
      </c>
      <c r="P115">
        <v>0</v>
      </c>
    </row>
    <row r="116" spans="1:16" x14ac:dyDescent="0.2">
      <c r="A116" t="s">
        <v>11</v>
      </c>
      <c r="B116" t="s">
        <v>12</v>
      </c>
      <c r="C116" t="s">
        <v>426</v>
      </c>
      <c r="D116" t="s">
        <v>13</v>
      </c>
      <c r="E116">
        <v>157433</v>
      </c>
      <c r="F116">
        <v>157951</v>
      </c>
      <c r="G116" t="s">
        <v>14</v>
      </c>
      <c r="H116" t="s">
        <v>423</v>
      </c>
      <c r="I116" t="s">
        <v>424</v>
      </c>
      <c r="J116" t="s">
        <v>17</v>
      </c>
      <c r="K116" t="s">
        <v>18</v>
      </c>
      <c r="L116" t="s">
        <v>13</v>
      </c>
      <c r="M116" t="s">
        <v>425</v>
      </c>
      <c r="N116">
        <v>0</v>
      </c>
      <c r="O116">
        <v>172</v>
      </c>
      <c r="P116">
        <v>0</v>
      </c>
    </row>
    <row r="117" spans="1:16" x14ac:dyDescent="0.2">
      <c r="A117" t="s">
        <v>11</v>
      </c>
      <c r="B117" t="s">
        <v>12</v>
      </c>
      <c r="C117" t="s">
        <v>430</v>
      </c>
      <c r="D117" t="s">
        <v>13</v>
      </c>
      <c r="E117">
        <v>158407</v>
      </c>
      <c r="F117">
        <v>159240</v>
      </c>
      <c r="G117" t="s">
        <v>14</v>
      </c>
      <c r="H117" t="s">
        <v>427</v>
      </c>
      <c r="I117" t="s">
        <v>428</v>
      </c>
      <c r="J117" t="s">
        <v>17</v>
      </c>
      <c r="K117" t="s">
        <v>18</v>
      </c>
      <c r="L117" t="s">
        <v>13</v>
      </c>
      <c r="M117" t="s">
        <v>429</v>
      </c>
      <c r="N117">
        <v>0</v>
      </c>
      <c r="O117">
        <v>277</v>
      </c>
      <c r="P117">
        <v>0</v>
      </c>
    </row>
    <row r="118" spans="1:16" x14ac:dyDescent="0.2">
      <c r="A118" t="s">
        <v>11</v>
      </c>
      <c r="B118" t="s">
        <v>12</v>
      </c>
      <c r="C118" t="s">
        <v>434</v>
      </c>
      <c r="D118" t="s">
        <v>13</v>
      </c>
      <c r="E118">
        <v>159269</v>
      </c>
      <c r="F118">
        <v>159640</v>
      </c>
      <c r="G118" t="s">
        <v>14</v>
      </c>
      <c r="H118" t="s">
        <v>431</v>
      </c>
      <c r="I118" t="s">
        <v>432</v>
      </c>
      <c r="J118" t="s">
        <v>17</v>
      </c>
      <c r="K118" t="s">
        <v>18</v>
      </c>
      <c r="L118" t="s">
        <v>13</v>
      </c>
      <c r="M118" t="s">
        <v>433</v>
      </c>
      <c r="N118">
        <v>0</v>
      </c>
      <c r="O118">
        <v>123</v>
      </c>
      <c r="P118">
        <v>0</v>
      </c>
    </row>
    <row r="119" spans="1:16" x14ac:dyDescent="0.2">
      <c r="A119" t="s">
        <v>11</v>
      </c>
      <c r="B119" t="s">
        <v>12</v>
      </c>
      <c r="C119" t="s">
        <v>438</v>
      </c>
      <c r="D119" t="s">
        <v>13</v>
      </c>
      <c r="E119">
        <v>159715</v>
      </c>
      <c r="F119">
        <v>160143</v>
      </c>
      <c r="G119" t="s">
        <v>14</v>
      </c>
      <c r="H119" t="s">
        <v>435</v>
      </c>
      <c r="I119" t="s">
        <v>436</v>
      </c>
      <c r="J119" t="s">
        <v>17</v>
      </c>
      <c r="K119" t="s">
        <v>18</v>
      </c>
      <c r="L119" t="s">
        <v>13</v>
      </c>
      <c r="M119" t="s">
        <v>437</v>
      </c>
      <c r="N119">
        <v>0</v>
      </c>
      <c r="O119">
        <v>142</v>
      </c>
      <c r="P119">
        <v>0</v>
      </c>
    </row>
    <row r="120" spans="1:16" x14ac:dyDescent="0.2">
      <c r="A120" t="s">
        <v>11</v>
      </c>
      <c r="B120" t="s">
        <v>12</v>
      </c>
      <c r="C120" t="s">
        <v>442</v>
      </c>
      <c r="D120" t="s">
        <v>13</v>
      </c>
      <c r="E120">
        <v>160221</v>
      </c>
      <c r="F120">
        <v>161036</v>
      </c>
      <c r="G120" t="s">
        <v>14</v>
      </c>
      <c r="H120" t="s">
        <v>439</v>
      </c>
      <c r="I120" t="s">
        <v>440</v>
      </c>
      <c r="J120" t="s">
        <v>17</v>
      </c>
      <c r="K120" t="s">
        <v>18</v>
      </c>
      <c r="L120" t="s">
        <v>13</v>
      </c>
      <c r="M120" t="s">
        <v>441</v>
      </c>
      <c r="N120">
        <v>0</v>
      </c>
      <c r="O120">
        <v>271</v>
      </c>
      <c r="P120">
        <v>0</v>
      </c>
    </row>
    <row r="121" spans="1:16" x14ac:dyDescent="0.2">
      <c r="A121" t="s">
        <v>11</v>
      </c>
      <c r="B121" t="s">
        <v>12</v>
      </c>
      <c r="C121" t="s">
        <v>446</v>
      </c>
      <c r="D121" t="s">
        <v>13</v>
      </c>
      <c r="E121">
        <v>161081</v>
      </c>
      <c r="F121">
        <v>162106</v>
      </c>
      <c r="G121" t="s">
        <v>14</v>
      </c>
      <c r="H121" t="s">
        <v>443</v>
      </c>
      <c r="I121" t="s">
        <v>444</v>
      </c>
      <c r="J121" t="s">
        <v>17</v>
      </c>
      <c r="K121" t="s">
        <v>18</v>
      </c>
      <c r="L121" t="s">
        <v>13</v>
      </c>
      <c r="M121" t="s">
        <v>445</v>
      </c>
      <c r="N121">
        <v>0</v>
      </c>
      <c r="O121">
        <v>341</v>
      </c>
      <c r="P121">
        <v>0</v>
      </c>
    </row>
    <row r="122" spans="1:16" x14ac:dyDescent="0.2">
      <c r="A122" t="s">
        <v>11</v>
      </c>
      <c r="B122" t="s">
        <v>12</v>
      </c>
      <c r="C122" t="s">
        <v>450</v>
      </c>
      <c r="D122" t="s">
        <v>13</v>
      </c>
      <c r="E122">
        <v>162819</v>
      </c>
      <c r="F122">
        <v>164999</v>
      </c>
      <c r="G122" t="s">
        <v>76</v>
      </c>
      <c r="H122" t="s">
        <v>447</v>
      </c>
      <c r="I122" t="s">
        <v>448</v>
      </c>
      <c r="J122" t="s">
        <v>17</v>
      </c>
      <c r="K122" t="s">
        <v>18</v>
      </c>
      <c r="L122" t="s">
        <v>13</v>
      </c>
      <c r="M122" t="s">
        <v>449</v>
      </c>
      <c r="N122">
        <v>0</v>
      </c>
      <c r="O122">
        <v>726</v>
      </c>
      <c r="P122">
        <v>0</v>
      </c>
    </row>
    <row r="123" spans="1:16" x14ac:dyDescent="0.2">
      <c r="A123" t="s">
        <v>11</v>
      </c>
      <c r="B123" t="s">
        <v>12</v>
      </c>
      <c r="C123" t="s">
        <v>454</v>
      </c>
      <c r="D123" t="s">
        <v>13</v>
      </c>
      <c r="E123">
        <v>165016</v>
      </c>
      <c r="F123">
        <v>166743</v>
      </c>
      <c r="G123" t="s">
        <v>14</v>
      </c>
      <c r="H123" t="s">
        <v>451</v>
      </c>
      <c r="I123" t="s">
        <v>452</v>
      </c>
      <c r="J123" t="s">
        <v>17</v>
      </c>
      <c r="K123" t="s">
        <v>18</v>
      </c>
      <c r="L123" t="s">
        <v>13</v>
      </c>
      <c r="M123" t="s">
        <v>453</v>
      </c>
      <c r="N123">
        <v>0</v>
      </c>
      <c r="O123">
        <v>575</v>
      </c>
      <c r="P123">
        <v>0</v>
      </c>
    </row>
    <row r="124" spans="1:16" x14ac:dyDescent="0.2">
      <c r="A124" t="s">
        <v>11</v>
      </c>
      <c r="B124" t="s">
        <v>12</v>
      </c>
      <c r="C124" t="s">
        <v>458</v>
      </c>
      <c r="D124" t="s">
        <v>13</v>
      </c>
      <c r="E124">
        <v>166759</v>
      </c>
      <c r="F124">
        <v>167118</v>
      </c>
      <c r="G124" t="s">
        <v>14</v>
      </c>
      <c r="H124" t="s">
        <v>455</v>
      </c>
      <c r="I124" t="s">
        <v>456</v>
      </c>
      <c r="J124" t="s">
        <v>17</v>
      </c>
      <c r="K124" t="s">
        <v>18</v>
      </c>
      <c r="L124" t="s">
        <v>13</v>
      </c>
      <c r="M124" t="s">
        <v>457</v>
      </c>
      <c r="N124">
        <v>0</v>
      </c>
      <c r="O124">
        <v>119</v>
      </c>
      <c r="P124">
        <v>0</v>
      </c>
    </row>
    <row r="125" spans="1:16" x14ac:dyDescent="0.2">
      <c r="A125" t="s">
        <v>11</v>
      </c>
      <c r="B125" t="s">
        <v>12</v>
      </c>
      <c r="C125" t="s">
        <v>462</v>
      </c>
      <c r="D125" t="s">
        <v>13</v>
      </c>
      <c r="E125">
        <v>167445</v>
      </c>
      <c r="F125">
        <v>168743</v>
      </c>
      <c r="G125" t="s">
        <v>14</v>
      </c>
      <c r="H125" t="s">
        <v>459</v>
      </c>
      <c r="I125" t="s">
        <v>460</v>
      </c>
      <c r="J125" t="s">
        <v>17</v>
      </c>
      <c r="K125" t="s">
        <v>18</v>
      </c>
      <c r="L125" t="s">
        <v>13</v>
      </c>
      <c r="M125" t="s">
        <v>461</v>
      </c>
      <c r="N125">
        <v>0</v>
      </c>
      <c r="O125">
        <v>432</v>
      </c>
      <c r="P125">
        <v>0</v>
      </c>
    </row>
    <row r="126" spans="1:16" x14ac:dyDescent="0.2">
      <c r="A126" t="s">
        <v>11</v>
      </c>
      <c r="B126" t="s">
        <v>12</v>
      </c>
      <c r="C126" t="s">
        <v>466</v>
      </c>
      <c r="D126" t="s">
        <v>13</v>
      </c>
      <c r="E126">
        <v>169453</v>
      </c>
      <c r="F126">
        <v>170043</v>
      </c>
      <c r="G126" t="s">
        <v>76</v>
      </c>
      <c r="H126" t="s">
        <v>463</v>
      </c>
      <c r="I126" t="s">
        <v>464</v>
      </c>
      <c r="J126" t="s">
        <v>17</v>
      </c>
      <c r="K126" t="s">
        <v>18</v>
      </c>
      <c r="L126" t="s">
        <v>13</v>
      </c>
      <c r="M126" t="s">
        <v>465</v>
      </c>
      <c r="N126">
        <v>0</v>
      </c>
      <c r="O126">
        <v>196</v>
      </c>
      <c r="P126">
        <v>0</v>
      </c>
    </row>
    <row r="127" spans="1:16" x14ac:dyDescent="0.2">
      <c r="A127" t="s">
        <v>11</v>
      </c>
      <c r="B127" t="s">
        <v>12</v>
      </c>
      <c r="C127" t="s">
        <v>158</v>
      </c>
      <c r="D127" t="s">
        <v>13</v>
      </c>
      <c r="E127">
        <v>170297</v>
      </c>
      <c r="F127">
        <v>171463</v>
      </c>
      <c r="G127" t="s">
        <v>76</v>
      </c>
      <c r="H127" t="s">
        <v>467</v>
      </c>
      <c r="I127" t="s">
        <v>468</v>
      </c>
      <c r="J127" t="s">
        <v>17</v>
      </c>
      <c r="K127" t="s">
        <v>18</v>
      </c>
      <c r="L127" t="s">
        <v>13</v>
      </c>
      <c r="M127" t="s">
        <v>469</v>
      </c>
      <c r="N127">
        <v>0</v>
      </c>
      <c r="O127">
        <v>388</v>
      </c>
      <c r="P127">
        <v>0</v>
      </c>
    </row>
    <row r="128" spans="1:16" x14ac:dyDescent="0.2">
      <c r="A128" t="s">
        <v>11</v>
      </c>
      <c r="B128" t="s">
        <v>12</v>
      </c>
      <c r="C128" t="s">
        <v>473</v>
      </c>
      <c r="D128" t="s">
        <v>13</v>
      </c>
      <c r="E128">
        <v>171475</v>
      </c>
      <c r="F128">
        <v>174627</v>
      </c>
      <c r="G128" t="s">
        <v>76</v>
      </c>
      <c r="H128" t="s">
        <v>470</v>
      </c>
      <c r="I128" t="s">
        <v>471</v>
      </c>
      <c r="J128" t="s">
        <v>17</v>
      </c>
      <c r="K128" t="s">
        <v>18</v>
      </c>
      <c r="L128" t="s">
        <v>13</v>
      </c>
      <c r="M128" t="s">
        <v>472</v>
      </c>
      <c r="N128">
        <v>0</v>
      </c>
      <c r="O128">
        <v>1050</v>
      </c>
      <c r="P128">
        <v>0</v>
      </c>
    </row>
    <row r="129" spans="1:16" x14ac:dyDescent="0.2">
      <c r="A129" t="s">
        <v>11</v>
      </c>
      <c r="B129" t="s">
        <v>12</v>
      </c>
      <c r="C129" t="s">
        <v>477</v>
      </c>
      <c r="D129" t="s">
        <v>13</v>
      </c>
      <c r="E129">
        <v>174843</v>
      </c>
      <c r="F129">
        <v>175310</v>
      </c>
      <c r="G129" t="s">
        <v>76</v>
      </c>
      <c r="H129" t="s">
        <v>474</v>
      </c>
      <c r="I129" t="s">
        <v>475</v>
      </c>
      <c r="J129" t="s">
        <v>17</v>
      </c>
      <c r="K129" t="s">
        <v>18</v>
      </c>
      <c r="L129" t="s">
        <v>13</v>
      </c>
      <c r="M129" t="s">
        <v>476</v>
      </c>
      <c r="N129">
        <v>0</v>
      </c>
      <c r="O129">
        <v>155</v>
      </c>
      <c r="P129">
        <v>0</v>
      </c>
    </row>
    <row r="130" spans="1:16" x14ac:dyDescent="0.2">
      <c r="A130" t="s">
        <v>11</v>
      </c>
      <c r="B130" t="s">
        <v>12</v>
      </c>
      <c r="C130" t="s">
        <v>481</v>
      </c>
      <c r="D130" t="s">
        <v>13</v>
      </c>
      <c r="E130">
        <v>175321</v>
      </c>
      <c r="F130">
        <v>175992</v>
      </c>
      <c r="G130" t="s">
        <v>76</v>
      </c>
      <c r="H130" t="s">
        <v>478</v>
      </c>
      <c r="I130" t="s">
        <v>479</v>
      </c>
      <c r="J130" t="s">
        <v>17</v>
      </c>
      <c r="K130" t="s">
        <v>18</v>
      </c>
      <c r="L130" t="s">
        <v>13</v>
      </c>
      <c r="M130" t="s">
        <v>480</v>
      </c>
      <c r="N130">
        <v>0</v>
      </c>
      <c r="O130">
        <v>223</v>
      </c>
      <c r="P130">
        <v>0</v>
      </c>
    </row>
    <row r="131" spans="1:16" x14ac:dyDescent="0.2">
      <c r="A131" t="s">
        <v>11</v>
      </c>
      <c r="B131" t="s">
        <v>12</v>
      </c>
      <c r="C131" t="s">
        <v>485</v>
      </c>
      <c r="D131" t="s">
        <v>13</v>
      </c>
      <c r="E131">
        <v>176157</v>
      </c>
      <c r="F131">
        <v>177029</v>
      </c>
      <c r="G131" t="s">
        <v>14</v>
      </c>
      <c r="H131" t="s">
        <v>482</v>
      </c>
      <c r="I131" t="s">
        <v>483</v>
      </c>
      <c r="J131" t="s">
        <v>17</v>
      </c>
      <c r="K131" t="s">
        <v>18</v>
      </c>
      <c r="L131" t="s">
        <v>13</v>
      </c>
      <c r="M131" t="s">
        <v>484</v>
      </c>
      <c r="N131">
        <v>0</v>
      </c>
      <c r="O131">
        <v>290</v>
      </c>
      <c r="P131">
        <v>0</v>
      </c>
    </row>
    <row r="132" spans="1:16" x14ac:dyDescent="0.2">
      <c r="A132" t="s">
        <v>11</v>
      </c>
      <c r="B132" t="s">
        <v>12</v>
      </c>
      <c r="C132" t="s">
        <v>490</v>
      </c>
      <c r="D132" t="s">
        <v>13</v>
      </c>
      <c r="E132">
        <v>177297</v>
      </c>
      <c r="F132">
        <v>178226</v>
      </c>
      <c r="G132" t="s">
        <v>14</v>
      </c>
      <c r="H132" t="s">
        <v>487</v>
      </c>
      <c r="I132" t="s">
        <v>488</v>
      </c>
      <c r="J132" t="s">
        <v>17</v>
      </c>
      <c r="K132" t="s">
        <v>18</v>
      </c>
      <c r="L132" t="s">
        <v>13</v>
      </c>
      <c r="M132" t="s">
        <v>489</v>
      </c>
      <c r="N132">
        <v>0</v>
      </c>
      <c r="O132">
        <v>309</v>
      </c>
      <c r="P132" t="s">
        <v>486</v>
      </c>
    </row>
    <row r="133" spans="1:16" x14ac:dyDescent="0.2">
      <c r="A133" t="s">
        <v>11</v>
      </c>
      <c r="B133" t="s">
        <v>12</v>
      </c>
      <c r="C133" t="s">
        <v>494</v>
      </c>
      <c r="D133" t="s">
        <v>13</v>
      </c>
      <c r="E133">
        <v>178838</v>
      </c>
      <c r="F133">
        <v>179443</v>
      </c>
      <c r="G133" t="s">
        <v>14</v>
      </c>
      <c r="H133" t="s">
        <v>491</v>
      </c>
      <c r="I133" t="s">
        <v>492</v>
      </c>
      <c r="J133" t="s">
        <v>17</v>
      </c>
      <c r="K133" t="s">
        <v>18</v>
      </c>
      <c r="L133" t="s">
        <v>13</v>
      </c>
      <c r="M133" t="s">
        <v>493</v>
      </c>
      <c r="N133">
        <v>0</v>
      </c>
      <c r="O133">
        <v>201</v>
      </c>
      <c r="P133">
        <v>0</v>
      </c>
    </row>
    <row r="134" spans="1:16" x14ac:dyDescent="0.2">
      <c r="A134" t="s">
        <v>11</v>
      </c>
      <c r="B134" t="s">
        <v>12</v>
      </c>
      <c r="C134" t="s">
        <v>498</v>
      </c>
      <c r="D134" t="s">
        <v>13</v>
      </c>
      <c r="E134">
        <v>179614</v>
      </c>
      <c r="F134">
        <v>180546</v>
      </c>
      <c r="G134" t="s">
        <v>14</v>
      </c>
      <c r="H134" t="s">
        <v>495</v>
      </c>
      <c r="I134" t="s">
        <v>496</v>
      </c>
      <c r="J134" t="s">
        <v>17</v>
      </c>
      <c r="K134" t="s">
        <v>18</v>
      </c>
      <c r="L134" t="s">
        <v>13</v>
      </c>
      <c r="M134" t="s">
        <v>497</v>
      </c>
      <c r="N134">
        <v>0</v>
      </c>
      <c r="O134">
        <v>310</v>
      </c>
      <c r="P134">
        <v>0</v>
      </c>
    </row>
    <row r="135" spans="1:16" x14ac:dyDescent="0.2">
      <c r="A135" t="s">
        <v>11</v>
      </c>
      <c r="B135" t="s">
        <v>12</v>
      </c>
      <c r="C135" t="s">
        <v>502</v>
      </c>
      <c r="D135" t="s">
        <v>13</v>
      </c>
      <c r="E135">
        <v>180593</v>
      </c>
      <c r="F135">
        <v>181558</v>
      </c>
      <c r="G135" t="s">
        <v>14</v>
      </c>
      <c r="H135" t="s">
        <v>499</v>
      </c>
      <c r="I135" t="s">
        <v>500</v>
      </c>
      <c r="J135" t="s">
        <v>17</v>
      </c>
      <c r="K135" t="s">
        <v>18</v>
      </c>
      <c r="L135" t="s">
        <v>13</v>
      </c>
      <c r="M135" t="s">
        <v>501</v>
      </c>
      <c r="N135">
        <v>0</v>
      </c>
      <c r="O135">
        <v>321</v>
      </c>
      <c r="P135">
        <v>0</v>
      </c>
    </row>
    <row r="136" spans="1:16" x14ac:dyDescent="0.2">
      <c r="A136" t="s">
        <v>11</v>
      </c>
      <c r="B136" t="s">
        <v>12</v>
      </c>
      <c r="C136" t="s">
        <v>506</v>
      </c>
      <c r="D136" t="s">
        <v>13</v>
      </c>
      <c r="E136">
        <v>181551</v>
      </c>
      <c r="F136">
        <v>182429</v>
      </c>
      <c r="G136" t="s">
        <v>14</v>
      </c>
      <c r="H136" t="s">
        <v>503</v>
      </c>
      <c r="I136" t="s">
        <v>504</v>
      </c>
      <c r="J136" t="s">
        <v>17</v>
      </c>
      <c r="K136" t="s">
        <v>18</v>
      </c>
      <c r="L136" t="s">
        <v>13</v>
      </c>
      <c r="M136" t="s">
        <v>505</v>
      </c>
      <c r="N136">
        <v>0</v>
      </c>
      <c r="O136">
        <v>292</v>
      </c>
      <c r="P136">
        <v>0</v>
      </c>
    </row>
    <row r="137" spans="1:16" x14ac:dyDescent="0.2">
      <c r="A137" t="s">
        <v>11</v>
      </c>
      <c r="B137" t="s">
        <v>12</v>
      </c>
      <c r="C137" t="s">
        <v>51</v>
      </c>
      <c r="D137" t="s">
        <v>13</v>
      </c>
      <c r="E137">
        <v>182568</v>
      </c>
      <c r="F137">
        <v>182945</v>
      </c>
      <c r="G137" t="s">
        <v>14</v>
      </c>
      <c r="H137" t="s">
        <v>507</v>
      </c>
      <c r="I137" t="s">
        <v>508</v>
      </c>
      <c r="J137" t="s">
        <v>17</v>
      </c>
      <c r="K137" t="s">
        <v>18</v>
      </c>
      <c r="L137" t="s">
        <v>13</v>
      </c>
      <c r="M137" t="s">
        <v>509</v>
      </c>
      <c r="N137">
        <v>0</v>
      </c>
      <c r="O137">
        <v>125</v>
      </c>
      <c r="P137">
        <v>0</v>
      </c>
    </row>
    <row r="138" spans="1:16" x14ac:dyDescent="0.2">
      <c r="A138" t="s">
        <v>11</v>
      </c>
      <c r="B138" t="s">
        <v>12</v>
      </c>
      <c r="C138" t="s">
        <v>513</v>
      </c>
      <c r="D138" t="s">
        <v>13</v>
      </c>
      <c r="E138">
        <v>182975</v>
      </c>
      <c r="F138">
        <v>183454</v>
      </c>
      <c r="G138" t="s">
        <v>14</v>
      </c>
      <c r="H138" t="s">
        <v>510</v>
      </c>
      <c r="I138" t="s">
        <v>511</v>
      </c>
      <c r="J138" t="s">
        <v>17</v>
      </c>
      <c r="K138" t="s">
        <v>18</v>
      </c>
      <c r="L138" t="s">
        <v>13</v>
      </c>
      <c r="M138" t="s">
        <v>512</v>
      </c>
      <c r="N138">
        <v>0</v>
      </c>
      <c r="O138">
        <v>159</v>
      </c>
      <c r="P138">
        <v>0</v>
      </c>
    </row>
    <row r="139" spans="1:16" x14ac:dyDescent="0.2">
      <c r="A139" t="s">
        <v>11</v>
      </c>
      <c r="B139" t="s">
        <v>12</v>
      </c>
      <c r="C139" t="s">
        <v>51</v>
      </c>
      <c r="D139" t="s">
        <v>13</v>
      </c>
      <c r="E139">
        <v>183572</v>
      </c>
      <c r="F139">
        <v>184246</v>
      </c>
      <c r="G139" t="s">
        <v>14</v>
      </c>
      <c r="H139" t="s">
        <v>514</v>
      </c>
      <c r="I139" t="s">
        <v>515</v>
      </c>
      <c r="J139" t="s">
        <v>17</v>
      </c>
      <c r="K139" t="s">
        <v>18</v>
      </c>
      <c r="L139" t="s">
        <v>13</v>
      </c>
      <c r="M139" t="s">
        <v>516</v>
      </c>
      <c r="N139">
        <v>0</v>
      </c>
      <c r="O139">
        <v>224</v>
      </c>
      <c r="P139">
        <v>0</v>
      </c>
    </row>
    <row r="140" spans="1:16" x14ac:dyDescent="0.2">
      <c r="A140" t="s">
        <v>11</v>
      </c>
      <c r="B140" t="s">
        <v>12</v>
      </c>
      <c r="C140" t="s">
        <v>520</v>
      </c>
      <c r="D140" t="s">
        <v>13</v>
      </c>
      <c r="E140">
        <v>184497</v>
      </c>
      <c r="F140">
        <v>185849</v>
      </c>
      <c r="G140" t="s">
        <v>14</v>
      </c>
      <c r="H140" t="s">
        <v>517</v>
      </c>
      <c r="I140" t="s">
        <v>518</v>
      </c>
      <c r="J140" t="s">
        <v>17</v>
      </c>
      <c r="K140" t="s">
        <v>18</v>
      </c>
      <c r="L140" t="s">
        <v>13</v>
      </c>
      <c r="M140" t="s">
        <v>519</v>
      </c>
      <c r="N140">
        <v>0</v>
      </c>
      <c r="O140">
        <v>450</v>
      </c>
      <c r="P140">
        <v>0</v>
      </c>
    </row>
    <row r="141" spans="1:16" x14ac:dyDescent="0.2">
      <c r="A141" t="s">
        <v>11</v>
      </c>
      <c r="B141" t="s">
        <v>12</v>
      </c>
      <c r="C141" t="s">
        <v>328</v>
      </c>
      <c r="D141" t="s">
        <v>13</v>
      </c>
      <c r="E141">
        <v>185919</v>
      </c>
      <c r="F141">
        <v>186788</v>
      </c>
      <c r="G141" t="s">
        <v>14</v>
      </c>
      <c r="H141" t="s">
        <v>521</v>
      </c>
      <c r="I141" t="s">
        <v>522</v>
      </c>
      <c r="J141" t="s">
        <v>17</v>
      </c>
      <c r="K141" t="s">
        <v>18</v>
      </c>
      <c r="L141" t="s">
        <v>13</v>
      </c>
      <c r="M141" t="s">
        <v>523</v>
      </c>
      <c r="N141">
        <v>0</v>
      </c>
      <c r="O141">
        <v>289</v>
      </c>
      <c r="P141">
        <v>0</v>
      </c>
    </row>
    <row r="142" spans="1:16" x14ac:dyDescent="0.2">
      <c r="A142" t="s">
        <v>11</v>
      </c>
      <c r="B142" t="s">
        <v>12</v>
      </c>
      <c r="C142" t="s">
        <v>312</v>
      </c>
      <c r="D142" t="s">
        <v>13</v>
      </c>
      <c r="E142">
        <v>187118</v>
      </c>
      <c r="F142">
        <v>187918</v>
      </c>
      <c r="G142" t="s">
        <v>76</v>
      </c>
      <c r="H142" t="s">
        <v>524</v>
      </c>
      <c r="I142" t="s">
        <v>525</v>
      </c>
      <c r="J142" t="s">
        <v>17</v>
      </c>
      <c r="K142" t="s">
        <v>18</v>
      </c>
      <c r="L142" t="s">
        <v>13</v>
      </c>
      <c r="M142" t="s">
        <v>526</v>
      </c>
      <c r="N142">
        <v>0</v>
      </c>
      <c r="O142">
        <v>266</v>
      </c>
      <c r="P142">
        <v>0</v>
      </c>
    </row>
    <row r="143" spans="1:16" x14ac:dyDescent="0.2">
      <c r="A143" t="s">
        <v>11</v>
      </c>
      <c r="B143" t="s">
        <v>12</v>
      </c>
      <c r="C143" t="s">
        <v>122</v>
      </c>
      <c r="D143" t="s">
        <v>13</v>
      </c>
      <c r="E143">
        <v>187999</v>
      </c>
      <c r="F143">
        <v>189048</v>
      </c>
      <c r="G143" t="s">
        <v>14</v>
      </c>
      <c r="H143" t="s">
        <v>527</v>
      </c>
      <c r="I143" t="s">
        <v>528</v>
      </c>
      <c r="J143" t="s">
        <v>17</v>
      </c>
      <c r="K143" t="s">
        <v>18</v>
      </c>
      <c r="L143" t="s">
        <v>13</v>
      </c>
      <c r="M143" t="s">
        <v>529</v>
      </c>
      <c r="N143">
        <v>0</v>
      </c>
      <c r="O143">
        <v>349</v>
      </c>
      <c r="P143">
        <v>0</v>
      </c>
    </row>
    <row r="144" spans="1:16" x14ac:dyDescent="0.2">
      <c r="A144" t="s">
        <v>11</v>
      </c>
      <c r="B144" t="s">
        <v>12</v>
      </c>
      <c r="C144" t="s">
        <v>147</v>
      </c>
      <c r="D144" t="s">
        <v>13</v>
      </c>
      <c r="E144">
        <v>189068</v>
      </c>
      <c r="F144">
        <v>189913</v>
      </c>
      <c r="G144" t="s">
        <v>14</v>
      </c>
      <c r="H144" t="s">
        <v>530</v>
      </c>
      <c r="I144" t="s">
        <v>531</v>
      </c>
      <c r="J144" t="s">
        <v>17</v>
      </c>
      <c r="K144" t="s">
        <v>18</v>
      </c>
      <c r="L144" t="s">
        <v>13</v>
      </c>
      <c r="M144" t="s">
        <v>532</v>
      </c>
      <c r="N144">
        <v>0</v>
      </c>
      <c r="O144">
        <v>281</v>
      </c>
      <c r="P144">
        <v>0</v>
      </c>
    </row>
    <row r="145" spans="1:16" x14ac:dyDescent="0.2">
      <c r="A145" t="s">
        <v>11</v>
      </c>
      <c r="B145" t="s">
        <v>12</v>
      </c>
      <c r="C145" t="s">
        <v>147</v>
      </c>
      <c r="D145" t="s">
        <v>13</v>
      </c>
      <c r="E145">
        <v>189983</v>
      </c>
      <c r="F145">
        <v>190768</v>
      </c>
      <c r="G145" t="s">
        <v>14</v>
      </c>
      <c r="H145" t="s">
        <v>533</v>
      </c>
      <c r="I145" t="s">
        <v>534</v>
      </c>
      <c r="J145" t="s">
        <v>17</v>
      </c>
      <c r="K145" t="s">
        <v>18</v>
      </c>
      <c r="L145" t="s">
        <v>13</v>
      </c>
      <c r="M145" t="s">
        <v>535</v>
      </c>
      <c r="N145">
        <v>0</v>
      </c>
      <c r="O145">
        <v>261</v>
      </c>
      <c r="P145">
        <v>0</v>
      </c>
    </row>
    <row r="146" spans="1:16" x14ac:dyDescent="0.2">
      <c r="A146" t="s">
        <v>11</v>
      </c>
      <c r="B146" t="s">
        <v>12</v>
      </c>
      <c r="C146" t="s">
        <v>539</v>
      </c>
      <c r="D146" t="s">
        <v>13</v>
      </c>
      <c r="E146">
        <v>191120</v>
      </c>
      <c r="F146">
        <v>191758</v>
      </c>
      <c r="G146" t="s">
        <v>76</v>
      </c>
      <c r="H146" t="s">
        <v>536</v>
      </c>
      <c r="I146" t="s">
        <v>537</v>
      </c>
      <c r="J146" t="s">
        <v>17</v>
      </c>
      <c r="K146" t="s">
        <v>18</v>
      </c>
      <c r="L146" t="s">
        <v>13</v>
      </c>
      <c r="M146" t="s">
        <v>538</v>
      </c>
      <c r="N146">
        <v>0</v>
      </c>
      <c r="O146">
        <v>212</v>
      </c>
      <c r="P146">
        <v>0</v>
      </c>
    </row>
    <row r="147" spans="1:16" x14ac:dyDescent="0.2">
      <c r="A147" t="s">
        <v>11</v>
      </c>
      <c r="B147" t="s">
        <v>12</v>
      </c>
      <c r="C147" t="s">
        <v>122</v>
      </c>
      <c r="D147" t="s">
        <v>13</v>
      </c>
      <c r="E147">
        <v>191945</v>
      </c>
      <c r="F147">
        <v>192982</v>
      </c>
      <c r="G147" t="s">
        <v>14</v>
      </c>
      <c r="H147" t="s">
        <v>540</v>
      </c>
      <c r="I147" t="s">
        <v>541</v>
      </c>
      <c r="J147" t="s">
        <v>17</v>
      </c>
      <c r="K147" t="s">
        <v>18</v>
      </c>
      <c r="L147" t="s">
        <v>13</v>
      </c>
      <c r="M147" t="s">
        <v>542</v>
      </c>
      <c r="N147">
        <v>0</v>
      </c>
      <c r="O147">
        <v>345</v>
      </c>
      <c r="P147">
        <v>0</v>
      </c>
    </row>
    <row r="148" spans="1:16" x14ac:dyDescent="0.2">
      <c r="A148" t="s">
        <v>11</v>
      </c>
      <c r="B148" t="s">
        <v>12</v>
      </c>
      <c r="C148" t="s">
        <v>147</v>
      </c>
      <c r="D148" t="s">
        <v>13</v>
      </c>
      <c r="E148">
        <v>193014</v>
      </c>
      <c r="F148">
        <v>193820</v>
      </c>
      <c r="G148" t="s">
        <v>14</v>
      </c>
      <c r="H148" t="s">
        <v>543</v>
      </c>
      <c r="I148" t="s">
        <v>544</v>
      </c>
      <c r="J148" t="s">
        <v>17</v>
      </c>
      <c r="K148" t="s">
        <v>18</v>
      </c>
      <c r="L148" t="s">
        <v>13</v>
      </c>
      <c r="M148" t="s">
        <v>545</v>
      </c>
      <c r="N148">
        <v>0</v>
      </c>
      <c r="O148">
        <v>268</v>
      </c>
      <c r="P148">
        <v>0</v>
      </c>
    </row>
    <row r="149" spans="1:16" x14ac:dyDescent="0.2">
      <c r="A149" t="s">
        <v>11</v>
      </c>
      <c r="B149" t="s">
        <v>12</v>
      </c>
      <c r="C149" t="s">
        <v>147</v>
      </c>
      <c r="D149" t="s">
        <v>13</v>
      </c>
      <c r="E149">
        <v>193856</v>
      </c>
      <c r="F149">
        <v>194644</v>
      </c>
      <c r="G149" t="s">
        <v>14</v>
      </c>
      <c r="H149" t="s">
        <v>546</v>
      </c>
      <c r="I149" t="s">
        <v>547</v>
      </c>
      <c r="J149" t="s">
        <v>17</v>
      </c>
      <c r="K149" t="s">
        <v>18</v>
      </c>
      <c r="L149" t="s">
        <v>13</v>
      </c>
      <c r="M149" t="s">
        <v>548</v>
      </c>
      <c r="N149">
        <v>0</v>
      </c>
      <c r="O149">
        <v>262</v>
      </c>
      <c r="P149">
        <v>0</v>
      </c>
    </row>
    <row r="150" spans="1:16" x14ac:dyDescent="0.2">
      <c r="A150" t="s">
        <v>11</v>
      </c>
      <c r="B150" t="s">
        <v>12</v>
      </c>
      <c r="C150" t="s">
        <v>51</v>
      </c>
      <c r="D150" t="s">
        <v>13</v>
      </c>
      <c r="E150">
        <v>195228</v>
      </c>
      <c r="F150">
        <v>196568</v>
      </c>
      <c r="G150" t="s">
        <v>76</v>
      </c>
      <c r="H150" t="s">
        <v>549</v>
      </c>
      <c r="I150" t="s">
        <v>550</v>
      </c>
      <c r="J150" t="s">
        <v>17</v>
      </c>
      <c r="K150" t="s">
        <v>18</v>
      </c>
      <c r="L150" t="s">
        <v>13</v>
      </c>
      <c r="M150" t="s">
        <v>551</v>
      </c>
      <c r="N150">
        <v>0</v>
      </c>
      <c r="O150">
        <v>446</v>
      </c>
      <c r="P150">
        <v>0</v>
      </c>
    </row>
    <row r="151" spans="1:16" x14ac:dyDescent="0.2">
      <c r="A151" t="s">
        <v>11</v>
      </c>
      <c r="B151" t="s">
        <v>12</v>
      </c>
      <c r="C151" t="s">
        <v>555</v>
      </c>
      <c r="D151" t="s">
        <v>13</v>
      </c>
      <c r="E151">
        <v>196585</v>
      </c>
      <c r="F151">
        <v>198156</v>
      </c>
      <c r="G151" t="s">
        <v>76</v>
      </c>
      <c r="H151" t="s">
        <v>552</v>
      </c>
      <c r="I151" t="s">
        <v>553</v>
      </c>
      <c r="J151" t="s">
        <v>17</v>
      </c>
      <c r="K151" t="s">
        <v>18</v>
      </c>
      <c r="L151" t="s">
        <v>13</v>
      </c>
      <c r="M151" t="s">
        <v>554</v>
      </c>
      <c r="N151">
        <v>0</v>
      </c>
      <c r="O151">
        <v>523</v>
      </c>
      <c r="P151">
        <v>0</v>
      </c>
    </row>
    <row r="152" spans="1:16" x14ac:dyDescent="0.2">
      <c r="A152" t="s">
        <v>11</v>
      </c>
      <c r="B152" t="s">
        <v>12</v>
      </c>
      <c r="C152" t="s">
        <v>122</v>
      </c>
      <c r="D152" t="s">
        <v>13</v>
      </c>
      <c r="E152">
        <v>198328</v>
      </c>
      <c r="F152">
        <v>199344</v>
      </c>
      <c r="G152" t="s">
        <v>14</v>
      </c>
      <c r="H152" t="s">
        <v>556</v>
      </c>
      <c r="I152" t="s">
        <v>557</v>
      </c>
      <c r="J152" t="s">
        <v>17</v>
      </c>
      <c r="K152" t="s">
        <v>18</v>
      </c>
      <c r="L152" t="s">
        <v>13</v>
      </c>
      <c r="M152" t="s">
        <v>558</v>
      </c>
      <c r="N152">
        <v>0</v>
      </c>
      <c r="O152">
        <v>338</v>
      </c>
      <c r="P152">
        <v>0</v>
      </c>
    </row>
    <row r="153" spans="1:16" x14ac:dyDescent="0.2">
      <c r="A153" t="s">
        <v>11</v>
      </c>
      <c r="B153" t="s">
        <v>12</v>
      </c>
      <c r="C153" t="s">
        <v>562</v>
      </c>
      <c r="D153" t="s">
        <v>13</v>
      </c>
      <c r="E153">
        <v>199380</v>
      </c>
      <c r="F153">
        <v>200591</v>
      </c>
      <c r="G153" t="s">
        <v>14</v>
      </c>
      <c r="H153" t="s">
        <v>559</v>
      </c>
      <c r="I153" t="s">
        <v>560</v>
      </c>
      <c r="J153" t="s">
        <v>17</v>
      </c>
      <c r="K153" t="s">
        <v>18</v>
      </c>
      <c r="L153" t="s">
        <v>13</v>
      </c>
      <c r="M153" t="s">
        <v>561</v>
      </c>
      <c r="N153">
        <v>0</v>
      </c>
      <c r="O153">
        <v>403</v>
      </c>
      <c r="P153">
        <v>0</v>
      </c>
    </row>
    <row r="154" spans="1:16" x14ac:dyDescent="0.2">
      <c r="A154" t="s">
        <v>11</v>
      </c>
      <c r="B154" t="s">
        <v>12</v>
      </c>
      <c r="C154" t="s">
        <v>566</v>
      </c>
      <c r="D154" t="s">
        <v>13</v>
      </c>
      <c r="E154">
        <v>200608</v>
      </c>
      <c r="F154">
        <v>201477</v>
      </c>
      <c r="G154" t="s">
        <v>14</v>
      </c>
      <c r="H154" t="s">
        <v>563</v>
      </c>
      <c r="I154" t="s">
        <v>564</v>
      </c>
      <c r="J154" t="s">
        <v>17</v>
      </c>
      <c r="K154" t="s">
        <v>18</v>
      </c>
      <c r="L154" t="s">
        <v>13</v>
      </c>
      <c r="M154" t="s">
        <v>565</v>
      </c>
      <c r="N154">
        <v>0</v>
      </c>
      <c r="O154">
        <v>289</v>
      </c>
      <c r="P154">
        <v>0</v>
      </c>
    </row>
    <row r="155" spans="1:16" x14ac:dyDescent="0.2">
      <c r="A155" t="s">
        <v>11</v>
      </c>
      <c r="B155" t="s">
        <v>12</v>
      </c>
      <c r="C155" t="s">
        <v>562</v>
      </c>
      <c r="D155" t="s">
        <v>13</v>
      </c>
      <c r="E155">
        <v>201514</v>
      </c>
      <c r="F155">
        <v>202725</v>
      </c>
      <c r="G155" t="s">
        <v>14</v>
      </c>
      <c r="H155" t="s">
        <v>567</v>
      </c>
      <c r="I155" t="s">
        <v>568</v>
      </c>
      <c r="J155" t="s">
        <v>17</v>
      </c>
      <c r="K155" t="s">
        <v>18</v>
      </c>
      <c r="L155" t="s">
        <v>13</v>
      </c>
      <c r="M155" t="s">
        <v>569</v>
      </c>
      <c r="N155">
        <v>0</v>
      </c>
      <c r="O155">
        <v>403</v>
      </c>
      <c r="P155">
        <v>0</v>
      </c>
    </row>
    <row r="156" spans="1:16" x14ac:dyDescent="0.2">
      <c r="A156" t="s">
        <v>11</v>
      </c>
      <c r="B156" t="s">
        <v>12</v>
      </c>
      <c r="C156" t="s">
        <v>562</v>
      </c>
      <c r="D156" t="s">
        <v>13</v>
      </c>
      <c r="E156">
        <v>202694</v>
      </c>
      <c r="F156">
        <v>204739</v>
      </c>
      <c r="G156" t="s">
        <v>14</v>
      </c>
      <c r="H156" t="s">
        <v>570</v>
      </c>
      <c r="I156" t="s">
        <v>571</v>
      </c>
      <c r="J156" t="s">
        <v>17</v>
      </c>
      <c r="K156" t="s">
        <v>18</v>
      </c>
      <c r="L156" t="s">
        <v>13</v>
      </c>
      <c r="M156" t="s">
        <v>572</v>
      </c>
      <c r="N156">
        <v>0</v>
      </c>
      <c r="O156">
        <v>681</v>
      </c>
      <c r="P156">
        <v>0</v>
      </c>
    </row>
    <row r="157" spans="1:16" x14ac:dyDescent="0.2">
      <c r="A157" t="s">
        <v>11</v>
      </c>
      <c r="B157" t="s">
        <v>12</v>
      </c>
      <c r="C157" t="s">
        <v>147</v>
      </c>
      <c r="D157" t="s">
        <v>13</v>
      </c>
      <c r="E157">
        <v>204804</v>
      </c>
      <c r="F157">
        <v>205586</v>
      </c>
      <c r="G157" t="s">
        <v>14</v>
      </c>
      <c r="H157" t="s">
        <v>573</v>
      </c>
      <c r="I157" t="s">
        <v>574</v>
      </c>
      <c r="J157" t="s">
        <v>17</v>
      </c>
      <c r="K157" t="s">
        <v>18</v>
      </c>
      <c r="L157" t="s">
        <v>13</v>
      </c>
      <c r="M157" t="s">
        <v>575</v>
      </c>
      <c r="N157">
        <v>0</v>
      </c>
      <c r="O157">
        <v>260</v>
      </c>
      <c r="P157">
        <v>0</v>
      </c>
    </row>
    <row r="158" spans="1:16" x14ac:dyDescent="0.2">
      <c r="A158" t="s">
        <v>11</v>
      </c>
      <c r="B158" t="s">
        <v>12</v>
      </c>
      <c r="C158" t="s">
        <v>147</v>
      </c>
      <c r="D158" t="s">
        <v>13</v>
      </c>
      <c r="E158">
        <v>205680</v>
      </c>
      <c r="F158">
        <v>206549</v>
      </c>
      <c r="G158" t="s">
        <v>14</v>
      </c>
      <c r="H158" t="s">
        <v>576</v>
      </c>
      <c r="I158" t="s">
        <v>577</v>
      </c>
      <c r="J158" t="s">
        <v>17</v>
      </c>
      <c r="K158" t="s">
        <v>18</v>
      </c>
      <c r="L158" t="s">
        <v>13</v>
      </c>
      <c r="M158" t="s">
        <v>578</v>
      </c>
      <c r="N158">
        <v>0</v>
      </c>
      <c r="O158">
        <v>289</v>
      </c>
      <c r="P158">
        <v>0</v>
      </c>
    </row>
    <row r="159" spans="1:16" x14ac:dyDescent="0.2">
      <c r="A159" t="s">
        <v>11</v>
      </c>
      <c r="B159" t="s">
        <v>12</v>
      </c>
      <c r="C159" t="s">
        <v>582</v>
      </c>
      <c r="D159" t="s">
        <v>13</v>
      </c>
      <c r="E159">
        <v>207261</v>
      </c>
      <c r="F159">
        <v>208250</v>
      </c>
      <c r="G159" t="s">
        <v>14</v>
      </c>
      <c r="H159" t="s">
        <v>579</v>
      </c>
      <c r="I159" t="s">
        <v>580</v>
      </c>
      <c r="J159" t="s">
        <v>17</v>
      </c>
      <c r="K159" t="s">
        <v>18</v>
      </c>
      <c r="L159" t="s">
        <v>13</v>
      </c>
      <c r="M159" t="s">
        <v>581</v>
      </c>
      <c r="N159">
        <v>0</v>
      </c>
      <c r="O159">
        <v>329</v>
      </c>
      <c r="P159">
        <v>0</v>
      </c>
    </row>
    <row r="160" spans="1:16" x14ac:dyDescent="0.2">
      <c r="A160" t="s">
        <v>11</v>
      </c>
      <c r="B160" t="s">
        <v>12</v>
      </c>
      <c r="C160" t="s">
        <v>438</v>
      </c>
      <c r="D160" t="s">
        <v>13</v>
      </c>
      <c r="E160">
        <v>208304</v>
      </c>
      <c r="F160">
        <v>208876</v>
      </c>
      <c r="G160" t="s">
        <v>14</v>
      </c>
      <c r="H160" t="s">
        <v>583</v>
      </c>
      <c r="I160" t="s">
        <v>584</v>
      </c>
      <c r="J160" t="s">
        <v>17</v>
      </c>
      <c r="K160" t="s">
        <v>18</v>
      </c>
      <c r="L160" t="s">
        <v>13</v>
      </c>
      <c r="M160" t="s">
        <v>585</v>
      </c>
      <c r="N160">
        <v>0</v>
      </c>
      <c r="O160">
        <v>190</v>
      </c>
      <c r="P160">
        <v>0</v>
      </c>
    </row>
    <row r="161" spans="1:16" x14ac:dyDescent="0.2">
      <c r="A161" t="s">
        <v>11</v>
      </c>
      <c r="B161" t="s">
        <v>12</v>
      </c>
      <c r="C161" t="s">
        <v>589</v>
      </c>
      <c r="D161" t="s">
        <v>13</v>
      </c>
      <c r="E161">
        <v>208946</v>
      </c>
      <c r="F161">
        <v>209587</v>
      </c>
      <c r="G161" t="s">
        <v>14</v>
      </c>
      <c r="H161" t="s">
        <v>586</v>
      </c>
      <c r="I161" t="s">
        <v>587</v>
      </c>
      <c r="J161" t="s">
        <v>17</v>
      </c>
      <c r="K161" t="s">
        <v>18</v>
      </c>
      <c r="L161" t="s">
        <v>13</v>
      </c>
      <c r="M161" t="s">
        <v>588</v>
      </c>
      <c r="N161">
        <v>0</v>
      </c>
      <c r="O161">
        <v>213</v>
      </c>
      <c r="P161">
        <v>0</v>
      </c>
    </row>
    <row r="162" spans="1:16" x14ac:dyDescent="0.2">
      <c r="A162" t="s">
        <v>11</v>
      </c>
      <c r="B162" t="s">
        <v>12</v>
      </c>
      <c r="C162" t="s">
        <v>593</v>
      </c>
      <c r="D162" t="s">
        <v>13</v>
      </c>
      <c r="E162">
        <v>210087</v>
      </c>
      <c r="F162">
        <v>210542</v>
      </c>
      <c r="G162" t="s">
        <v>14</v>
      </c>
      <c r="H162" t="s">
        <v>590</v>
      </c>
      <c r="I162" t="s">
        <v>591</v>
      </c>
      <c r="J162" t="s">
        <v>17</v>
      </c>
      <c r="K162" t="s">
        <v>18</v>
      </c>
      <c r="L162" t="s">
        <v>13</v>
      </c>
      <c r="M162" t="s">
        <v>592</v>
      </c>
      <c r="N162">
        <v>0</v>
      </c>
      <c r="O162">
        <v>151</v>
      </c>
      <c r="P162">
        <v>0</v>
      </c>
    </row>
    <row r="163" spans="1:16" x14ac:dyDescent="0.2">
      <c r="A163" t="s">
        <v>11</v>
      </c>
      <c r="B163" t="s">
        <v>12</v>
      </c>
      <c r="C163" t="s">
        <v>597</v>
      </c>
      <c r="D163" t="s">
        <v>13</v>
      </c>
      <c r="E163">
        <v>210761</v>
      </c>
      <c r="F163">
        <v>211519</v>
      </c>
      <c r="G163" t="s">
        <v>14</v>
      </c>
      <c r="H163" t="s">
        <v>594</v>
      </c>
      <c r="I163" t="s">
        <v>595</v>
      </c>
      <c r="J163" t="s">
        <v>17</v>
      </c>
      <c r="K163" t="s">
        <v>18</v>
      </c>
      <c r="L163" t="s">
        <v>13</v>
      </c>
      <c r="M163" t="s">
        <v>596</v>
      </c>
      <c r="N163">
        <v>0</v>
      </c>
      <c r="O163">
        <v>252</v>
      </c>
      <c r="P163">
        <v>0</v>
      </c>
    </row>
    <row r="164" spans="1:16" x14ac:dyDescent="0.2">
      <c r="A164" t="s">
        <v>11</v>
      </c>
      <c r="B164" t="s">
        <v>12</v>
      </c>
      <c r="C164" t="s">
        <v>438</v>
      </c>
      <c r="D164" t="s">
        <v>13</v>
      </c>
      <c r="E164">
        <v>211520</v>
      </c>
      <c r="F164">
        <v>212071</v>
      </c>
      <c r="G164" t="s">
        <v>14</v>
      </c>
      <c r="H164" t="s">
        <v>598</v>
      </c>
      <c r="I164" t="s">
        <v>599</v>
      </c>
      <c r="J164" t="s">
        <v>17</v>
      </c>
      <c r="K164" t="s">
        <v>18</v>
      </c>
      <c r="L164" t="s">
        <v>13</v>
      </c>
      <c r="M164" t="s">
        <v>600</v>
      </c>
      <c r="N164">
        <v>0</v>
      </c>
      <c r="O164">
        <v>183</v>
      </c>
      <c r="P164">
        <v>0</v>
      </c>
    </row>
    <row r="165" spans="1:16" x14ac:dyDescent="0.2">
      <c r="A165" t="s">
        <v>11</v>
      </c>
      <c r="B165" t="s">
        <v>12</v>
      </c>
      <c r="C165" t="s">
        <v>604</v>
      </c>
      <c r="D165" t="s">
        <v>13</v>
      </c>
      <c r="E165">
        <v>212090</v>
      </c>
      <c r="F165">
        <v>212920</v>
      </c>
      <c r="G165" t="s">
        <v>14</v>
      </c>
      <c r="H165" t="s">
        <v>601</v>
      </c>
      <c r="I165" t="s">
        <v>602</v>
      </c>
      <c r="J165" t="s">
        <v>17</v>
      </c>
      <c r="K165" t="s">
        <v>18</v>
      </c>
      <c r="L165" t="s">
        <v>13</v>
      </c>
      <c r="M165" t="s">
        <v>603</v>
      </c>
      <c r="N165">
        <v>0</v>
      </c>
      <c r="O165">
        <v>276</v>
      </c>
      <c r="P165">
        <v>0</v>
      </c>
    </row>
    <row r="166" spans="1:16" x14ac:dyDescent="0.2">
      <c r="A166" t="s">
        <v>11</v>
      </c>
      <c r="B166" t="s">
        <v>12</v>
      </c>
      <c r="C166" t="s">
        <v>608</v>
      </c>
      <c r="D166" t="s">
        <v>13</v>
      </c>
      <c r="E166">
        <v>213415</v>
      </c>
      <c r="F166">
        <v>214740</v>
      </c>
      <c r="G166" t="s">
        <v>14</v>
      </c>
      <c r="H166" t="s">
        <v>605</v>
      </c>
      <c r="I166" t="s">
        <v>606</v>
      </c>
      <c r="J166" t="s">
        <v>17</v>
      </c>
      <c r="K166" t="s">
        <v>18</v>
      </c>
      <c r="L166" t="s">
        <v>13</v>
      </c>
      <c r="M166" t="s">
        <v>607</v>
      </c>
      <c r="N166">
        <v>0</v>
      </c>
      <c r="O166">
        <v>441</v>
      </c>
      <c r="P166">
        <v>0</v>
      </c>
    </row>
    <row r="167" spans="1:16" x14ac:dyDescent="0.2">
      <c r="A167" t="s">
        <v>11</v>
      </c>
      <c r="B167" t="s">
        <v>12</v>
      </c>
      <c r="C167" t="s">
        <v>555</v>
      </c>
      <c r="D167" t="s">
        <v>13</v>
      </c>
      <c r="E167">
        <v>214742</v>
      </c>
      <c r="F167">
        <v>216220</v>
      </c>
      <c r="G167" t="s">
        <v>14</v>
      </c>
      <c r="H167" t="s">
        <v>609</v>
      </c>
      <c r="I167" t="s">
        <v>610</v>
      </c>
      <c r="J167" t="s">
        <v>17</v>
      </c>
      <c r="K167" t="s">
        <v>18</v>
      </c>
      <c r="L167" t="s">
        <v>13</v>
      </c>
      <c r="M167" t="s">
        <v>611</v>
      </c>
      <c r="N167">
        <v>0</v>
      </c>
      <c r="O167">
        <v>492</v>
      </c>
      <c r="P167">
        <v>0</v>
      </c>
    </row>
    <row r="168" spans="1:16" x14ac:dyDescent="0.2">
      <c r="A168" t="s">
        <v>11</v>
      </c>
      <c r="B168" t="s">
        <v>12</v>
      </c>
      <c r="C168" t="s">
        <v>147</v>
      </c>
      <c r="D168" t="s">
        <v>13</v>
      </c>
      <c r="E168">
        <v>216422</v>
      </c>
      <c r="F168">
        <v>217204</v>
      </c>
      <c r="G168" t="s">
        <v>14</v>
      </c>
      <c r="H168" t="s">
        <v>612</v>
      </c>
      <c r="I168" t="s">
        <v>613</v>
      </c>
      <c r="J168" t="s">
        <v>17</v>
      </c>
      <c r="K168" t="s">
        <v>18</v>
      </c>
      <c r="L168" t="s">
        <v>13</v>
      </c>
      <c r="M168" t="s">
        <v>614</v>
      </c>
      <c r="N168">
        <v>0</v>
      </c>
      <c r="O168">
        <v>260</v>
      </c>
      <c r="P168">
        <v>0</v>
      </c>
    </row>
    <row r="169" spans="1:16" x14ac:dyDescent="0.2">
      <c r="A169" t="s">
        <v>11</v>
      </c>
      <c r="B169" t="s">
        <v>12</v>
      </c>
      <c r="C169" t="s">
        <v>147</v>
      </c>
      <c r="D169" t="s">
        <v>13</v>
      </c>
      <c r="E169">
        <v>217341</v>
      </c>
      <c r="F169">
        <v>218168</v>
      </c>
      <c r="G169" t="s">
        <v>14</v>
      </c>
      <c r="H169" t="s">
        <v>615</v>
      </c>
      <c r="I169" t="s">
        <v>616</v>
      </c>
      <c r="J169" t="s">
        <v>17</v>
      </c>
      <c r="K169" t="s">
        <v>18</v>
      </c>
      <c r="L169" t="s">
        <v>13</v>
      </c>
      <c r="M169" t="s">
        <v>617</v>
      </c>
      <c r="N169">
        <v>0</v>
      </c>
      <c r="O169">
        <v>275</v>
      </c>
      <c r="P169">
        <v>0</v>
      </c>
    </row>
    <row r="170" spans="1:16" x14ac:dyDescent="0.2">
      <c r="A170" t="s">
        <v>11</v>
      </c>
      <c r="B170" t="s">
        <v>12</v>
      </c>
      <c r="C170" t="s">
        <v>122</v>
      </c>
      <c r="D170" t="s">
        <v>13</v>
      </c>
      <c r="E170">
        <v>218198</v>
      </c>
      <c r="F170">
        <v>219199</v>
      </c>
      <c r="G170" t="s">
        <v>14</v>
      </c>
      <c r="H170" t="s">
        <v>618</v>
      </c>
      <c r="I170" t="s">
        <v>619</v>
      </c>
      <c r="J170" t="s">
        <v>17</v>
      </c>
      <c r="K170" t="s">
        <v>18</v>
      </c>
      <c r="L170" t="s">
        <v>13</v>
      </c>
      <c r="M170" t="s">
        <v>620</v>
      </c>
      <c r="N170">
        <v>0</v>
      </c>
      <c r="O170">
        <v>333</v>
      </c>
      <c r="P170">
        <v>0</v>
      </c>
    </row>
    <row r="171" spans="1:16" x14ac:dyDescent="0.2">
      <c r="A171" t="s">
        <v>11</v>
      </c>
      <c r="B171" t="s">
        <v>12</v>
      </c>
      <c r="C171" t="s">
        <v>438</v>
      </c>
      <c r="D171" t="s">
        <v>13</v>
      </c>
      <c r="E171">
        <v>219598</v>
      </c>
      <c r="F171">
        <v>220182</v>
      </c>
      <c r="G171" t="s">
        <v>14</v>
      </c>
      <c r="H171" t="s">
        <v>621</v>
      </c>
      <c r="I171" t="s">
        <v>622</v>
      </c>
      <c r="J171" t="s">
        <v>17</v>
      </c>
      <c r="K171" t="s">
        <v>18</v>
      </c>
      <c r="L171" t="s">
        <v>13</v>
      </c>
      <c r="M171" t="s">
        <v>623</v>
      </c>
      <c r="N171">
        <v>0</v>
      </c>
      <c r="O171">
        <v>194</v>
      </c>
      <c r="P171">
        <v>0</v>
      </c>
    </row>
    <row r="172" spans="1:16" x14ac:dyDescent="0.2">
      <c r="A172" t="s">
        <v>11</v>
      </c>
      <c r="B172" t="s">
        <v>12</v>
      </c>
      <c r="C172" t="s">
        <v>426</v>
      </c>
      <c r="D172" t="s">
        <v>13</v>
      </c>
      <c r="E172">
        <v>220420</v>
      </c>
      <c r="F172">
        <v>221283</v>
      </c>
      <c r="G172" t="s">
        <v>14</v>
      </c>
      <c r="H172" t="s">
        <v>624</v>
      </c>
      <c r="I172" t="s">
        <v>625</v>
      </c>
      <c r="J172" t="s">
        <v>17</v>
      </c>
      <c r="K172" t="s">
        <v>18</v>
      </c>
      <c r="L172" t="s">
        <v>13</v>
      </c>
      <c r="M172" t="s">
        <v>626</v>
      </c>
      <c r="N172">
        <v>0</v>
      </c>
      <c r="O172">
        <v>287</v>
      </c>
      <c r="P172">
        <v>0</v>
      </c>
    </row>
    <row r="173" spans="1:16" x14ac:dyDescent="0.2">
      <c r="A173" t="s">
        <v>11</v>
      </c>
      <c r="B173" t="s">
        <v>12</v>
      </c>
      <c r="C173" t="s">
        <v>51</v>
      </c>
      <c r="D173" t="s">
        <v>13</v>
      </c>
      <c r="E173">
        <v>221478</v>
      </c>
      <c r="F173">
        <v>221666</v>
      </c>
      <c r="G173" t="s">
        <v>76</v>
      </c>
      <c r="H173" t="s">
        <v>627</v>
      </c>
      <c r="I173" t="s">
        <v>628</v>
      </c>
      <c r="J173" t="s">
        <v>17</v>
      </c>
      <c r="K173" t="s">
        <v>18</v>
      </c>
      <c r="L173" t="s">
        <v>13</v>
      </c>
      <c r="M173" t="s">
        <v>629</v>
      </c>
      <c r="N173">
        <v>0</v>
      </c>
      <c r="O173">
        <v>62</v>
      </c>
      <c r="P173">
        <v>0</v>
      </c>
    </row>
    <row r="174" spans="1:16" x14ac:dyDescent="0.2">
      <c r="A174" t="s">
        <v>11</v>
      </c>
      <c r="B174" t="s">
        <v>12</v>
      </c>
      <c r="C174" t="s">
        <v>633</v>
      </c>
      <c r="D174" t="s">
        <v>13</v>
      </c>
      <c r="E174">
        <v>221653</v>
      </c>
      <c r="F174">
        <v>222090</v>
      </c>
      <c r="G174" t="s">
        <v>76</v>
      </c>
      <c r="H174" t="s">
        <v>630</v>
      </c>
      <c r="I174" t="s">
        <v>631</v>
      </c>
      <c r="J174" t="s">
        <v>17</v>
      </c>
      <c r="K174" t="s">
        <v>18</v>
      </c>
      <c r="L174" t="s">
        <v>13</v>
      </c>
      <c r="M174" t="s">
        <v>632</v>
      </c>
      <c r="N174">
        <v>0</v>
      </c>
      <c r="O174">
        <v>145</v>
      </c>
      <c r="P174">
        <v>0</v>
      </c>
    </row>
    <row r="175" spans="1:16" x14ac:dyDescent="0.2">
      <c r="A175" t="s">
        <v>11</v>
      </c>
      <c r="B175" t="s">
        <v>12</v>
      </c>
      <c r="C175" t="s">
        <v>637</v>
      </c>
      <c r="D175" t="s">
        <v>13</v>
      </c>
      <c r="E175">
        <v>222745</v>
      </c>
      <c r="F175">
        <v>223500</v>
      </c>
      <c r="G175" t="s">
        <v>14</v>
      </c>
      <c r="H175" t="s">
        <v>634</v>
      </c>
      <c r="I175" t="s">
        <v>635</v>
      </c>
      <c r="J175" t="s">
        <v>17</v>
      </c>
      <c r="K175" t="s">
        <v>18</v>
      </c>
      <c r="L175" t="s">
        <v>13</v>
      </c>
      <c r="M175" t="s">
        <v>636</v>
      </c>
      <c r="N175">
        <v>0</v>
      </c>
      <c r="O175">
        <v>251</v>
      </c>
      <c r="P175">
        <v>0</v>
      </c>
    </row>
    <row r="176" spans="1:16" hidden="1" x14ac:dyDescent="0.2">
      <c r="A176" t="s">
        <v>11</v>
      </c>
      <c r="B176" t="s">
        <v>90</v>
      </c>
      <c r="C176" t="s">
        <v>640</v>
      </c>
      <c r="D176" t="s">
        <v>13</v>
      </c>
      <c r="E176">
        <v>223563</v>
      </c>
      <c r="F176">
        <v>224091</v>
      </c>
      <c r="G176" t="s">
        <v>14</v>
      </c>
      <c r="H176" t="s">
        <v>638</v>
      </c>
      <c r="I176" t="s">
        <v>639</v>
      </c>
      <c r="J176" t="s">
        <v>17</v>
      </c>
      <c r="K176" t="s">
        <v>94</v>
      </c>
      <c r="L176" t="s">
        <v>13</v>
      </c>
      <c r="M176">
        <v>0</v>
      </c>
      <c r="N176" t="s">
        <v>93</v>
      </c>
      <c r="O176">
        <v>0</v>
      </c>
      <c r="P176">
        <v>0</v>
      </c>
    </row>
    <row r="177" spans="1:16" x14ac:dyDescent="0.2">
      <c r="A177" t="s">
        <v>11</v>
      </c>
      <c r="B177" t="s">
        <v>12</v>
      </c>
      <c r="C177" t="s">
        <v>644</v>
      </c>
      <c r="D177" t="s">
        <v>13</v>
      </c>
      <c r="E177">
        <v>224175</v>
      </c>
      <c r="F177">
        <v>224744</v>
      </c>
      <c r="G177" t="s">
        <v>14</v>
      </c>
      <c r="H177" t="s">
        <v>641</v>
      </c>
      <c r="I177" t="s">
        <v>642</v>
      </c>
      <c r="J177" t="s">
        <v>17</v>
      </c>
      <c r="K177" t="s">
        <v>18</v>
      </c>
      <c r="L177" t="s">
        <v>13</v>
      </c>
      <c r="M177" t="s">
        <v>643</v>
      </c>
      <c r="N177">
        <v>0</v>
      </c>
      <c r="O177">
        <v>189</v>
      </c>
      <c r="P177">
        <v>0</v>
      </c>
    </row>
    <row r="178" spans="1:16" x14ac:dyDescent="0.2">
      <c r="A178" t="s">
        <v>11</v>
      </c>
      <c r="B178" t="s">
        <v>12</v>
      </c>
      <c r="C178" t="s">
        <v>555</v>
      </c>
      <c r="D178" t="s">
        <v>13</v>
      </c>
      <c r="E178">
        <v>225260</v>
      </c>
      <c r="F178">
        <v>226717</v>
      </c>
      <c r="G178" t="s">
        <v>76</v>
      </c>
      <c r="H178" t="s">
        <v>645</v>
      </c>
      <c r="I178" t="s">
        <v>646</v>
      </c>
      <c r="J178" t="s">
        <v>17</v>
      </c>
      <c r="K178" t="s">
        <v>18</v>
      </c>
      <c r="L178" t="s">
        <v>13</v>
      </c>
      <c r="M178" t="s">
        <v>647</v>
      </c>
      <c r="N178">
        <v>0</v>
      </c>
      <c r="O178">
        <v>485</v>
      </c>
      <c r="P178">
        <v>0</v>
      </c>
    </row>
    <row r="179" spans="1:16" x14ac:dyDescent="0.2">
      <c r="A179" t="s">
        <v>11</v>
      </c>
      <c r="B179" t="s">
        <v>12</v>
      </c>
      <c r="C179" t="s">
        <v>608</v>
      </c>
      <c r="D179" t="s">
        <v>13</v>
      </c>
      <c r="E179">
        <v>226710</v>
      </c>
      <c r="F179">
        <v>228035</v>
      </c>
      <c r="G179" t="s">
        <v>76</v>
      </c>
      <c r="H179" t="s">
        <v>648</v>
      </c>
      <c r="I179" t="s">
        <v>649</v>
      </c>
      <c r="J179" t="s">
        <v>17</v>
      </c>
      <c r="K179" t="s">
        <v>18</v>
      </c>
      <c r="L179" t="s">
        <v>13</v>
      </c>
      <c r="M179" t="s">
        <v>650</v>
      </c>
      <c r="N179">
        <v>0</v>
      </c>
      <c r="O179">
        <v>441</v>
      </c>
      <c r="P179">
        <v>0</v>
      </c>
    </row>
    <row r="180" spans="1:16" x14ac:dyDescent="0.2">
      <c r="A180" t="s">
        <v>11</v>
      </c>
      <c r="B180" t="s">
        <v>12</v>
      </c>
      <c r="C180" t="s">
        <v>147</v>
      </c>
      <c r="D180" t="s">
        <v>13</v>
      </c>
      <c r="E180">
        <v>228128</v>
      </c>
      <c r="F180">
        <v>228910</v>
      </c>
      <c r="G180" t="s">
        <v>14</v>
      </c>
      <c r="H180" t="s">
        <v>651</v>
      </c>
      <c r="I180" t="s">
        <v>652</v>
      </c>
      <c r="J180" t="s">
        <v>17</v>
      </c>
      <c r="K180" t="s">
        <v>18</v>
      </c>
      <c r="L180" t="s">
        <v>13</v>
      </c>
      <c r="M180" t="s">
        <v>653</v>
      </c>
      <c r="N180">
        <v>0</v>
      </c>
      <c r="O180">
        <v>260</v>
      </c>
      <c r="P180">
        <v>0</v>
      </c>
    </row>
    <row r="181" spans="1:16" x14ac:dyDescent="0.2">
      <c r="A181" t="s">
        <v>11</v>
      </c>
      <c r="B181" t="s">
        <v>12</v>
      </c>
      <c r="C181" t="s">
        <v>122</v>
      </c>
      <c r="D181" t="s">
        <v>13</v>
      </c>
      <c r="E181">
        <v>229105</v>
      </c>
      <c r="F181">
        <v>230148</v>
      </c>
      <c r="G181" t="s">
        <v>14</v>
      </c>
      <c r="H181" t="s">
        <v>654</v>
      </c>
      <c r="I181" t="s">
        <v>655</v>
      </c>
      <c r="J181" t="s">
        <v>17</v>
      </c>
      <c r="K181" t="s">
        <v>18</v>
      </c>
      <c r="L181" t="s">
        <v>13</v>
      </c>
      <c r="M181" t="s">
        <v>656</v>
      </c>
      <c r="N181">
        <v>0</v>
      </c>
      <c r="O181">
        <v>347</v>
      </c>
      <c r="P181">
        <v>0</v>
      </c>
    </row>
    <row r="182" spans="1:16" x14ac:dyDescent="0.2">
      <c r="A182" t="s">
        <v>11</v>
      </c>
      <c r="B182" t="s">
        <v>12</v>
      </c>
      <c r="C182" t="s">
        <v>661</v>
      </c>
      <c r="D182" t="s">
        <v>13</v>
      </c>
      <c r="E182">
        <v>230594</v>
      </c>
      <c r="F182">
        <v>231793</v>
      </c>
      <c r="G182" t="s">
        <v>14</v>
      </c>
      <c r="H182" t="s">
        <v>658</v>
      </c>
      <c r="I182" t="s">
        <v>659</v>
      </c>
      <c r="J182" t="s">
        <v>17</v>
      </c>
      <c r="K182" t="s">
        <v>18</v>
      </c>
      <c r="L182" t="s">
        <v>13</v>
      </c>
      <c r="M182" t="s">
        <v>660</v>
      </c>
      <c r="N182">
        <v>0</v>
      </c>
      <c r="O182">
        <v>399</v>
      </c>
      <c r="P182" t="s">
        <v>657</v>
      </c>
    </row>
    <row r="183" spans="1:16" x14ac:dyDescent="0.2">
      <c r="A183" t="s">
        <v>11</v>
      </c>
      <c r="B183" t="s">
        <v>12</v>
      </c>
      <c r="C183" t="s">
        <v>51</v>
      </c>
      <c r="D183" t="s">
        <v>13</v>
      </c>
      <c r="E183">
        <v>231996</v>
      </c>
      <c r="F183">
        <v>232187</v>
      </c>
      <c r="G183" t="s">
        <v>14</v>
      </c>
      <c r="H183" t="s">
        <v>662</v>
      </c>
      <c r="I183" t="s">
        <v>663</v>
      </c>
      <c r="J183" t="s">
        <v>17</v>
      </c>
      <c r="K183" t="s">
        <v>18</v>
      </c>
      <c r="L183" t="s">
        <v>13</v>
      </c>
      <c r="M183" t="s">
        <v>664</v>
      </c>
      <c r="N183">
        <v>0</v>
      </c>
      <c r="O183">
        <v>63</v>
      </c>
      <c r="P183">
        <v>0</v>
      </c>
    </row>
    <row r="184" spans="1:16" x14ac:dyDescent="0.2">
      <c r="A184" t="s">
        <v>11</v>
      </c>
      <c r="B184" t="s">
        <v>12</v>
      </c>
      <c r="C184" t="s">
        <v>24</v>
      </c>
      <c r="D184" t="s">
        <v>13</v>
      </c>
      <c r="E184">
        <v>232189</v>
      </c>
      <c r="F184">
        <v>232881</v>
      </c>
      <c r="G184" t="s">
        <v>14</v>
      </c>
      <c r="H184" t="s">
        <v>665</v>
      </c>
      <c r="I184" t="s">
        <v>666</v>
      </c>
      <c r="J184" t="s">
        <v>17</v>
      </c>
      <c r="K184" t="s">
        <v>18</v>
      </c>
      <c r="L184" t="s">
        <v>13</v>
      </c>
      <c r="M184" t="s">
        <v>667</v>
      </c>
      <c r="N184">
        <v>0</v>
      </c>
      <c r="O184">
        <v>230</v>
      </c>
      <c r="P184">
        <v>0</v>
      </c>
    </row>
    <row r="185" spans="1:16" x14ac:dyDescent="0.2">
      <c r="A185" t="s">
        <v>11</v>
      </c>
      <c r="B185" t="s">
        <v>12</v>
      </c>
      <c r="C185" t="s">
        <v>671</v>
      </c>
      <c r="D185" t="s">
        <v>13</v>
      </c>
      <c r="E185">
        <v>232970</v>
      </c>
      <c r="F185">
        <v>233524</v>
      </c>
      <c r="G185" t="s">
        <v>14</v>
      </c>
      <c r="H185" t="s">
        <v>668</v>
      </c>
      <c r="I185" t="s">
        <v>669</v>
      </c>
      <c r="J185" t="s">
        <v>17</v>
      </c>
      <c r="K185" t="s">
        <v>18</v>
      </c>
      <c r="L185" t="s">
        <v>13</v>
      </c>
      <c r="M185" t="s">
        <v>670</v>
      </c>
      <c r="N185">
        <v>0</v>
      </c>
      <c r="O185">
        <v>184</v>
      </c>
      <c r="P185">
        <v>0</v>
      </c>
    </row>
    <row r="186" spans="1:16" x14ac:dyDescent="0.2">
      <c r="A186" t="s">
        <v>11</v>
      </c>
      <c r="B186" t="s">
        <v>12</v>
      </c>
      <c r="C186" t="s">
        <v>675</v>
      </c>
      <c r="D186" t="s">
        <v>13</v>
      </c>
      <c r="E186">
        <v>233930</v>
      </c>
      <c r="F186">
        <v>234526</v>
      </c>
      <c r="G186" t="s">
        <v>14</v>
      </c>
      <c r="H186" t="s">
        <v>672</v>
      </c>
      <c r="I186" t="s">
        <v>673</v>
      </c>
      <c r="J186" t="s">
        <v>17</v>
      </c>
      <c r="K186" t="s">
        <v>18</v>
      </c>
      <c r="L186" t="s">
        <v>13</v>
      </c>
      <c r="M186" t="s">
        <v>674</v>
      </c>
      <c r="N186">
        <v>0</v>
      </c>
      <c r="O186">
        <v>198</v>
      </c>
      <c r="P186">
        <v>0</v>
      </c>
    </row>
    <row r="187" spans="1:16" x14ac:dyDescent="0.2">
      <c r="A187" t="s">
        <v>11</v>
      </c>
      <c r="B187" t="s">
        <v>12</v>
      </c>
      <c r="C187" t="s">
        <v>438</v>
      </c>
      <c r="D187" t="s">
        <v>13</v>
      </c>
      <c r="E187">
        <v>234705</v>
      </c>
      <c r="F187">
        <v>235526</v>
      </c>
      <c r="G187" t="s">
        <v>14</v>
      </c>
      <c r="H187" t="s">
        <v>676</v>
      </c>
      <c r="I187" t="s">
        <v>677</v>
      </c>
      <c r="J187" t="s">
        <v>17</v>
      </c>
      <c r="K187" t="s">
        <v>18</v>
      </c>
      <c r="L187" t="s">
        <v>13</v>
      </c>
      <c r="M187" t="s">
        <v>678</v>
      </c>
      <c r="N187">
        <v>0</v>
      </c>
      <c r="O187">
        <v>273</v>
      </c>
      <c r="P187">
        <v>0</v>
      </c>
    </row>
    <row r="188" spans="1:16" x14ac:dyDescent="0.2">
      <c r="A188" t="s">
        <v>11</v>
      </c>
      <c r="B188" t="s">
        <v>12</v>
      </c>
      <c r="C188" t="s">
        <v>51</v>
      </c>
      <c r="D188" t="s">
        <v>13</v>
      </c>
      <c r="E188">
        <v>235548</v>
      </c>
      <c r="F188">
        <v>235685</v>
      </c>
      <c r="G188" t="s">
        <v>14</v>
      </c>
      <c r="H188" t="s">
        <v>679</v>
      </c>
      <c r="I188" t="s">
        <v>680</v>
      </c>
      <c r="J188" t="s">
        <v>17</v>
      </c>
      <c r="K188" t="s">
        <v>18</v>
      </c>
      <c r="L188" t="s">
        <v>13</v>
      </c>
      <c r="M188" t="s">
        <v>681</v>
      </c>
      <c r="N188">
        <v>0</v>
      </c>
      <c r="O188">
        <v>45</v>
      </c>
      <c r="P188">
        <v>0</v>
      </c>
    </row>
    <row r="189" spans="1:16" x14ac:dyDescent="0.2">
      <c r="A189" t="s">
        <v>11</v>
      </c>
      <c r="B189" t="s">
        <v>12</v>
      </c>
      <c r="C189" t="s">
        <v>51</v>
      </c>
      <c r="D189" t="s">
        <v>13</v>
      </c>
      <c r="E189">
        <v>235682</v>
      </c>
      <c r="F189">
        <v>237355</v>
      </c>
      <c r="G189" t="s">
        <v>14</v>
      </c>
      <c r="H189" t="s">
        <v>682</v>
      </c>
      <c r="I189" t="s">
        <v>683</v>
      </c>
      <c r="J189" t="s">
        <v>17</v>
      </c>
      <c r="K189" t="s">
        <v>18</v>
      </c>
      <c r="L189" t="s">
        <v>13</v>
      </c>
      <c r="M189" t="s">
        <v>684</v>
      </c>
      <c r="N189">
        <v>0</v>
      </c>
      <c r="O189">
        <v>557</v>
      </c>
      <c r="P189">
        <v>0</v>
      </c>
    </row>
    <row r="190" spans="1:16" x14ac:dyDescent="0.2">
      <c r="A190" t="s">
        <v>11</v>
      </c>
      <c r="B190" t="s">
        <v>12</v>
      </c>
      <c r="C190" t="s">
        <v>51</v>
      </c>
      <c r="D190" t="s">
        <v>13</v>
      </c>
      <c r="E190">
        <v>237330</v>
      </c>
      <c r="F190">
        <v>237512</v>
      </c>
      <c r="G190" t="s">
        <v>14</v>
      </c>
      <c r="H190" t="s">
        <v>685</v>
      </c>
      <c r="I190" t="s">
        <v>686</v>
      </c>
      <c r="J190" t="s">
        <v>17</v>
      </c>
      <c r="K190" t="s">
        <v>18</v>
      </c>
      <c r="L190" t="s">
        <v>13</v>
      </c>
      <c r="M190" t="s">
        <v>687</v>
      </c>
      <c r="N190">
        <v>0</v>
      </c>
      <c r="O190">
        <v>60</v>
      </c>
      <c r="P190">
        <v>0</v>
      </c>
    </row>
    <row r="191" spans="1:16" x14ac:dyDescent="0.2">
      <c r="A191" t="s">
        <v>11</v>
      </c>
      <c r="B191" t="s">
        <v>12</v>
      </c>
      <c r="C191" t="s">
        <v>51</v>
      </c>
      <c r="D191" t="s">
        <v>13</v>
      </c>
      <c r="E191">
        <v>237690</v>
      </c>
      <c r="F191">
        <v>238787</v>
      </c>
      <c r="G191" t="s">
        <v>14</v>
      </c>
      <c r="H191" t="s">
        <v>688</v>
      </c>
      <c r="I191" t="s">
        <v>689</v>
      </c>
      <c r="J191" t="s">
        <v>17</v>
      </c>
      <c r="K191" t="s">
        <v>18</v>
      </c>
      <c r="L191" t="s">
        <v>13</v>
      </c>
      <c r="M191" t="s">
        <v>690</v>
      </c>
      <c r="N191">
        <v>0</v>
      </c>
      <c r="O191">
        <v>365</v>
      </c>
      <c r="P191">
        <v>0</v>
      </c>
    </row>
    <row r="192" spans="1:16" x14ac:dyDescent="0.2">
      <c r="A192" t="s">
        <v>11</v>
      </c>
      <c r="B192" t="s">
        <v>12</v>
      </c>
      <c r="C192" t="s">
        <v>51</v>
      </c>
      <c r="D192" t="s">
        <v>13</v>
      </c>
      <c r="E192">
        <v>238765</v>
      </c>
      <c r="F192">
        <v>239787</v>
      </c>
      <c r="G192" t="s">
        <v>14</v>
      </c>
      <c r="H192" t="s">
        <v>691</v>
      </c>
      <c r="I192" t="s">
        <v>692</v>
      </c>
      <c r="J192" t="s">
        <v>17</v>
      </c>
      <c r="K192" t="s">
        <v>18</v>
      </c>
      <c r="L192" t="s">
        <v>13</v>
      </c>
      <c r="M192" t="s">
        <v>693</v>
      </c>
      <c r="N192">
        <v>0</v>
      </c>
      <c r="O192">
        <v>340</v>
      </c>
      <c r="P192">
        <v>0</v>
      </c>
    </row>
    <row r="193" spans="1:16" x14ac:dyDescent="0.2">
      <c r="A193" t="s">
        <v>11</v>
      </c>
      <c r="B193" t="s">
        <v>12</v>
      </c>
      <c r="C193" t="s">
        <v>697</v>
      </c>
      <c r="D193" t="s">
        <v>13</v>
      </c>
      <c r="E193">
        <v>239801</v>
      </c>
      <c r="F193">
        <v>240490</v>
      </c>
      <c r="G193" t="s">
        <v>14</v>
      </c>
      <c r="H193" t="s">
        <v>694</v>
      </c>
      <c r="I193" t="s">
        <v>695</v>
      </c>
      <c r="J193" t="s">
        <v>17</v>
      </c>
      <c r="K193" t="s">
        <v>18</v>
      </c>
      <c r="L193" t="s">
        <v>13</v>
      </c>
      <c r="M193" t="s">
        <v>696</v>
      </c>
      <c r="N193">
        <v>0</v>
      </c>
      <c r="O193">
        <v>229</v>
      </c>
      <c r="P193">
        <v>0</v>
      </c>
    </row>
    <row r="194" spans="1:16" x14ac:dyDescent="0.2">
      <c r="A194" t="s">
        <v>11</v>
      </c>
      <c r="B194" t="s">
        <v>12</v>
      </c>
      <c r="C194" t="s">
        <v>701</v>
      </c>
      <c r="D194" t="s">
        <v>13</v>
      </c>
      <c r="E194">
        <v>240512</v>
      </c>
      <c r="F194">
        <v>241039</v>
      </c>
      <c r="G194" t="s">
        <v>14</v>
      </c>
      <c r="H194" t="s">
        <v>698</v>
      </c>
      <c r="I194" t="s">
        <v>699</v>
      </c>
      <c r="J194" t="s">
        <v>17</v>
      </c>
      <c r="K194" t="s">
        <v>18</v>
      </c>
      <c r="L194" t="s">
        <v>13</v>
      </c>
      <c r="M194" t="s">
        <v>700</v>
      </c>
      <c r="N194">
        <v>0</v>
      </c>
      <c r="O194">
        <v>175</v>
      </c>
      <c r="P194">
        <v>0</v>
      </c>
    </row>
    <row r="195" spans="1:16" x14ac:dyDescent="0.2">
      <c r="A195" t="s">
        <v>11</v>
      </c>
      <c r="B195" t="s">
        <v>12</v>
      </c>
      <c r="C195" t="s">
        <v>705</v>
      </c>
      <c r="D195" t="s">
        <v>13</v>
      </c>
      <c r="E195">
        <v>241036</v>
      </c>
      <c r="F195">
        <v>241962</v>
      </c>
      <c r="G195" t="s">
        <v>14</v>
      </c>
      <c r="H195" t="s">
        <v>702</v>
      </c>
      <c r="I195" t="s">
        <v>703</v>
      </c>
      <c r="J195" t="s">
        <v>17</v>
      </c>
      <c r="K195" t="s">
        <v>18</v>
      </c>
      <c r="L195" t="s">
        <v>13</v>
      </c>
      <c r="M195" t="s">
        <v>704</v>
      </c>
      <c r="N195">
        <v>0</v>
      </c>
      <c r="O195">
        <v>308</v>
      </c>
      <c r="P195">
        <v>0</v>
      </c>
    </row>
    <row r="196" spans="1:16" x14ac:dyDescent="0.2">
      <c r="A196" t="s">
        <v>11</v>
      </c>
      <c r="B196" t="s">
        <v>12</v>
      </c>
      <c r="C196" t="s">
        <v>180</v>
      </c>
      <c r="D196" t="s">
        <v>13</v>
      </c>
      <c r="E196">
        <v>241963</v>
      </c>
      <c r="F196">
        <v>242586</v>
      </c>
      <c r="G196" t="s">
        <v>14</v>
      </c>
      <c r="H196" t="s">
        <v>706</v>
      </c>
      <c r="I196" t="s">
        <v>707</v>
      </c>
      <c r="J196" t="s">
        <v>17</v>
      </c>
      <c r="K196" t="s">
        <v>18</v>
      </c>
      <c r="L196" t="s">
        <v>13</v>
      </c>
      <c r="M196" t="s">
        <v>708</v>
      </c>
      <c r="N196">
        <v>0</v>
      </c>
      <c r="O196">
        <v>207</v>
      </c>
      <c r="P196">
        <v>0</v>
      </c>
    </row>
    <row r="197" spans="1:16" x14ac:dyDescent="0.2">
      <c r="A197" t="s">
        <v>11</v>
      </c>
      <c r="B197" t="s">
        <v>12</v>
      </c>
      <c r="C197" t="s">
        <v>51</v>
      </c>
      <c r="D197" t="s">
        <v>13</v>
      </c>
      <c r="E197">
        <v>242579</v>
      </c>
      <c r="F197">
        <v>243871</v>
      </c>
      <c r="G197" t="s">
        <v>14</v>
      </c>
      <c r="H197" t="s">
        <v>709</v>
      </c>
      <c r="I197" t="s">
        <v>710</v>
      </c>
      <c r="J197" t="s">
        <v>17</v>
      </c>
      <c r="K197" t="s">
        <v>18</v>
      </c>
      <c r="L197" t="s">
        <v>13</v>
      </c>
      <c r="M197" t="s">
        <v>711</v>
      </c>
      <c r="N197">
        <v>0</v>
      </c>
      <c r="O197">
        <v>430</v>
      </c>
      <c r="P197">
        <v>0</v>
      </c>
    </row>
    <row r="198" spans="1:16" x14ac:dyDescent="0.2">
      <c r="A198" t="s">
        <v>11</v>
      </c>
      <c r="B198" t="s">
        <v>12</v>
      </c>
      <c r="C198" t="s">
        <v>51</v>
      </c>
      <c r="D198" t="s">
        <v>13</v>
      </c>
      <c r="E198">
        <v>243849</v>
      </c>
      <c r="F198">
        <v>244880</v>
      </c>
      <c r="G198" t="s">
        <v>14</v>
      </c>
      <c r="H198" t="s">
        <v>712</v>
      </c>
      <c r="I198" t="s">
        <v>713</v>
      </c>
      <c r="J198" t="s">
        <v>17</v>
      </c>
      <c r="K198" t="s">
        <v>18</v>
      </c>
      <c r="L198" t="s">
        <v>13</v>
      </c>
      <c r="M198" t="s">
        <v>714</v>
      </c>
      <c r="N198">
        <v>0</v>
      </c>
      <c r="O198">
        <v>343</v>
      </c>
      <c r="P198">
        <v>0</v>
      </c>
    </row>
    <row r="199" spans="1:16" hidden="1" x14ac:dyDescent="0.2">
      <c r="A199" t="s">
        <v>11</v>
      </c>
      <c r="B199" t="s">
        <v>90</v>
      </c>
      <c r="C199" t="s">
        <v>716</v>
      </c>
      <c r="D199" t="s">
        <v>13</v>
      </c>
      <c r="E199">
        <v>245055</v>
      </c>
      <c r="F199">
        <v>246663</v>
      </c>
      <c r="G199" t="s">
        <v>76</v>
      </c>
      <c r="H199" t="s">
        <v>715</v>
      </c>
      <c r="I199" t="s">
        <v>93</v>
      </c>
      <c r="J199" t="s">
        <v>17</v>
      </c>
      <c r="K199" t="s">
        <v>94</v>
      </c>
      <c r="L199" t="s">
        <v>13</v>
      </c>
      <c r="M199">
        <v>0</v>
      </c>
      <c r="N199" t="s">
        <v>93</v>
      </c>
      <c r="O199">
        <v>0</v>
      </c>
      <c r="P199">
        <v>0</v>
      </c>
    </row>
    <row r="200" spans="1:16" x14ac:dyDescent="0.2">
      <c r="A200" t="s">
        <v>11</v>
      </c>
      <c r="B200" t="s">
        <v>12</v>
      </c>
      <c r="C200" t="s">
        <v>24</v>
      </c>
      <c r="D200" t="s">
        <v>13</v>
      </c>
      <c r="E200">
        <v>247553</v>
      </c>
      <c r="F200">
        <v>248845</v>
      </c>
      <c r="G200" t="s">
        <v>14</v>
      </c>
      <c r="H200" t="s">
        <v>717</v>
      </c>
      <c r="I200" t="s">
        <v>718</v>
      </c>
      <c r="J200" t="s">
        <v>17</v>
      </c>
      <c r="K200" t="s">
        <v>18</v>
      </c>
      <c r="L200" t="s">
        <v>13</v>
      </c>
      <c r="M200" t="s">
        <v>719</v>
      </c>
      <c r="N200">
        <v>0</v>
      </c>
      <c r="O200">
        <v>430</v>
      </c>
      <c r="P200">
        <v>0</v>
      </c>
    </row>
    <row r="201" spans="1:16" x14ac:dyDescent="0.2">
      <c r="A201" t="s">
        <v>11</v>
      </c>
      <c r="B201" t="s">
        <v>12</v>
      </c>
      <c r="C201" t="s">
        <v>723</v>
      </c>
      <c r="D201" t="s">
        <v>13</v>
      </c>
      <c r="E201">
        <v>248990</v>
      </c>
      <c r="F201">
        <v>250015</v>
      </c>
      <c r="G201" t="s">
        <v>14</v>
      </c>
      <c r="H201" t="s">
        <v>720</v>
      </c>
      <c r="I201" t="s">
        <v>721</v>
      </c>
      <c r="J201" t="s">
        <v>17</v>
      </c>
      <c r="K201" t="s">
        <v>18</v>
      </c>
      <c r="L201" t="s">
        <v>13</v>
      </c>
      <c r="M201" t="s">
        <v>722</v>
      </c>
      <c r="N201">
        <v>0</v>
      </c>
      <c r="O201">
        <v>341</v>
      </c>
      <c r="P201">
        <v>0</v>
      </c>
    </row>
    <row r="202" spans="1:16" x14ac:dyDescent="0.2">
      <c r="A202" t="s">
        <v>11</v>
      </c>
      <c r="B202" t="s">
        <v>12</v>
      </c>
      <c r="C202" t="s">
        <v>723</v>
      </c>
      <c r="D202" t="s">
        <v>13</v>
      </c>
      <c r="E202">
        <v>250005</v>
      </c>
      <c r="F202">
        <v>250985</v>
      </c>
      <c r="G202" t="s">
        <v>14</v>
      </c>
      <c r="H202" t="s">
        <v>724</v>
      </c>
      <c r="I202" t="s">
        <v>725</v>
      </c>
      <c r="J202" t="s">
        <v>17</v>
      </c>
      <c r="K202" t="s">
        <v>18</v>
      </c>
      <c r="L202" t="s">
        <v>13</v>
      </c>
      <c r="M202" t="s">
        <v>726</v>
      </c>
      <c r="N202">
        <v>0</v>
      </c>
      <c r="O202">
        <v>326</v>
      </c>
      <c r="P202">
        <v>0</v>
      </c>
    </row>
    <row r="203" spans="1:16" hidden="1" x14ac:dyDescent="0.2">
      <c r="A203" t="s">
        <v>11</v>
      </c>
      <c r="B203" t="s">
        <v>90</v>
      </c>
      <c r="C203" t="s">
        <v>723</v>
      </c>
      <c r="D203" t="s">
        <v>13</v>
      </c>
      <c r="E203">
        <v>250982</v>
      </c>
      <c r="F203">
        <v>252213</v>
      </c>
      <c r="G203" t="s">
        <v>14</v>
      </c>
      <c r="H203" t="s">
        <v>727</v>
      </c>
      <c r="I203" t="s">
        <v>728</v>
      </c>
      <c r="J203" t="s">
        <v>17</v>
      </c>
      <c r="K203" t="s">
        <v>94</v>
      </c>
      <c r="L203" t="s">
        <v>13</v>
      </c>
      <c r="M203">
        <v>0</v>
      </c>
      <c r="N203" t="s">
        <v>93</v>
      </c>
      <c r="O203">
        <v>0</v>
      </c>
      <c r="P203">
        <v>0</v>
      </c>
    </row>
    <row r="204" spans="1:16" hidden="1" x14ac:dyDescent="0.2">
      <c r="A204" t="s">
        <v>11</v>
      </c>
      <c r="B204" t="s">
        <v>90</v>
      </c>
      <c r="C204" t="s">
        <v>731</v>
      </c>
      <c r="D204" t="s">
        <v>13</v>
      </c>
      <c r="E204">
        <v>252380</v>
      </c>
      <c r="F204">
        <v>252960</v>
      </c>
      <c r="G204" t="s">
        <v>76</v>
      </c>
      <c r="H204" t="s">
        <v>729</v>
      </c>
      <c r="I204" t="s">
        <v>730</v>
      </c>
      <c r="J204" t="s">
        <v>17</v>
      </c>
      <c r="K204" t="s">
        <v>94</v>
      </c>
      <c r="L204" t="s">
        <v>13</v>
      </c>
      <c r="M204">
        <v>0</v>
      </c>
      <c r="N204" t="s">
        <v>730</v>
      </c>
      <c r="O204">
        <v>0</v>
      </c>
      <c r="P204">
        <v>0</v>
      </c>
    </row>
    <row r="205" spans="1:16" x14ac:dyDescent="0.2">
      <c r="A205" t="s">
        <v>11</v>
      </c>
      <c r="B205" t="s">
        <v>12</v>
      </c>
      <c r="C205" t="s">
        <v>735</v>
      </c>
      <c r="D205" t="s">
        <v>13</v>
      </c>
      <c r="E205">
        <v>253070</v>
      </c>
      <c r="F205">
        <v>253330</v>
      </c>
      <c r="G205" t="s">
        <v>14</v>
      </c>
      <c r="H205" t="s">
        <v>732</v>
      </c>
      <c r="I205" t="s">
        <v>733</v>
      </c>
      <c r="J205" t="s">
        <v>17</v>
      </c>
      <c r="K205" t="s">
        <v>18</v>
      </c>
      <c r="L205" t="s">
        <v>13</v>
      </c>
      <c r="M205" t="s">
        <v>734</v>
      </c>
      <c r="N205">
        <v>0</v>
      </c>
      <c r="O205">
        <v>86</v>
      </c>
      <c r="P205">
        <v>0</v>
      </c>
    </row>
    <row r="206" spans="1:16" x14ac:dyDescent="0.2">
      <c r="A206" t="s">
        <v>11</v>
      </c>
      <c r="B206" t="s">
        <v>12</v>
      </c>
      <c r="C206" t="s">
        <v>739</v>
      </c>
      <c r="D206" t="s">
        <v>13</v>
      </c>
      <c r="E206">
        <v>253746</v>
      </c>
      <c r="F206">
        <v>254255</v>
      </c>
      <c r="G206" t="s">
        <v>14</v>
      </c>
      <c r="H206" t="s">
        <v>736</v>
      </c>
      <c r="I206" t="s">
        <v>737</v>
      </c>
      <c r="J206" t="s">
        <v>17</v>
      </c>
      <c r="K206" t="s">
        <v>18</v>
      </c>
      <c r="L206" t="s">
        <v>13</v>
      </c>
      <c r="M206" t="s">
        <v>738</v>
      </c>
      <c r="N206">
        <v>0</v>
      </c>
      <c r="O206">
        <v>169</v>
      </c>
      <c r="P206">
        <v>0</v>
      </c>
    </row>
    <row r="207" spans="1:16" x14ac:dyDescent="0.2">
      <c r="A207" t="s">
        <v>11</v>
      </c>
      <c r="B207" t="s">
        <v>12</v>
      </c>
      <c r="C207" t="s">
        <v>214</v>
      </c>
      <c r="D207" t="s">
        <v>13</v>
      </c>
      <c r="E207">
        <v>254325</v>
      </c>
      <c r="F207">
        <v>255314</v>
      </c>
      <c r="G207" t="s">
        <v>14</v>
      </c>
      <c r="H207" t="s">
        <v>740</v>
      </c>
      <c r="I207" t="s">
        <v>741</v>
      </c>
      <c r="J207" t="s">
        <v>17</v>
      </c>
      <c r="K207" t="s">
        <v>18</v>
      </c>
      <c r="L207" t="s">
        <v>13</v>
      </c>
      <c r="M207" t="s">
        <v>742</v>
      </c>
      <c r="N207">
        <v>0</v>
      </c>
      <c r="O207">
        <v>329</v>
      </c>
      <c r="P207">
        <v>0</v>
      </c>
    </row>
    <row r="208" spans="1:16" x14ac:dyDescent="0.2">
      <c r="A208" t="s">
        <v>11</v>
      </c>
      <c r="B208" t="s">
        <v>12</v>
      </c>
      <c r="C208" t="s">
        <v>746</v>
      </c>
      <c r="D208" t="s">
        <v>13</v>
      </c>
      <c r="E208">
        <v>255373</v>
      </c>
      <c r="F208">
        <v>256170</v>
      </c>
      <c r="G208" t="s">
        <v>14</v>
      </c>
      <c r="H208" t="s">
        <v>743</v>
      </c>
      <c r="I208" t="s">
        <v>744</v>
      </c>
      <c r="J208" t="s">
        <v>17</v>
      </c>
      <c r="K208" t="s">
        <v>18</v>
      </c>
      <c r="L208" t="s">
        <v>13</v>
      </c>
      <c r="M208" t="s">
        <v>745</v>
      </c>
      <c r="N208">
        <v>0</v>
      </c>
      <c r="O208">
        <v>265</v>
      </c>
      <c r="P208">
        <v>0</v>
      </c>
    </row>
    <row r="209" spans="1:16" x14ac:dyDescent="0.2">
      <c r="A209" t="s">
        <v>11</v>
      </c>
      <c r="B209" t="s">
        <v>12</v>
      </c>
      <c r="C209" t="s">
        <v>746</v>
      </c>
      <c r="D209" t="s">
        <v>13</v>
      </c>
      <c r="E209">
        <v>256174</v>
      </c>
      <c r="F209">
        <v>256962</v>
      </c>
      <c r="G209" t="s">
        <v>14</v>
      </c>
      <c r="H209" t="s">
        <v>747</v>
      </c>
      <c r="I209" t="s">
        <v>748</v>
      </c>
      <c r="J209" t="s">
        <v>17</v>
      </c>
      <c r="K209" t="s">
        <v>18</v>
      </c>
      <c r="L209" t="s">
        <v>13</v>
      </c>
      <c r="M209" t="s">
        <v>749</v>
      </c>
      <c r="N209">
        <v>0</v>
      </c>
      <c r="O209">
        <v>262</v>
      </c>
      <c r="P209">
        <v>0</v>
      </c>
    </row>
    <row r="210" spans="1:16" x14ac:dyDescent="0.2">
      <c r="A210" t="s">
        <v>11</v>
      </c>
      <c r="B210" t="s">
        <v>12</v>
      </c>
      <c r="C210" t="s">
        <v>51</v>
      </c>
      <c r="D210" t="s">
        <v>13</v>
      </c>
      <c r="E210">
        <v>256987</v>
      </c>
      <c r="F210">
        <v>257808</v>
      </c>
      <c r="G210" t="s">
        <v>14</v>
      </c>
      <c r="H210" t="s">
        <v>750</v>
      </c>
      <c r="I210" t="s">
        <v>751</v>
      </c>
      <c r="J210" t="s">
        <v>17</v>
      </c>
      <c r="K210" t="s">
        <v>18</v>
      </c>
      <c r="L210" t="s">
        <v>13</v>
      </c>
      <c r="M210" t="s">
        <v>752</v>
      </c>
      <c r="N210">
        <v>0</v>
      </c>
      <c r="O210">
        <v>273</v>
      </c>
      <c r="P210">
        <v>0</v>
      </c>
    </row>
    <row r="211" spans="1:16" x14ac:dyDescent="0.2">
      <c r="A211" t="s">
        <v>11</v>
      </c>
      <c r="B211" t="s">
        <v>12</v>
      </c>
      <c r="C211" t="s">
        <v>756</v>
      </c>
      <c r="D211" t="s">
        <v>13</v>
      </c>
      <c r="E211">
        <v>257830</v>
      </c>
      <c r="F211">
        <v>258960</v>
      </c>
      <c r="G211" t="s">
        <v>14</v>
      </c>
      <c r="H211" t="s">
        <v>753</v>
      </c>
      <c r="I211" t="s">
        <v>754</v>
      </c>
      <c r="J211" t="s">
        <v>17</v>
      </c>
      <c r="K211" t="s">
        <v>18</v>
      </c>
      <c r="L211" t="s">
        <v>13</v>
      </c>
      <c r="M211" t="s">
        <v>755</v>
      </c>
      <c r="N211">
        <v>0</v>
      </c>
      <c r="O211">
        <v>376</v>
      </c>
      <c r="P211">
        <v>0</v>
      </c>
    </row>
    <row r="212" spans="1:16" x14ac:dyDescent="0.2">
      <c r="A212" t="s">
        <v>11</v>
      </c>
      <c r="B212" t="s">
        <v>12</v>
      </c>
      <c r="C212" t="s">
        <v>760</v>
      </c>
      <c r="D212" t="s">
        <v>13</v>
      </c>
      <c r="E212">
        <v>258977</v>
      </c>
      <c r="F212">
        <v>260143</v>
      </c>
      <c r="G212" t="s">
        <v>14</v>
      </c>
      <c r="H212" t="s">
        <v>757</v>
      </c>
      <c r="I212" t="s">
        <v>758</v>
      </c>
      <c r="J212" t="s">
        <v>17</v>
      </c>
      <c r="K212" t="s">
        <v>18</v>
      </c>
      <c r="L212" t="s">
        <v>13</v>
      </c>
      <c r="M212" t="s">
        <v>759</v>
      </c>
      <c r="N212">
        <v>0</v>
      </c>
      <c r="O212">
        <v>388</v>
      </c>
      <c r="P212">
        <v>0</v>
      </c>
    </row>
    <row r="213" spans="1:16" x14ac:dyDescent="0.2">
      <c r="A213" t="s">
        <v>11</v>
      </c>
      <c r="B213" t="s">
        <v>12</v>
      </c>
      <c r="C213" t="s">
        <v>51</v>
      </c>
      <c r="D213" t="s">
        <v>13</v>
      </c>
      <c r="E213">
        <v>260213</v>
      </c>
      <c r="F213">
        <v>261334</v>
      </c>
      <c r="G213" t="s">
        <v>14</v>
      </c>
      <c r="H213" t="s">
        <v>761</v>
      </c>
      <c r="I213" t="s">
        <v>762</v>
      </c>
      <c r="J213" t="s">
        <v>17</v>
      </c>
      <c r="K213" t="s">
        <v>18</v>
      </c>
      <c r="L213" t="s">
        <v>13</v>
      </c>
      <c r="M213" t="s">
        <v>763</v>
      </c>
      <c r="N213">
        <v>0</v>
      </c>
      <c r="O213">
        <v>373</v>
      </c>
      <c r="P213">
        <v>0</v>
      </c>
    </row>
    <row r="214" spans="1:16" x14ac:dyDescent="0.2">
      <c r="A214" t="s">
        <v>11</v>
      </c>
      <c r="B214" t="s">
        <v>12</v>
      </c>
      <c r="C214" t="s">
        <v>51</v>
      </c>
      <c r="D214" t="s">
        <v>13</v>
      </c>
      <c r="E214">
        <v>262298</v>
      </c>
      <c r="F214">
        <v>262690</v>
      </c>
      <c r="G214" t="s">
        <v>14</v>
      </c>
      <c r="H214" t="s">
        <v>764</v>
      </c>
      <c r="I214" t="s">
        <v>765</v>
      </c>
      <c r="J214" t="s">
        <v>17</v>
      </c>
      <c r="K214" t="s">
        <v>18</v>
      </c>
      <c r="L214" t="s">
        <v>13</v>
      </c>
      <c r="M214" t="s">
        <v>766</v>
      </c>
      <c r="N214">
        <v>0</v>
      </c>
      <c r="O214">
        <v>130</v>
      </c>
      <c r="P214">
        <v>0</v>
      </c>
    </row>
    <row r="215" spans="1:16" x14ac:dyDescent="0.2">
      <c r="A215" t="s">
        <v>11</v>
      </c>
      <c r="B215" t="s">
        <v>12</v>
      </c>
      <c r="C215" t="s">
        <v>770</v>
      </c>
      <c r="D215" t="s">
        <v>13</v>
      </c>
      <c r="E215">
        <v>262856</v>
      </c>
      <c r="F215">
        <v>263323</v>
      </c>
      <c r="G215" t="s">
        <v>14</v>
      </c>
      <c r="H215" t="s">
        <v>767</v>
      </c>
      <c r="I215" t="s">
        <v>768</v>
      </c>
      <c r="J215" t="s">
        <v>17</v>
      </c>
      <c r="K215" t="s">
        <v>18</v>
      </c>
      <c r="L215" t="s">
        <v>13</v>
      </c>
      <c r="M215" t="s">
        <v>769</v>
      </c>
      <c r="N215">
        <v>0</v>
      </c>
      <c r="O215">
        <v>155</v>
      </c>
      <c r="P215">
        <v>0</v>
      </c>
    </row>
    <row r="216" spans="1:16" x14ac:dyDescent="0.2">
      <c r="A216" t="s">
        <v>11</v>
      </c>
      <c r="B216" t="s">
        <v>12</v>
      </c>
      <c r="C216" t="s">
        <v>51</v>
      </c>
      <c r="D216" t="s">
        <v>13</v>
      </c>
      <c r="E216">
        <v>263345</v>
      </c>
      <c r="F216">
        <v>264064</v>
      </c>
      <c r="G216" t="s">
        <v>14</v>
      </c>
      <c r="H216" t="s">
        <v>771</v>
      </c>
      <c r="I216" t="s">
        <v>772</v>
      </c>
      <c r="J216" t="s">
        <v>17</v>
      </c>
      <c r="K216" t="s">
        <v>18</v>
      </c>
      <c r="L216" t="s">
        <v>13</v>
      </c>
      <c r="M216" t="s">
        <v>773</v>
      </c>
      <c r="N216">
        <v>0</v>
      </c>
      <c r="O216">
        <v>239</v>
      </c>
      <c r="P216">
        <v>0</v>
      </c>
    </row>
    <row r="217" spans="1:16" x14ac:dyDescent="0.2">
      <c r="A217" t="s">
        <v>11</v>
      </c>
      <c r="B217" t="s">
        <v>12</v>
      </c>
      <c r="C217" t="s">
        <v>778</v>
      </c>
      <c r="D217" t="s">
        <v>13</v>
      </c>
      <c r="E217">
        <v>264328</v>
      </c>
      <c r="F217">
        <v>264879</v>
      </c>
      <c r="G217" t="s">
        <v>14</v>
      </c>
      <c r="H217" t="s">
        <v>775</v>
      </c>
      <c r="I217" t="s">
        <v>776</v>
      </c>
      <c r="J217" t="s">
        <v>17</v>
      </c>
      <c r="K217" t="s">
        <v>18</v>
      </c>
      <c r="L217" t="s">
        <v>13</v>
      </c>
      <c r="M217" t="s">
        <v>777</v>
      </c>
      <c r="N217">
        <v>0</v>
      </c>
      <c r="O217">
        <v>183</v>
      </c>
      <c r="P217" t="s">
        <v>774</v>
      </c>
    </row>
    <row r="218" spans="1:16" x14ac:dyDescent="0.2">
      <c r="A218" t="s">
        <v>11</v>
      </c>
      <c r="B218" t="s">
        <v>12</v>
      </c>
      <c r="C218" t="s">
        <v>782</v>
      </c>
      <c r="D218" t="s">
        <v>13</v>
      </c>
      <c r="E218">
        <v>264894</v>
      </c>
      <c r="F218">
        <v>267485</v>
      </c>
      <c r="G218" t="s">
        <v>14</v>
      </c>
      <c r="H218" t="s">
        <v>779</v>
      </c>
      <c r="I218" t="s">
        <v>780</v>
      </c>
      <c r="J218" t="s">
        <v>17</v>
      </c>
      <c r="K218" t="s">
        <v>18</v>
      </c>
      <c r="L218" t="s">
        <v>13</v>
      </c>
      <c r="M218" t="s">
        <v>781</v>
      </c>
      <c r="N218">
        <v>0</v>
      </c>
      <c r="O218">
        <v>863</v>
      </c>
      <c r="P218">
        <v>0</v>
      </c>
    </row>
    <row r="219" spans="1:16" x14ac:dyDescent="0.2">
      <c r="A219" t="s">
        <v>11</v>
      </c>
      <c r="B219" t="s">
        <v>12</v>
      </c>
      <c r="C219" t="s">
        <v>786</v>
      </c>
      <c r="D219" t="s">
        <v>13</v>
      </c>
      <c r="E219">
        <v>267508</v>
      </c>
      <c r="F219">
        <v>268209</v>
      </c>
      <c r="G219" t="s">
        <v>14</v>
      </c>
      <c r="H219" t="s">
        <v>783</v>
      </c>
      <c r="I219" t="s">
        <v>784</v>
      </c>
      <c r="J219" t="s">
        <v>17</v>
      </c>
      <c r="K219" t="s">
        <v>18</v>
      </c>
      <c r="L219" t="s">
        <v>13</v>
      </c>
      <c r="M219" t="s">
        <v>785</v>
      </c>
      <c r="N219">
        <v>0</v>
      </c>
      <c r="O219">
        <v>233</v>
      </c>
      <c r="P219">
        <v>0</v>
      </c>
    </row>
    <row r="220" spans="1:16" x14ac:dyDescent="0.2">
      <c r="A220" t="s">
        <v>11</v>
      </c>
      <c r="B220" t="s">
        <v>12</v>
      </c>
      <c r="C220" t="s">
        <v>51</v>
      </c>
      <c r="D220" t="s">
        <v>13</v>
      </c>
      <c r="E220">
        <v>268209</v>
      </c>
      <c r="F220">
        <v>268808</v>
      </c>
      <c r="G220" t="s">
        <v>14</v>
      </c>
      <c r="H220" t="s">
        <v>787</v>
      </c>
      <c r="I220" t="s">
        <v>788</v>
      </c>
      <c r="J220" t="s">
        <v>17</v>
      </c>
      <c r="K220" t="s">
        <v>18</v>
      </c>
      <c r="L220" t="s">
        <v>13</v>
      </c>
      <c r="M220" t="s">
        <v>789</v>
      </c>
      <c r="N220">
        <v>0</v>
      </c>
      <c r="O220">
        <v>199</v>
      </c>
      <c r="P220">
        <v>0</v>
      </c>
    </row>
    <row r="221" spans="1:16" x14ac:dyDescent="0.2">
      <c r="A221" t="s">
        <v>11</v>
      </c>
      <c r="B221" t="s">
        <v>12</v>
      </c>
      <c r="C221" t="s">
        <v>793</v>
      </c>
      <c r="D221" t="s">
        <v>13</v>
      </c>
      <c r="E221">
        <v>269406</v>
      </c>
      <c r="F221">
        <v>269915</v>
      </c>
      <c r="G221" t="s">
        <v>14</v>
      </c>
      <c r="H221" t="s">
        <v>790</v>
      </c>
      <c r="I221" t="s">
        <v>791</v>
      </c>
      <c r="J221" t="s">
        <v>17</v>
      </c>
      <c r="K221" t="s">
        <v>18</v>
      </c>
      <c r="L221" t="s">
        <v>13</v>
      </c>
      <c r="M221" t="s">
        <v>792</v>
      </c>
      <c r="N221">
        <v>0</v>
      </c>
      <c r="O221">
        <v>169</v>
      </c>
      <c r="P221">
        <v>0</v>
      </c>
    </row>
    <row r="222" spans="1:16" x14ac:dyDescent="0.2">
      <c r="A222" t="s">
        <v>11</v>
      </c>
      <c r="B222" t="s">
        <v>12</v>
      </c>
      <c r="C222" t="s">
        <v>24</v>
      </c>
      <c r="D222" t="s">
        <v>13</v>
      </c>
      <c r="E222">
        <v>269958</v>
      </c>
      <c r="F222">
        <v>270701</v>
      </c>
      <c r="G222" t="s">
        <v>14</v>
      </c>
      <c r="H222" t="s">
        <v>794</v>
      </c>
      <c r="I222" t="s">
        <v>795</v>
      </c>
      <c r="J222" t="s">
        <v>17</v>
      </c>
      <c r="K222" t="s">
        <v>18</v>
      </c>
      <c r="L222" t="s">
        <v>13</v>
      </c>
      <c r="M222" t="s">
        <v>796</v>
      </c>
      <c r="N222">
        <v>0</v>
      </c>
      <c r="O222">
        <v>247</v>
      </c>
      <c r="P222">
        <v>0</v>
      </c>
    </row>
    <row r="223" spans="1:16" x14ac:dyDescent="0.2">
      <c r="A223" t="s">
        <v>11</v>
      </c>
      <c r="B223" t="s">
        <v>12</v>
      </c>
      <c r="C223" t="s">
        <v>800</v>
      </c>
      <c r="D223" t="s">
        <v>13</v>
      </c>
      <c r="E223">
        <v>270748</v>
      </c>
      <c r="F223">
        <v>271329</v>
      </c>
      <c r="G223" t="s">
        <v>14</v>
      </c>
      <c r="H223" t="s">
        <v>797</v>
      </c>
      <c r="I223" t="s">
        <v>798</v>
      </c>
      <c r="J223" t="s">
        <v>17</v>
      </c>
      <c r="K223" t="s">
        <v>18</v>
      </c>
      <c r="L223" t="s">
        <v>13</v>
      </c>
      <c r="M223" t="s">
        <v>799</v>
      </c>
      <c r="N223">
        <v>0</v>
      </c>
      <c r="O223">
        <v>193</v>
      </c>
      <c r="P223">
        <v>0</v>
      </c>
    </row>
    <row r="224" spans="1:16" x14ac:dyDescent="0.2">
      <c r="A224" t="s">
        <v>11</v>
      </c>
      <c r="B224" t="s">
        <v>12</v>
      </c>
      <c r="C224" t="s">
        <v>804</v>
      </c>
      <c r="D224" t="s">
        <v>13</v>
      </c>
      <c r="E224">
        <v>271687</v>
      </c>
      <c r="F224">
        <v>273072</v>
      </c>
      <c r="G224" t="s">
        <v>14</v>
      </c>
      <c r="H224" t="s">
        <v>801</v>
      </c>
      <c r="I224" t="s">
        <v>802</v>
      </c>
      <c r="J224" t="s">
        <v>17</v>
      </c>
      <c r="K224" t="s">
        <v>18</v>
      </c>
      <c r="L224" t="s">
        <v>13</v>
      </c>
      <c r="M224" t="s">
        <v>803</v>
      </c>
      <c r="N224">
        <v>0</v>
      </c>
      <c r="O224">
        <v>461</v>
      </c>
      <c r="P224">
        <v>0</v>
      </c>
    </row>
    <row r="225" spans="1:16" x14ac:dyDescent="0.2">
      <c r="A225" t="s">
        <v>11</v>
      </c>
      <c r="B225" t="s">
        <v>12</v>
      </c>
      <c r="C225" t="s">
        <v>59</v>
      </c>
      <c r="D225" t="s">
        <v>13</v>
      </c>
      <c r="E225">
        <v>273883</v>
      </c>
      <c r="F225">
        <v>274761</v>
      </c>
      <c r="G225" t="s">
        <v>14</v>
      </c>
      <c r="H225" t="s">
        <v>805</v>
      </c>
      <c r="I225" t="s">
        <v>806</v>
      </c>
      <c r="J225" t="s">
        <v>17</v>
      </c>
      <c r="K225" t="s">
        <v>18</v>
      </c>
      <c r="L225" t="s">
        <v>13</v>
      </c>
      <c r="M225" t="s">
        <v>807</v>
      </c>
      <c r="N225">
        <v>0</v>
      </c>
      <c r="O225">
        <v>292</v>
      </c>
      <c r="P225">
        <v>0</v>
      </c>
    </row>
    <row r="226" spans="1:16" x14ac:dyDescent="0.2">
      <c r="A226" t="s">
        <v>11</v>
      </c>
      <c r="B226" t="s">
        <v>12</v>
      </c>
      <c r="C226" t="s">
        <v>555</v>
      </c>
      <c r="D226" t="s">
        <v>13</v>
      </c>
      <c r="E226">
        <v>274819</v>
      </c>
      <c r="F226">
        <v>276336</v>
      </c>
      <c r="G226" t="s">
        <v>14</v>
      </c>
      <c r="H226" t="s">
        <v>808</v>
      </c>
      <c r="I226" t="s">
        <v>809</v>
      </c>
      <c r="J226" t="s">
        <v>17</v>
      </c>
      <c r="K226" t="s">
        <v>18</v>
      </c>
      <c r="L226" t="s">
        <v>13</v>
      </c>
      <c r="M226" t="s">
        <v>810</v>
      </c>
      <c r="N226">
        <v>0</v>
      </c>
      <c r="O226">
        <v>505</v>
      </c>
      <c r="P226">
        <v>0</v>
      </c>
    </row>
    <row r="227" spans="1:16" x14ac:dyDescent="0.2">
      <c r="A227" t="s">
        <v>11</v>
      </c>
      <c r="B227" t="s">
        <v>12</v>
      </c>
      <c r="C227" t="s">
        <v>51</v>
      </c>
      <c r="D227" t="s">
        <v>13</v>
      </c>
      <c r="E227">
        <v>276358</v>
      </c>
      <c r="F227">
        <v>277698</v>
      </c>
      <c r="G227" t="s">
        <v>14</v>
      </c>
      <c r="H227" t="s">
        <v>811</v>
      </c>
      <c r="I227" t="s">
        <v>812</v>
      </c>
      <c r="J227" t="s">
        <v>17</v>
      </c>
      <c r="K227" t="s">
        <v>18</v>
      </c>
      <c r="L227" t="s">
        <v>13</v>
      </c>
      <c r="M227" t="s">
        <v>813</v>
      </c>
      <c r="N227">
        <v>0</v>
      </c>
      <c r="O227">
        <v>446</v>
      </c>
      <c r="P227">
        <v>0</v>
      </c>
    </row>
    <row r="228" spans="1:16" x14ac:dyDescent="0.2">
      <c r="A228" t="s">
        <v>11</v>
      </c>
      <c r="B228" t="s">
        <v>12</v>
      </c>
      <c r="C228" t="s">
        <v>817</v>
      </c>
      <c r="D228" t="s">
        <v>13</v>
      </c>
      <c r="E228">
        <v>277747</v>
      </c>
      <c r="F228">
        <v>278799</v>
      </c>
      <c r="G228" t="s">
        <v>14</v>
      </c>
      <c r="H228" t="s">
        <v>814</v>
      </c>
      <c r="I228" t="s">
        <v>815</v>
      </c>
      <c r="J228" t="s">
        <v>17</v>
      </c>
      <c r="K228" t="s">
        <v>18</v>
      </c>
      <c r="L228" t="s">
        <v>13</v>
      </c>
      <c r="M228" t="s">
        <v>816</v>
      </c>
      <c r="N228">
        <v>0</v>
      </c>
      <c r="O228">
        <v>350</v>
      </c>
      <c r="P228">
        <v>0</v>
      </c>
    </row>
    <row r="229" spans="1:16" x14ac:dyDescent="0.2">
      <c r="A229" t="s">
        <v>11</v>
      </c>
      <c r="B229" t="s">
        <v>12</v>
      </c>
      <c r="C229" t="s">
        <v>51</v>
      </c>
      <c r="D229" t="s">
        <v>13</v>
      </c>
      <c r="E229">
        <v>279205</v>
      </c>
      <c r="F229">
        <v>279648</v>
      </c>
      <c r="G229" t="s">
        <v>14</v>
      </c>
      <c r="H229" t="s">
        <v>818</v>
      </c>
      <c r="I229" t="s">
        <v>819</v>
      </c>
      <c r="J229" t="s">
        <v>17</v>
      </c>
      <c r="K229" t="s">
        <v>18</v>
      </c>
      <c r="L229" t="s">
        <v>13</v>
      </c>
      <c r="M229" t="s">
        <v>820</v>
      </c>
      <c r="N229">
        <v>0</v>
      </c>
      <c r="O229">
        <v>147</v>
      </c>
      <c r="P229">
        <v>0</v>
      </c>
    </row>
    <row r="230" spans="1:16" x14ac:dyDescent="0.2">
      <c r="A230" t="s">
        <v>11</v>
      </c>
      <c r="B230" t="s">
        <v>12</v>
      </c>
      <c r="C230" t="s">
        <v>824</v>
      </c>
      <c r="D230" t="s">
        <v>13</v>
      </c>
      <c r="E230">
        <v>279739</v>
      </c>
      <c r="F230">
        <v>280293</v>
      </c>
      <c r="G230" t="s">
        <v>14</v>
      </c>
      <c r="H230" t="s">
        <v>821</v>
      </c>
      <c r="I230" t="s">
        <v>822</v>
      </c>
      <c r="J230" t="s">
        <v>17</v>
      </c>
      <c r="K230" t="s">
        <v>18</v>
      </c>
      <c r="L230" t="s">
        <v>13</v>
      </c>
      <c r="M230" t="s">
        <v>823</v>
      </c>
      <c r="N230">
        <v>0</v>
      </c>
      <c r="O230">
        <v>184</v>
      </c>
      <c r="P230">
        <v>0</v>
      </c>
    </row>
    <row r="231" spans="1:16" x14ac:dyDescent="0.2">
      <c r="A231" t="s">
        <v>11</v>
      </c>
      <c r="B231" t="s">
        <v>12</v>
      </c>
      <c r="C231" t="s">
        <v>154</v>
      </c>
      <c r="D231" t="s">
        <v>13</v>
      </c>
      <c r="E231">
        <v>280362</v>
      </c>
      <c r="F231">
        <v>283556</v>
      </c>
      <c r="G231" t="s">
        <v>14</v>
      </c>
      <c r="H231" t="s">
        <v>825</v>
      </c>
      <c r="I231" t="s">
        <v>826</v>
      </c>
      <c r="J231" t="s">
        <v>17</v>
      </c>
      <c r="K231" t="s">
        <v>18</v>
      </c>
      <c r="L231" t="s">
        <v>13</v>
      </c>
      <c r="M231" t="s">
        <v>827</v>
      </c>
      <c r="N231">
        <v>0</v>
      </c>
      <c r="O231">
        <v>1064</v>
      </c>
      <c r="P231">
        <v>0</v>
      </c>
    </row>
    <row r="232" spans="1:16" x14ac:dyDescent="0.2">
      <c r="A232" t="s">
        <v>11</v>
      </c>
      <c r="B232" t="s">
        <v>12</v>
      </c>
      <c r="C232" t="s">
        <v>158</v>
      </c>
      <c r="D232" t="s">
        <v>13</v>
      </c>
      <c r="E232">
        <v>283569</v>
      </c>
      <c r="F232">
        <v>284870</v>
      </c>
      <c r="G232" t="s">
        <v>14</v>
      </c>
      <c r="H232" t="s">
        <v>828</v>
      </c>
      <c r="I232" t="s">
        <v>829</v>
      </c>
      <c r="J232" t="s">
        <v>17</v>
      </c>
      <c r="K232" t="s">
        <v>18</v>
      </c>
      <c r="L232" t="s">
        <v>13</v>
      </c>
      <c r="M232" t="s">
        <v>830</v>
      </c>
      <c r="N232">
        <v>0</v>
      </c>
      <c r="O232">
        <v>433</v>
      </c>
      <c r="P232">
        <v>0</v>
      </c>
    </row>
    <row r="233" spans="1:16" x14ac:dyDescent="0.2">
      <c r="A233" t="s">
        <v>11</v>
      </c>
      <c r="B233" t="s">
        <v>12</v>
      </c>
      <c r="C233" t="s">
        <v>834</v>
      </c>
      <c r="D233" t="s">
        <v>13</v>
      </c>
      <c r="E233">
        <v>284902</v>
      </c>
      <c r="F233">
        <v>286200</v>
      </c>
      <c r="G233" t="s">
        <v>14</v>
      </c>
      <c r="H233" t="s">
        <v>831</v>
      </c>
      <c r="I233" t="s">
        <v>832</v>
      </c>
      <c r="J233" t="s">
        <v>17</v>
      </c>
      <c r="K233" t="s">
        <v>18</v>
      </c>
      <c r="L233" t="s">
        <v>13</v>
      </c>
      <c r="M233" t="s">
        <v>833</v>
      </c>
      <c r="N233">
        <v>0</v>
      </c>
      <c r="O233">
        <v>432</v>
      </c>
      <c r="P233">
        <v>0</v>
      </c>
    </row>
    <row r="234" spans="1:16" x14ac:dyDescent="0.2">
      <c r="A234" t="s">
        <v>11</v>
      </c>
      <c r="B234" t="s">
        <v>12</v>
      </c>
      <c r="C234" t="s">
        <v>51</v>
      </c>
      <c r="D234" t="s">
        <v>13</v>
      </c>
      <c r="E234">
        <v>286851</v>
      </c>
      <c r="F234">
        <v>287321</v>
      </c>
      <c r="G234" t="s">
        <v>14</v>
      </c>
      <c r="H234" t="s">
        <v>835</v>
      </c>
      <c r="I234" t="s">
        <v>836</v>
      </c>
      <c r="J234" t="s">
        <v>17</v>
      </c>
      <c r="K234" t="s">
        <v>18</v>
      </c>
      <c r="L234" t="s">
        <v>13</v>
      </c>
      <c r="M234" t="s">
        <v>837</v>
      </c>
      <c r="N234">
        <v>0</v>
      </c>
      <c r="O234">
        <v>156</v>
      </c>
      <c r="P234">
        <v>0</v>
      </c>
    </row>
    <row r="235" spans="1:16" x14ac:dyDescent="0.2">
      <c r="A235" t="s">
        <v>11</v>
      </c>
      <c r="B235" t="s">
        <v>12</v>
      </c>
      <c r="C235" t="s">
        <v>841</v>
      </c>
      <c r="D235" t="s">
        <v>13</v>
      </c>
      <c r="E235">
        <v>287488</v>
      </c>
      <c r="F235">
        <v>288606</v>
      </c>
      <c r="G235" t="s">
        <v>14</v>
      </c>
      <c r="H235" t="s">
        <v>838</v>
      </c>
      <c r="I235" t="s">
        <v>839</v>
      </c>
      <c r="J235" t="s">
        <v>17</v>
      </c>
      <c r="K235" t="s">
        <v>18</v>
      </c>
      <c r="L235" t="s">
        <v>13</v>
      </c>
      <c r="M235" t="s">
        <v>840</v>
      </c>
      <c r="N235">
        <v>0</v>
      </c>
      <c r="O235">
        <v>372</v>
      </c>
      <c r="P235">
        <v>0</v>
      </c>
    </row>
    <row r="236" spans="1:16" x14ac:dyDescent="0.2">
      <c r="A236" t="s">
        <v>11</v>
      </c>
      <c r="B236" t="s">
        <v>12</v>
      </c>
      <c r="C236" t="s">
        <v>539</v>
      </c>
      <c r="D236" t="s">
        <v>13</v>
      </c>
      <c r="E236">
        <v>288599</v>
      </c>
      <c r="F236">
        <v>289297</v>
      </c>
      <c r="G236" t="s">
        <v>14</v>
      </c>
      <c r="H236" t="s">
        <v>842</v>
      </c>
      <c r="I236" t="s">
        <v>843</v>
      </c>
      <c r="J236" t="s">
        <v>17</v>
      </c>
      <c r="K236" t="s">
        <v>18</v>
      </c>
      <c r="L236" t="s">
        <v>13</v>
      </c>
      <c r="M236" t="s">
        <v>844</v>
      </c>
      <c r="N236">
        <v>0</v>
      </c>
      <c r="O236">
        <v>232</v>
      </c>
      <c r="P236">
        <v>0</v>
      </c>
    </row>
    <row r="237" spans="1:16" x14ac:dyDescent="0.2">
      <c r="A237" t="s">
        <v>11</v>
      </c>
      <c r="B237" t="s">
        <v>12</v>
      </c>
      <c r="C237" t="s">
        <v>147</v>
      </c>
      <c r="D237" t="s">
        <v>13</v>
      </c>
      <c r="E237">
        <v>289591</v>
      </c>
      <c r="F237">
        <v>290373</v>
      </c>
      <c r="G237" t="s">
        <v>14</v>
      </c>
      <c r="H237" t="s">
        <v>845</v>
      </c>
      <c r="I237" t="s">
        <v>846</v>
      </c>
      <c r="J237" t="s">
        <v>17</v>
      </c>
      <c r="K237" t="s">
        <v>18</v>
      </c>
      <c r="L237" t="s">
        <v>13</v>
      </c>
      <c r="M237" t="s">
        <v>847</v>
      </c>
      <c r="N237">
        <v>0</v>
      </c>
      <c r="O237">
        <v>260</v>
      </c>
      <c r="P237">
        <v>0</v>
      </c>
    </row>
    <row r="238" spans="1:16" x14ac:dyDescent="0.2">
      <c r="A238" t="s">
        <v>11</v>
      </c>
      <c r="B238" t="s">
        <v>12</v>
      </c>
      <c r="C238" t="s">
        <v>851</v>
      </c>
      <c r="D238" t="s">
        <v>13</v>
      </c>
      <c r="E238">
        <v>290380</v>
      </c>
      <c r="F238">
        <v>291807</v>
      </c>
      <c r="G238" t="s">
        <v>14</v>
      </c>
      <c r="H238" t="s">
        <v>848</v>
      </c>
      <c r="I238" t="s">
        <v>849</v>
      </c>
      <c r="J238" t="s">
        <v>17</v>
      </c>
      <c r="K238" t="s">
        <v>18</v>
      </c>
      <c r="L238" t="s">
        <v>13</v>
      </c>
      <c r="M238" t="s">
        <v>850</v>
      </c>
      <c r="N238">
        <v>0</v>
      </c>
      <c r="O238">
        <v>475</v>
      </c>
      <c r="P238">
        <v>0</v>
      </c>
    </row>
    <row r="239" spans="1:16" x14ac:dyDescent="0.2">
      <c r="A239" t="s">
        <v>11</v>
      </c>
      <c r="B239" t="s">
        <v>12</v>
      </c>
      <c r="C239" t="s">
        <v>739</v>
      </c>
      <c r="D239" t="s">
        <v>13</v>
      </c>
      <c r="E239">
        <v>291883</v>
      </c>
      <c r="F239">
        <v>293067</v>
      </c>
      <c r="G239" t="s">
        <v>14</v>
      </c>
      <c r="H239" t="s">
        <v>852</v>
      </c>
      <c r="I239" t="s">
        <v>853</v>
      </c>
      <c r="J239" t="s">
        <v>17</v>
      </c>
      <c r="K239" t="s">
        <v>18</v>
      </c>
      <c r="L239" t="s">
        <v>13</v>
      </c>
      <c r="M239" t="s">
        <v>854</v>
      </c>
      <c r="N239">
        <v>0</v>
      </c>
      <c r="O239">
        <v>394</v>
      </c>
      <c r="P239">
        <v>0</v>
      </c>
    </row>
    <row r="240" spans="1:16" x14ac:dyDescent="0.2">
      <c r="A240" t="s">
        <v>11</v>
      </c>
      <c r="B240" t="s">
        <v>12</v>
      </c>
      <c r="C240" t="s">
        <v>859</v>
      </c>
      <c r="D240" t="s">
        <v>13</v>
      </c>
      <c r="E240">
        <v>293082</v>
      </c>
      <c r="F240">
        <v>294347</v>
      </c>
      <c r="G240" t="s">
        <v>14</v>
      </c>
      <c r="H240" t="s">
        <v>856</v>
      </c>
      <c r="I240" t="s">
        <v>857</v>
      </c>
      <c r="J240" t="s">
        <v>17</v>
      </c>
      <c r="K240" t="s">
        <v>18</v>
      </c>
      <c r="L240" t="s">
        <v>13</v>
      </c>
      <c r="M240" t="s">
        <v>858</v>
      </c>
      <c r="N240">
        <v>0</v>
      </c>
      <c r="O240">
        <v>421</v>
      </c>
      <c r="P240" t="s">
        <v>855</v>
      </c>
    </row>
    <row r="241" spans="1:16" x14ac:dyDescent="0.2">
      <c r="A241" t="s">
        <v>11</v>
      </c>
      <c r="B241" t="s">
        <v>12</v>
      </c>
      <c r="C241" t="s">
        <v>864</v>
      </c>
      <c r="D241" t="s">
        <v>13</v>
      </c>
      <c r="E241">
        <v>294437</v>
      </c>
      <c r="F241">
        <v>295312</v>
      </c>
      <c r="G241" t="s">
        <v>14</v>
      </c>
      <c r="H241" t="s">
        <v>861</v>
      </c>
      <c r="I241" t="s">
        <v>862</v>
      </c>
      <c r="J241" t="s">
        <v>17</v>
      </c>
      <c r="K241" t="s">
        <v>18</v>
      </c>
      <c r="L241" t="s">
        <v>13</v>
      </c>
      <c r="M241" t="s">
        <v>863</v>
      </c>
      <c r="N241">
        <v>0</v>
      </c>
      <c r="O241">
        <v>291</v>
      </c>
      <c r="P241" t="s">
        <v>860</v>
      </c>
    </row>
    <row r="242" spans="1:16" x14ac:dyDescent="0.2">
      <c r="A242" t="s">
        <v>11</v>
      </c>
      <c r="B242" t="s">
        <v>12</v>
      </c>
      <c r="C242" t="s">
        <v>868</v>
      </c>
      <c r="D242" t="s">
        <v>13</v>
      </c>
      <c r="E242">
        <v>295837</v>
      </c>
      <c r="F242">
        <v>297012</v>
      </c>
      <c r="G242" t="s">
        <v>76</v>
      </c>
      <c r="H242" t="s">
        <v>865</v>
      </c>
      <c r="I242" t="s">
        <v>866</v>
      </c>
      <c r="J242" t="s">
        <v>17</v>
      </c>
      <c r="K242" t="s">
        <v>18</v>
      </c>
      <c r="L242" t="s">
        <v>13</v>
      </c>
      <c r="M242" t="s">
        <v>867</v>
      </c>
      <c r="N242">
        <v>0</v>
      </c>
      <c r="O242">
        <v>391</v>
      </c>
      <c r="P242">
        <v>0</v>
      </c>
    </row>
    <row r="243" spans="1:16" x14ac:dyDescent="0.2">
      <c r="A243" t="s">
        <v>11</v>
      </c>
      <c r="B243" t="s">
        <v>12</v>
      </c>
      <c r="C243" t="s">
        <v>739</v>
      </c>
      <c r="D243" t="s">
        <v>13</v>
      </c>
      <c r="E243">
        <v>297007</v>
      </c>
      <c r="F243">
        <v>298185</v>
      </c>
      <c r="G243" t="s">
        <v>14</v>
      </c>
      <c r="H243" t="s">
        <v>869</v>
      </c>
      <c r="I243" t="s">
        <v>870</v>
      </c>
      <c r="J243" t="s">
        <v>17</v>
      </c>
      <c r="K243" t="s">
        <v>18</v>
      </c>
      <c r="L243" t="s">
        <v>13</v>
      </c>
      <c r="M243" t="s">
        <v>871</v>
      </c>
      <c r="N243">
        <v>0</v>
      </c>
      <c r="O243">
        <v>392</v>
      </c>
      <c r="P243">
        <v>0</v>
      </c>
    </row>
    <row r="244" spans="1:16" x14ac:dyDescent="0.2">
      <c r="A244" t="s">
        <v>11</v>
      </c>
      <c r="B244" t="s">
        <v>12</v>
      </c>
      <c r="C244" t="s">
        <v>875</v>
      </c>
      <c r="D244" t="s">
        <v>13</v>
      </c>
      <c r="E244">
        <v>298381</v>
      </c>
      <c r="F244">
        <v>299745</v>
      </c>
      <c r="G244" t="s">
        <v>14</v>
      </c>
      <c r="H244" t="s">
        <v>872</v>
      </c>
      <c r="I244" t="s">
        <v>873</v>
      </c>
      <c r="J244" t="s">
        <v>17</v>
      </c>
      <c r="K244" t="s">
        <v>18</v>
      </c>
      <c r="L244" t="s">
        <v>13</v>
      </c>
      <c r="M244" t="s">
        <v>874</v>
      </c>
      <c r="N244">
        <v>0</v>
      </c>
      <c r="O244">
        <v>454</v>
      </c>
      <c r="P244">
        <v>0</v>
      </c>
    </row>
    <row r="245" spans="1:16" x14ac:dyDescent="0.2">
      <c r="A245" t="s">
        <v>11</v>
      </c>
      <c r="B245" t="s">
        <v>12</v>
      </c>
      <c r="C245" t="s">
        <v>59</v>
      </c>
      <c r="D245" t="s">
        <v>13</v>
      </c>
      <c r="E245">
        <v>299802</v>
      </c>
      <c r="F245">
        <v>300587</v>
      </c>
      <c r="G245" t="s">
        <v>14</v>
      </c>
      <c r="H245" t="s">
        <v>876</v>
      </c>
      <c r="I245" t="s">
        <v>877</v>
      </c>
      <c r="J245" t="s">
        <v>17</v>
      </c>
      <c r="K245" t="s">
        <v>18</v>
      </c>
      <c r="L245" t="s">
        <v>13</v>
      </c>
      <c r="M245" t="s">
        <v>878</v>
      </c>
      <c r="N245">
        <v>0</v>
      </c>
      <c r="O245">
        <v>261</v>
      </c>
      <c r="P245">
        <v>0</v>
      </c>
    </row>
    <row r="246" spans="1:16" x14ac:dyDescent="0.2">
      <c r="A246" t="s">
        <v>11</v>
      </c>
      <c r="B246" t="s">
        <v>12</v>
      </c>
      <c r="C246" t="s">
        <v>147</v>
      </c>
      <c r="D246" t="s">
        <v>13</v>
      </c>
      <c r="E246">
        <v>300645</v>
      </c>
      <c r="F246">
        <v>301463</v>
      </c>
      <c r="G246" t="s">
        <v>14</v>
      </c>
      <c r="H246" t="s">
        <v>879</v>
      </c>
      <c r="I246" t="s">
        <v>880</v>
      </c>
      <c r="J246" t="s">
        <v>17</v>
      </c>
      <c r="K246" t="s">
        <v>18</v>
      </c>
      <c r="L246" t="s">
        <v>13</v>
      </c>
      <c r="M246" t="s">
        <v>881</v>
      </c>
      <c r="N246">
        <v>0</v>
      </c>
      <c r="O246">
        <v>272</v>
      </c>
      <c r="P246">
        <v>0</v>
      </c>
    </row>
    <row r="247" spans="1:16" x14ac:dyDescent="0.2">
      <c r="A247" t="s">
        <v>11</v>
      </c>
      <c r="B247" t="s">
        <v>12</v>
      </c>
      <c r="C247" t="s">
        <v>885</v>
      </c>
      <c r="D247" t="s">
        <v>13</v>
      </c>
      <c r="E247">
        <v>301568</v>
      </c>
      <c r="F247">
        <v>302575</v>
      </c>
      <c r="G247" t="s">
        <v>14</v>
      </c>
      <c r="H247" t="s">
        <v>882</v>
      </c>
      <c r="I247" t="s">
        <v>883</v>
      </c>
      <c r="J247" t="s">
        <v>17</v>
      </c>
      <c r="K247" t="s">
        <v>18</v>
      </c>
      <c r="L247" t="s">
        <v>13</v>
      </c>
      <c r="M247" t="s">
        <v>884</v>
      </c>
      <c r="N247">
        <v>0</v>
      </c>
      <c r="O247">
        <v>335</v>
      </c>
      <c r="P247">
        <v>0</v>
      </c>
    </row>
    <row r="248" spans="1:16" x14ac:dyDescent="0.2">
      <c r="A248" t="s">
        <v>11</v>
      </c>
      <c r="B248" t="s">
        <v>12</v>
      </c>
      <c r="C248" t="s">
        <v>51</v>
      </c>
      <c r="D248" t="s">
        <v>13</v>
      </c>
      <c r="E248">
        <v>302637</v>
      </c>
      <c r="F248">
        <v>303101</v>
      </c>
      <c r="G248" t="s">
        <v>14</v>
      </c>
      <c r="H248" t="s">
        <v>886</v>
      </c>
      <c r="I248" t="s">
        <v>887</v>
      </c>
      <c r="J248" t="s">
        <v>17</v>
      </c>
      <c r="K248" t="s">
        <v>18</v>
      </c>
      <c r="L248" t="s">
        <v>13</v>
      </c>
      <c r="M248" t="s">
        <v>888</v>
      </c>
      <c r="N248">
        <v>0</v>
      </c>
      <c r="O248">
        <v>154</v>
      </c>
      <c r="P248">
        <v>0</v>
      </c>
    </row>
    <row r="249" spans="1:16" x14ac:dyDescent="0.2">
      <c r="A249" t="s">
        <v>11</v>
      </c>
      <c r="B249" t="s">
        <v>12</v>
      </c>
      <c r="C249" t="s">
        <v>513</v>
      </c>
      <c r="D249" t="s">
        <v>13</v>
      </c>
      <c r="E249">
        <v>303212</v>
      </c>
      <c r="F249">
        <v>304465</v>
      </c>
      <c r="G249" t="s">
        <v>14</v>
      </c>
      <c r="H249" t="s">
        <v>889</v>
      </c>
      <c r="I249" t="s">
        <v>890</v>
      </c>
      <c r="J249" t="s">
        <v>17</v>
      </c>
      <c r="K249" t="s">
        <v>18</v>
      </c>
      <c r="L249" t="s">
        <v>13</v>
      </c>
      <c r="M249" t="s">
        <v>891</v>
      </c>
      <c r="N249">
        <v>0</v>
      </c>
      <c r="O249">
        <v>417</v>
      </c>
      <c r="P249">
        <v>0</v>
      </c>
    </row>
    <row r="250" spans="1:16" x14ac:dyDescent="0.2">
      <c r="A250" t="s">
        <v>11</v>
      </c>
      <c r="B250" t="s">
        <v>12</v>
      </c>
      <c r="C250" t="s">
        <v>895</v>
      </c>
      <c r="D250" t="s">
        <v>13</v>
      </c>
      <c r="E250">
        <v>304602</v>
      </c>
      <c r="F250">
        <v>304958</v>
      </c>
      <c r="G250" t="s">
        <v>14</v>
      </c>
      <c r="H250" t="s">
        <v>892</v>
      </c>
      <c r="I250" t="s">
        <v>893</v>
      </c>
      <c r="J250" t="s">
        <v>17</v>
      </c>
      <c r="K250" t="s">
        <v>18</v>
      </c>
      <c r="L250" t="s">
        <v>13</v>
      </c>
      <c r="M250" t="s">
        <v>894</v>
      </c>
      <c r="N250">
        <v>0</v>
      </c>
      <c r="O250">
        <v>118</v>
      </c>
      <c r="P250">
        <v>0</v>
      </c>
    </row>
    <row r="251" spans="1:16" x14ac:dyDescent="0.2">
      <c r="A251" t="s">
        <v>11</v>
      </c>
      <c r="B251" t="s">
        <v>12</v>
      </c>
      <c r="C251" t="s">
        <v>122</v>
      </c>
      <c r="D251" t="s">
        <v>13</v>
      </c>
      <c r="E251">
        <v>305528</v>
      </c>
      <c r="F251">
        <v>306568</v>
      </c>
      <c r="G251" t="s">
        <v>14</v>
      </c>
      <c r="H251" t="s">
        <v>896</v>
      </c>
      <c r="I251" t="s">
        <v>897</v>
      </c>
      <c r="J251" t="s">
        <v>17</v>
      </c>
      <c r="K251" t="s">
        <v>18</v>
      </c>
      <c r="L251" t="s">
        <v>13</v>
      </c>
      <c r="M251" t="s">
        <v>898</v>
      </c>
      <c r="N251">
        <v>0</v>
      </c>
      <c r="O251">
        <v>346</v>
      </c>
      <c r="P251">
        <v>0</v>
      </c>
    </row>
    <row r="252" spans="1:16" x14ac:dyDescent="0.2">
      <c r="A252" t="s">
        <v>11</v>
      </c>
      <c r="B252" t="s">
        <v>12</v>
      </c>
      <c r="C252" t="s">
        <v>513</v>
      </c>
      <c r="D252" t="s">
        <v>13</v>
      </c>
      <c r="E252">
        <v>306634</v>
      </c>
      <c r="F252">
        <v>307866</v>
      </c>
      <c r="G252" t="s">
        <v>14</v>
      </c>
      <c r="H252" t="s">
        <v>899</v>
      </c>
      <c r="I252" t="s">
        <v>900</v>
      </c>
      <c r="J252" t="s">
        <v>17</v>
      </c>
      <c r="K252" t="s">
        <v>18</v>
      </c>
      <c r="L252" t="s">
        <v>13</v>
      </c>
      <c r="M252" t="s">
        <v>901</v>
      </c>
      <c r="N252">
        <v>0</v>
      </c>
      <c r="O252">
        <v>410</v>
      </c>
      <c r="P252">
        <v>0</v>
      </c>
    </row>
    <row r="253" spans="1:16" x14ac:dyDescent="0.2">
      <c r="A253" t="s">
        <v>11</v>
      </c>
      <c r="B253" t="s">
        <v>12</v>
      </c>
      <c r="C253" t="s">
        <v>147</v>
      </c>
      <c r="D253" t="s">
        <v>13</v>
      </c>
      <c r="E253">
        <v>307917</v>
      </c>
      <c r="F253">
        <v>308753</v>
      </c>
      <c r="G253" t="s">
        <v>14</v>
      </c>
      <c r="H253" t="s">
        <v>902</v>
      </c>
      <c r="I253" t="s">
        <v>903</v>
      </c>
      <c r="J253" t="s">
        <v>17</v>
      </c>
      <c r="K253" t="s">
        <v>18</v>
      </c>
      <c r="L253" t="s">
        <v>13</v>
      </c>
      <c r="M253" t="s">
        <v>904</v>
      </c>
      <c r="N253">
        <v>0</v>
      </c>
      <c r="O253">
        <v>278</v>
      </c>
      <c r="P253">
        <v>0</v>
      </c>
    </row>
    <row r="254" spans="1:16" x14ac:dyDescent="0.2">
      <c r="A254" t="s">
        <v>11</v>
      </c>
      <c r="B254" t="s">
        <v>12</v>
      </c>
      <c r="C254" t="s">
        <v>122</v>
      </c>
      <c r="D254" t="s">
        <v>13</v>
      </c>
      <c r="E254">
        <v>308892</v>
      </c>
      <c r="F254">
        <v>309944</v>
      </c>
      <c r="G254" t="s">
        <v>14</v>
      </c>
      <c r="H254" t="s">
        <v>905</v>
      </c>
      <c r="I254" t="s">
        <v>906</v>
      </c>
      <c r="J254" t="s">
        <v>17</v>
      </c>
      <c r="K254" t="s">
        <v>18</v>
      </c>
      <c r="L254" t="s">
        <v>13</v>
      </c>
      <c r="M254" t="s">
        <v>907</v>
      </c>
      <c r="N254">
        <v>0</v>
      </c>
      <c r="O254">
        <v>350</v>
      </c>
      <c r="P254">
        <v>0</v>
      </c>
    </row>
    <row r="255" spans="1:16" x14ac:dyDescent="0.2">
      <c r="A255" t="s">
        <v>11</v>
      </c>
      <c r="B255" t="s">
        <v>12</v>
      </c>
      <c r="C255" t="s">
        <v>51</v>
      </c>
      <c r="D255" t="s">
        <v>13</v>
      </c>
      <c r="E255">
        <v>309977</v>
      </c>
      <c r="F255">
        <v>310270</v>
      </c>
      <c r="G255" t="s">
        <v>14</v>
      </c>
      <c r="H255" t="s">
        <v>908</v>
      </c>
      <c r="I255" t="s">
        <v>909</v>
      </c>
      <c r="J255" t="s">
        <v>17</v>
      </c>
      <c r="K255" t="s">
        <v>18</v>
      </c>
      <c r="L255" t="s">
        <v>13</v>
      </c>
      <c r="M255" t="s">
        <v>910</v>
      </c>
      <c r="N255">
        <v>0</v>
      </c>
      <c r="O255">
        <v>97</v>
      </c>
      <c r="P255">
        <v>0</v>
      </c>
    </row>
    <row r="256" spans="1:16" x14ac:dyDescent="0.2">
      <c r="A256" t="s">
        <v>11</v>
      </c>
      <c r="B256" t="s">
        <v>12</v>
      </c>
      <c r="C256" t="s">
        <v>51</v>
      </c>
      <c r="D256" t="s">
        <v>13</v>
      </c>
      <c r="E256">
        <v>310429</v>
      </c>
      <c r="F256">
        <v>310704</v>
      </c>
      <c r="G256" t="s">
        <v>14</v>
      </c>
      <c r="H256" t="s">
        <v>911</v>
      </c>
      <c r="I256" t="s">
        <v>912</v>
      </c>
      <c r="J256" t="s">
        <v>17</v>
      </c>
      <c r="K256" t="s">
        <v>18</v>
      </c>
      <c r="L256" t="s">
        <v>13</v>
      </c>
      <c r="M256" t="s">
        <v>913</v>
      </c>
      <c r="N256">
        <v>0</v>
      </c>
      <c r="O256">
        <v>91</v>
      </c>
      <c r="P256">
        <v>0</v>
      </c>
    </row>
    <row r="257" spans="1:16" x14ac:dyDescent="0.2">
      <c r="A257" t="s">
        <v>11</v>
      </c>
      <c r="B257" t="s">
        <v>12</v>
      </c>
      <c r="C257" t="s">
        <v>51</v>
      </c>
      <c r="D257" t="s">
        <v>13</v>
      </c>
      <c r="E257">
        <v>310658</v>
      </c>
      <c r="F257">
        <v>310816</v>
      </c>
      <c r="G257" t="s">
        <v>14</v>
      </c>
      <c r="H257" t="s">
        <v>914</v>
      </c>
      <c r="J257" t="s">
        <v>17</v>
      </c>
      <c r="K257" t="s">
        <v>18</v>
      </c>
      <c r="L257" t="s">
        <v>13</v>
      </c>
      <c r="M257" t="s">
        <v>915</v>
      </c>
      <c r="N257">
        <v>0</v>
      </c>
      <c r="O257">
        <v>52</v>
      </c>
      <c r="P257">
        <v>0</v>
      </c>
    </row>
    <row r="258" spans="1:16" x14ac:dyDescent="0.2">
      <c r="A258" t="s">
        <v>11</v>
      </c>
      <c r="B258" t="s">
        <v>12</v>
      </c>
      <c r="C258" t="s">
        <v>51</v>
      </c>
      <c r="D258" t="s">
        <v>13</v>
      </c>
      <c r="E258">
        <v>310980</v>
      </c>
      <c r="F258">
        <v>311153</v>
      </c>
      <c r="G258" t="s">
        <v>14</v>
      </c>
      <c r="H258" t="s">
        <v>916</v>
      </c>
      <c r="J258" t="s">
        <v>17</v>
      </c>
      <c r="K258" t="s">
        <v>18</v>
      </c>
      <c r="L258" t="s">
        <v>13</v>
      </c>
      <c r="M258" t="s">
        <v>917</v>
      </c>
      <c r="N258">
        <v>0</v>
      </c>
      <c r="O258">
        <v>57</v>
      </c>
      <c r="P258">
        <v>0</v>
      </c>
    </row>
    <row r="259" spans="1:16" x14ac:dyDescent="0.2">
      <c r="A259" t="s">
        <v>11</v>
      </c>
      <c r="B259" t="s">
        <v>12</v>
      </c>
      <c r="C259" t="s">
        <v>466</v>
      </c>
      <c r="D259" t="s">
        <v>13</v>
      </c>
      <c r="E259">
        <v>311083</v>
      </c>
      <c r="F259">
        <v>311277</v>
      </c>
      <c r="G259" t="s">
        <v>14</v>
      </c>
      <c r="H259" t="s">
        <v>918</v>
      </c>
      <c r="J259" t="s">
        <v>17</v>
      </c>
      <c r="K259" t="s">
        <v>18</v>
      </c>
      <c r="L259" t="s">
        <v>13</v>
      </c>
      <c r="M259" t="s">
        <v>919</v>
      </c>
      <c r="N259">
        <v>0</v>
      </c>
      <c r="O259">
        <v>64</v>
      </c>
      <c r="P259">
        <v>0</v>
      </c>
    </row>
    <row r="260" spans="1:16" x14ac:dyDescent="0.2">
      <c r="A260" t="s">
        <v>11</v>
      </c>
      <c r="B260" t="s">
        <v>12</v>
      </c>
      <c r="C260" t="s">
        <v>923</v>
      </c>
      <c r="D260" t="s">
        <v>13</v>
      </c>
      <c r="E260">
        <v>311367</v>
      </c>
      <c r="F260">
        <v>311966</v>
      </c>
      <c r="G260" t="s">
        <v>14</v>
      </c>
      <c r="H260" t="s">
        <v>920</v>
      </c>
      <c r="I260" t="s">
        <v>921</v>
      </c>
      <c r="J260" t="s">
        <v>17</v>
      </c>
      <c r="K260" t="s">
        <v>18</v>
      </c>
      <c r="L260" t="s">
        <v>13</v>
      </c>
      <c r="M260" t="s">
        <v>922</v>
      </c>
      <c r="N260">
        <v>0</v>
      </c>
      <c r="O260">
        <v>199</v>
      </c>
      <c r="P260">
        <v>0</v>
      </c>
    </row>
    <row r="261" spans="1:16" x14ac:dyDescent="0.2">
      <c r="A261" t="s">
        <v>11</v>
      </c>
      <c r="B261" t="s">
        <v>12</v>
      </c>
      <c r="C261" t="s">
        <v>608</v>
      </c>
      <c r="D261" t="s">
        <v>13</v>
      </c>
      <c r="E261">
        <v>312050</v>
      </c>
      <c r="F261">
        <v>313366</v>
      </c>
      <c r="G261" t="s">
        <v>14</v>
      </c>
      <c r="H261" t="s">
        <v>924</v>
      </c>
      <c r="I261" t="s">
        <v>925</v>
      </c>
      <c r="J261" t="s">
        <v>17</v>
      </c>
      <c r="K261" t="s">
        <v>18</v>
      </c>
      <c r="L261" t="s">
        <v>13</v>
      </c>
      <c r="M261" t="s">
        <v>926</v>
      </c>
      <c r="N261">
        <v>0</v>
      </c>
      <c r="O261">
        <v>438</v>
      </c>
      <c r="P261">
        <v>0</v>
      </c>
    </row>
    <row r="262" spans="1:16" x14ac:dyDescent="0.2">
      <c r="A262" t="s">
        <v>11</v>
      </c>
      <c r="B262" t="s">
        <v>12</v>
      </c>
      <c r="C262" t="s">
        <v>555</v>
      </c>
      <c r="D262" t="s">
        <v>13</v>
      </c>
      <c r="E262">
        <v>313350</v>
      </c>
      <c r="F262">
        <v>314831</v>
      </c>
      <c r="G262" t="s">
        <v>14</v>
      </c>
      <c r="H262" t="s">
        <v>927</v>
      </c>
      <c r="I262" t="s">
        <v>928</v>
      </c>
      <c r="J262" t="s">
        <v>17</v>
      </c>
      <c r="K262" t="s">
        <v>18</v>
      </c>
      <c r="L262" t="s">
        <v>13</v>
      </c>
      <c r="M262" t="s">
        <v>929</v>
      </c>
      <c r="N262">
        <v>0</v>
      </c>
      <c r="O262">
        <v>493</v>
      </c>
      <c r="P262">
        <v>0</v>
      </c>
    </row>
    <row r="263" spans="1:16" x14ac:dyDescent="0.2">
      <c r="A263" t="s">
        <v>11</v>
      </c>
      <c r="B263" t="s">
        <v>12</v>
      </c>
      <c r="C263" t="s">
        <v>933</v>
      </c>
      <c r="D263" t="s">
        <v>13</v>
      </c>
      <c r="E263">
        <v>315191</v>
      </c>
      <c r="F263">
        <v>315853</v>
      </c>
      <c r="G263" t="s">
        <v>14</v>
      </c>
      <c r="H263" t="s">
        <v>930</v>
      </c>
      <c r="I263" t="s">
        <v>931</v>
      </c>
      <c r="J263" t="s">
        <v>17</v>
      </c>
      <c r="K263" t="s">
        <v>18</v>
      </c>
      <c r="L263" t="s">
        <v>13</v>
      </c>
      <c r="M263" t="s">
        <v>932</v>
      </c>
      <c r="N263">
        <v>0</v>
      </c>
      <c r="O263">
        <v>220</v>
      </c>
      <c r="P263">
        <v>0</v>
      </c>
    </row>
    <row r="264" spans="1:16" x14ac:dyDescent="0.2">
      <c r="A264" t="s">
        <v>11</v>
      </c>
      <c r="B264" t="s">
        <v>12</v>
      </c>
      <c r="C264" t="s">
        <v>513</v>
      </c>
      <c r="D264" t="s">
        <v>13</v>
      </c>
      <c r="E264">
        <v>316025</v>
      </c>
      <c r="F264">
        <v>317218</v>
      </c>
      <c r="G264" t="s">
        <v>14</v>
      </c>
      <c r="H264" t="s">
        <v>934</v>
      </c>
      <c r="I264" t="s">
        <v>935</v>
      </c>
      <c r="J264" t="s">
        <v>17</v>
      </c>
      <c r="K264" t="s">
        <v>18</v>
      </c>
      <c r="L264" t="s">
        <v>13</v>
      </c>
      <c r="M264" t="s">
        <v>936</v>
      </c>
      <c r="N264">
        <v>0</v>
      </c>
      <c r="O264">
        <v>397</v>
      </c>
      <c r="P264">
        <v>0</v>
      </c>
    </row>
    <row r="265" spans="1:16" x14ac:dyDescent="0.2">
      <c r="A265" t="s">
        <v>11</v>
      </c>
      <c r="B265" t="s">
        <v>12</v>
      </c>
      <c r="C265" t="s">
        <v>122</v>
      </c>
      <c r="D265" t="s">
        <v>13</v>
      </c>
      <c r="E265">
        <v>317313</v>
      </c>
      <c r="F265">
        <v>318329</v>
      </c>
      <c r="G265" t="s">
        <v>14</v>
      </c>
      <c r="H265" t="s">
        <v>937</v>
      </c>
      <c r="I265" t="s">
        <v>938</v>
      </c>
      <c r="J265" t="s">
        <v>17</v>
      </c>
      <c r="K265" t="s">
        <v>18</v>
      </c>
      <c r="L265" t="s">
        <v>13</v>
      </c>
      <c r="M265" t="s">
        <v>939</v>
      </c>
      <c r="N265">
        <v>0</v>
      </c>
      <c r="O265">
        <v>338</v>
      </c>
      <c r="P265">
        <v>0</v>
      </c>
    </row>
    <row r="266" spans="1:16" x14ac:dyDescent="0.2">
      <c r="A266" t="s">
        <v>11</v>
      </c>
      <c r="B266" t="s">
        <v>12</v>
      </c>
      <c r="C266" t="s">
        <v>147</v>
      </c>
      <c r="D266" t="s">
        <v>13</v>
      </c>
      <c r="E266">
        <v>318414</v>
      </c>
      <c r="F266">
        <v>319196</v>
      </c>
      <c r="G266" t="s">
        <v>14</v>
      </c>
      <c r="H266" t="s">
        <v>940</v>
      </c>
      <c r="I266" t="s">
        <v>941</v>
      </c>
      <c r="J266" t="s">
        <v>17</v>
      </c>
      <c r="K266" t="s">
        <v>18</v>
      </c>
      <c r="L266" t="s">
        <v>13</v>
      </c>
      <c r="M266" t="s">
        <v>942</v>
      </c>
      <c r="N266">
        <v>0</v>
      </c>
      <c r="O266">
        <v>260</v>
      </c>
      <c r="P266">
        <v>0</v>
      </c>
    </row>
    <row r="267" spans="1:16" x14ac:dyDescent="0.2">
      <c r="A267" t="s">
        <v>11</v>
      </c>
      <c r="B267" t="s">
        <v>12</v>
      </c>
      <c r="C267" t="s">
        <v>59</v>
      </c>
      <c r="D267" t="s">
        <v>13</v>
      </c>
      <c r="E267">
        <v>319221</v>
      </c>
      <c r="F267">
        <v>320036</v>
      </c>
      <c r="G267" t="s">
        <v>14</v>
      </c>
      <c r="H267" t="s">
        <v>943</v>
      </c>
      <c r="I267" t="s">
        <v>944</v>
      </c>
      <c r="J267" t="s">
        <v>17</v>
      </c>
      <c r="K267" t="s">
        <v>18</v>
      </c>
      <c r="L267" t="s">
        <v>13</v>
      </c>
      <c r="M267" t="s">
        <v>945</v>
      </c>
      <c r="N267">
        <v>0</v>
      </c>
      <c r="O267">
        <v>271</v>
      </c>
      <c r="P267">
        <v>0</v>
      </c>
    </row>
    <row r="268" spans="1:16" x14ac:dyDescent="0.2">
      <c r="A268" t="s">
        <v>11</v>
      </c>
      <c r="B268" t="s">
        <v>12</v>
      </c>
      <c r="C268" t="s">
        <v>949</v>
      </c>
      <c r="D268" t="s">
        <v>13</v>
      </c>
      <c r="E268">
        <v>320067</v>
      </c>
      <c r="F268">
        <v>321413</v>
      </c>
      <c r="G268" t="s">
        <v>14</v>
      </c>
      <c r="H268" t="s">
        <v>946</v>
      </c>
      <c r="I268" t="s">
        <v>947</v>
      </c>
      <c r="J268" t="s">
        <v>17</v>
      </c>
      <c r="K268" t="s">
        <v>18</v>
      </c>
      <c r="L268" t="s">
        <v>13</v>
      </c>
      <c r="M268" t="s">
        <v>948</v>
      </c>
      <c r="N268">
        <v>0</v>
      </c>
      <c r="O268">
        <v>448</v>
      </c>
      <c r="P268">
        <v>0</v>
      </c>
    </row>
    <row r="269" spans="1:16" x14ac:dyDescent="0.2">
      <c r="A269" t="s">
        <v>11</v>
      </c>
      <c r="B269" t="s">
        <v>12</v>
      </c>
      <c r="C269" t="s">
        <v>953</v>
      </c>
      <c r="D269" t="s">
        <v>13</v>
      </c>
      <c r="E269">
        <v>321415</v>
      </c>
      <c r="F269">
        <v>322836</v>
      </c>
      <c r="G269" t="s">
        <v>14</v>
      </c>
      <c r="H269" t="s">
        <v>950</v>
      </c>
      <c r="I269" t="s">
        <v>951</v>
      </c>
      <c r="J269" t="s">
        <v>17</v>
      </c>
      <c r="K269" t="s">
        <v>18</v>
      </c>
      <c r="L269" t="s">
        <v>13</v>
      </c>
      <c r="M269" t="s">
        <v>952</v>
      </c>
      <c r="N269">
        <v>0</v>
      </c>
      <c r="O269">
        <v>473</v>
      </c>
      <c r="P269">
        <v>0</v>
      </c>
    </row>
    <row r="270" spans="1:16" x14ac:dyDescent="0.2">
      <c r="A270" t="s">
        <v>11</v>
      </c>
      <c r="B270" t="s">
        <v>12</v>
      </c>
      <c r="C270" t="s">
        <v>180</v>
      </c>
      <c r="D270" t="s">
        <v>13</v>
      </c>
      <c r="E270">
        <v>322854</v>
      </c>
      <c r="F270">
        <v>323729</v>
      </c>
      <c r="G270" t="s">
        <v>14</v>
      </c>
      <c r="H270" t="s">
        <v>954</v>
      </c>
      <c r="I270" t="s">
        <v>955</v>
      </c>
      <c r="J270" t="s">
        <v>17</v>
      </c>
      <c r="K270" t="s">
        <v>18</v>
      </c>
      <c r="L270" t="s">
        <v>13</v>
      </c>
      <c r="M270" t="s">
        <v>956</v>
      </c>
      <c r="N270">
        <v>0</v>
      </c>
      <c r="O270">
        <v>291</v>
      </c>
      <c r="P270">
        <v>0</v>
      </c>
    </row>
    <row r="271" spans="1:16" x14ac:dyDescent="0.2">
      <c r="A271" t="s">
        <v>11</v>
      </c>
      <c r="B271" t="s">
        <v>12</v>
      </c>
      <c r="C271" t="s">
        <v>960</v>
      </c>
      <c r="D271" t="s">
        <v>13</v>
      </c>
      <c r="E271">
        <v>324321</v>
      </c>
      <c r="F271">
        <v>324734</v>
      </c>
      <c r="G271" t="s">
        <v>14</v>
      </c>
      <c r="H271" t="s">
        <v>957</v>
      </c>
      <c r="I271" t="s">
        <v>958</v>
      </c>
      <c r="J271" t="s">
        <v>17</v>
      </c>
      <c r="K271" t="s">
        <v>18</v>
      </c>
      <c r="L271" t="s">
        <v>13</v>
      </c>
      <c r="M271" t="s">
        <v>959</v>
      </c>
      <c r="N271">
        <v>0</v>
      </c>
      <c r="O271">
        <v>137</v>
      </c>
      <c r="P271">
        <v>0</v>
      </c>
    </row>
    <row r="272" spans="1:16" x14ac:dyDescent="0.2">
      <c r="A272" t="s">
        <v>11</v>
      </c>
      <c r="B272" t="s">
        <v>12</v>
      </c>
      <c r="C272" t="s">
        <v>555</v>
      </c>
      <c r="D272" t="s">
        <v>13</v>
      </c>
      <c r="E272">
        <v>324828</v>
      </c>
      <c r="F272">
        <v>326165</v>
      </c>
      <c r="G272" t="s">
        <v>14</v>
      </c>
      <c r="H272" t="s">
        <v>961</v>
      </c>
      <c r="I272" t="s">
        <v>962</v>
      </c>
      <c r="J272" t="s">
        <v>17</v>
      </c>
      <c r="K272" t="s">
        <v>18</v>
      </c>
      <c r="L272" t="s">
        <v>13</v>
      </c>
      <c r="M272" t="s">
        <v>963</v>
      </c>
      <c r="N272">
        <v>0</v>
      </c>
      <c r="O272">
        <v>445</v>
      </c>
      <c r="P272">
        <v>0</v>
      </c>
    </row>
    <row r="273" spans="1:16" x14ac:dyDescent="0.2">
      <c r="A273" t="s">
        <v>11</v>
      </c>
      <c r="B273" t="s">
        <v>12</v>
      </c>
      <c r="C273" t="s">
        <v>555</v>
      </c>
      <c r="D273" t="s">
        <v>13</v>
      </c>
      <c r="E273">
        <v>326169</v>
      </c>
      <c r="F273">
        <v>327671</v>
      </c>
      <c r="G273" t="s">
        <v>14</v>
      </c>
      <c r="H273" t="s">
        <v>964</v>
      </c>
      <c r="I273" t="s">
        <v>965</v>
      </c>
      <c r="J273" t="s">
        <v>17</v>
      </c>
      <c r="K273" t="s">
        <v>18</v>
      </c>
      <c r="L273" t="s">
        <v>13</v>
      </c>
      <c r="M273" t="s">
        <v>966</v>
      </c>
      <c r="N273">
        <v>0</v>
      </c>
      <c r="O273">
        <v>500</v>
      </c>
      <c r="P273">
        <v>0</v>
      </c>
    </row>
    <row r="274" spans="1:16" x14ac:dyDescent="0.2">
      <c r="A274" t="s">
        <v>11</v>
      </c>
      <c r="B274" t="s">
        <v>12</v>
      </c>
      <c r="C274" t="s">
        <v>970</v>
      </c>
      <c r="D274" t="s">
        <v>13</v>
      </c>
      <c r="E274">
        <v>328313</v>
      </c>
      <c r="F274">
        <v>328669</v>
      </c>
      <c r="G274" t="s">
        <v>76</v>
      </c>
      <c r="H274" t="s">
        <v>967</v>
      </c>
      <c r="I274" t="s">
        <v>968</v>
      </c>
      <c r="J274" t="s">
        <v>17</v>
      </c>
      <c r="K274" t="s">
        <v>18</v>
      </c>
      <c r="L274" t="s">
        <v>13</v>
      </c>
      <c r="M274" t="s">
        <v>969</v>
      </c>
      <c r="N274">
        <v>0</v>
      </c>
      <c r="O274">
        <v>118</v>
      </c>
      <c r="P274">
        <v>0</v>
      </c>
    </row>
    <row r="275" spans="1:16" x14ac:dyDescent="0.2">
      <c r="A275" t="s">
        <v>11</v>
      </c>
      <c r="B275" t="s">
        <v>12</v>
      </c>
      <c r="C275" t="s">
        <v>51</v>
      </c>
      <c r="D275" t="s">
        <v>13</v>
      </c>
      <c r="E275">
        <v>328844</v>
      </c>
      <c r="F275">
        <v>329215</v>
      </c>
      <c r="G275" t="s">
        <v>76</v>
      </c>
      <c r="H275" t="s">
        <v>971</v>
      </c>
      <c r="I275" t="s">
        <v>972</v>
      </c>
      <c r="J275" t="s">
        <v>17</v>
      </c>
      <c r="K275" t="s">
        <v>18</v>
      </c>
      <c r="L275" t="s">
        <v>13</v>
      </c>
      <c r="M275" t="s">
        <v>973</v>
      </c>
      <c r="N275">
        <v>0</v>
      </c>
      <c r="O275">
        <v>123</v>
      </c>
      <c r="P275">
        <v>0</v>
      </c>
    </row>
    <row r="276" spans="1:16" x14ac:dyDescent="0.2">
      <c r="A276" t="s">
        <v>11</v>
      </c>
      <c r="B276" t="s">
        <v>12</v>
      </c>
      <c r="C276" t="s">
        <v>59</v>
      </c>
      <c r="D276" t="s">
        <v>13</v>
      </c>
      <c r="E276">
        <v>329303</v>
      </c>
      <c r="F276">
        <v>330973</v>
      </c>
      <c r="G276" t="s">
        <v>14</v>
      </c>
      <c r="H276" t="s">
        <v>974</v>
      </c>
      <c r="I276" t="s">
        <v>975</v>
      </c>
      <c r="J276" t="s">
        <v>17</v>
      </c>
      <c r="K276" t="s">
        <v>18</v>
      </c>
      <c r="L276" t="s">
        <v>13</v>
      </c>
      <c r="M276" t="s">
        <v>976</v>
      </c>
      <c r="N276">
        <v>0</v>
      </c>
      <c r="O276">
        <v>556</v>
      </c>
      <c r="P276">
        <v>0</v>
      </c>
    </row>
    <row r="277" spans="1:16" x14ac:dyDescent="0.2">
      <c r="A277" t="s">
        <v>11</v>
      </c>
      <c r="B277" t="s">
        <v>12</v>
      </c>
      <c r="C277" t="s">
        <v>147</v>
      </c>
      <c r="D277" t="s">
        <v>13</v>
      </c>
      <c r="E277">
        <v>330977</v>
      </c>
      <c r="F277">
        <v>331819</v>
      </c>
      <c r="G277" t="s">
        <v>14</v>
      </c>
      <c r="H277" t="s">
        <v>977</v>
      </c>
      <c r="I277" t="s">
        <v>978</v>
      </c>
      <c r="J277" t="s">
        <v>17</v>
      </c>
      <c r="K277" t="s">
        <v>18</v>
      </c>
      <c r="L277" t="s">
        <v>13</v>
      </c>
      <c r="M277" t="s">
        <v>979</v>
      </c>
      <c r="N277">
        <v>0</v>
      </c>
      <c r="O277">
        <v>280</v>
      </c>
      <c r="P277">
        <v>0</v>
      </c>
    </row>
    <row r="278" spans="1:16" x14ac:dyDescent="0.2">
      <c r="A278" t="s">
        <v>11</v>
      </c>
      <c r="B278" t="s">
        <v>12</v>
      </c>
      <c r="C278" t="s">
        <v>147</v>
      </c>
      <c r="D278" t="s">
        <v>13</v>
      </c>
      <c r="E278">
        <v>331842</v>
      </c>
      <c r="F278">
        <v>332807</v>
      </c>
      <c r="G278" t="s">
        <v>14</v>
      </c>
      <c r="H278" t="s">
        <v>980</v>
      </c>
      <c r="I278" t="s">
        <v>981</v>
      </c>
      <c r="J278" t="s">
        <v>17</v>
      </c>
      <c r="K278" t="s">
        <v>18</v>
      </c>
      <c r="L278" t="s">
        <v>13</v>
      </c>
      <c r="M278" t="s">
        <v>982</v>
      </c>
      <c r="N278">
        <v>0</v>
      </c>
      <c r="O278">
        <v>321</v>
      </c>
      <c r="P278">
        <v>0</v>
      </c>
    </row>
    <row r="279" spans="1:16" x14ac:dyDescent="0.2">
      <c r="A279" t="s">
        <v>11</v>
      </c>
      <c r="B279" t="s">
        <v>12</v>
      </c>
      <c r="C279" t="s">
        <v>122</v>
      </c>
      <c r="D279" t="s">
        <v>13</v>
      </c>
      <c r="E279">
        <v>332834</v>
      </c>
      <c r="F279">
        <v>334231</v>
      </c>
      <c r="G279" t="s">
        <v>14</v>
      </c>
      <c r="H279" t="s">
        <v>983</v>
      </c>
      <c r="I279" t="s">
        <v>984</v>
      </c>
      <c r="J279" t="s">
        <v>17</v>
      </c>
      <c r="K279" t="s">
        <v>18</v>
      </c>
      <c r="L279" t="s">
        <v>13</v>
      </c>
      <c r="M279" t="s">
        <v>985</v>
      </c>
      <c r="N279">
        <v>0</v>
      </c>
      <c r="O279">
        <v>465</v>
      </c>
      <c r="P279">
        <v>0</v>
      </c>
    </row>
    <row r="280" spans="1:16" x14ac:dyDescent="0.2">
      <c r="A280" t="s">
        <v>11</v>
      </c>
      <c r="B280" t="s">
        <v>12</v>
      </c>
      <c r="C280" t="s">
        <v>989</v>
      </c>
      <c r="D280" t="s">
        <v>13</v>
      </c>
      <c r="E280">
        <v>334953</v>
      </c>
      <c r="F280">
        <v>335384</v>
      </c>
      <c r="G280" t="s">
        <v>76</v>
      </c>
      <c r="H280" t="s">
        <v>986</v>
      </c>
      <c r="I280" t="s">
        <v>987</v>
      </c>
      <c r="J280" t="s">
        <v>17</v>
      </c>
      <c r="K280" t="s">
        <v>18</v>
      </c>
      <c r="L280" t="s">
        <v>13</v>
      </c>
      <c r="M280" t="s">
        <v>988</v>
      </c>
      <c r="N280">
        <v>0</v>
      </c>
      <c r="O280">
        <v>143</v>
      </c>
      <c r="P280">
        <v>0</v>
      </c>
    </row>
    <row r="281" spans="1:16" x14ac:dyDescent="0.2">
      <c r="A281" t="s">
        <v>11</v>
      </c>
      <c r="B281" t="s">
        <v>12</v>
      </c>
      <c r="C281" t="s">
        <v>993</v>
      </c>
      <c r="D281" t="s">
        <v>13</v>
      </c>
      <c r="E281">
        <v>335441</v>
      </c>
      <c r="F281">
        <v>336640</v>
      </c>
      <c r="G281" t="s">
        <v>14</v>
      </c>
      <c r="H281" t="s">
        <v>990</v>
      </c>
      <c r="I281" t="s">
        <v>991</v>
      </c>
      <c r="J281" t="s">
        <v>17</v>
      </c>
      <c r="K281" t="s">
        <v>18</v>
      </c>
      <c r="L281" t="s">
        <v>13</v>
      </c>
      <c r="M281" t="s">
        <v>992</v>
      </c>
      <c r="N281">
        <v>0</v>
      </c>
      <c r="O281">
        <v>399</v>
      </c>
      <c r="P281">
        <v>0</v>
      </c>
    </row>
    <row r="282" spans="1:16" x14ac:dyDescent="0.2">
      <c r="A282" t="s">
        <v>11</v>
      </c>
      <c r="B282" t="s">
        <v>12</v>
      </c>
      <c r="C282" t="s">
        <v>997</v>
      </c>
      <c r="D282" t="s">
        <v>13</v>
      </c>
      <c r="E282">
        <v>336666</v>
      </c>
      <c r="F282">
        <v>337034</v>
      </c>
      <c r="G282" t="s">
        <v>14</v>
      </c>
      <c r="H282" t="s">
        <v>994</v>
      </c>
      <c r="I282" t="s">
        <v>995</v>
      </c>
      <c r="J282" t="s">
        <v>17</v>
      </c>
      <c r="K282" t="s">
        <v>18</v>
      </c>
      <c r="L282" t="s">
        <v>13</v>
      </c>
      <c r="M282" t="s">
        <v>996</v>
      </c>
      <c r="N282">
        <v>0</v>
      </c>
      <c r="O282">
        <v>122</v>
      </c>
      <c r="P282">
        <v>0</v>
      </c>
    </row>
    <row r="283" spans="1:16" x14ac:dyDescent="0.2">
      <c r="A283" t="s">
        <v>11</v>
      </c>
      <c r="B283" t="s">
        <v>12</v>
      </c>
      <c r="C283" t="s">
        <v>1001</v>
      </c>
      <c r="D283" t="s">
        <v>13</v>
      </c>
      <c r="E283">
        <v>337031</v>
      </c>
      <c r="F283">
        <v>337978</v>
      </c>
      <c r="G283" t="s">
        <v>14</v>
      </c>
      <c r="H283" t="s">
        <v>998</v>
      </c>
      <c r="I283" t="s">
        <v>999</v>
      </c>
      <c r="J283" t="s">
        <v>17</v>
      </c>
      <c r="K283" t="s">
        <v>18</v>
      </c>
      <c r="L283" t="s">
        <v>13</v>
      </c>
      <c r="M283" t="s">
        <v>1000</v>
      </c>
      <c r="N283">
        <v>0</v>
      </c>
      <c r="O283">
        <v>315</v>
      </c>
      <c r="P283">
        <v>0</v>
      </c>
    </row>
    <row r="284" spans="1:16" x14ac:dyDescent="0.2">
      <c r="A284" t="s">
        <v>11</v>
      </c>
      <c r="B284" t="s">
        <v>12</v>
      </c>
      <c r="C284" t="s">
        <v>1005</v>
      </c>
      <c r="D284" t="s">
        <v>13</v>
      </c>
      <c r="E284">
        <v>337975</v>
      </c>
      <c r="F284">
        <v>338826</v>
      </c>
      <c r="G284" t="s">
        <v>14</v>
      </c>
      <c r="H284" t="s">
        <v>1002</v>
      </c>
      <c r="I284" t="s">
        <v>1003</v>
      </c>
      <c r="J284" t="s">
        <v>17</v>
      </c>
      <c r="K284" t="s">
        <v>18</v>
      </c>
      <c r="L284" t="s">
        <v>13</v>
      </c>
      <c r="M284" t="s">
        <v>1004</v>
      </c>
      <c r="N284">
        <v>0</v>
      </c>
      <c r="O284">
        <v>283</v>
      </c>
      <c r="P284">
        <v>0</v>
      </c>
    </row>
    <row r="285" spans="1:16" x14ac:dyDescent="0.2">
      <c r="A285" t="s">
        <v>11</v>
      </c>
      <c r="B285" t="s">
        <v>12</v>
      </c>
      <c r="C285" t="s">
        <v>1009</v>
      </c>
      <c r="D285" t="s">
        <v>13</v>
      </c>
      <c r="E285">
        <v>338934</v>
      </c>
      <c r="F285">
        <v>339191</v>
      </c>
      <c r="G285" t="s">
        <v>14</v>
      </c>
      <c r="H285" t="s">
        <v>1006</v>
      </c>
      <c r="I285" t="s">
        <v>1007</v>
      </c>
      <c r="J285" t="s">
        <v>17</v>
      </c>
      <c r="K285" t="s">
        <v>18</v>
      </c>
      <c r="L285" t="s">
        <v>13</v>
      </c>
      <c r="M285" t="s">
        <v>1008</v>
      </c>
      <c r="N285">
        <v>0</v>
      </c>
      <c r="O285">
        <v>85</v>
      </c>
      <c r="P285">
        <v>0</v>
      </c>
    </row>
    <row r="286" spans="1:16" x14ac:dyDescent="0.2">
      <c r="A286" t="s">
        <v>11</v>
      </c>
      <c r="B286" t="s">
        <v>12</v>
      </c>
      <c r="C286" t="s">
        <v>1005</v>
      </c>
      <c r="D286" t="s">
        <v>13</v>
      </c>
      <c r="E286">
        <v>339484</v>
      </c>
      <c r="F286">
        <v>340131</v>
      </c>
      <c r="G286" t="s">
        <v>14</v>
      </c>
      <c r="H286" t="s">
        <v>1010</v>
      </c>
      <c r="I286" t="s">
        <v>1011</v>
      </c>
      <c r="J286" t="s">
        <v>17</v>
      </c>
      <c r="K286" t="s">
        <v>18</v>
      </c>
      <c r="L286" t="s">
        <v>13</v>
      </c>
      <c r="M286" t="s">
        <v>1012</v>
      </c>
      <c r="N286">
        <v>0</v>
      </c>
      <c r="O286">
        <v>215</v>
      </c>
      <c r="P286">
        <v>0</v>
      </c>
    </row>
    <row r="287" spans="1:16" x14ac:dyDescent="0.2">
      <c r="A287" t="s">
        <v>11</v>
      </c>
      <c r="B287" t="s">
        <v>12</v>
      </c>
      <c r="C287" t="s">
        <v>142</v>
      </c>
      <c r="D287" t="s">
        <v>13</v>
      </c>
      <c r="E287">
        <v>340550</v>
      </c>
      <c r="F287">
        <v>342577</v>
      </c>
      <c r="G287" t="s">
        <v>14</v>
      </c>
      <c r="H287" t="s">
        <v>1013</v>
      </c>
      <c r="I287" t="s">
        <v>1014</v>
      </c>
      <c r="J287" t="s">
        <v>17</v>
      </c>
      <c r="K287" t="s">
        <v>18</v>
      </c>
      <c r="L287" t="s">
        <v>13</v>
      </c>
      <c r="M287" t="s">
        <v>1015</v>
      </c>
      <c r="N287">
        <v>0</v>
      </c>
      <c r="O287">
        <v>675</v>
      </c>
      <c r="P287">
        <v>0</v>
      </c>
    </row>
    <row r="288" spans="1:16" hidden="1" x14ac:dyDescent="0.2">
      <c r="A288" t="s">
        <v>11</v>
      </c>
      <c r="B288" t="s">
        <v>90</v>
      </c>
      <c r="C288" t="s">
        <v>1018</v>
      </c>
      <c r="D288" t="s">
        <v>13</v>
      </c>
      <c r="E288">
        <v>342625</v>
      </c>
      <c r="F288">
        <v>342732</v>
      </c>
      <c r="G288" t="s">
        <v>14</v>
      </c>
      <c r="H288" t="s">
        <v>1016</v>
      </c>
      <c r="I288" t="s">
        <v>1017</v>
      </c>
      <c r="J288" t="s">
        <v>17</v>
      </c>
      <c r="K288" t="s">
        <v>94</v>
      </c>
      <c r="L288" t="s">
        <v>13</v>
      </c>
      <c r="M288">
        <v>0</v>
      </c>
      <c r="N288" t="s">
        <v>730</v>
      </c>
      <c r="O288">
        <v>0</v>
      </c>
      <c r="P288">
        <v>0</v>
      </c>
    </row>
    <row r="289" spans="1:16" x14ac:dyDescent="0.2">
      <c r="A289" t="s">
        <v>11</v>
      </c>
      <c r="B289" t="s">
        <v>12</v>
      </c>
      <c r="C289" t="s">
        <v>24</v>
      </c>
      <c r="D289" t="s">
        <v>13</v>
      </c>
      <c r="E289">
        <v>342995</v>
      </c>
      <c r="F289">
        <v>343819</v>
      </c>
      <c r="G289" t="s">
        <v>14</v>
      </c>
      <c r="H289" t="s">
        <v>1019</v>
      </c>
      <c r="I289" t="s">
        <v>1020</v>
      </c>
      <c r="J289" t="s">
        <v>17</v>
      </c>
      <c r="K289" t="s">
        <v>18</v>
      </c>
      <c r="L289" t="s">
        <v>13</v>
      </c>
      <c r="M289" t="s">
        <v>1021</v>
      </c>
      <c r="N289">
        <v>0</v>
      </c>
      <c r="O289">
        <v>274</v>
      </c>
      <c r="P289">
        <v>0</v>
      </c>
    </row>
    <row r="290" spans="1:16" x14ac:dyDescent="0.2">
      <c r="A290" t="s">
        <v>11</v>
      </c>
      <c r="B290" t="s">
        <v>12</v>
      </c>
      <c r="C290" t="s">
        <v>604</v>
      </c>
      <c r="D290" t="s">
        <v>13</v>
      </c>
      <c r="E290">
        <v>344089</v>
      </c>
      <c r="F290">
        <v>344667</v>
      </c>
      <c r="G290" t="s">
        <v>14</v>
      </c>
      <c r="H290" t="s">
        <v>1022</v>
      </c>
      <c r="I290" t="s">
        <v>1023</v>
      </c>
      <c r="J290" t="s">
        <v>17</v>
      </c>
      <c r="K290" t="s">
        <v>18</v>
      </c>
      <c r="L290" t="s">
        <v>13</v>
      </c>
      <c r="M290" t="s">
        <v>1024</v>
      </c>
      <c r="N290">
        <v>0</v>
      </c>
      <c r="O290">
        <v>192</v>
      </c>
      <c r="P290">
        <v>0</v>
      </c>
    </row>
    <row r="291" spans="1:16" x14ac:dyDescent="0.2">
      <c r="A291" t="s">
        <v>11</v>
      </c>
      <c r="B291" t="s">
        <v>12</v>
      </c>
      <c r="C291" t="s">
        <v>1028</v>
      </c>
      <c r="D291" t="s">
        <v>13</v>
      </c>
      <c r="E291">
        <v>344928</v>
      </c>
      <c r="F291">
        <v>345152</v>
      </c>
      <c r="G291" t="s">
        <v>76</v>
      </c>
      <c r="H291" t="s">
        <v>1025</v>
      </c>
      <c r="I291" t="s">
        <v>1026</v>
      </c>
      <c r="J291" t="s">
        <v>17</v>
      </c>
      <c r="K291" t="s">
        <v>18</v>
      </c>
      <c r="L291" t="s">
        <v>13</v>
      </c>
      <c r="M291" t="s">
        <v>1027</v>
      </c>
      <c r="N291">
        <v>0</v>
      </c>
      <c r="O291">
        <v>74</v>
      </c>
      <c r="P291">
        <v>0</v>
      </c>
    </row>
    <row r="292" spans="1:16" x14ac:dyDescent="0.2">
      <c r="A292" t="s">
        <v>11</v>
      </c>
      <c r="B292" t="s">
        <v>12</v>
      </c>
      <c r="C292" t="s">
        <v>1028</v>
      </c>
      <c r="D292" t="s">
        <v>13</v>
      </c>
      <c r="E292">
        <v>345139</v>
      </c>
      <c r="F292">
        <v>345594</v>
      </c>
      <c r="G292" t="s">
        <v>76</v>
      </c>
      <c r="H292" t="s">
        <v>1029</v>
      </c>
      <c r="I292" t="s">
        <v>1030</v>
      </c>
      <c r="J292" t="s">
        <v>17</v>
      </c>
      <c r="K292" t="s">
        <v>18</v>
      </c>
      <c r="L292" t="s">
        <v>13</v>
      </c>
      <c r="M292" t="s">
        <v>1031</v>
      </c>
      <c r="N292">
        <v>0</v>
      </c>
      <c r="O292">
        <v>151</v>
      </c>
      <c r="P292">
        <v>0</v>
      </c>
    </row>
    <row r="293" spans="1:16" x14ac:dyDescent="0.2">
      <c r="A293" t="s">
        <v>11</v>
      </c>
      <c r="B293" t="s">
        <v>12</v>
      </c>
      <c r="C293" t="s">
        <v>1035</v>
      </c>
      <c r="D293" t="s">
        <v>13</v>
      </c>
      <c r="E293">
        <v>345568</v>
      </c>
      <c r="F293">
        <v>346479</v>
      </c>
      <c r="G293" t="s">
        <v>14</v>
      </c>
      <c r="H293" t="s">
        <v>1032</v>
      </c>
      <c r="I293" t="s">
        <v>1033</v>
      </c>
      <c r="J293" t="s">
        <v>17</v>
      </c>
      <c r="K293" t="s">
        <v>18</v>
      </c>
      <c r="L293" t="s">
        <v>13</v>
      </c>
      <c r="M293" t="s">
        <v>1034</v>
      </c>
      <c r="N293">
        <v>0</v>
      </c>
      <c r="O293">
        <v>303</v>
      </c>
      <c r="P293">
        <v>0</v>
      </c>
    </row>
    <row r="294" spans="1:16" x14ac:dyDescent="0.2">
      <c r="A294" t="s">
        <v>11</v>
      </c>
      <c r="B294" t="s">
        <v>12</v>
      </c>
      <c r="C294" t="s">
        <v>597</v>
      </c>
      <c r="D294" t="s">
        <v>13</v>
      </c>
      <c r="E294">
        <v>346599</v>
      </c>
      <c r="F294">
        <v>347357</v>
      </c>
      <c r="G294" t="s">
        <v>76</v>
      </c>
      <c r="H294" t="s">
        <v>1036</v>
      </c>
      <c r="I294" t="s">
        <v>1037</v>
      </c>
      <c r="J294" t="s">
        <v>17</v>
      </c>
      <c r="K294" t="s">
        <v>18</v>
      </c>
      <c r="L294" t="s">
        <v>13</v>
      </c>
      <c r="M294" t="s">
        <v>1038</v>
      </c>
      <c r="N294">
        <v>0</v>
      </c>
      <c r="O294">
        <v>252</v>
      </c>
      <c r="P294">
        <v>0</v>
      </c>
    </row>
    <row r="295" spans="1:16" x14ac:dyDescent="0.2">
      <c r="A295" t="s">
        <v>11</v>
      </c>
      <c r="B295" t="s">
        <v>12</v>
      </c>
      <c r="C295" t="s">
        <v>1042</v>
      </c>
      <c r="D295" t="s">
        <v>13</v>
      </c>
      <c r="E295">
        <v>347395</v>
      </c>
      <c r="F295">
        <v>349080</v>
      </c>
      <c r="G295" t="s">
        <v>14</v>
      </c>
      <c r="H295" t="s">
        <v>1039</v>
      </c>
      <c r="I295" t="s">
        <v>1040</v>
      </c>
      <c r="J295" t="s">
        <v>17</v>
      </c>
      <c r="K295" t="s">
        <v>18</v>
      </c>
      <c r="L295" t="s">
        <v>13</v>
      </c>
      <c r="M295" t="s">
        <v>1041</v>
      </c>
      <c r="N295">
        <v>0</v>
      </c>
      <c r="O295">
        <v>561</v>
      </c>
      <c r="P295">
        <v>0</v>
      </c>
    </row>
    <row r="296" spans="1:16" x14ac:dyDescent="0.2">
      <c r="A296" t="s">
        <v>11</v>
      </c>
      <c r="B296" t="s">
        <v>12</v>
      </c>
      <c r="C296" t="s">
        <v>1046</v>
      </c>
      <c r="D296" t="s">
        <v>13</v>
      </c>
      <c r="E296">
        <v>349325</v>
      </c>
      <c r="F296">
        <v>349600</v>
      </c>
      <c r="G296" t="s">
        <v>14</v>
      </c>
      <c r="H296" t="s">
        <v>1043</v>
      </c>
      <c r="I296" t="s">
        <v>1044</v>
      </c>
      <c r="J296" t="s">
        <v>17</v>
      </c>
      <c r="K296" t="s">
        <v>18</v>
      </c>
      <c r="L296" t="s">
        <v>13</v>
      </c>
      <c r="M296" t="s">
        <v>1045</v>
      </c>
      <c r="N296">
        <v>0</v>
      </c>
      <c r="O296">
        <v>91</v>
      </c>
      <c r="P296">
        <v>0</v>
      </c>
    </row>
    <row r="297" spans="1:16" x14ac:dyDescent="0.2">
      <c r="A297" t="s">
        <v>11</v>
      </c>
      <c r="B297" t="s">
        <v>12</v>
      </c>
      <c r="C297" t="s">
        <v>1049</v>
      </c>
      <c r="D297" t="s">
        <v>13</v>
      </c>
      <c r="E297">
        <v>349864</v>
      </c>
      <c r="F297">
        <v>350076</v>
      </c>
      <c r="G297" t="s">
        <v>14</v>
      </c>
      <c r="H297" t="s">
        <v>1047</v>
      </c>
      <c r="J297" t="s">
        <v>17</v>
      </c>
      <c r="K297" t="s">
        <v>18</v>
      </c>
      <c r="L297" t="s">
        <v>13</v>
      </c>
      <c r="M297" t="s">
        <v>1048</v>
      </c>
      <c r="N297">
        <v>0</v>
      </c>
      <c r="O297">
        <v>70</v>
      </c>
      <c r="P297">
        <v>0</v>
      </c>
    </row>
    <row r="298" spans="1:16" x14ac:dyDescent="0.2">
      <c r="A298" t="s">
        <v>11</v>
      </c>
      <c r="B298" t="s">
        <v>12</v>
      </c>
      <c r="C298" t="s">
        <v>1053</v>
      </c>
      <c r="D298" t="s">
        <v>13</v>
      </c>
      <c r="E298">
        <v>350213</v>
      </c>
      <c r="F298">
        <v>351139</v>
      </c>
      <c r="G298" t="s">
        <v>76</v>
      </c>
      <c r="H298" t="s">
        <v>1050</v>
      </c>
      <c r="I298" t="s">
        <v>1051</v>
      </c>
      <c r="J298" t="s">
        <v>17</v>
      </c>
      <c r="K298" t="s">
        <v>18</v>
      </c>
      <c r="L298" t="s">
        <v>13</v>
      </c>
      <c r="M298" t="s">
        <v>1052</v>
      </c>
      <c r="N298">
        <v>0</v>
      </c>
      <c r="O298">
        <v>308</v>
      </c>
      <c r="P298">
        <v>0</v>
      </c>
    </row>
    <row r="299" spans="1:16" x14ac:dyDescent="0.2">
      <c r="A299" t="s">
        <v>11</v>
      </c>
      <c r="B299" t="s">
        <v>12</v>
      </c>
      <c r="C299" t="s">
        <v>1057</v>
      </c>
      <c r="D299" t="s">
        <v>13</v>
      </c>
      <c r="E299">
        <v>351204</v>
      </c>
      <c r="F299">
        <v>351566</v>
      </c>
      <c r="G299" t="s">
        <v>76</v>
      </c>
      <c r="H299" t="s">
        <v>1054</v>
      </c>
      <c r="I299" t="s">
        <v>1055</v>
      </c>
      <c r="J299" t="s">
        <v>17</v>
      </c>
      <c r="K299" t="s">
        <v>18</v>
      </c>
      <c r="L299" t="s">
        <v>13</v>
      </c>
      <c r="M299" t="s">
        <v>1056</v>
      </c>
      <c r="N299">
        <v>0</v>
      </c>
      <c r="O299">
        <v>120</v>
      </c>
      <c r="P299">
        <v>0</v>
      </c>
    </row>
    <row r="300" spans="1:16" x14ac:dyDescent="0.2">
      <c r="A300" t="s">
        <v>11</v>
      </c>
      <c r="B300" t="s">
        <v>12</v>
      </c>
      <c r="C300" t="s">
        <v>1061</v>
      </c>
      <c r="D300" t="s">
        <v>13</v>
      </c>
      <c r="E300">
        <v>351610</v>
      </c>
      <c r="F300">
        <v>352311</v>
      </c>
      <c r="G300" t="s">
        <v>14</v>
      </c>
      <c r="H300" t="s">
        <v>1058</v>
      </c>
      <c r="I300" t="s">
        <v>1059</v>
      </c>
      <c r="J300" t="s">
        <v>17</v>
      </c>
      <c r="K300" t="s">
        <v>18</v>
      </c>
      <c r="L300" t="s">
        <v>13</v>
      </c>
      <c r="M300" t="s">
        <v>1060</v>
      </c>
      <c r="N300">
        <v>0</v>
      </c>
      <c r="O300">
        <v>233</v>
      </c>
      <c r="P300">
        <v>0</v>
      </c>
    </row>
    <row r="301" spans="1:16" x14ac:dyDescent="0.2">
      <c r="A301" t="s">
        <v>11</v>
      </c>
      <c r="B301" t="s">
        <v>12</v>
      </c>
      <c r="C301" t="s">
        <v>1065</v>
      </c>
      <c r="D301" t="s">
        <v>13</v>
      </c>
      <c r="E301">
        <v>352340</v>
      </c>
      <c r="F301">
        <v>353140</v>
      </c>
      <c r="G301" t="s">
        <v>14</v>
      </c>
      <c r="H301" t="s">
        <v>1062</v>
      </c>
      <c r="I301" t="s">
        <v>1063</v>
      </c>
      <c r="J301" t="s">
        <v>17</v>
      </c>
      <c r="K301" t="s">
        <v>18</v>
      </c>
      <c r="L301" t="s">
        <v>13</v>
      </c>
      <c r="M301" t="s">
        <v>1064</v>
      </c>
      <c r="N301">
        <v>0</v>
      </c>
      <c r="O301">
        <v>266</v>
      </c>
      <c r="P301">
        <v>0</v>
      </c>
    </row>
    <row r="302" spans="1:16" x14ac:dyDescent="0.2">
      <c r="A302" t="s">
        <v>11</v>
      </c>
      <c r="B302" t="s">
        <v>12</v>
      </c>
      <c r="C302" t="s">
        <v>1069</v>
      </c>
      <c r="D302" t="s">
        <v>13</v>
      </c>
      <c r="E302">
        <v>353285</v>
      </c>
      <c r="F302">
        <v>353626</v>
      </c>
      <c r="G302" t="s">
        <v>76</v>
      </c>
      <c r="H302" t="s">
        <v>1066</v>
      </c>
      <c r="I302" t="s">
        <v>1067</v>
      </c>
      <c r="J302" t="s">
        <v>17</v>
      </c>
      <c r="K302" t="s">
        <v>18</v>
      </c>
      <c r="L302" t="s">
        <v>13</v>
      </c>
      <c r="M302" t="s">
        <v>1068</v>
      </c>
      <c r="N302">
        <v>0</v>
      </c>
      <c r="O302">
        <v>113</v>
      </c>
      <c r="P302">
        <v>0</v>
      </c>
    </row>
    <row r="303" spans="1:16" x14ac:dyDescent="0.2">
      <c r="A303" t="s">
        <v>11</v>
      </c>
      <c r="B303" t="s">
        <v>12</v>
      </c>
      <c r="C303" t="s">
        <v>637</v>
      </c>
      <c r="D303" t="s">
        <v>13</v>
      </c>
      <c r="E303">
        <v>353710</v>
      </c>
      <c r="F303">
        <v>354345</v>
      </c>
      <c r="G303" t="s">
        <v>14</v>
      </c>
      <c r="H303" t="s">
        <v>1070</v>
      </c>
      <c r="I303" t="s">
        <v>1071</v>
      </c>
      <c r="J303" t="s">
        <v>17</v>
      </c>
      <c r="K303" t="s">
        <v>18</v>
      </c>
      <c r="L303" t="s">
        <v>13</v>
      </c>
      <c r="M303" t="s">
        <v>1072</v>
      </c>
      <c r="N303">
        <v>0</v>
      </c>
      <c r="O303">
        <v>211</v>
      </c>
      <c r="P303">
        <v>0</v>
      </c>
    </row>
    <row r="304" spans="1:16" x14ac:dyDescent="0.2">
      <c r="A304" t="s">
        <v>11</v>
      </c>
      <c r="B304" t="s">
        <v>12</v>
      </c>
      <c r="C304" t="s">
        <v>1076</v>
      </c>
      <c r="D304" t="s">
        <v>13</v>
      </c>
      <c r="E304">
        <v>354478</v>
      </c>
      <c r="F304">
        <v>355626</v>
      </c>
      <c r="G304" t="s">
        <v>14</v>
      </c>
      <c r="H304" t="s">
        <v>1073</v>
      </c>
      <c r="I304" t="s">
        <v>1074</v>
      </c>
      <c r="J304" t="s">
        <v>17</v>
      </c>
      <c r="K304" t="s">
        <v>18</v>
      </c>
      <c r="L304" t="s">
        <v>13</v>
      </c>
      <c r="M304" t="s">
        <v>1075</v>
      </c>
      <c r="N304">
        <v>0</v>
      </c>
      <c r="O304">
        <v>382</v>
      </c>
      <c r="P304">
        <v>0</v>
      </c>
    </row>
    <row r="305" spans="1:16" x14ac:dyDescent="0.2">
      <c r="A305" t="s">
        <v>11</v>
      </c>
      <c r="B305" t="s">
        <v>12</v>
      </c>
      <c r="C305" t="s">
        <v>640</v>
      </c>
      <c r="D305" t="s">
        <v>13</v>
      </c>
      <c r="E305">
        <v>355638</v>
      </c>
      <c r="F305">
        <v>357041</v>
      </c>
      <c r="G305" t="s">
        <v>14</v>
      </c>
      <c r="H305" t="s">
        <v>1077</v>
      </c>
      <c r="I305" t="s">
        <v>1078</v>
      </c>
      <c r="J305" t="s">
        <v>17</v>
      </c>
      <c r="K305" t="s">
        <v>18</v>
      </c>
      <c r="L305" t="s">
        <v>13</v>
      </c>
      <c r="M305" t="s">
        <v>1079</v>
      </c>
      <c r="N305">
        <v>0</v>
      </c>
      <c r="O305">
        <v>467</v>
      </c>
      <c r="P305">
        <v>0</v>
      </c>
    </row>
    <row r="306" spans="1:16" x14ac:dyDescent="0.2">
      <c r="A306" t="s">
        <v>11</v>
      </c>
      <c r="B306" t="s">
        <v>12</v>
      </c>
      <c r="C306" t="s">
        <v>24</v>
      </c>
      <c r="D306" t="s">
        <v>13</v>
      </c>
      <c r="E306">
        <v>357264</v>
      </c>
      <c r="F306">
        <v>357893</v>
      </c>
      <c r="G306" t="s">
        <v>14</v>
      </c>
      <c r="H306" t="s">
        <v>1080</v>
      </c>
      <c r="I306" t="s">
        <v>1081</v>
      </c>
      <c r="J306" t="s">
        <v>17</v>
      </c>
      <c r="K306" t="s">
        <v>18</v>
      </c>
      <c r="L306" t="s">
        <v>13</v>
      </c>
      <c r="M306" t="s">
        <v>1082</v>
      </c>
      <c r="N306">
        <v>0</v>
      </c>
      <c r="O306">
        <v>209</v>
      </c>
      <c r="P306">
        <v>0</v>
      </c>
    </row>
    <row r="307" spans="1:16" x14ac:dyDescent="0.2">
      <c r="A307" t="s">
        <v>11</v>
      </c>
      <c r="B307" t="s">
        <v>12</v>
      </c>
      <c r="C307" t="s">
        <v>477</v>
      </c>
      <c r="D307" t="s">
        <v>13</v>
      </c>
      <c r="E307">
        <v>358069</v>
      </c>
      <c r="F307">
        <v>358893</v>
      </c>
      <c r="G307" t="s">
        <v>76</v>
      </c>
      <c r="H307" t="s">
        <v>1083</v>
      </c>
      <c r="I307" t="s">
        <v>1084</v>
      </c>
      <c r="J307" t="s">
        <v>17</v>
      </c>
      <c r="K307" t="s">
        <v>18</v>
      </c>
      <c r="L307" t="s">
        <v>13</v>
      </c>
      <c r="M307" t="s">
        <v>1085</v>
      </c>
      <c r="N307">
        <v>0</v>
      </c>
      <c r="O307">
        <v>274</v>
      </c>
      <c r="P307">
        <v>0</v>
      </c>
    </row>
    <row r="308" spans="1:16" x14ac:dyDescent="0.2">
      <c r="A308" t="s">
        <v>11</v>
      </c>
      <c r="B308" t="s">
        <v>12</v>
      </c>
      <c r="C308" t="s">
        <v>746</v>
      </c>
      <c r="D308" t="s">
        <v>13</v>
      </c>
      <c r="E308">
        <v>358899</v>
      </c>
      <c r="F308">
        <v>359681</v>
      </c>
      <c r="G308" t="s">
        <v>14</v>
      </c>
      <c r="H308" t="s">
        <v>1086</v>
      </c>
      <c r="I308" t="s">
        <v>1087</v>
      </c>
      <c r="J308" t="s">
        <v>17</v>
      </c>
      <c r="K308" t="s">
        <v>18</v>
      </c>
      <c r="L308" t="s">
        <v>13</v>
      </c>
      <c r="M308" t="s">
        <v>1088</v>
      </c>
      <c r="N308">
        <v>0</v>
      </c>
      <c r="O308">
        <v>260</v>
      </c>
      <c r="P308">
        <v>0</v>
      </c>
    </row>
    <row r="309" spans="1:16" x14ac:dyDescent="0.2">
      <c r="A309" t="s">
        <v>11</v>
      </c>
      <c r="B309" t="s">
        <v>12</v>
      </c>
      <c r="C309" t="s">
        <v>147</v>
      </c>
      <c r="D309" t="s">
        <v>13</v>
      </c>
      <c r="E309">
        <v>359690</v>
      </c>
      <c r="F309">
        <v>360493</v>
      </c>
      <c r="G309" t="s">
        <v>14</v>
      </c>
      <c r="H309" t="s">
        <v>1089</v>
      </c>
      <c r="I309" t="s">
        <v>1090</v>
      </c>
      <c r="J309" t="s">
        <v>17</v>
      </c>
      <c r="K309" t="s">
        <v>18</v>
      </c>
      <c r="L309" t="s">
        <v>13</v>
      </c>
      <c r="M309" t="s">
        <v>1091</v>
      </c>
      <c r="N309">
        <v>0</v>
      </c>
      <c r="O309">
        <v>267</v>
      </c>
      <c r="P309">
        <v>0</v>
      </c>
    </row>
    <row r="310" spans="1:16" x14ac:dyDescent="0.2">
      <c r="A310" t="s">
        <v>11</v>
      </c>
      <c r="B310" t="s">
        <v>12</v>
      </c>
      <c r="C310" t="s">
        <v>214</v>
      </c>
      <c r="D310" t="s">
        <v>13</v>
      </c>
      <c r="E310">
        <v>360490</v>
      </c>
      <c r="F310">
        <v>361467</v>
      </c>
      <c r="G310" t="s">
        <v>14</v>
      </c>
      <c r="H310" t="s">
        <v>1092</v>
      </c>
      <c r="I310" t="s">
        <v>1093</v>
      </c>
      <c r="J310" t="s">
        <v>17</v>
      </c>
      <c r="K310" t="s">
        <v>18</v>
      </c>
      <c r="L310" t="s">
        <v>13</v>
      </c>
      <c r="M310" t="s">
        <v>1094</v>
      </c>
      <c r="N310">
        <v>0</v>
      </c>
      <c r="O310">
        <v>325</v>
      </c>
      <c r="P310">
        <v>0</v>
      </c>
    </row>
    <row r="311" spans="1:16" x14ac:dyDescent="0.2">
      <c r="A311" t="s">
        <v>11</v>
      </c>
      <c r="B311" t="s">
        <v>12</v>
      </c>
      <c r="C311" t="s">
        <v>44</v>
      </c>
      <c r="D311" t="s">
        <v>13</v>
      </c>
      <c r="E311">
        <v>361556</v>
      </c>
      <c r="F311">
        <v>362926</v>
      </c>
      <c r="G311" t="s">
        <v>14</v>
      </c>
      <c r="H311" t="s">
        <v>1095</v>
      </c>
      <c r="I311" t="s">
        <v>1096</v>
      </c>
      <c r="J311" t="s">
        <v>17</v>
      </c>
      <c r="K311" t="s">
        <v>18</v>
      </c>
      <c r="L311" t="s">
        <v>13</v>
      </c>
      <c r="M311" t="s">
        <v>1097</v>
      </c>
      <c r="N311">
        <v>0</v>
      </c>
      <c r="O311">
        <v>456</v>
      </c>
      <c r="P311">
        <v>0</v>
      </c>
    </row>
    <row r="312" spans="1:16" x14ac:dyDescent="0.2">
      <c r="A312" t="s">
        <v>11</v>
      </c>
      <c r="B312" t="s">
        <v>12</v>
      </c>
      <c r="C312" t="s">
        <v>51</v>
      </c>
      <c r="D312" t="s">
        <v>13</v>
      </c>
      <c r="E312">
        <v>363229</v>
      </c>
      <c r="F312">
        <v>363534</v>
      </c>
      <c r="G312" t="s">
        <v>14</v>
      </c>
      <c r="H312" t="s">
        <v>1098</v>
      </c>
      <c r="I312" t="s">
        <v>1099</v>
      </c>
      <c r="J312" t="s">
        <v>17</v>
      </c>
      <c r="K312" t="s">
        <v>18</v>
      </c>
      <c r="L312" t="s">
        <v>13</v>
      </c>
      <c r="M312" t="s">
        <v>1100</v>
      </c>
      <c r="N312">
        <v>0</v>
      </c>
      <c r="O312">
        <v>101</v>
      </c>
      <c r="P312">
        <v>0</v>
      </c>
    </row>
    <row r="313" spans="1:16" x14ac:dyDescent="0.2">
      <c r="A313" t="s">
        <v>11</v>
      </c>
      <c r="B313" t="s">
        <v>12</v>
      </c>
      <c r="C313" t="s">
        <v>1104</v>
      </c>
      <c r="D313" t="s">
        <v>13</v>
      </c>
      <c r="E313">
        <v>363737</v>
      </c>
      <c r="F313">
        <v>364783</v>
      </c>
      <c r="G313" t="s">
        <v>14</v>
      </c>
      <c r="H313" t="s">
        <v>1101</v>
      </c>
      <c r="I313" t="s">
        <v>1102</v>
      </c>
      <c r="J313" t="s">
        <v>17</v>
      </c>
      <c r="K313" t="s">
        <v>18</v>
      </c>
      <c r="L313" t="s">
        <v>13</v>
      </c>
      <c r="M313" t="s">
        <v>1103</v>
      </c>
      <c r="N313">
        <v>0</v>
      </c>
      <c r="O313">
        <v>348</v>
      </c>
      <c r="P313">
        <v>0</v>
      </c>
    </row>
    <row r="314" spans="1:16" x14ac:dyDescent="0.2">
      <c r="A314" t="s">
        <v>11</v>
      </c>
      <c r="B314" t="s">
        <v>12</v>
      </c>
      <c r="C314" t="s">
        <v>51</v>
      </c>
      <c r="D314" t="s">
        <v>13</v>
      </c>
      <c r="E314">
        <v>364682</v>
      </c>
      <c r="F314">
        <v>364891</v>
      </c>
      <c r="G314" t="s">
        <v>76</v>
      </c>
      <c r="H314" t="s">
        <v>1105</v>
      </c>
      <c r="J314" t="s">
        <v>17</v>
      </c>
      <c r="K314" t="s">
        <v>18</v>
      </c>
      <c r="L314" t="s">
        <v>13</v>
      </c>
      <c r="M314" t="s">
        <v>1106</v>
      </c>
      <c r="N314">
        <v>0</v>
      </c>
      <c r="O314">
        <v>69</v>
      </c>
      <c r="P314">
        <v>0</v>
      </c>
    </row>
    <row r="315" spans="1:16" x14ac:dyDescent="0.2">
      <c r="A315" t="s">
        <v>11</v>
      </c>
      <c r="B315" t="s">
        <v>12</v>
      </c>
      <c r="C315" t="s">
        <v>1110</v>
      </c>
      <c r="D315" t="s">
        <v>13</v>
      </c>
      <c r="E315">
        <v>365564</v>
      </c>
      <c r="F315">
        <v>366043</v>
      </c>
      <c r="G315" t="s">
        <v>14</v>
      </c>
      <c r="H315" t="s">
        <v>1107</v>
      </c>
      <c r="I315" t="s">
        <v>1108</v>
      </c>
      <c r="J315" t="s">
        <v>17</v>
      </c>
      <c r="K315" t="s">
        <v>18</v>
      </c>
      <c r="L315" t="s">
        <v>13</v>
      </c>
      <c r="M315" t="s">
        <v>1109</v>
      </c>
      <c r="N315">
        <v>0</v>
      </c>
      <c r="O315">
        <v>159</v>
      </c>
      <c r="P315">
        <v>0</v>
      </c>
    </row>
    <row r="316" spans="1:16" x14ac:dyDescent="0.2">
      <c r="A316" t="s">
        <v>11</v>
      </c>
      <c r="B316" t="s">
        <v>12</v>
      </c>
      <c r="C316" t="s">
        <v>51</v>
      </c>
      <c r="D316" t="s">
        <v>13</v>
      </c>
      <c r="E316">
        <v>366058</v>
      </c>
      <c r="F316">
        <v>366606</v>
      </c>
      <c r="G316" t="s">
        <v>14</v>
      </c>
      <c r="H316" t="s">
        <v>1111</v>
      </c>
      <c r="J316" t="s">
        <v>17</v>
      </c>
      <c r="K316" t="s">
        <v>18</v>
      </c>
      <c r="L316" t="s">
        <v>13</v>
      </c>
      <c r="M316" t="s">
        <v>1112</v>
      </c>
      <c r="N316">
        <v>0</v>
      </c>
      <c r="O316">
        <v>182</v>
      </c>
      <c r="P316">
        <v>0</v>
      </c>
    </row>
    <row r="317" spans="1:16" hidden="1" x14ac:dyDescent="0.2">
      <c r="A317" t="s">
        <v>11</v>
      </c>
      <c r="B317" t="s">
        <v>90</v>
      </c>
      <c r="C317" t="s">
        <v>1104</v>
      </c>
      <c r="D317" t="s">
        <v>13</v>
      </c>
      <c r="E317">
        <v>366880</v>
      </c>
      <c r="F317">
        <v>368925</v>
      </c>
      <c r="G317" t="s">
        <v>14</v>
      </c>
      <c r="H317" t="s">
        <v>1113</v>
      </c>
      <c r="I317" t="s">
        <v>1114</v>
      </c>
      <c r="J317" t="s">
        <v>17</v>
      </c>
      <c r="K317" t="s">
        <v>94</v>
      </c>
      <c r="L317" t="s">
        <v>13</v>
      </c>
      <c r="M317">
        <v>0</v>
      </c>
      <c r="N317" t="s">
        <v>730</v>
      </c>
      <c r="O317">
        <v>0</v>
      </c>
      <c r="P317">
        <v>0</v>
      </c>
    </row>
    <row r="318" spans="1:16" x14ac:dyDescent="0.2">
      <c r="A318" t="s">
        <v>11</v>
      </c>
      <c r="B318" t="s">
        <v>12</v>
      </c>
      <c r="C318" t="s">
        <v>51</v>
      </c>
      <c r="D318" t="s">
        <v>13</v>
      </c>
      <c r="E318">
        <v>369532</v>
      </c>
      <c r="F318">
        <v>369840</v>
      </c>
      <c r="G318" t="s">
        <v>14</v>
      </c>
      <c r="H318" t="s">
        <v>1115</v>
      </c>
      <c r="I318" t="s">
        <v>1116</v>
      </c>
      <c r="J318" t="s">
        <v>17</v>
      </c>
      <c r="K318" t="s">
        <v>18</v>
      </c>
      <c r="L318" t="s">
        <v>13</v>
      </c>
      <c r="M318" t="s">
        <v>1117</v>
      </c>
      <c r="N318">
        <v>0</v>
      </c>
      <c r="O318">
        <v>102</v>
      </c>
      <c r="P318">
        <v>0</v>
      </c>
    </row>
    <row r="319" spans="1:16" x14ac:dyDescent="0.2">
      <c r="A319" t="s">
        <v>11</v>
      </c>
      <c r="B319" t="s">
        <v>12</v>
      </c>
      <c r="C319" t="s">
        <v>51</v>
      </c>
      <c r="D319" t="s">
        <v>13</v>
      </c>
      <c r="E319">
        <v>369857</v>
      </c>
      <c r="F319">
        <v>371182</v>
      </c>
      <c r="G319" t="s">
        <v>14</v>
      </c>
      <c r="H319" t="s">
        <v>1118</v>
      </c>
      <c r="I319" t="s">
        <v>1119</v>
      </c>
      <c r="J319" t="s">
        <v>17</v>
      </c>
      <c r="K319" t="s">
        <v>18</v>
      </c>
      <c r="L319" t="s">
        <v>13</v>
      </c>
      <c r="M319" t="s">
        <v>1120</v>
      </c>
      <c r="N319">
        <v>0</v>
      </c>
      <c r="O319">
        <v>441</v>
      </c>
      <c r="P319">
        <v>0</v>
      </c>
    </row>
    <row r="320" spans="1:16" x14ac:dyDescent="0.2">
      <c r="A320" t="s">
        <v>11</v>
      </c>
      <c r="B320" t="s">
        <v>12</v>
      </c>
      <c r="C320" t="s">
        <v>1124</v>
      </c>
      <c r="D320" t="s">
        <v>13</v>
      </c>
      <c r="E320">
        <v>371416</v>
      </c>
      <c r="F320">
        <v>372582</v>
      </c>
      <c r="G320" t="s">
        <v>14</v>
      </c>
      <c r="H320" t="s">
        <v>1121</v>
      </c>
      <c r="I320" t="s">
        <v>1122</v>
      </c>
      <c r="J320" t="s">
        <v>17</v>
      </c>
      <c r="K320" t="s">
        <v>18</v>
      </c>
      <c r="L320" t="s">
        <v>13</v>
      </c>
      <c r="M320" t="s">
        <v>1123</v>
      </c>
      <c r="N320">
        <v>0</v>
      </c>
      <c r="O320">
        <v>388</v>
      </c>
      <c r="P320">
        <v>0</v>
      </c>
    </row>
    <row r="321" spans="1:16" x14ac:dyDescent="0.2">
      <c r="A321" t="s">
        <v>11</v>
      </c>
      <c r="B321" t="s">
        <v>12</v>
      </c>
      <c r="C321" t="s">
        <v>51</v>
      </c>
      <c r="D321" t="s">
        <v>13</v>
      </c>
      <c r="E321">
        <v>372812</v>
      </c>
      <c r="F321">
        <v>373123</v>
      </c>
      <c r="G321" t="s">
        <v>14</v>
      </c>
      <c r="H321" t="s">
        <v>1125</v>
      </c>
      <c r="I321" t="s">
        <v>1126</v>
      </c>
      <c r="J321" t="s">
        <v>17</v>
      </c>
      <c r="K321" t="s">
        <v>18</v>
      </c>
      <c r="L321" t="s">
        <v>13</v>
      </c>
      <c r="M321" t="s">
        <v>1127</v>
      </c>
      <c r="N321">
        <v>0</v>
      </c>
      <c r="O321">
        <v>103</v>
      </c>
      <c r="P321">
        <v>0</v>
      </c>
    </row>
    <row r="322" spans="1:16" x14ac:dyDescent="0.2">
      <c r="A322" t="s">
        <v>11</v>
      </c>
      <c r="B322" t="s">
        <v>12</v>
      </c>
      <c r="C322" t="s">
        <v>1069</v>
      </c>
      <c r="D322" t="s">
        <v>13</v>
      </c>
      <c r="E322">
        <v>373239</v>
      </c>
      <c r="F322">
        <v>373475</v>
      </c>
      <c r="G322" t="s">
        <v>14</v>
      </c>
      <c r="H322" t="s">
        <v>1128</v>
      </c>
      <c r="I322" t="s">
        <v>1129</v>
      </c>
      <c r="J322" t="s">
        <v>17</v>
      </c>
      <c r="K322" t="s">
        <v>18</v>
      </c>
      <c r="L322" t="s">
        <v>13</v>
      </c>
      <c r="M322" t="s">
        <v>1130</v>
      </c>
      <c r="N322">
        <v>0</v>
      </c>
      <c r="O322">
        <v>78</v>
      </c>
      <c r="P322">
        <v>0</v>
      </c>
    </row>
    <row r="323" spans="1:16" x14ac:dyDescent="0.2">
      <c r="A323" t="s">
        <v>11</v>
      </c>
      <c r="B323" t="s">
        <v>12</v>
      </c>
      <c r="C323" t="s">
        <v>1134</v>
      </c>
      <c r="D323" t="s">
        <v>13</v>
      </c>
      <c r="E323">
        <v>373816</v>
      </c>
      <c r="F323">
        <v>374364</v>
      </c>
      <c r="G323" t="s">
        <v>14</v>
      </c>
      <c r="H323" t="s">
        <v>1131</v>
      </c>
      <c r="I323" t="s">
        <v>1132</v>
      </c>
      <c r="J323" t="s">
        <v>17</v>
      </c>
      <c r="K323" t="s">
        <v>18</v>
      </c>
      <c r="L323" t="s">
        <v>13</v>
      </c>
      <c r="M323" t="s">
        <v>1133</v>
      </c>
      <c r="N323">
        <v>0</v>
      </c>
      <c r="O323">
        <v>182</v>
      </c>
      <c r="P323">
        <v>0</v>
      </c>
    </row>
    <row r="324" spans="1:16" x14ac:dyDescent="0.2">
      <c r="A324" t="s">
        <v>11</v>
      </c>
      <c r="B324" t="s">
        <v>12</v>
      </c>
      <c r="C324" t="s">
        <v>51</v>
      </c>
      <c r="D324" t="s">
        <v>13</v>
      </c>
      <c r="E324">
        <v>374806</v>
      </c>
      <c r="F324">
        <v>375450</v>
      </c>
      <c r="G324" t="s">
        <v>14</v>
      </c>
      <c r="H324" t="s">
        <v>1135</v>
      </c>
      <c r="I324" t="s">
        <v>1136</v>
      </c>
      <c r="J324" t="s">
        <v>17</v>
      </c>
      <c r="K324" t="s">
        <v>18</v>
      </c>
      <c r="L324" t="s">
        <v>13</v>
      </c>
      <c r="M324" t="s">
        <v>1137</v>
      </c>
      <c r="N324">
        <v>0</v>
      </c>
      <c r="O324">
        <v>214</v>
      </c>
      <c r="P324">
        <v>0</v>
      </c>
    </row>
    <row r="325" spans="1:16" x14ac:dyDescent="0.2">
      <c r="A325" t="s">
        <v>11</v>
      </c>
      <c r="B325" t="s">
        <v>12</v>
      </c>
      <c r="C325" t="s">
        <v>51</v>
      </c>
      <c r="D325" t="s">
        <v>13</v>
      </c>
      <c r="E325">
        <v>375410</v>
      </c>
      <c r="F325">
        <v>375583</v>
      </c>
      <c r="G325" t="s">
        <v>14</v>
      </c>
      <c r="H325" t="s">
        <v>1138</v>
      </c>
      <c r="I325" t="s">
        <v>1139</v>
      </c>
      <c r="J325" t="s">
        <v>17</v>
      </c>
      <c r="K325" t="s">
        <v>18</v>
      </c>
      <c r="L325" t="s">
        <v>13</v>
      </c>
      <c r="M325" t="s">
        <v>1140</v>
      </c>
      <c r="N325">
        <v>0</v>
      </c>
      <c r="O325">
        <v>57</v>
      </c>
      <c r="P325">
        <v>0</v>
      </c>
    </row>
    <row r="326" spans="1:16" x14ac:dyDescent="0.2">
      <c r="A326" t="s">
        <v>11</v>
      </c>
      <c r="B326" t="s">
        <v>12</v>
      </c>
      <c r="C326" t="s">
        <v>51</v>
      </c>
      <c r="D326" t="s">
        <v>13</v>
      </c>
      <c r="E326">
        <v>377208</v>
      </c>
      <c r="F326">
        <v>377738</v>
      </c>
      <c r="G326" t="s">
        <v>14</v>
      </c>
      <c r="H326" t="s">
        <v>1141</v>
      </c>
      <c r="I326" t="s">
        <v>1142</v>
      </c>
      <c r="J326" t="s">
        <v>17</v>
      </c>
      <c r="K326" t="s">
        <v>18</v>
      </c>
      <c r="L326" t="s">
        <v>13</v>
      </c>
      <c r="M326" t="s">
        <v>1143</v>
      </c>
      <c r="N326">
        <v>0</v>
      </c>
      <c r="O326">
        <v>176</v>
      </c>
      <c r="P326">
        <v>0</v>
      </c>
    </row>
    <row r="327" spans="1:16" x14ac:dyDescent="0.2">
      <c r="A327" t="s">
        <v>11</v>
      </c>
      <c r="B327" t="s">
        <v>12</v>
      </c>
      <c r="C327" t="s">
        <v>1104</v>
      </c>
      <c r="D327" t="s">
        <v>13</v>
      </c>
      <c r="E327">
        <v>377751</v>
      </c>
      <c r="F327">
        <v>388457</v>
      </c>
      <c r="G327" t="s">
        <v>14</v>
      </c>
      <c r="H327" t="s">
        <v>1144</v>
      </c>
      <c r="I327" t="s">
        <v>1145</v>
      </c>
      <c r="J327" t="s">
        <v>17</v>
      </c>
      <c r="K327" t="s">
        <v>18</v>
      </c>
      <c r="L327" t="s">
        <v>13</v>
      </c>
      <c r="M327" t="s">
        <v>1146</v>
      </c>
      <c r="N327">
        <v>0</v>
      </c>
      <c r="O327">
        <v>3568</v>
      </c>
      <c r="P327">
        <v>0</v>
      </c>
    </row>
    <row r="328" spans="1:16" x14ac:dyDescent="0.2">
      <c r="A328" t="s">
        <v>11</v>
      </c>
      <c r="B328" t="s">
        <v>12</v>
      </c>
      <c r="C328" t="s">
        <v>1150</v>
      </c>
      <c r="D328" t="s">
        <v>13</v>
      </c>
      <c r="E328">
        <v>388485</v>
      </c>
      <c r="F328">
        <v>390140</v>
      </c>
      <c r="G328" t="s">
        <v>14</v>
      </c>
      <c r="H328" t="s">
        <v>1147</v>
      </c>
      <c r="I328" t="s">
        <v>1148</v>
      </c>
      <c r="J328" t="s">
        <v>17</v>
      </c>
      <c r="K328" t="s">
        <v>18</v>
      </c>
      <c r="L328" t="s">
        <v>13</v>
      </c>
      <c r="M328" t="s">
        <v>1149</v>
      </c>
      <c r="N328">
        <v>0</v>
      </c>
      <c r="O328">
        <v>551</v>
      </c>
      <c r="P328">
        <v>0</v>
      </c>
    </row>
    <row r="329" spans="1:16" x14ac:dyDescent="0.2">
      <c r="A329" t="s">
        <v>11</v>
      </c>
      <c r="B329" t="s">
        <v>12</v>
      </c>
      <c r="C329" t="s">
        <v>438</v>
      </c>
      <c r="D329" t="s">
        <v>13</v>
      </c>
      <c r="E329">
        <v>390592</v>
      </c>
      <c r="F329">
        <v>391065</v>
      </c>
      <c r="G329" t="s">
        <v>14</v>
      </c>
      <c r="H329" t="s">
        <v>1151</v>
      </c>
      <c r="I329" t="s">
        <v>1152</v>
      </c>
      <c r="J329" t="s">
        <v>17</v>
      </c>
      <c r="K329" t="s">
        <v>18</v>
      </c>
      <c r="L329" t="s">
        <v>13</v>
      </c>
      <c r="M329" t="s">
        <v>1153</v>
      </c>
      <c r="N329">
        <v>0</v>
      </c>
      <c r="O329">
        <v>157</v>
      </c>
      <c r="P329">
        <v>0</v>
      </c>
    </row>
    <row r="330" spans="1:16" x14ac:dyDescent="0.2">
      <c r="A330" t="s">
        <v>11</v>
      </c>
      <c r="B330" t="s">
        <v>12</v>
      </c>
      <c r="C330" t="s">
        <v>51</v>
      </c>
      <c r="D330" t="s">
        <v>13</v>
      </c>
      <c r="E330">
        <v>391247</v>
      </c>
      <c r="F330">
        <v>391783</v>
      </c>
      <c r="G330" t="s">
        <v>14</v>
      </c>
      <c r="H330" t="s">
        <v>1154</v>
      </c>
      <c r="I330" t="s">
        <v>1155</v>
      </c>
      <c r="J330" t="s">
        <v>17</v>
      </c>
      <c r="K330" t="s">
        <v>18</v>
      </c>
      <c r="L330" t="s">
        <v>13</v>
      </c>
      <c r="M330" t="s">
        <v>1156</v>
      </c>
      <c r="N330">
        <v>0</v>
      </c>
      <c r="O330">
        <v>178</v>
      </c>
      <c r="P330">
        <v>0</v>
      </c>
    </row>
    <row r="331" spans="1:16" x14ac:dyDescent="0.2">
      <c r="A331" t="s">
        <v>11</v>
      </c>
      <c r="B331" t="s">
        <v>12</v>
      </c>
      <c r="C331" t="s">
        <v>1061</v>
      </c>
      <c r="D331" t="s">
        <v>13</v>
      </c>
      <c r="E331">
        <v>391981</v>
      </c>
      <c r="F331">
        <v>393000</v>
      </c>
      <c r="G331" t="s">
        <v>14</v>
      </c>
      <c r="H331" t="s">
        <v>1157</v>
      </c>
      <c r="I331" t="s">
        <v>1158</v>
      </c>
      <c r="J331" t="s">
        <v>17</v>
      </c>
      <c r="K331" t="s">
        <v>18</v>
      </c>
      <c r="L331" t="s">
        <v>13</v>
      </c>
      <c r="M331" t="s">
        <v>1159</v>
      </c>
      <c r="N331">
        <v>0</v>
      </c>
      <c r="O331">
        <v>339</v>
      </c>
      <c r="P331">
        <v>0</v>
      </c>
    </row>
    <row r="332" spans="1:16" x14ac:dyDescent="0.2">
      <c r="A332" t="s">
        <v>11</v>
      </c>
      <c r="B332" t="s">
        <v>12</v>
      </c>
      <c r="C332" t="s">
        <v>1163</v>
      </c>
      <c r="D332" t="s">
        <v>13</v>
      </c>
      <c r="E332">
        <v>393057</v>
      </c>
      <c r="F332">
        <v>394130</v>
      </c>
      <c r="G332" t="s">
        <v>14</v>
      </c>
      <c r="H332" t="s">
        <v>1160</v>
      </c>
      <c r="I332" t="s">
        <v>1161</v>
      </c>
      <c r="J332" t="s">
        <v>17</v>
      </c>
      <c r="K332" t="s">
        <v>18</v>
      </c>
      <c r="L332" t="s">
        <v>13</v>
      </c>
      <c r="M332" t="s">
        <v>1162</v>
      </c>
      <c r="N332">
        <v>0</v>
      </c>
      <c r="O332">
        <v>357</v>
      </c>
      <c r="P332">
        <v>0</v>
      </c>
    </row>
    <row r="333" spans="1:16" x14ac:dyDescent="0.2">
      <c r="A333" t="s">
        <v>11</v>
      </c>
      <c r="B333" t="s">
        <v>12</v>
      </c>
      <c r="C333" t="s">
        <v>438</v>
      </c>
      <c r="D333" t="s">
        <v>13</v>
      </c>
      <c r="E333">
        <v>394263</v>
      </c>
      <c r="F333">
        <v>395513</v>
      </c>
      <c r="G333" t="s">
        <v>14</v>
      </c>
      <c r="H333" t="s">
        <v>1164</v>
      </c>
      <c r="I333" t="s">
        <v>1165</v>
      </c>
      <c r="J333" t="s">
        <v>17</v>
      </c>
      <c r="K333" t="s">
        <v>18</v>
      </c>
      <c r="L333" t="s">
        <v>13</v>
      </c>
      <c r="M333" t="s">
        <v>1166</v>
      </c>
      <c r="N333">
        <v>0</v>
      </c>
      <c r="O333">
        <v>416</v>
      </c>
      <c r="P333">
        <v>0</v>
      </c>
    </row>
    <row r="334" spans="1:16" x14ac:dyDescent="0.2">
      <c r="A334" t="s">
        <v>11</v>
      </c>
      <c r="B334" t="s">
        <v>12</v>
      </c>
      <c r="C334" t="s">
        <v>51</v>
      </c>
      <c r="D334" t="s">
        <v>13</v>
      </c>
      <c r="E334">
        <v>395599</v>
      </c>
      <c r="F334">
        <v>396132</v>
      </c>
      <c r="G334" t="s">
        <v>14</v>
      </c>
      <c r="H334" t="s">
        <v>1167</v>
      </c>
      <c r="I334" t="s">
        <v>1168</v>
      </c>
      <c r="J334" t="s">
        <v>17</v>
      </c>
      <c r="K334" t="s">
        <v>18</v>
      </c>
      <c r="L334" t="s">
        <v>13</v>
      </c>
      <c r="M334" t="s">
        <v>1169</v>
      </c>
      <c r="N334">
        <v>0</v>
      </c>
      <c r="O334">
        <v>177</v>
      </c>
      <c r="P334">
        <v>0</v>
      </c>
    </row>
    <row r="335" spans="1:16" x14ac:dyDescent="0.2">
      <c r="A335" t="s">
        <v>11</v>
      </c>
      <c r="B335" t="s">
        <v>12</v>
      </c>
      <c r="C335" t="s">
        <v>604</v>
      </c>
      <c r="D335" t="s">
        <v>13</v>
      </c>
      <c r="E335">
        <v>396283</v>
      </c>
      <c r="F335">
        <v>397062</v>
      </c>
      <c r="G335" t="s">
        <v>14</v>
      </c>
      <c r="H335" t="s">
        <v>1170</v>
      </c>
      <c r="I335" t="s">
        <v>1171</v>
      </c>
      <c r="J335" t="s">
        <v>17</v>
      </c>
      <c r="K335" t="s">
        <v>18</v>
      </c>
      <c r="L335" t="s">
        <v>13</v>
      </c>
      <c r="M335" t="s">
        <v>1172</v>
      </c>
      <c r="N335">
        <v>0</v>
      </c>
      <c r="O335">
        <v>259</v>
      </c>
      <c r="P335">
        <v>0</v>
      </c>
    </row>
    <row r="336" spans="1:16" x14ac:dyDescent="0.2">
      <c r="A336" t="s">
        <v>11</v>
      </c>
      <c r="B336" t="s">
        <v>12</v>
      </c>
      <c r="C336" t="s">
        <v>446</v>
      </c>
      <c r="D336" t="s">
        <v>13</v>
      </c>
      <c r="E336">
        <v>397117</v>
      </c>
      <c r="F336">
        <v>398274</v>
      </c>
      <c r="G336" t="s">
        <v>14</v>
      </c>
      <c r="H336" t="s">
        <v>1173</v>
      </c>
      <c r="I336" t="s">
        <v>1174</v>
      </c>
      <c r="J336" t="s">
        <v>17</v>
      </c>
      <c r="K336" t="s">
        <v>18</v>
      </c>
      <c r="L336" t="s">
        <v>13</v>
      </c>
      <c r="M336" t="s">
        <v>1175</v>
      </c>
      <c r="N336">
        <v>0</v>
      </c>
      <c r="O336">
        <v>385</v>
      </c>
      <c r="P336">
        <v>0</v>
      </c>
    </row>
    <row r="337" spans="1:16" x14ac:dyDescent="0.2">
      <c r="A337" t="s">
        <v>11</v>
      </c>
      <c r="B337" t="s">
        <v>12</v>
      </c>
      <c r="C337" t="s">
        <v>44</v>
      </c>
      <c r="D337" t="s">
        <v>13</v>
      </c>
      <c r="E337">
        <v>398567</v>
      </c>
      <c r="F337">
        <v>399826</v>
      </c>
      <c r="G337" t="s">
        <v>76</v>
      </c>
      <c r="H337" t="s">
        <v>1176</v>
      </c>
      <c r="I337" t="s">
        <v>1177</v>
      </c>
      <c r="J337" t="s">
        <v>17</v>
      </c>
      <c r="K337" t="s">
        <v>18</v>
      </c>
      <c r="L337" t="s">
        <v>13</v>
      </c>
      <c r="M337" t="s">
        <v>1178</v>
      </c>
      <c r="N337">
        <v>0</v>
      </c>
      <c r="O337">
        <v>419</v>
      </c>
      <c r="P337">
        <v>0</v>
      </c>
    </row>
    <row r="338" spans="1:16" x14ac:dyDescent="0.2">
      <c r="A338" t="s">
        <v>11</v>
      </c>
      <c r="B338" t="s">
        <v>12</v>
      </c>
      <c r="C338" t="s">
        <v>426</v>
      </c>
      <c r="D338" t="s">
        <v>13</v>
      </c>
      <c r="E338">
        <v>399848</v>
      </c>
      <c r="F338">
        <v>400417</v>
      </c>
      <c r="G338" t="s">
        <v>14</v>
      </c>
      <c r="H338" t="s">
        <v>1179</v>
      </c>
      <c r="I338" t="s">
        <v>1180</v>
      </c>
      <c r="J338" t="s">
        <v>17</v>
      </c>
      <c r="K338" t="s">
        <v>18</v>
      </c>
      <c r="L338" t="s">
        <v>13</v>
      </c>
      <c r="M338" t="s">
        <v>1181</v>
      </c>
      <c r="N338">
        <v>0</v>
      </c>
      <c r="O338">
        <v>189</v>
      </c>
      <c r="P338">
        <v>0</v>
      </c>
    </row>
    <row r="339" spans="1:16" x14ac:dyDescent="0.2">
      <c r="A339" t="s">
        <v>11</v>
      </c>
      <c r="B339" t="s">
        <v>12</v>
      </c>
      <c r="C339" t="s">
        <v>51</v>
      </c>
      <c r="D339" t="s">
        <v>13</v>
      </c>
      <c r="E339">
        <v>400690</v>
      </c>
      <c r="F339">
        <v>401025</v>
      </c>
      <c r="G339" t="s">
        <v>14</v>
      </c>
      <c r="H339" t="s">
        <v>1182</v>
      </c>
      <c r="I339" t="s">
        <v>1183</v>
      </c>
      <c r="J339" t="s">
        <v>17</v>
      </c>
      <c r="K339" t="s">
        <v>18</v>
      </c>
      <c r="L339" t="s">
        <v>13</v>
      </c>
      <c r="M339" t="s">
        <v>1184</v>
      </c>
      <c r="N339">
        <v>0</v>
      </c>
      <c r="O339">
        <v>111</v>
      </c>
      <c r="P339">
        <v>0</v>
      </c>
    </row>
    <row r="340" spans="1:16" x14ac:dyDescent="0.2">
      <c r="A340" t="s">
        <v>11</v>
      </c>
      <c r="B340" t="s">
        <v>12</v>
      </c>
      <c r="C340" t="s">
        <v>1188</v>
      </c>
      <c r="D340" t="s">
        <v>13</v>
      </c>
      <c r="E340">
        <v>401061</v>
      </c>
      <c r="F340">
        <v>402266</v>
      </c>
      <c r="G340" t="s">
        <v>14</v>
      </c>
      <c r="H340" t="s">
        <v>1185</v>
      </c>
      <c r="I340" t="s">
        <v>1186</v>
      </c>
      <c r="J340" t="s">
        <v>17</v>
      </c>
      <c r="K340" t="s">
        <v>18</v>
      </c>
      <c r="L340" t="s">
        <v>13</v>
      </c>
      <c r="M340" t="s">
        <v>1187</v>
      </c>
      <c r="N340">
        <v>0</v>
      </c>
      <c r="O340">
        <v>401</v>
      </c>
      <c r="P340">
        <v>0</v>
      </c>
    </row>
    <row r="341" spans="1:16" x14ac:dyDescent="0.2">
      <c r="A341" t="s">
        <v>11</v>
      </c>
      <c r="B341" t="s">
        <v>12</v>
      </c>
      <c r="C341" t="s">
        <v>1192</v>
      </c>
      <c r="D341" t="s">
        <v>13</v>
      </c>
      <c r="E341">
        <v>402738</v>
      </c>
      <c r="F341">
        <v>403235</v>
      </c>
      <c r="G341" t="s">
        <v>76</v>
      </c>
      <c r="H341" t="s">
        <v>1189</v>
      </c>
      <c r="I341" t="s">
        <v>1190</v>
      </c>
      <c r="J341" t="s">
        <v>17</v>
      </c>
      <c r="K341" t="s">
        <v>18</v>
      </c>
      <c r="L341" t="s">
        <v>13</v>
      </c>
      <c r="M341" t="s">
        <v>1191</v>
      </c>
      <c r="N341">
        <v>0</v>
      </c>
      <c r="O341">
        <v>165</v>
      </c>
      <c r="P341">
        <v>0</v>
      </c>
    </row>
    <row r="342" spans="1:16" x14ac:dyDescent="0.2">
      <c r="A342" t="s">
        <v>11</v>
      </c>
      <c r="B342" t="s">
        <v>12</v>
      </c>
      <c r="C342" t="s">
        <v>555</v>
      </c>
      <c r="D342" t="s">
        <v>13</v>
      </c>
      <c r="E342">
        <v>403485</v>
      </c>
      <c r="F342">
        <v>404957</v>
      </c>
      <c r="G342" t="s">
        <v>76</v>
      </c>
      <c r="H342" t="s">
        <v>1193</v>
      </c>
      <c r="I342" t="s">
        <v>1194</v>
      </c>
      <c r="J342" t="s">
        <v>17</v>
      </c>
      <c r="K342" t="s">
        <v>18</v>
      </c>
      <c r="L342" t="s">
        <v>13</v>
      </c>
      <c r="M342" t="s">
        <v>1195</v>
      </c>
      <c r="N342">
        <v>0</v>
      </c>
      <c r="O342">
        <v>490</v>
      </c>
      <c r="P342">
        <v>0</v>
      </c>
    </row>
    <row r="343" spans="1:16" x14ac:dyDescent="0.2">
      <c r="A343" t="s">
        <v>11</v>
      </c>
      <c r="B343" t="s">
        <v>12</v>
      </c>
      <c r="C343" t="s">
        <v>608</v>
      </c>
      <c r="D343" t="s">
        <v>13</v>
      </c>
      <c r="E343">
        <v>404958</v>
      </c>
      <c r="F343">
        <v>406259</v>
      </c>
      <c r="G343" t="s">
        <v>76</v>
      </c>
      <c r="H343" t="s">
        <v>1196</v>
      </c>
      <c r="I343" t="s">
        <v>1197</v>
      </c>
      <c r="J343" t="s">
        <v>17</v>
      </c>
      <c r="K343" t="s">
        <v>18</v>
      </c>
      <c r="L343" t="s">
        <v>13</v>
      </c>
      <c r="M343" t="s">
        <v>1198</v>
      </c>
      <c r="N343">
        <v>0</v>
      </c>
      <c r="O343">
        <v>433</v>
      </c>
      <c r="P343">
        <v>0</v>
      </c>
    </row>
    <row r="344" spans="1:16" x14ac:dyDescent="0.2">
      <c r="A344" t="s">
        <v>11</v>
      </c>
      <c r="B344" t="s">
        <v>12</v>
      </c>
      <c r="C344" t="s">
        <v>604</v>
      </c>
      <c r="D344" t="s">
        <v>13</v>
      </c>
      <c r="E344">
        <v>406283</v>
      </c>
      <c r="F344">
        <v>407110</v>
      </c>
      <c r="G344" t="s">
        <v>14</v>
      </c>
      <c r="H344" t="s">
        <v>1199</v>
      </c>
      <c r="I344" t="s">
        <v>1200</v>
      </c>
      <c r="J344" t="s">
        <v>17</v>
      </c>
      <c r="K344" t="s">
        <v>18</v>
      </c>
      <c r="L344" t="s">
        <v>13</v>
      </c>
      <c r="M344" t="s">
        <v>1201</v>
      </c>
      <c r="N344">
        <v>0</v>
      </c>
      <c r="O344">
        <v>275</v>
      </c>
      <c r="P344">
        <v>0</v>
      </c>
    </row>
    <row r="345" spans="1:16" x14ac:dyDescent="0.2">
      <c r="A345" t="s">
        <v>11</v>
      </c>
      <c r="B345" t="s">
        <v>12</v>
      </c>
      <c r="C345" t="s">
        <v>1205</v>
      </c>
      <c r="D345" t="s">
        <v>13</v>
      </c>
      <c r="E345">
        <v>407366</v>
      </c>
      <c r="F345">
        <v>407971</v>
      </c>
      <c r="G345" t="s">
        <v>14</v>
      </c>
      <c r="H345" t="s">
        <v>1202</v>
      </c>
      <c r="I345" t="s">
        <v>1203</v>
      </c>
      <c r="J345" t="s">
        <v>17</v>
      </c>
      <c r="K345" t="s">
        <v>18</v>
      </c>
      <c r="L345" t="s">
        <v>13</v>
      </c>
      <c r="M345" t="s">
        <v>1204</v>
      </c>
      <c r="N345">
        <v>0</v>
      </c>
      <c r="O345">
        <v>201</v>
      </c>
      <c r="P345">
        <v>0</v>
      </c>
    </row>
    <row r="346" spans="1:16" x14ac:dyDescent="0.2">
      <c r="A346" t="s">
        <v>11</v>
      </c>
      <c r="B346" t="s">
        <v>12</v>
      </c>
      <c r="C346" t="s">
        <v>51</v>
      </c>
      <c r="D346" t="s">
        <v>13</v>
      </c>
      <c r="E346">
        <v>408196</v>
      </c>
      <c r="F346">
        <v>408606</v>
      </c>
      <c r="G346" t="s">
        <v>76</v>
      </c>
      <c r="H346" t="s">
        <v>1206</v>
      </c>
      <c r="I346" t="s">
        <v>1207</v>
      </c>
      <c r="J346" t="s">
        <v>17</v>
      </c>
      <c r="K346" t="s">
        <v>18</v>
      </c>
      <c r="L346" t="s">
        <v>13</v>
      </c>
      <c r="M346" t="s">
        <v>1208</v>
      </c>
      <c r="N346">
        <v>0</v>
      </c>
      <c r="O346">
        <v>136</v>
      </c>
      <c r="P346">
        <v>0</v>
      </c>
    </row>
    <row r="347" spans="1:16" x14ac:dyDescent="0.2">
      <c r="A347" t="s">
        <v>11</v>
      </c>
      <c r="B347" t="s">
        <v>12</v>
      </c>
      <c r="C347" t="s">
        <v>51</v>
      </c>
      <c r="D347" t="s">
        <v>13</v>
      </c>
      <c r="E347">
        <v>408722</v>
      </c>
      <c r="F347">
        <v>409258</v>
      </c>
      <c r="G347" t="s">
        <v>14</v>
      </c>
      <c r="H347" t="s">
        <v>1209</v>
      </c>
      <c r="I347" t="s">
        <v>1210</v>
      </c>
      <c r="J347" t="s">
        <v>17</v>
      </c>
      <c r="K347" t="s">
        <v>18</v>
      </c>
      <c r="L347" t="s">
        <v>13</v>
      </c>
      <c r="M347" t="s">
        <v>1211</v>
      </c>
      <c r="N347">
        <v>0</v>
      </c>
      <c r="O347">
        <v>178</v>
      </c>
      <c r="P347">
        <v>0</v>
      </c>
    </row>
    <row r="348" spans="1:16" x14ac:dyDescent="0.2">
      <c r="A348" t="s">
        <v>11</v>
      </c>
      <c r="B348" t="s">
        <v>12</v>
      </c>
      <c r="C348" t="s">
        <v>51</v>
      </c>
      <c r="D348" t="s">
        <v>13</v>
      </c>
      <c r="E348">
        <v>409258</v>
      </c>
      <c r="F348">
        <v>409791</v>
      </c>
      <c r="G348" t="s">
        <v>14</v>
      </c>
      <c r="H348" t="s">
        <v>1212</v>
      </c>
      <c r="I348" t="s">
        <v>1213</v>
      </c>
      <c r="J348" t="s">
        <v>17</v>
      </c>
      <c r="K348" t="s">
        <v>18</v>
      </c>
      <c r="L348" t="s">
        <v>13</v>
      </c>
      <c r="M348" t="s">
        <v>1214</v>
      </c>
      <c r="N348">
        <v>0</v>
      </c>
      <c r="O348">
        <v>177</v>
      </c>
      <c r="P348">
        <v>0</v>
      </c>
    </row>
    <row r="349" spans="1:16" x14ac:dyDescent="0.2">
      <c r="A349" t="s">
        <v>11</v>
      </c>
      <c r="B349" t="s">
        <v>12</v>
      </c>
      <c r="C349" t="s">
        <v>1218</v>
      </c>
      <c r="D349" t="s">
        <v>13</v>
      </c>
      <c r="E349">
        <v>409967</v>
      </c>
      <c r="F349">
        <v>410659</v>
      </c>
      <c r="G349" t="s">
        <v>76</v>
      </c>
      <c r="H349" t="s">
        <v>1215</v>
      </c>
      <c r="I349" t="s">
        <v>1216</v>
      </c>
      <c r="J349" t="s">
        <v>17</v>
      </c>
      <c r="K349" t="s">
        <v>18</v>
      </c>
      <c r="L349" t="s">
        <v>13</v>
      </c>
      <c r="M349" t="s">
        <v>1217</v>
      </c>
      <c r="N349">
        <v>0</v>
      </c>
      <c r="O349">
        <v>230</v>
      </c>
      <c r="P349">
        <v>0</v>
      </c>
    </row>
    <row r="350" spans="1:16" x14ac:dyDescent="0.2">
      <c r="A350" t="s">
        <v>11</v>
      </c>
      <c r="B350" t="s">
        <v>12</v>
      </c>
      <c r="C350" t="s">
        <v>597</v>
      </c>
      <c r="D350" t="s">
        <v>13</v>
      </c>
      <c r="E350">
        <v>410761</v>
      </c>
      <c r="F350">
        <v>411462</v>
      </c>
      <c r="G350" t="s">
        <v>14</v>
      </c>
      <c r="H350" t="s">
        <v>1219</v>
      </c>
      <c r="I350" t="s">
        <v>1220</v>
      </c>
      <c r="J350" t="s">
        <v>17</v>
      </c>
      <c r="K350" t="s">
        <v>18</v>
      </c>
      <c r="L350" t="s">
        <v>13</v>
      </c>
      <c r="M350" t="s">
        <v>1221</v>
      </c>
      <c r="N350">
        <v>0</v>
      </c>
      <c r="O350">
        <v>233</v>
      </c>
      <c r="P350">
        <v>0</v>
      </c>
    </row>
    <row r="351" spans="1:16" x14ac:dyDescent="0.2">
      <c r="A351" t="s">
        <v>11</v>
      </c>
      <c r="B351" t="s">
        <v>12</v>
      </c>
      <c r="C351" t="s">
        <v>1225</v>
      </c>
      <c r="D351" t="s">
        <v>13</v>
      </c>
      <c r="E351">
        <v>411459</v>
      </c>
      <c r="F351">
        <v>412013</v>
      </c>
      <c r="G351" t="s">
        <v>14</v>
      </c>
      <c r="H351" t="s">
        <v>1222</v>
      </c>
      <c r="I351" t="s">
        <v>1223</v>
      </c>
      <c r="J351" t="s">
        <v>17</v>
      </c>
      <c r="K351" t="s">
        <v>18</v>
      </c>
      <c r="L351" t="s">
        <v>13</v>
      </c>
      <c r="M351" t="s">
        <v>1224</v>
      </c>
      <c r="N351">
        <v>0</v>
      </c>
      <c r="O351">
        <v>184</v>
      </c>
      <c r="P351">
        <v>0</v>
      </c>
    </row>
    <row r="352" spans="1:16" x14ac:dyDescent="0.2">
      <c r="A352" t="s">
        <v>11</v>
      </c>
      <c r="B352" t="s">
        <v>12</v>
      </c>
      <c r="C352" t="s">
        <v>1230</v>
      </c>
      <c r="D352" t="s">
        <v>13</v>
      </c>
      <c r="E352">
        <v>412133</v>
      </c>
      <c r="F352">
        <v>412927</v>
      </c>
      <c r="G352" t="s">
        <v>76</v>
      </c>
      <c r="H352" t="s">
        <v>1227</v>
      </c>
      <c r="I352" t="s">
        <v>1228</v>
      </c>
      <c r="J352" t="s">
        <v>17</v>
      </c>
      <c r="K352" t="s">
        <v>18</v>
      </c>
      <c r="L352" t="s">
        <v>13</v>
      </c>
      <c r="M352" t="s">
        <v>1229</v>
      </c>
      <c r="N352">
        <v>0</v>
      </c>
      <c r="O352">
        <v>264</v>
      </c>
      <c r="P352" t="s">
        <v>1226</v>
      </c>
    </row>
    <row r="353" spans="1:16" x14ac:dyDescent="0.2">
      <c r="A353" t="s">
        <v>11</v>
      </c>
      <c r="B353" t="s">
        <v>12</v>
      </c>
      <c r="C353" t="s">
        <v>1234</v>
      </c>
      <c r="D353" t="s">
        <v>13</v>
      </c>
      <c r="E353">
        <v>413221</v>
      </c>
      <c r="F353">
        <v>414168</v>
      </c>
      <c r="G353" t="s">
        <v>76</v>
      </c>
      <c r="H353" t="s">
        <v>1231</v>
      </c>
      <c r="I353" t="s">
        <v>1232</v>
      </c>
      <c r="J353" t="s">
        <v>17</v>
      </c>
      <c r="K353" t="s">
        <v>18</v>
      </c>
      <c r="L353" t="s">
        <v>13</v>
      </c>
      <c r="M353" t="s">
        <v>1233</v>
      </c>
      <c r="N353">
        <v>0</v>
      </c>
      <c r="O353">
        <v>315</v>
      </c>
      <c r="P353">
        <v>0</v>
      </c>
    </row>
    <row r="354" spans="1:16" x14ac:dyDescent="0.2">
      <c r="A354" t="s">
        <v>11</v>
      </c>
      <c r="B354" t="s">
        <v>12</v>
      </c>
      <c r="C354" t="s">
        <v>1238</v>
      </c>
      <c r="D354" t="s">
        <v>13</v>
      </c>
      <c r="E354">
        <v>414262</v>
      </c>
      <c r="F354">
        <v>414927</v>
      </c>
      <c r="G354" t="s">
        <v>14</v>
      </c>
      <c r="H354" t="s">
        <v>1235</v>
      </c>
      <c r="I354" t="s">
        <v>1236</v>
      </c>
      <c r="J354" t="s">
        <v>17</v>
      </c>
      <c r="K354" t="s">
        <v>18</v>
      </c>
      <c r="L354" t="s">
        <v>13</v>
      </c>
      <c r="M354" t="s">
        <v>1237</v>
      </c>
      <c r="N354">
        <v>0</v>
      </c>
      <c r="O354">
        <v>221</v>
      </c>
      <c r="P354">
        <v>0</v>
      </c>
    </row>
    <row r="355" spans="1:16" x14ac:dyDescent="0.2">
      <c r="A355" t="s">
        <v>11</v>
      </c>
      <c r="B355" t="s">
        <v>12</v>
      </c>
      <c r="C355" t="s">
        <v>1242</v>
      </c>
      <c r="D355" t="s">
        <v>13</v>
      </c>
      <c r="E355">
        <v>415081</v>
      </c>
      <c r="F355">
        <v>416457</v>
      </c>
      <c r="G355" t="s">
        <v>14</v>
      </c>
      <c r="H355" t="s">
        <v>1239</v>
      </c>
      <c r="I355" t="s">
        <v>1240</v>
      </c>
      <c r="J355" t="s">
        <v>17</v>
      </c>
      <c r="K355" t="s">
        <v>18</v>
      </c>
      <c r="L355" t="s">
        <v>13</v>
      </c>
      <c r="M355" t="s">
        <v>1241</v>
      </c>
      <c r="N355">
        <v>0</v>
      </c>
      <c r="O355">
        <v>458</v>
      </c>
      <c r="P355">
        <v>0</v>
      </c>
    </row>
    <row r="356" spans="1:16" x14ac:dyDescent="0.2">
      <c r="A356" t="s">
        <v>11</v>
      </c>
      <c r="B356" t="s">
        <v>12</v>
      </c>
      <c r="C356" t="s">
        <v>1246</v>
      </c>
      <c r="D356" t="s">
        <v>13</v>
      </c>
      <c r="E356">
        <v>416504</v>
      </c>
      <c r="F356">
        <v>417364</v>
      </c>
      <c r="G356" t="s">
        <v>14</v>
      </c>
      <c r="H356" t="s">
        <v>1243</v>
      </c>
      <c r="I356" t="s">
        <v>1244</v>
      </c>
      <c r="J356" t="s">
        <v>17</v>
      </c>
      <c r="K356" t="s">
        <v>18</v>
      </c>
      <c r="L356" t="s">
        <v>13</v>
      </c>
      <c r="M356" t="s">
        <v>1245</v>
      </c>
      <c r="N356">
        <v>0</v>
      </c>
      <c r="O356">
        <v>286</v>
      </c>
      <c r="P356">
        <v>0</v>
      </c>
    </row>
    <row r="357" spans="1:16" x14ac:dyDescent="0.2">
      <c r="A357" t="s">
        <v>11</v>
      </c>
      <c r="B357" t="s">
        <v>12</v>
      </c>
      <c r="C357" t="s">
        <v>1065</v>
      </c>
      <c r="D357" t="s">
        <v>13</v>
      </c>
      <c r="E357">
        <v>417433</v>
      </c>
      <c r="F357">
        <v>418623</v>
      </c>
      <c r="G357" t="s">
        <v>14</v>
      </c>
      <c r="H357" t="s">
        <v>1247</v>
      </c>
      <c r="I357" t="s">
        <v>1248</v>
      </c>
      <c r="J357" t="s">
        <v>17</v>
      </c>
      <c r="K357" t="s">
        <v>18</v>
      </c>
      <c r="L357" t="s">
        <v>13</v>
      </c>
      <c r="M357" t="s">
        <v>1249</v>
      </c>
      <c r="N357">
        <v>0</v>
      </c>
      <c r="O357">
        <v>396</v>
      </c>
      <c r="P357">
        <v>0</v>
      </c>
    </row>
    <row r="358" spans="1:16" hidden="1" x14ac:dyDescent="0.2">
      <c r="A358" t="s">
        <v>11</v>
      </c>
      <c r="B358" t="s">
        <v>1250</v>
      </c>
      <c r="C358" t="s">
        <v>1253</v>
      </c>
      <c r="D358" t="s">
        <v>13</v>
      </c>
      <c r="E358">
        <v>418798</v>
      </c>
      <c r="F358">
        <v>418873</v>
      </c>
      <c r="G358" t="s">
        <v>76</v>
      </c>
      <c r="H358" t="s">
        <v>1251</v>
      </c>
      <c r="I358" t="s">
        <v>1252</v>
      </c>
      <c r="J358" t="s">
        <v>1250</v>
      </c>
      <c r="K358">
        <v>0</v>
      </c>
      <c r="L358" t="s">
        <v>13</v>
      </c>
      <c r="M358">
        <v>0</v>
      </c>
      <c r="N358" t="s">
        <v>1254</v>
      </c>
      <c r="O358">
        <v>0</v>
      </c>
      <c r="P358">
        <v>0</v>
      </c>
    </row>
    <row r="359" spans="1:16" x14ac:dyDescent="0.2">
      <c r="A359" t="s">
        <v>11</v>
      </c>
      <c r="B359" t="s">
        <v>12</v>
      </c>
      <c r="C359" t="s">
        <v>328</v>
      </c>
      <c r="D359" t="s">
        <v>13</v>
      </c>
      <c r="E359">
        <v>419030</v>
      </c>
      <c r="F359">
        <v>419905</v>
      </c>
      <c r="G359" t="s">
        <v>76</v>
      </c>
      <c r="H359" t="s">
        <v>1255</v>
      </c>
      <c r="I359" t="s">
        <v>1256</v>
      </c>
      <c r="J359" t="s">
        <v>17</v>
      </c>
      <c r="K359" t="s">
        <v>18</v>
      </c>
      <c r="L359" t="s">
        <v>13</v>
      </c>
      <c r="M359" t="s">
        <v>1257</v>
      </c>
      <c r="N359">
        <v>0</v>
      </c>
      <c r="O359">
        <v>291</v>
      </c>
      <c r="P359">
        <v>0</v>
      </c>
    </row>
    <row r="360" spans="1:16" x14ac:dyDescent="0.2">
      <c r="A360" t="s">
        <v>11</v>
      </c>
      <c r="B360" t="s">
        <v>12</v>
      </c>
      <c r="C360" t="s">
        <v>51</v>
      </c>
      <c r="D360" t="s">
        <v>13</v>
      </c>
      <c r="E360">
        <v>419987</v>
      </c>
      <c r="F360">
        <v>420388</v>
      </c>
      <c r="G360" t="s">
        <v>76</v>
      </c>
      <c r="H360" t="s">
        <v>1258</v>
      </c>
      <c r="I360" t="s">
        <v>1259</v>
      </c>
      <c r="J360" t="s">
        <v>17</v>
      </c>
      <c r="K360" t="s">
        <v>18</v>
      </c>
      <c r="L360" t="s">
        <v>13</v>
      </c>
      <c r="M360" t="s">
        <v>1260</v>
      </c>
      <c r="N360">
        <v>0</v>
      </c>
      <c r="O360">
        <v>133</v>
      </c>
      <c r="P360">
        <v>0</v>
      </c>
    </row>
    <row r="361" spans="1:16" hidden="1" x14ac:dyDescent="0.2">
      <c r="A361" t="s">
        <v>11</v>
      </c>
      <c r="B361" t="s">
        <v>90</v>
      </c>
      <c r="C361" t="s">
        <v>1262</v>
      </c>
      <c r="D361" t="s">
        <v>13</v>
      </c>
      <c r="E361">
        <v>420336</v>
      </c>
      <c r="F361">
        <v>421176</v>
      </c>
      <c r="G361" t="s">
        <v>76</v>
      </c>
      <c r="H361" t="s">
        <v>1261</v>
      </c>
      <c r="I361" t="s">
        <v>93</v>
      </c>
      <c r="J361" t="s">
        <v>17</v>
      </c>
      <c r="K361" t="s">
        <v>94</v>
      </c>
      <c r="L361" t="s">
        <v>13</v>
      </c>
      <c r="M361">
        <v>0</v>
      </c>
      <c r="N361" t="s">
        <v>93</v>
      </c>
      <c r="O361">
        <v>0</v>
      </c>
      <c r="P361">
        <v>0</v>
      </c>
    </row>
    <row r="362" spans="1:16" x14ac:dyDescent="0.2">
      <c r="A362" t="s">
        <v>11</v>
      </c>
      <c r="B362" t="s">
        <v>12</v>
      </c>
      <c r="C362" t="s">
        <v>1266</v>
      </c>
      <c r="D362" t="s">
        <v>13</v>
      </c>
      <c r="E362">
        <v>421236</v>
      </c>
      <c r="F362">
        <v>421457</v>
      </c>
      <c r="G362" t="s">
        <v>14</v>
      </c>
      <c r="H362" t="s">
        <v>1263</v>
      </c>
      <c r="I362" t="s">
        <v>1264</v>
      </c>
      <c r="J362" t="s">
        <v>17</v>
      </c>
      <c r="K362" t="s">
        <v>18</v>
      </c>
      <c r="L362" t="s">
        <v>13</v>
      </c>
      <c r="M362" t="s">
        <v>1265</v>
      </c>
      <c r="N362">
        <v>0</v>
      </c>
      <c r="O362">
        <v>73</v>
      </c>
      <c r="P362">
        <v>0</v>
      </c>
    </row>
    <row r="363" spans="1:16" x14ac:dyDescent="0.2">
      <c r="A363" t="s">
        <v>11</v>
      </c>
      <c r="B363" t="s">
        <v>12</v>
      </c>
      <c r="C363" t="s">
        <v>51</v>
      </c>
      <c r="D363" t="s">
        <v>13</v>
      </c>
      <c r="E363">
        <v>421456</v>
      </c>
      <c r="F363">
        <v>421548</v>
      </c>
      <c r="G363" t="s">
        <v>76</v>
      </c>
      <c r="H363" t="s">
        <v>1267</v>
      </c>
      <c r="J363" t="s">
        <v>17</v>
      </c>
      <c r="K363" t="s">
        <v>18</v>
      </c>
      <c r="L363" t="s">
        <v>13</v>
      </c>
      <c r="M363" t="s">
        <v>1268</v>
      </c>
      <c r="N363">
        <v>0</v>
      </c>
      <c r="O363">
        <v>30</v>
      </c>
      <c r="P363">
        <v>0</v>
      </c>
    </row>
    <row r="364" spans="1:16" x14ac:dyDescent="0.2">
      <c r="A364" t="s">
        <v>11</v>
      </c>
      <c r="B364" t="s">
        <v>12</v>
      </c>
      <c r="C364" t="s">
        <v>202</v>
      </c>
      <c r="D364" t="s">
        <v>13</v>
      </c>
      <c r="E364">
        <v>421673</v>
      </c>
      <c r="F364">
        <v>422899</v>
      </c>
      <c r="G364" t="s">
        <v>14</v>
      </c>
      <c r="H364" t="s">
        <v>1269</v>
      </c>
      <c r="I364" t="s">
        <v>1270</v>
      </c>
      <c r="J364" t="s">
        <v>17</v>
      </c>
      <c r="K364" t="s">
        <v>18</v>
      </c>
      <c r="L364" t="s">
        <v>13</v>
      </c>
      <c r="M364" t="s">
        <v>1271</v>
      </c>
      <c r="N364">
        <v>0</v>
      </c>
      <c r="O364">
        <v>408</v>
      </c>
      <c r="P364">
        <v>0</v>
      </c>
    </row>
    <row r="365" spans="1:16" x14ac:dyDescent="0.2">
      <c r="A365" t="s">
        <v>11</v>
      </c>
      <c r="B365" t="s">
        <v>12</v>
      </c>
      <c r="C365" t="s">
        <v>51</v>
      </c>
      <c r="D365" t="s">
        <v>13</v>
      </c>
      <c r="E365">
        <v>423017</v>
      </c>
      <c r="F365">
        <v>423241</v>
      </c>
      <c r="G365" t="s">
        <v>14</v>
      </c>
      <c r="H365" t="s">
        <v>1272</v>
      </c>
      <c r="J365" t="s">
        <v>17</v>
      </c>
      <c r="K365" t="s">
        <v>18</v>
      </c>
      <c r="L365" t="s">
        <v>13</v>
      </c>
      <c r="M365" t="s">
        <v>1273</v>
      </c>
      <c r="N365">
        <v>0</v>
      </c>
      <c r="O365">
        <v>74</v>
      </c>
      <c r="P365">
        <v>0</v>
      </c>
    </row>
    <row r="366" spans="1:16" x14ac:dyDescent="0.2">
      <c r="A366" t="s">
        <v>11</v>
      </c>
      <c r="B366" t="s">
        <v>12</v>
      </c>
      <c r="C366" t="s">
        <v>51</v>
      </c>
      <c r="D366" t="s">
        <v>13</v>
      </c>
      <c r="E366">
        <v>423528</v>
      </c>
      <c r="F366">
        <v>423671</v>
      </c>
      <c r="G366" t="s">
        <v>76</v>
      </c>
      <c r="H366" t="s">
        <v>1274</v>
      </c>
      <c r="I366" t="s">
        <v>1275</v>
      </c>
      <c r="J366" t="s">
        <v>17</v>
      </c>
      <c r="K366" t="s">
        <v>18</v>
      </c>
      <c r="L366" t="s">
        <v>13</v>
      </c>
      <c r="M366" t="s">
        <v>1276</v>
      </c>
      <c r="N366">
        <v>0</v>
      </c>
      <c r="O366">
        <v>47</v>
      </c>
      <c r="P366">
        <v>0</v>
      </c>
    </row>
    <row r="367" spans="1:16" x14ac:dyDescent="0.2">
      <c r="A367" t="s">
        <v>11</v>
      </c>
      <c r="B367" t="s">
        <v>12</v>
      </c>
      <c r="C367" t="s">
        <v>51</v>
      </c>
      <c r="D367" t="s">
        <v>13</v>
      </c>
      <c r="E367">
        <v>423770</v>
      </c>
      <c r="F367">
        <v>423910</v>
      </c>
      <c r="G367" t="s">
        <v>76</v>
      </c>
      <c r="H367" t="s">
        <v>1277</v>
      </c>
      <c r="I367" t="s">
        <v>1278</v>
      </c>
      <c r="J367" t="s">
        <v>17</v>
      </c>
      <c r="K367" t="s">
        <v>18</v>
      </c>
      <c r="L367" t="s">
        <v>13</v>
      </c>
      <c r="M367" t="s">
        <v>1279</v>
      </c>
      <c r="N367">
        <v>0</v>
      </c>
      <c r="O367">
        <v>46</v>
      </c>
      <c r="P367">
        <v>0</v>
      </c>
    </row>
    <row r="368" spans="1:16" x14ac:dyDescent="0.2">
      <c r="A368" t="s">
        <v>11</v>
      </c>
      <c r="B368" t="s">
        <v>12</v>
      </c>
      <c r="C368" t="s">
        <v>1283</v>
      </c>
      <c r="D368" t="s">
        <v>13</v>
      </c>
      <c r="E368">
        <v>423959</v>
      </c>
      <c r="F368">
        <v>424843</v>
      </c>
      <c r="G368" t="s">
        <v>14</v>
      </c>
      <c r="H368" t="s">
        <v>1280</v>
      </c>
      <c r="I368" t="s">
        <v>1281</v>
      </c>
      <c r="J368" t="s">
        <v>17</v>
      </c>
      <c r="K368" t="s">
        <v>18</v>
      </c>
      <c r="L368" t="s">
        <v>13</v>
      </c>
      <c r="M368" t="s">
        <v>1282</v>
      </c>
      <c r="N368">
        <v>0</v>
      </c>
      <c r="O368">
        <v>294</v>
      </c>
      <c r="P368">
        <v>0</v>
      </c>
    </row>
    <row r="369" spans="1:16" x14ac:dyDescent="0.2">
      <c r="A369" t="s">
        <v>11</v>
      </c>
      <c r="B369" t="s">
        <v>12</v>
      </c>
      <c r="C369" t="s">
        <v>1288</v>
      </c>
      <c r="D369" t="s">
        <v>13</v>
      </c>
      <c r="E369">
        <v>424840</v>
      </c>
      <c r="F369">
        <v>425211</v>
      </c>
      <c r="G369" t="s">
        <v>14</v>
      </c>
      <c r="H369" t="s">
        <v>1285</v>
      </c>
      <c r="I369" t="s">
        <v>1286</v>
      </c>
      <c r="J369" t="s">
        <v>17</v>
      </c>
      <c r="K369" t="s">
        <v>18</v>
      </c>
      <c r="L369" t="s">
        <v>13</v>
      </c>
      <c r="M369" t="s">
        <v>1287</v>
      </c>
      <c r="N369">
        <v>0</v>
      </c>
      <c r="O369">
        <v>123</v>
      </c>
      <c r="P369" t="s">
        <v>1284</v>
      </c>
    </row>
    <row r="370" spans="1:16" x14ac:dyDescent="0.2">
      <c r="A370" t="s">
        <v>11</v>
      </c>
      <c r="B370" t="s">
        <v>12</v>
      </c>
      <c r="C370" t="s">
        <v>1292</v>
      </c>
      <c r="D370" t="s">
        <v>13</v>
      </c>
      <c r="E370">
        <v>425367</v>
      </c>
      <c r="F370">
        <v>426368</v>
      </c>
      <c r="G370" t="s">
        <v>14</v>
      </c>
      <c r="H370" t="s">
        <v>1289</v>
      </c>
      <c r="I370" t="s">
        <v>1290</v>
      </c>
      <c r="J370" t="s">
        <v>17</v>
      </c>
      <c r="K370" t="s">
        <v>18</v>
      </c>
      <c r="L370" t="s">
        <v>13</v>
      </c>
      <c r="M370" t="s">
        <v>1291</v>
      </c>
      <c r="N370">
        <v>0</v>
      </c>
      <c r="O370">
        <v>333</v>
      </c>
      <c r="P370">
        <v>0</v>
      </c>
    </row>
    <row r="371" spans="1:16" x14ac:dyDescent="0.2">
      <c r="A371" t="s">
        <v>11</v>
      </c>
      <c r="B371" t="s">
        <v>12</v>
      </c>
      <c r="C371" t="s">
        <v>1296</v>
      </c>
      <c r="D371" t="s">
        <v>13</v>
      </c>
      <c r="E371">
        <v>426730</v>
      </c>
      <c r="F371">
        <v>427296</v>
      </c>
      <c r="G371" t="s">
        <v>14</v>
      </c>
      <c r="H371" t="s">
        <v>1293</v>
      </c>
      <c r="I371" t="s">
        <v>1294</v>
      </c>
      <c r="J371" t="s">
        <v>17</v>
      </c>
      <c r="K371" t="s">
        <v>18</v>
      </c>
      <c r="L371" t="s">
        <v>13</v>
      </c>
      <c r="M371" t="s">
        <v>1295</v>
      </c>
      <c r="N371">
        <v>0</v>
      </c>
      <c r="O371">
        <v>188</v>
      </c>
      <c r="P371">
        <v>0</v>
      </c>
    </row>
    <row r="372" spans="1:16" x14ac:dyDescent="0.2">
      <c r="A372" t="s">
        <v>11</v>
      </c>
      <c r="B372" t="s">
        <v>12</v>
      </c>
      <c r="C372" t="s">
        <v>1283</v>
      </c>
      <c r="D372" t="s">
        <v>13</v>
      </c>
      <c r="E372">
        <v>427481</v>
      </c>
      <c r="F372">
        <v>427732</v>
      </c>
      <c r="G372" t="s">
        <v>14</v>
      </c>
      <c r="H372" t="s">
        <v>1297</v>
      </c>
      <c r="I372" t="s">
        <v>1298</v>
      </c>
      <c r="J372" t="s">
        <v>17</v>
      </c>
      <c r="K372" t="s">
        <v>18</v>
      </c>
      <c r="L372" t="s">
        <v>13</v>
      </c>
      <c r="M372" t="s">
        <v>1299</v>
      </c>
      <c r="N372">
        <v>0</v>
      </c>
      <c r="O372">
        <v>83</v>
      </c>
      <c r="P372">
        <v>0</v>
      </c>
    </row>
    <row r="373" spans="1:16" x14ac:dyDescent="0.2">
      <c r="A373" t="s">
        <v>11</v>
      </c>
      <c r="B373" t="s">
        <v>12</v>
      </c>
      <c r="C373" t="s">
        <v>1303</v>
      </c>
      <c r="D373" t="s">
        <v>13</v>
      </c>
      <c r="E373">
        <v>427871</v>
      </c>
      <c r="F373">
        <v>428491</v>
      </c>
      <c r="G373" t="s">
        <v>14</v>
      </c>
      <c r="H373" t="s">
        <v>1300</v>
      </c>
      <c r="I373" t="s">
        <v>1301</v>
      </c>
      <c r="J373" t="s">
        <v>17</v>
      </c>
      <c r="K373" t="s">
        <v>18</v>
      </c>
      <c r="L373" t="s">
        <v>13</v>
      </c>
      <c r="M373" t="s">
        <v>1302</v>
      </c>
      <c r="N373">
        <v>0</v>
      </c>
      <c r="O373">
        <v>206</v>
      </c>
      <c r="P373">
        <v>0</v>
      </c>
    </row>
    <row r="374" spans="1:16" x14ac:dyDescent="0.2">
      <c r="A374" t="s">
        <v>11</v>
      </c>
      <c r="B374" t="s">
        <v>12</v>
      </c>
      <c r="C374" t="s">
        <v>1307</v>
      </c>
      <c r="D374" t="s">
        <v>13</v>
      </c>
      <c r="E374">
        <v>428618</v>
      </c>
      <c r="F374">
        <v>429862</v>
      </c>
      <c r="G374" t="s">
        <v>14</v>
      </c>
      <c r="H374" t="s">
        <v>1304</v>
      </c>
      <c r="I374" t="s">
        <v>1305</v>
      </c>
      <c r="J374" t="s">
        <v>17</v>
      </c>
      <c r="K374" t="s">
        <v>18</v>
      </c>
      <c r="L374" t="s">
        <v>13</v>
      </c>
      <c r="M374" t="s">
        <v>1306</v>
      </c>
      <c r="N374">
        <v>0</v>
      </c>
      <c r="O374">
        <v>414</v>
      </c>
      <c r="P374">
        <v>0</v>
      </c>
    </row>
    <row r="375" spans="1:16" x14ac:dyDescent="0.2">
      <c r="A375" t="s">
        <v>11</v>
      </c>
      <c r="B375" t="s">
        <v>12</v>
      </c>
      <c r="C375" t="s">
        <v>1312</v>
      </c>
      <c r="D375" t="s">
        <v>13</v>
      </c>
      <c r="E375">
        <v>429927</v>
      </c>
      <c r="F375">
        <v>431054</v>
      </c>
      <c r="G375" t="s">
        <v>14</v>
      </c>
      <c r="H375" t="s">
        <v>1309</v>
      </c>
      <c r="I375" t="s">
        <v>1310</v>
      </c>
      <c r="J375" t="s">
        <v>17</v>
      </c>
      <c r="K375" t="s">
        <v>18</v>
      </c>
      <c r="L375" t="s">
        <v>13</v>
      </c>
      <c r="M375" t="s">
        <v>1311</v>
      </c>
      <c r="N375">
        <v>0</v>
      </c>
      <c r="O375">
        <v>375</v>
      </c>
      <c r="P375" t="s">
        <v>1308</v>
      </c>
    </row>
    <row r="376" spans="1:16" x14ac:dyDescent="0.2">
      <c r="A376" t="s">
        <v>11</v>
      </c>
      <c r="B376" t="s">
        <v>12</v>
      </c>
      <c r="C376" t="s">
        <v>1317</v>
      </c>
      <c r="D376" t="s">
        <v>13</v>
      </c>
      <c r="E376">
        <v>431078</v>
      </c>
      <c r="F376">
        <v>432349</v>
      </c>
      <c r="G376" t="s">
        <v>14</v>
      </c>
      <c r="H376" t="s">
        <v>1314</v>
      </c>
      <c r="I376" t="s">
        <v>1315</v>
      </c>
      <c r="J376" t="s">
        <v>17</v>
      </c>
      <c r="K376" t="s">
        <v>18</v>
      </c>
      <c r="L376" t="s">
        <v>13</v>
      </c>
      <c r="M376" t="s">
        <v>1316</v>
      </c>
      <c r="N376">
        <v>0</v>
      </c>
      <c r="O376">
        <v>423</v>
      </c>
      <c r="P376" t="s">
        <v>1313</v>
      </c>
    </row>
    <row r="377" spans="1:16" x14ac:dyDescent="0.2">
      <c r="A377" t="s">
        <v>11</v>
      </c>
      <c r="B377" t="s">
        <v>12</v>
      </c>
      <c r="C377" t="s">
        <v>1321</v>
      </c>
      <c r="D377" t="s">
        <v>13</v>
      </c>
      <c r="E377">
        <v>432530</v>
      </c>
      <c r="F377">
        <v>432757</v>
      </c>
      <c r="G377" t="s">
        <v>14</v>
      </c>
      <c r="H377" t="s">
        <v>1318</v>
      </c>
      <c r="I377" t="s">
        <v>1319</v>
      </c>
      <c r="J377" t="s">
        <v>17</v>
      </c>
      <c r="K377" t="s">
        <v>18</v>
      </c>
      <c r="L377" t="s">
        <v>13</v>
      </c>
      <c r="M377" t="s">
        <v>1320</v>
      </c>
      <c r="N377">
        <v>0</v>
      </c>
      <c r="O377">
        <v>75</v>
      </c>
      <c r="P377">
        <v>0</v>
      </c>
    </row>
    <row r="378" spans="1:16" x14ac:dyDescent="0.2">
      <c r="A378" t="s">
        <v>11</v>
      </c>
      <c r="B378" t="s">
        <v>12</v>
      </c>
      <c r="C378" t="s">
        <v>1326</v>
      </c>
      <c r="D378" t="s">
        <v>13</v>
      </c>
      <c r="E378">
        <v>432893</v>
      </c>
      <c r="F378">
        <v>433204</v>
      </c>
      <c r="G378" t="s">
        <v>14</v>
      </c>
      <c r="H378" t="s">
        <v>1323</v>
      </c>
      <c r="I378" t="s">
        <v>1324</v>
      </c>
      <c r="J378" t="s">
        <v>17</v>
      </c>
      <c r="K378" t="s">
        <v>18</v>
      </c>
      <c r="L378" t="s">
        <v>13</v>
      </c>
      <c r="M378" t="s">
        <v>1325</v>
      </c>
      <c r="N378">
        <v>0</v>
      </c>
      <c r="O378">
        <v>103</v>
      </c>
      <c r="P378" t="s">
        <v>1322</v>
      </c>
    </row>
    <row r="379" spans="1:16" x14ac:dyDescent="0.2">
      <c r="A379" t="s">
        <v>11</v>
      </c>
      <c r="B379" t="s">
        <v>12</v>
      </c>
      <c r="C379" t="s">
        <v>1330</v>
      </c>
      <c r="D379" t="s">
        <v>13</v>
      </c>
      <c r="E379">
        <v>433211</v>
      </c>
      <c r="F379">
        <v>433531</v>
      </c>
      <c r="G379" t="s">
        <v>14</v>
      </c>
      <c r="H379" t="s">
        <v>1327</v>
      </c>
      <c r="I379" t="s">
        <v>1328</v>
      </c>
      <c r="J379" t="s">
        <v>17</v>
      </c>
      <c r="K379" t="s">
        <v>18</v>
      </c>
      <c r="L379" t="s">
        <v>13</v>
      </c>
      <c r="M379" t="s">
        <v>1329</v>
      </c>
      <c r="N379">
        <v>0</v>
      </c>
      <c r="O379">
        <v>106</v>
      </c>
      <c r="P379">
        <v>0</v>
      </c>
    </row>
    <row r="380" spans="1:16" x14ac:dyDescent="0.2">
      <c r="A380" t="s">
        <v>11</v>
      </c>
      <c r="B380" t="s">
        <v>12</v>
      </c>
      <c r="C380" t="s">
        <v>1335</v>
      </c>
      <c r="D380" t="s">
        <v>13</v>
      </c>
      <c r="E380">
        <v>433907</v>
      </c>
      <c r="F380">
        <v>434218</v>
      </c>
      <c r="G380" t="s">
        <v>14</v>
      </c>
      <c r="H380" t="s">
        <v>1332</v>
      </c>
      <c r="I380" t="s">
        <v>1333</v>
      </c>
      <c r="J380" t="s">
        <v>17</v>
      </c>
      <c r="K380" t="s">
        <v>18</v>
      </c>
      <c r="L380" t="s">
        <v>13</v>
      </c>
      <c r="M380" t="s">
        <v>1334</v>
      </c>
      <c r="N380">
        <v>0</v>
      </c>
      <c r="O380">
        <v>103</v>
      </c>
      <c r="P380" t="s">
        <v>1331</v>
      </c>
    </row>
    <row r="381" spans="1:16" x14ac:dyDescent="0.2">
      <c r="A381" t="s">
        <v>11</v>
      </c>
      <c r="B381" t="s">
        <v>12</v>
      </c>
      <c r="C381" t="s">
        <v>1339</v>
      </c>
      <c r="D381" t="s">
        <v>13</v>
      </c>
      <c r="E381">
        <v>434391</v>
      </c>
      <c r="F381">
        <v>435098</v>
      </c>
      <c r="G381" t="s">
        <v>14</v>
      </c>
      <c r="H381" t="s">
        <v>1336</v>
      </c>
      <c r="I381" t="s">
        <v>1337</v>
      </c>
      <c r="J381" t="s">
        <v>17</v>
      </c>
      <c r="K381" t="s">
        <v>18</v>
      </c>
      <c r="L381" t="s">
        <v>13</v>
      </c>
      <c r="M381" t="s">
        <v>1338</v>
      </c>
      <c r="N381">
        <v>0</v>
      </c>
      <c r="O381">
        <v>235</v>
      </c>
      <c r="P381">
        <v>0</v>
      </c>
    </row>
    <row r="382" spans="1:16" x14ac:dyDescent="0.2">
      <c r="A382" t="s">
        <v>11</v>
      </c>
      <c r="B382" t="s">
        <v>12</v>
      </c>
      <c r="C382" t="s">
        <v>1343</v>
      </c>
      <c r="D382" t="s">
        <v>13</v>
      </c>
      <c r="E382">
        <v>435098</v>
      </c>
      <c r="F382">
        <v>436948</v>
      </c>
      <c r="G382" t="s">
        <v>14</v>
      </c>
      <c r="H382" t="s">
        <v>1340</v>
      </c>
      <c r="I382" t="s">
        <v>1341</v>
      </c>
      <c r="J382" t="s">
        <v>17</v>
      </c>
      <c r="K382" t="s">
        <v>18</v>
      </c>
      <c r="L382" t="s">
        <v>13</v>
      </c>
      <c r="M382" t="s">
        <v>1342</v>
      </c>
      <c r="N382">
        <v>0</v>
      </c>
      <c r="O382">
        <v>616</v>
      </c>
      <c r="P382">
        <v>0</v>
      </c>
    </row>
    <row r="383" spans="1:16" x14ac:dyDescent="0.2">
      <c r="A383" t="s">
        <v>11</v>
      </c>
      <c r="B383" t="s">
        <v>12</v>
      </c>
      <c r="C383" t="s">
        <v>1347</v>
      </c>
      <c r="D383" t="s">
        <v>13</v>
      </c>
      <c r="E383">
        <v>437591</v>
      </c>
      <c r="F383">
        <v>438463</v>
      </c>
      <c r="G383" t="s">
        <v>14</v>
      </c>
      <c r="H383" t="s">
        <v>1344</v>
      </c>
      <c r="I383" t="s">
        <v>1345</v>
      </c>
      <c r="J383" t="s">
        <v>17</v>
      </c>
      <c r="K383" t="s">
        <v>18</v>
      </c>
      <c r="L383" t="s">
        <v>13</v>
      </c>
      <c r="M383" t="s">
        <v>1346</v>
      </c>
      <c r="N383">
        <v>0</v>
      </c>
      <c r="O383">
        <v>290</v>
      </c>
      <c r="P383">
        <v>0</v>
      </c>
    </row>
    <row r="384" spans="1:16" x14ac:dyDescent="0.2">
      <c r="A384" t="s">
        <v>11</v>
      </c>
      <c r="B384" t="s">
        <v>12</v>
      </c>
      <c r="C384" t="s">
        <v>1351</v>
      </c>
      <c r="D384" t="s">
        <v>13</v>
      </c>
      <c r="E384">
        <v>438567</v>
      </c>
      <c r="F384">
        <v>439334</v>
      </c>
      <c r="G384" t="s">
        <v>14</v>
      </c>
      <c r="H384" t="s">
        <v>1348</v>
      </c>
      <c r="I384" t="s">
        <v>1349</v>
      </c>
      <c r="J384" t="s">
        <v>17</v>
      </c>
      <c r="K384" t="s">
        <v>18</v>
      </c>
      <c r="L384" t="s">
        <v>13</v>
      </c>
      <c r="M384" t="s">
        <v>1350</v>
      </c>
      <c r="N384">
        <v>0</v>
      </c>
      <c r="O384">
        <v>255</v>
      </c>
      <c r="P384">
        <v>0</v>
      </c>
    </row>
    <row r="385" spans="1:16" x14ac:dyDescent="0.2">
      <c r="A385" t="s">
        <v>11</v>
      </c>
      <c r="B385" t="s">
        <v>12</v>
      </c>
      <c r="C385" t="s">
        <v>1356</v>
      </c>
      <c r="D385" t="s">
        <v>13</v>
      </c>
      <c r="E385">
        <v>439454</v>
      </c>
      <c r="F385">
        <v>440560</v>
      </c>
      <c r="G385" t="s">
        <v>14</v>
      </c>
      <c r="H385" t="s">
        <v>1353</v>
      </c>
      <c r="I385" t="s">
        <v>1354</v>
      </c>
      <c r="J385" t="s">
        <v>17</v>
      </c>
      <c r="K385" t="s">
        <v>18</v>
      </c>
      <c r="L385" t="s">
        <v>13</v>
      </c>
      <c r="M385" t="s">
        <v>1355</v>
      </c>
      <c r="N385">
        <v>0</v>
      </c>
      <c r="O385">
        <v>368</v>
      </c>
      <c r="P385" t="s">
        <v>1352</v>
      </c>
    </row>
    <row r="386" spans="1:16" x14ac:dyDescent="0.2">
      <c r="A386" t="s">
        <v>11</v>
      </c>
      <c r="B386" t="s">
        <v>12</v>
      </c>
      <c r="C386" t="s">
        <v>1361</v>
      </c>
      <c r="D386" t="s">
        <v>13</v>
      </c>
      <c r="E386">
        <v>440793</v>
      </c>
      <c r="F386">
        <v>441071</v>
      </c>
      <c r="G386" t="s">
        <v>14</v>
      </c>
      <c r="H386" t="s">
        <v>1358</v>
      </c>
      <c r="I386" t="s">
        <v>1359</v>
      </c>
      <c r="J386" t="s">
        <v>17</v>
      </c>
      <c r="K386" t="s">
        <v>18</v>
      </c>
      <c r="L386" t="s">
        <v>13</v>
      </c>
      <c r="M386" t="s">
        <v>1360</v>
      </c>
      <c r="N386">
        <v>0</v>
      </c>
      <c r="O386">
        <v>92</v>
      </c>
      <c r="P386" t="s">
        <v>1357</v>
      </c>
    </row>
    <row r="387" spans="1:16" x14ac:dyDescent="0.2">
      <c r="A387" t="s">
        <v>11</v>
      </c>
      <c r="B387" t="s">
        <v>12</v>
      </c>
      <c r="C387" t="s">
        <v>1366</v>
      </c>
      <c r="D387" t="s">
        <v>13</v>
      </c>
      <c r="E387">
        <v>441107</v>
      </c>
      <c r="F387">
        <v>441898</v>
      </c>
      <c r="G387" t="s">
        <v>14</v>
      </c>
      <c r="H387" t="s">
        <v>1363</v>
      </c>
      <c r="I387" t="s">
        <v>1364</v>
      </c>
      <c r="J387" t="s">
        <v>17</v>
      </c>
      <c r="K387" t="s">
        <v>18</v>
      </c>
      <c r="L387" t="s">
        <v>13</v>
      </c>
      <c r="M387" t="s">
        <v>1365</v>
      </c>
      <c r="N387">
        <v>0</v>
      </c>
      <c r="O387">
        <v>263</v>
      </c>
      <c r="P387" t="s">
        <v>1362</v>
      </c>
    </row>
    <row r="388" spans="1:16" x14ac:dyDescent="0.2">
      <c r="A388" t="s">
        <v>11</v>
      </c>
      <c r="B388" t="s">
        <v>12</v>
      </c>
      <c r="C388" t="s">
        <v>1371</v>
      </c>
      <c r="D388" t="s">
        <v>13</v>
      </c>
      <c r="E388">
        <v>441917</v>
      </c>
      <c r="F388">
        <v>442558</v>
      </c>
      <c r="G388" t="s">
        <v>14</v>
      </c>
      <c r="H388" t="s">
        <v>1368</v>
      </c>
      <c r="I388" t="s">
        <v>1369</v>
      </c>
      <c r="J388" t="s">
        <v>17</v>
      </c>
      <c r="K388" t="s">
        <v>18</v>
      </c>
      <c r="L388" t="s">
        <v>13</v>
      </c>
      <c r="M388" t="s">
        <v>1370</v>
      </c>
      <c r="N388">
        <v>0</v>
      </c>
      <c r="O388">
        <v>213</v>
      </c>
      <c r="P388" t="s">
        <v>1367</v>
      </c>
    </row>
    <row r="389" spans="1:16" x14ac:dyDescent="0.2">
      <c r="A389" t="s">
        <v>11</v>
      </c>
      <c r="B389" t="s">
        <v>12</v>
      </c>
      <c r="C389" t="s">
        <v>1376</v>
      </c>
      <c r="D389" t="s">
        <v>13</v>
      </c>
      <c r="E389">
        <v>442745</v>
      </c>
      <c r="F389">
        <v>443230</v>
      </c>
      <c r="G389" t="s">
        <v>14</v>
      </c>
      <c r="H389" t="s">
        <v>1373</v>
      </c>
      <c r="I389" t="s">
        <v>1374</v>
      </c>
      <c r="J389" t="s">
        <v>17</v>
      </c>
      <c r="K389" t="s">
        <v>18</v>
      </c>
      <c r="L389" t="s">
        <v>13</v>
      </c>
      <c r="M389" t="s">
        <v>1375</v>
      </c>
      <c r="N389">
        <v>0</v>
      </c>
      <c r="O389">
        <v>161</v>
      </c>
      <c r="P389" t="s">
        <v>1372</v>
      </c>
    </row>
    <row r="390" spans="1:16" x14ac:dyDescent="0.2">
      <c r="A390" t="s">
        <v>11</v>
      </c>
      <c r="B390" t="s">
        <v>12</v>
      </c>
      <c r="C390" t="s">
        <v>1381</v>
      </c>
      <c r="D390" t="s">
        <v>13</v>
      </c>
      <c r="E390">
        <v>443227</v>
      </c>
      <c r="F390">
        <v>444126</v>
      </c>
      <c r="G390" t="s">
        <v>14</v>
      </c>
      <c r="H390" t="s">
        <v>1378</v>
      </c>
      <c r="I390" t="s">
        <v>1379</v>
      </c>
      <c r="J390" t="s">
        <v>17</v>
      </c>
      <c r="K390" t="s">
        <v>18</v>
      </c>
      <c r="L390" t="s">
        <v>13</v>
      </c>
      <c r="M390" t="s">
        <v>1380</v>
      </c>
      <c r="N390">
        <v>0</v>
      </c>
      <c r="O390">
        <v>299</v>
      </c>
      <c r="P390" t="s">
        <v>1377</v>
      </c>
    </row>
    <row r="391" spans="1:16" x14ac:dyDescent="0.2">
      <c r="A391" t="s">
        <v>11</v>
      </c>
      <c r="B391" t="s">
        <v>12</v>
      </c>
      <c r="C391" t="s">
        <v>1385</v>
      </c>
      <c r="D391" t="s">
        <v>13</v>
      </c>
      <c r="E391">
        <v>444299</v>
      </c>
      <c r="F391">
        <v>445330</v>
      </c>
      <c r="G391" t="s">
        <v>14</v>
      </c>
      <c r="H391" t="s">
        <v>1382</v>
      </c>
      <c r="I391" t="s">
        <v>1383</v>
      </c>
      <c r="J391" t="s">
        <v>17</v>
      </c>
      <c r="K391" t="s">
        <v>18</v>
      </c>
      <c r="L391" t="s">
        <v>13</v>
      </c>
      <c r="M391" t="s">
        <v>1384</v>
      </c>
      <c r="N391">
        <v>0</v>
      </c>
      <c r="O391">
        <v>343</v>
      </c>
      <c r="P391">
        <v>0</v>
      </c>
    </row>
    <row r="392" spans="1:16" x14ac:dyDescent="0.2">
      <c r="A392" t="s">
        <v>11</v>
      </c>
      <c r="B392" t="s">
        <v>12</v>
      </c>
      <c r="C392" t="s">
        <v>1390</v>
      </c>
      <c r="D392" t="s">
        <v>13</v>
      </c>
      <c r="E392">
        <v>445361</v>
      </c>
      <c r="F392">
        <v>446050</v>
      </c>
      <c r="G392" t="s">
        <v>14</v>
      </c>
      <c r="H392" t="s">
        <v>1387</v>
      </c>
      <c r="I392" t="s">
        <v>1388</v>
      </c>
      <c r="J392" t="s">
        <v>17</v>
      </c>
      <c r="K392" t="s">
        <v>18</v>
      </c>
      <c r="L392" t="s">
        <v>13</v>
      </c>
      <c r="M392" t="s">
        <v>1389</v>
      </c>
      <c r="N392">
        <v>0</v>
      </c>
      <c r="O392">
        <v>229</v>
      </c>
      <c r="P392" t="s">
        <v>1386</v>
      </c>
    </row>
    <row r="393" spans="1:16" x14ac:dyDescent="0.2">
      <c r="A393" t="s">
        <v>11</v>
      </c>
      <c r="B393" t="s">
        <v>12</v>
      </c>
      <c r="C393" t="s">
        <v>1395</v>
      </c>
      <c r="D393" t="s">
        <v>13</v>
      </c>
      <c r="E393">
        <v>446047</v>
      </c>
      <c r="F393">
        <v>446622</v>
      </c>
      <c r="G393" t="s">
        <v>14</v>
      </c>
      <c r="H393" t="s">
        <v>1392</v>
      </c>
      <c r="I393" t="s">
        <v>1393</v>
      </c>
      <c r="J393" t="s">
        <v>17</v>
      </c>
      <c r="K393" t="s">
        <v>18</v>
      </c>
      <c r="L393" t="s">
        <v>13</v>
      </c>
      <c r="M393" t="s">
        <v>1394</v>
      </c>
      <c r="N393">
        <v>0</v>
      </c>
      <c r="O393">
        <v>191</v>
      </c>
      <c r="P393" t="s">
        <v>1391</v>
      </c>
    </row>
    <row r="394" spans="1:16" x14ac:dyDescent="0.2">
      <c r="A394" t="s">
        <v>11</v>
      </c>
      <c r="B394" t="s">
        <v>12</v>
      </c>
      <c r="C394" t="s">
        <v>1399</v>
      </c>
      <c r="D394" t="s">
        <v>13</v>
      </c>
      <c r="E394">
        <v>446719</v>
      </c>
      <c r="F394">
        <v>446961</v>
      </c>
      <c r="G394" t="s">
        <v>14</v>
      </c>
      <c r="H394" t="s">
        <v>1396</v>
      </c>
      <c r="I394" t="s">
        <v>1397</v>
      </c>
      <c r="J394" t="s">
        <v>17</v>
      </c>
      <c r="K394" t="s">
        <v>18</v>
      </c>
      <c r="L394" t="s">
        <v>13</v>
      </c>
      <c r="M394" t="s">
        <v>1398</v>
      </c>
      <c r="N394">
        <v>0</v>
      </c>
      <c r="O394">
        <v>80</v>
      </c>
      <c r="P394">
        <v>0</v>
      </c>
    </row>
    <row r="395" spans="1:16" x14ac:dyDescent="0.2">
      <c r="A395" t="s">
        <v>11</v>
      </c>
      <c r="B395" t="s">
        <v>12</v>
      </c>
      <c r="C395" t="s">
        <v>1403</v>
      </c>
      <c r="D395" t="s">
        <v>13</v>
      </c>
      <c r="E395">
        <v>447037</v>
      </c>
      <c r="F395">
        <v>447549</v>
      </c>
      <c r="G395" t="s">
        <v>14</v>
      </c>
      <c r="H395" t="s">
        <v>1400</v>
      </c>
      <c r="I395" t="s">
        <v>1401</v>
      </c>
      <c r="J395" t="s">
        <v>17</v>
      </c>
      <c r="K395" t="s">
        <v>18</v>
      </c>
      <c r="L395" t="s">
        <v>13</v>
      </c>
      <c r="M395" t="s">
        <v>1402</v>
      </c>
      <c r="N395">
        <v>0</v>
      </c>
      <c r="O395">
        <v>170</v>
      </c>
      <c r="P395">
        <v>0</v>
      </c>
    </row>
    <row r="396" spans="1:16" x14ac:dyDescent="0.2">
      <c r="A396" t="s">
        <v>11</v>
      </c>
      <c r="B396" t="s">
        <v>12</v>
      </c>
      <c r="C396" t="s">
        <v>1407</v>
      </c>
      <c r="D396" t="s">
        <v>13</v>
      </c>
      <c r="E396">
        <v>447564</v>
      </c>
      <c r="F396">
        <v>447959</v>
      </c>
      <c r="G396" t="s">
        <v>14</v>
      </c>
      <c r="H396" t="s">
        <v>1404</v>
      </c>
      <c r="I396" t="s">
        <v>1405</v>
      </c>
      <c r="J396" t="s">
        <v>17</v>
      </c>
      <c r="K396" t="s">
        <v>18</v>
      </c>
      <c r="L396" t="s">
        <v>13</v>
      </c>
      <c r="M396" t="s">
        <v>1406</v>
      </c>
      <c r="N396">
        <v>0</v>
      </c>
      <c r="O396">
        <v>131</v>
      </c>
      <c r="P396">
        <v>0</v>
      </c>
    </row>
    <row r="397" spans="1:16" x14ac:dyDescent="0.2">
      <c r="A397" t="s">
        <v>11</v>
      </c>
      <c r="B397" t="s">
        <v>12</v>
      </c>
      <c r="C397" t="s">
        <v>1411</v>
      </c>
      <c r="D397" t="s">
        <v>13</v>
      </c>
      <c r="E397">
        <v>448052</v>
      </c>
      <c r="F397">
        <v>448897</v>
      </c>
      <c r="G397" t="s">
        <v>14</v>
      </c>
      <c r="H397" t="s">
        <v>1408</v>
      </c>
      <c r="I397" t="s">
        <v>1409</v>
      </c>
      <c r="J397" t="s">
        <v>17</v>
      </c>
      <c r="K397" t="s">
        <v>18</v>
      </c>
      <c r="L397" t="s">
        <v>13</v>
      </c>
      <c r="M397" t="s">
        <v>1410</v>
      </c>
      <c r="N397">
        <v>0</v>
      </c>
      <c r="O397">
        <v>281</v>
      </c>
      <c r="P397">
        <v>0</v>
      </c>
    </row>
    <row r="398" spans="1:16" x14ac:dyDescent="0.2">
      <c r="A398" t="s">
        <v>11</v>
      </c>
      <c r="B398" t="s">
        <v>12</v>
      </c>
      <c r="C398" t="s">
        <v>1415</v>
      </c>
      <c r="D398" t="s">
        <v>13</v>
      </c>
      <c r="E398">
        <v>448943</v>
      </c>
      <c r="F398">
        <v>449524</v>
      </c>
      <c r="G398" t="s">
        <v>14</v>
      </c>
      <c r="H398" t="s">
        <v>1412</v>
      </c>
      <c r="I398" t="s">
        <v>1413</v>
      </c>
      <c r="J398" t="s">
        <v>17</v>
      </c>
      <c r="K398" t="s">
        <v>18</v>
      </c>
      <c r="L398" t="s">
        <v>13</v>
      </c>
      <c r="M398" t="s">
        <v>1414</v>
      </c>
      <c r="N398">
        <v>0</v>
      </c>
      <c r="O398">
        <v>193</v>
      </c>
      <c r="P398">
        <v>0</v>
      </c>
    </row>
    <row r="399" spans="1:16" x14ac:dyDescent="0.2">
      <c r="A399" t="s">
        <v>11</v>
      </c>
      <c r="B399" t="s">
        <v>12</v>
      </c>
      <c r="C399" t="s">
        <v>1420</v>
      </c>
      <c r="D399" t="s">
        <v>13</v>
      </c>
      <c r="E399">
        <v>449521</v>
      </c>
      <c r="F399">
        <v>450186</v>
      </c>
      <c r="G399" t="s">
        <v>14</v>
      </c>
      <c r="H399" t="s">
        <v>1417</v>
      </c>
      <c r="I399" t="s">
        <v>1418</v>
      </c>
      <c r="J399" t="s">
        <v>17</v>
      </c>
      <c r="K399" t="s">
        <v>18</v>
      </c>
      <c r="L399" t="s">
        <v>13</v>
      </c>
      <c r="M399" t="s">
        <v>1419</v>
      </c>
      <c r="N399">
        <v>0</v>
      </c>
      <c r="O399">
        <v>221</v>
      </c>
      <c r="P399" t="s">
        <v>1416</v>
      </c>
    </row>
    <row r="400" spans="1:16" x14ac:dyDescent="0.2">
      <c r="A400" t="s">
        <v>11</v>
      </c>
      <c r="B400" t="s">
        <v>12</v>
      </c>
      <c r="C400" t="s">
        <v>1424</v>
      </c>
      <c r="D400" t="s">
        <v>13</v>
      </c>
      <c r="E400">
        <v>450198</v>
      </c>
      <c r="F400">
        <v>450776</v>
      </c>
      <c r="G400" t="s">
        <v>14</v>
      </c>
      <c r="H400" t="s">
        <v>1421</v>
      </c>
      <c r="I400" t="s">
        <v>1422</v>
      </c>
      <c r="J400" t="s">
        <v>17</v>
      </c>
      <c r="K400" t="s">
        <v>18</v>
      </c>
      <c r="L400" t="s">
        <v>13</v>
      </c>
      <c r="M400" t="s">
        <v>1423</v>
      </c>
      <c r="N400">
        <v>0</v>
      </c>
      <c r="O400">
        <v>192</v>
      </c>
      <c r="P400">
        <v>0</v>
      </c>
    </row>
    <row r="401" spans="1:16" x14ac:dyDescent="0.2">
      <c r="A401" t="s">
        <v>11</v>
      </c>
      <c r="B401" t="s">
        <v>12</v>
      </c>
      <c r="C401" t="s">
        <v>1428</v>
      </c>
      <c r="D401" t="s">
        <v>13</v>
      </c>
      <c r="E401">
        <v>450782</v>
      </c>
      <c r="F401">
        <v>451756</v>
      </c>
      <c r="G401" t="s">
        <v>14</v>
      </c>
      <c r="H401" t="s">
        <v>1425</v>
      </c>
      <c r="I401" t="s">
        <v>1426</v>
      </c>
      <c r="J401" t="s">
        <v>17</v>
      </c>
      <c r="K401" t="s">
        <v>18</v>
      </c>
      <c r="L401" t="s">
        <v>13</v>
      </c>
      <c r="M401" t="s">
        <v>1427</v>
      </c>
      <c r="N401">
        <v>0</v>
      </c>
      <c r="O401">
        <v>324</v>
      </c>
      <c r="P401">
        <v>0</v>
      </c>
    </row>
    <row r="402" spans="1:16" x14ac:dyDescent="0.2">
      <c r="A402" t="s">
        <v>11</v>
      </c>
      <c r="B402" t="s">
        <v>12</v>
      </c>
      <c r="C402" t="s">
        <v>1433</v>
      </c>
      <c r="D402" t="s">
        <v>13</v>
      </c>
      <c r="E402">
        <v>451769</v>
      </c>
      <c r="F402">
        <v>453091</v>
      </c>
      <c r="G402" t="s">
        <v>14</v>
      </c>
      <c r="H402" t="s">
        <v>1430</v>
      </c>
      <c r="I402" t="s">
        <v>1431</v>
      </c>
      <c r="J402" t="s">
        <v>17</v>
      </c>
      <c r="K402" t="s">
        <v>18</v>
      </c>
      <c r="L402" t="s">
        <v>13</v>
      </c>
      <c r="M402" t="s">
        <v>1432</v>
      </c>
      <c r="N402">
        <v>0</v>
      </c>
      <c r="O402">
        <v>440</v>
      </c>
      <c r="P402" t="s">
        <v>1429</v>
      </c>
    </row>
    <row r="403" spans="1:16" x14ac:dyDescent="0.2">
      <c r="A403" t="s">
        <v>11</v>
      </c>
      <c r="B403" t="s">
        <v>12</v>
      </c>
      <c r="C403" t="s">
        <v>1437</v>
      </c>
      <c r="D403" t="s">
        <v>13</v>
      </c>
      <c r="E403">
        <v>453139</v>
      </c>
      <c r="F403">
        <v>453558</v>
      </c>
      <c r="G403" t="s">
        <v>14</v>
      </c>
      <c r="H403" t="s">
        <v>1434</v>
      </c>
      <c r="I403" t="s">
        <v>1435</v>
      </c>
      <c r="J403" t="s">
        <v>17</v>
      </c>
      <c r="K403" t="s">
        <v>18</v>
      </c>
      <c r="L403" t="s">
        <v>13</v>
      </c>
      <c r="M403" t="s">
        <v>1436</v>
      </c>
      <c r="N403">
        <v>0</v>
      </c>
      <c r="O403">
        <v>139</v>
      </c>
      <c r="P403">
        <v>0</v>
      </c>
    </row>
    <row r="404" spans="1:16" x14ac:dyDescent="0.2">
      <c r="A404" t="s">
        <v>11</v>
      </c>
      <c r="B404" t="s">
        <v>12</v>
      </c>
      <c r="C404" t="s">
        <v>1441</v>
      </c>
      <c r="D404" t="s">
        <v>13</v>
      </c>
      <c r="E404">
        <v>454137</v>
      </c>
      <c r="F404">
        <v>454538</v>
      </c>
      <c r="G404" t="s">
        <v>14</v>
      </c>
      <c r="H404" t="s">
        <v>1438</v>
      </c>
      <c r="I404" t="s">
        <v>1439</v>
      </c>
      <c r="J404" t="s">
        <v>17</v>
      </c>
      <c r="K404" t="s">
        <v>18</v>
      </c>
      <c r="L404" t="s">
        <v>13</v>
      </c>
      <c r="M404" t="s">
        <v>1440</v>
      </c>
      <c r="N404">
        <v>0</v>
      </c>
      <c r="O404">
        <v>133</v>
      </c>
      <c r="P404">
        <v>0</v>
      </c>
    </row>
    <row r="405" spans="1:16" x14ac:dyDescent="0.2">
      <c r="A405" t="s">
        <v>11</v>
      </c>
      <c r="B405" t="s">
        <v>12</v>
      </c>
      <c r="C405" t="s">
        <v>51</v>
      </c>
      <c r="D405" t="s">
        <v>13</v>
      </c>
      <c r="E405">
        <v>454615</v>
      </c>
      <c r="F405">
        <v>454881</v>
      </c>
      <c r="G405" t="s">
        <v>14</v>
      </c>
      <c r="H405" t="s">
        <v>1442</v>
      </c>
      <c r="I405" t="s">
        <v>1443</v>
      </c>
      <c r="J405" t="s">
        <v>17</v>
      </c>
      <c r="K405" t="s">
        <v>18</v>
      </c>
      <c r="L405" t="s">
        <v>13</v>
      </c>
      <c r="M405" t="s">
        <v>1444</v>
      </c>
      <c r="N405">
        <v>0</v>
      </c>
      <c r="O405">
        <v>88</v>
      </c>
      <c r="P405">
        <v>0</v>
      </c>
    </row>
    <row r="406" spans="1:16" x14ac:dyDescent="0.2">
      <c r="A406" t="s">
        <v>11</v>
      </c>
      <c r="B406" t="s">
        <v>12</v>
      </c>
      <c r="C406" t="s">
        <v>1448</v>
      </c>
      <c r="D406" t="s">
        <v>13</v>
      </c>
      <c r="E406">
        <v>454928</v>
      </c>
      <c r="F406">
        <v>456457</v>
      </c>
      <c r="G406" t="s">
        <v>14</v>
      </c>
      <c r="H406" t="s">
        <v>1445</v>
      </c>
      <c r="I406" t="s">
        <v>1446</v>
      </c>
      <c r="J406" t="s">
        <v>17</v>
      </c>
      <c r="K406" t="s">
        <v>18</v>
      </c>
      <c r="L406" t="s">
        <v>13</v>
      </c>
      <c r="M406" t="s">
        <v>1447</v>
      </c>
      <c r="N406">
        <v>0</v>
      </c>
      <c r="O406">
        <v>509</v>
      </c>
      <c r="P406">
        <v>0</v>
      </c>
    </row>
    <row r="407" spans="1:16" x14ac:dyDescent="0.2">
      <c r="A407" t="s">
        <v>11</v>
      </c>
      <c r="B407" t="s">
        <v>12</v>
      </c>
      <c r="C407" t="s">
        <v>51</v>
      </c>
      <c r="D407" t="s">
        <v>13</v>
      </c>
      <c r="E407">
        <v>456634</v>
      </c>
      <c r="F407">
        <v>456786</v>
      </c>
      <c r="G407" t="s">
        <v>14</v>
      </c>
      <c r="H407" t="s">
        <v>1449</v>
      </c>
      <c r="J407" t="s">
        <v>17</v>
      </c>
      <c r="K407" t="s">
        <v>18</v>
      </c>
      <c r="L407" t="s">
        <v>13</v>
      </c>
      <c r="M407" t="s">
        <v>1450</v>
      </c>
      <c r="N407">
        <v>0</v>
      </c>
      <c r="O407">
        <v>50</v>
      </c>
      <c r="P407">
        <v>0</v>
      </c>
    </row>
    <row r="408" spans="1:16" x14ac:dyDescent="0.2">
      <c r="A408" t="s">
        <v>11</v>
      </c>
      <c r="B408" t="s">
        <v>12</v>
      </c>
      <c r="C408" t="s">
        <v>110</v>
      </c>
      <c r="D408" t="s">
        <v>13</v>
      </c>
      <c r="E408">
        <v>457241</v>
      </c>
      <c r="F408">
        <v>457882</v>
      </c>
      <c r="G408" t="s">
        <v>14</v>
      </c>
      <c r="H408" t="s">
        <v>1451</v>
      </c>
      <c r="I408" t="s">
        <v>1452</v>
      </c>
      <c r="J408" t="s">
        <v>17</v>
      </c>
      <c r="K408" t="s">
        <v>18</v>
      </c>
      <c r="L408" t="s">
        <v>13</v>
      </c>
      <c r="M408" t="s">
        <v>1453</v>
      </c>
      <c r="N408">
        <v>0</v>
      </c>
      <c r="O408">
        <v>213</v>
      </c>
      <c r="P408">
        <v>0</v>
      </c>
    </row>
    <row r="409" spans="1:16" x14ac:dyDescent="0.2">
      <c r="A409" t="s">
        <v>11</v>
      </c>
      <c r="B409" t="s">
        <v>12</v>
      </c>
      <c r="C409" t="s">
        <v>1457</v>
      </c>
      <c r="D409" t="s">
        <v>13</v>
      </c>
      <c r="E409">
        <v>458149</v>
      </c>
      <c r="F409">
        <v>459306</v>
      </c>
      <c r="G409" t="s">
        <v>14</v>
      </c>
      <c r="H409" t="s">
        <v>1454</v>
      </c>
      <c r="I409" t="s">
        <v>1455</v>
      </c>
      <c r="J409" t="s">
        <v>17</v>
      </c>
      <c r="K409" t="s">
        <v>18</v>
      </c>
      <c r="L409" t="s">
        <v>13</v>
      </c>
      <c r="M409" t="s">
        <v>1456</v>
      </c>
      <c r="N409">
        <v>0</v>
      </c>
      <c r="O409">
        <v>385</v>
      </c>
      <c r="P409">
        <v>0</v>
      </c>
    </row>
    <row r="410" spans="1:16" x14ac:dyDescent="0.2">
      <c r="A410" t="s">
        <v>11</v>
      </c>
      <c r="B410" t="s">
        <v>12</v>
      </c>
      <c r="C410" t="s">
        <v>1461</v>
      </c>
      <c r="D410" t="s">
        <v>13</v>
      </c>
      <c r="E410">
        <v>459568</v>
      </c>
      <c r="F410">
        <v>460848</v>
      </c>
      <c r="G410" t="s">
        <v>14</v>
      </c>
      <c r="H410" t="s">
        <v>1458</v>
      </c>
      <c r="I410" t="s">
        <v>1459</v>
      </c>
      <c r="J410" t="s">
        <v>17</v>
      </c>
      <c r="K410" t="s">
        <v>18</v>
      </c>
      <c r="L410" t="s">
        <v>13</v>
      </c>
      <c r="M410" t="s">
        <v>1460</v>
      </c>
      <c r="N410">
        <v>0</v>
      </c>
      <c r="O410">
        <v>426</v>
      </c>
      <c r="P410">
        <v>0</v>
      </c>
    </row>
    <row r="411" spans="1:16" x14ac:dyDescent="0.2">
      <c r="A411" t="s">
        <v>11</v>
      </c>
      <c r="B411" t="s">
        <v>12</v>
      </c>
      <c r="C411" t="s">
        <v>1465</v>
      </c>
      <c r="D411" t="s">
        <v>13</v>
      </c>
      <c r="E411">
        <v>461136</v>
      </c>
      <c r="F411">
        <v>463784</v>
      </c>
      <c r="G411" t="s">
        <v>14</v>
      </c>
      <c r="H411" t="s">
        <v>1462</v>
      </c>
      <c r="I411" t="s">
        <v>1463</v>
      </c>
      <c r="J411" t="s">
        <v>17</v>
      </c>
      <c r="K411" t="s">
        <v>18</v>
      </c>
      <c r="L411" t="s">
        <v>13</v>
      </c>
      <c r="M411" t="s">
        <v>1464</v>
      </c>
      <c r="N411">
        <v>0</v>
      </c>
      <c r="O411">
        <v>882</v>
      </c>
      <c r="P411">
        <v>0</v>
      </c>
    </row>
    <row r="412" spans="1:16" x14ac:dyDescent="0.2">
      <c r="A412" t="s">
        <v>11</v>
      </c>
      <c r="B412" t="s">
        <v>12</v>
      </c>
      <c r="C412" t="s">
        <v>1469</v>
      </c>
      <c r="D412" t="s">
        <v>13</v>
      </c>
      <c r="E412">
        <v>464115</v>
      </c>
      <c r="F412">
        <v>464738</v>
      </c>
      <c r="G412" t="s">
        <v>14</v>
      </c>
      <c r="H412" t="s">
        <v>1466</v>
      </c>
      <c r="I412" t="s">
        <v>1467</v>
      </c>
      <c r="J412" t="s">
        <v>17</v>
      </c>
      <c r="K412" t="s">
        <v>18</v>
      </c>
      <c r="L412" t="s">
        <v>13</v>
      </c>
      <c r="M412" t="s">
        <v>1468</v>
      </c>
      <c r="N412">
        <v>0</v>
      </c>
      <c r="O412">
        <v>207</v>
      </c>
      <c r="P412">
        <v>0</v>
      </c>
    </row>
    <row r="413" spans="1:16" x14ac:dyDescent="0.2">
      <c r="A413" t="s">
        <v>11</v>
      </c>
      <c r="B413" t="s">
        <v>12</v>
      </c>
      <c r="C413" t="s">
        <v>1473</v>
      </c>
      <c r="D413" t="s">
        <v>13</v>
      </c>
      <c r="E413">
        <v>464909</v>
      </c>
      <c r="F413">
        <v>467596</v>
      </c>
      <c r="G413" t="s">
        <v>14</v>
      </c>
      <c r="H413" t="s">
        <v>1471</v>
      </c>
      <c r="J413" t="s">
        <v>17</v>
      </c>
      <c r="K413" t="s">
        <v>18</v>
      </c>
      <c r="L413" t="s">
        <v>13</v>
      </c>
      <c r="M413" t="s">
        <v>1472</v>
      </c>
      <c r="N413">
        <v>0</v>
      </c>
      <c r="O413">
        <v>895</v>
      </c>
      <c r="P413" t="s">
        <v>1470</v>
      </c>
    </row>
    <row r="414" spans="1:16" x14ac:dyDescent="0.2">
      <c r="A414" t="s">
        <v>11</v>
      </c>
      <c r="B414" t="s">
        <v>12</v>
      </c>
      <c r="C414" t="s">
        <v>1477</v>
      </c>
      <c r="D414" t="s">
        <v>13</v>
      </c>
      <c r="E414">
        <v>467627</v>
      </c>
      <c r="F414">
        <v>468556</v>
      </c>
      <c r="G414" t="s">
        <v>14</v>
      </c>
      <c r="H414" t="s">
        <v>1474</v>
      </c>
      <c r="I414" t="s">
        <v>1475</v>
      </c>
      <c r="J414" t="s">
        <v>17</v>
      </c>
      <c r="K414" t="s">
        <v>18</v>
      </c>
      <c r="L414" t="s">
        <v>13</v>
      </c>
      <c r="M414" t="s">
        <v>1476</v>
      </c>
      <c r="N414">
        <v>0</v>
      </c>
      <c r="O414">
        <v>309</v>
      </c>
      <c r="P414">
        <v>0</v>
      </c>
    </row>
    <row r="415" spans="1:16" x14ac:dyDescent="0.2">
      <c r="A415" t="s">
        <v>11</v>
      </c>
      <c r="B415" t="s">
        <v>12</v>
      </c>
      <c r="C415" t="s">
        <v>1482</v>
      </c>
      <c r="D415" t="s">
        <v>13</v>
      </c>
      <c r="E415">
        <v>468569</v>
      </c>
      <c r="F415">
        <v>470422</v>
      </c>
      <c r="G415" t="s">
        <v>14</v>
      </c>
      <c r="H415" t="s">
        <v>1479</v>
      </c>
      <c r="I415" t="s">
        <v>1480</v>
      </c>
      <c r="J415" t="s">
        <v>17</v>
      </c>
      <c r="K415" t="s">
        <v>18</v>
      </c>
      <c r="L415" t="s">
        <v>13</v>
      </c>
      <c r="M415" t="s">
        <v>1481</v>
      </c>
      <c r="N415">
        <v>0</v>
      </c>
      <c r="O415">
        <v>617</v>
      </c>
      <c r="P415" t="s">
        <v>1478</v>
      </c>
    </row>
    <row r="416" spans="1:16" x14ac:dyDescent="0.2">
      <c r="A416" t="s">
        <v>11</v>
      </c>
      <c r="B416" t="s">
        <v>12</v>
      </c>
      <c r="C416" t="s">
        <v>1487</v>
      </c>
      <c r="D416" t="s">
        <v>13</v>
      </c>
      <c r="E416">
        <v>470455</v>
      </c>
      <c r="F416">
        <v>470943</v>
      </c>
      <c r="G416" t="s">
        <v>14</v>
      </c>
      <c r="H416" t="s">
        <v>1484</v>
      </c>
      <c r="I416" t="s">
        <v>1485</v>
      </c>
      <c r="J416" t="s">
        <v>17</v>
      </c>
      <c r="K416" t="s">
        <v>18</v>
      </c>
      <c r="L416" t="s">
        <v>13</v>
      </c>
      <c r="M416" t="s">
        <v>1486</v>
      </c>
      <c r="N416">
        <v>0</v>
      </c>
      <c r="O416">
        <v>162</v>
      </c>
      <c r="P416" t="s">
        <v>1483</v>
      </c>
    </row>
    <row r="417" spans="1:16" x14ac:dyDescent="0.2">
      <c r="A417" t="s">
        <v>11</v>
      </c>
      <c r="B417" t="s">
        <v>12</v>
      </c>
      <c r="C417" t="s">
        <v>1492</v>
      </c>
      <c r="D417" t="s">
        <v>13</v>
      </c>
      <c r="E417">
        <v>471227</v>
      </c>
      <c r="F417">
        <v>471724</v>
      </c>
      <c r="G417" t="s">
        <v>76</v>
      </c>
      <c r="H417" t="s">
        <v>1489</v>
      </c>
      <c r="I417" t="s">
        <v>1490</v>
      </c>
      <c r="J417" t="s">
        <v>17</v>
      </c>
      <c r="K417" t="s">
        <v>18</v>
      </c>
      <c r="L417" t="s">
        <v>13</v>
      </c>
      <c r="M417" t="s">
        <v>1491</v>
      </c>
      <c r="N417">
        <v>0</v>
      </c>
      <c r="O417">
        <v>165</v>
      </c>
      <c r="P417" t="s">
        <v>1488</v>
      </c>
    </row>
    <row r="418" spans="1:16" x14ac:dyDescent="0.2">
      <c r="A418" t="s">
        <v>11</v>
      </c>
      <c r="B418" t="s">
        <v>12</v>
      </c>
      <c r="C418" t="s">
        <v>142</v>
      </c>
      <c r="D418" t="s">
        <v>13</v>
      </c>
      <c r="E418">
        <v>471829</v>
      </c>
      <c r="F418">
        <v>473919</v>
      </c>
      <c r="G418" t="s">
        <v>14</v>
      </c>
      <c r="H418" t="s">
        <v>1493</v>
      </c>
      <c r="I418" t="s">
        <v>1494</v>
      </c>
      <c r="J418" t="s">
        <v>17</v>
      </c>
      <c r="K418" t="s">
        <v>18</v>
      </c>
      <c r="L418" t="s">
        <v>13</v>
      </c>
      <c r="M418" t="s">
        <v>1495</v>
      </c>
      <c r="N418">
        <v>0</v>
      </c>
      <c r="O418">
        <v>696</v>
      </c>
      <c r="P418">
        <v>0</v>
      </c>
    </row>
    <row r="419" spans="1:16" x14ac:dyDescent="0.2">
      <c r="A419" t="s">
        <v>11</v>
      </c>
      <c r="B419" t="s">
        <v>12</v>
      </c>
      <c r="C419" t="s">
        <v>103</v>
      </c>
      <c r="D419" t="s">
        <v>13</v>
      </c>
      <c r="E419">
        <v>473979</v>
      </c>
      <c r="F419">
        <v>474581</v>
      </c>
      <c r="G419" t="s">
        <v>14</v>
      </c>
      <c r="H419" t="s">
        <v>1496</v>
      </c>
      <c r="I419" t="s">
        <v>1497</v>
      </c>
      <c r="J419" t="s">
        <v>17</v>
      </c>
      <c r="K419" t="s">
        <v>18</v>
      </c>
      <c r="L419" t="s">
        <v>13</v>
      </c>
      <c r="M419" t="s">
        <v>1498</v>
      </c>
      <c r="N419">
        <v>0</v>
      </c>
      <c r="O419">
        <v>200</v>
      </c>
      <c r="P419">
        <v>0</v>
      </c>
    </row>
    <row r="420" spans="1:16" x14ac:dyDescent="0.2">
      <c r="A420" t="s">
        <v>11</v>
      </c>
      <c r="B420" t="s">
        <v>12</v>
      </c>
      <c r="C420" t="s">
        <v>214</v>
      </c>
      <c r="D420" t="s">
        <v>13</v>
      </c>
      <c r="E420">
        <v>474619</v>
      </c>
      <c r="F420">
        <v>475305</v>
      </c>
      <c r="G420" t="s">
        <v>14</v>
      </c>
      <c r="H420" t="s">
        <v>1499</v>
      </c>
      <c r="I420" t="s">
        <v>1500</v>
      </c>
      <c r="J420" t="s">
        <v>17</v>
      </c>
      <c r="K420" t="s">
        <v>18</v>
      </c>
      <c r="L420" t="s">
        <v>13</v>
      </c>
      <c r="M420" t="s">
        <v>1501</v>
      </c>
      <c r="N420">
        <v>0</v>
      </c>
      <c r="O420">
        <v>228</v>
      </c>
      <c r="P420">
        <v>0</v>
      </c>
    </row>
    <row r="421" spans="1:16" x14ac:dyDescent="0.2">
      <c r="A421" t="s">
        <v>11</v>
      </c>
      <c r="B421" t="s">
        <v>12</v>
      </c>
      <c r="C421" t="s">
        <v>1506</v>
      </c>
      <c r="D421" t="s">
        <v>13</v>
      </c>
      <c r="E421">
        <v>475305</v>
      </c>
      <c r="F421">
        <v>476000</v>
      </c>
      <c r="G421" t="s">
        <v>14</v>
      </c>
      <c r="H421" t="s">
        <v>1503</v>
      </c>
      <c r="I421" t="s">
        <v>1504</v>
      </c>
      <c r="J421" t="s">
        <v>17</v>
      </c>
      <c r="K421" t="s">
        <v>18</v>
      </c>
      <c r="L421" t="s">
        <v>13</v>
      </c>
      <c r="M421" t="s">
        <v>1505</v>
      </c>
      <c r="N421">
        <v>0</v>
      </c>
      <c r="O421">
        <v>231</v>
      </c>
      <c r="P421" t="s">
        <v>1502</v>
      </c>
    </row>
    <row r="422" spans="1:16" x14ac:dyDescent="0.2">
      <c r="A422" t="s">
        <v>11</v>
      </c>
      <c r="B422" t="s">
        <v>12</v>
      </c>
      <c r="C422" t="s">
        <v>1511</v>
      </c>
      <c r="D422" t="s">
        <v>13</v>
      </c>
      <c r="E422">
        <v>476043</v>
      </c>
      <c r="F422">
        <v>476852</v>
      </c>
      <c r="G422" t="s">
        <v>14</v>
      </c>
      <c r="H422" t="s">
        <v>1508</v>
      </c>
      <c r="I422" t="s">
        <v>1509</v>
      </c>
      <c r="J422" t="s">
        <v>17</v>
      </c>
      <c r="K422" t="s">
        <v>18</v>
      </c>
      <c r="L422" t="s">
        <v>13</v>
      </c>
      <c r="M422" t="s">
        <v>1510</v>
      </c>
      <c r="N422">
        <v>0</v>
      </c>
      <c r="O422">
        <v>269</v>
      </c>
      <c r="P422" t="s">
        <v>1507</v>
      </c>
    </row>
    <row r="423" spans="1:16" x14ac:dyDescent="0.2">
      <c r="A423" t="s">
        <v>11</v>
      </c>
      <c r="B423" t="s">
        <v>12</v>
      </c>
      <c r="C423" t="s">
        <v>1515</v>
      </c>
      <c r="D423" t="s">
        <v>13</v>
      </c>
      <c r="E423">
        <v>477480</v>
      </c>
      <c r="F423">
        <v>478691</v>
      </c>
      <c r="G423" t="s">
        <v>14</v>
      </c>
      <c r="H423" t="s">
        <v>1512</v>
      </c>
      <c r="I423" t="s">
        <v>1513</v>
      </c>
      <c r="J423" t="s">
        <v>17</v>
      </c>
      <c r="K423" t="s">
        <v>18</v>
      </c>
      <c r="L423" t="s">
        <v>13</v>
      </c>
      <c r="M423" t="s">
        <v>1514</v>
      </c>
      <c r="N423">
        <v>0</v>
      </c>
      <c r="O423">
        <v>403</v>
      </c>
      <c r="P423">
        <v>0</v>
      </c>
    </row>
    <row r="424" spans="1:16" x14ac:dyDescent="0.2">
      <c r="A424" t="s">
        <v>11</v>
      </c>
      <c r="B424" t="s">
        <v>12</v>
      </c>
      <c r="C424" t="s">
        <v>1519</v>
      </c>
      <c r="D424" t="s">
        <v>13</v>
      </c>
      <c r="E424">
        <v>478710</v>
      </c>
      <c r="F424">
        <v>479696</v>
      </c>
      <c r="G424" t="s">
        <v>14</v>
      </c>
      <c r="H424" t="s">
        <v>1516</v>
      </c>
      <c r="I424" t="s">
        <v>1517</v>
      </c>
      <c r="J424" t="s">
        <v>17</v>
      </c>
      <c r="K424" t="s">
        <v>18</v>
      </c>
      <c r="L424" t="s">
        <v>13</v>
      </c>
      <c r="M424" t="s">
        <v>1518</v>
      </c>
      <c r="N424">
        <v>0</v>
      </c>
      <c r="O424">
        <v>328</v>
      </c>
      <c r="P424">
        <v>0</v>
      </c>
    </row>
    <row r="425" spans="1:16" x14ac:dyDescent="0.2">
      <c r="A425" t="s">
        <v>11</v>
      </c>
      <c r="B425" t="s">
        <v>12</v>
      </c>
      <c r="C425" t="s">
        <v>1523</v>
      </c>
      <c r="D425" t="s">
        <v>13</v>
      </c>
      <c r="E425">
        <v>479927</v>
      </c>
      <c r="F425">
        <v>480520</v>
      </c>
      <c r="G425" t="s">
        <v>14</v>
      </c>
      <c r="H425" t="s">
        <v>1520</v>
      </c>
      <c r="I425" t="s">
        <v>1521</v>
      </c>
      <c r="J425" t="s">
        <v>17</v>
      </c>
      <c r="K425" t="s">
        <v>18</v>
      </c>
      <c r="L425" t="s">
        <v>13</v>
      </c>
      <c r="M425" t="s">
        <v>1522</v>
      </c>
      <c r="N425">
        <v>0</v>
      </c>
      <c r="O425">
        <v>197</v>
      </c>
      <c r="P425">
        <v>0</v>
      </c>
    </row>
    <row r="426" spans="1:16" x14ac:dyDescent="0.2">
      <c r="A426" t="s">
        <v>11</v>
      </c>
      <c r="B426" t="s">
        <v>12</v>
      </c>
      <c r="C426" t="s">
        <v>1069</v>
      </c>
      <c r="D426" t="s">
        <v>13</v>
      </c>
      <c r="E426">
        <v>480690</v>
      </c>
      <c r="F426">
        <v>481622</v>
      </c>
      <c r="G426" t="s">
        <v>76</v>
      </c>
      <c r="H426" t="s">
        <v>1524</v>
      </c>
      <c r="I426" t="s">
        <v>1525</v>
      </c>
      <c r="J426" t="s">
        <v>17</v>
      </c>
      <c r="K426" t="s">
        <v>18</v>
      </c>
      <c r="L426" t="s">
        <v>13</v>
      </c>
      <c r="M426" t="s">
        <v>1526</v>
      </c>
      <c r="N426">
        <v>0</v>
      </c>
      <c r="O426">
        <v>310</v>
      </c>
      <c r="P426">
        <v>0</v>
      </c>
    </row>
    <row r="427" spans="1:16" x14ac:dyDescent="0.2">
      <c r="A427" t="s">
        <v>11</v>
      </c>
      <c r="B427" t="s">
        <v>12</v>
      </c>
      <c r="C427" t="s">
        <v>513</v>
      </c>
      <c r="D427" t="s">
        <v>13</v>
      </c>
      <c r="E427">
        <v>481580</v>
      </c>
      <c r="F427">
        <v>482656</v>
      </c>
      <c r="G427" t="s">
        <v>14</v>
      </c>
      <c r="H427" t="s">
        <v>1527</v>
      </c>
      <c r="I427" t="s">
        <v>1528</v>
      </c>
      <c r="J427" t="s">
        <v>17</v>
      </c>
      <c r="K427" t="s">
        <v>18</v>
      </c>
      <c r="L427" t="s">
        <v>13</v>
      </c>
      <c r="M427" t="s">
        <v>1529</v>
      </c>
      <c r="N427">
        <v>0</v>
      </c>
      <c r="O427">
        <v>358</v>
      </c>
      <c r="P427">
        <v>0</v>
      </c>
    </row>
    <row r="428" spans="1:16" x14ac:dyDescent="0.2">
      <c r="A428" t="s">
        <v>11</v>
      </c>
      <c r="B428" t="s">
        <v>12</v>
      </c>
      <c r="C428" t="s">
        <v>51</v>
      </c>
      <c r="D428" t="s">
        <v>13</v>
      </c>
      <c r="E428">
        <v>482658</v>
      </c>
      <c r="F428">
        <v>483080</v>
      </c>
      <c r="G428" t="s">
        <v>14</v>
      </c>
      <c r="H428" t="s">
        <v>1530</v>
      </c>
      <c r="I428" t="s">
        <v>1531</v>
      </c>
      <c r="J428" t="s">
        <v>17</v>
      </c>
      <c r="K428" t="s">
        <v>18</v>
      </c>
      <c r="L428" t="s">
        <v>13</v>
      </c>
      <c r="M428" t="s">
        <v>1532</v>
      </c>
      <c r="N428">
        <v>0</v>
      </c>
      <c r="O428">
        <v>140</v>
      </c>
      <c r="P428">
        <v>0</v>
      </c>
    </row>
    <row r="429" spans="1:16" x14ac:dyDescent="0.2">
      <c r="A429" t="s">
        <v>11</v>
      </c>
      <c r="B429" t="s">
        <v>12</v>
      </c>
      <c r="C429" t="s">
        <v>122</v>
      </c>
      <c r="D429" t="s">
        <v>13</v>
      </c>
      <c r="E429">
        <v>483102</v>
      </c>
      <c r="F429">
        <v>484166</v>
      </c>
      <c r="G429" t="s">
        <v>14</v>
      </c>
      <c r="H429" t="s">
        <v>1533</v>
      </c>
      <c r="I429" t="s">
        <v>1534</v>
      </c>
      <c r="J429" t="s">
        <v>17</v>
      </c>
      <c r="K429" t="s">
        <v>18</v>
      </c>
      <c r="L429" t="s">
        <v>13</v>
      </c>
      <c r="M429" t="s">
        <v>1535</v>
      </c>
      <c r="N429">
        <v>0</v>
      </c>
      <c r="O429">
        <v>354</v>
      </c>
      <c r="P429">
        <v>0</v>
      </c>
    </row>
    <row r="430" spans="1:16" x14ac:dyDescent="0.2">
      <c r="A430" t="s">
        <v>11</v>
      </c>
      <c r="B430" t="s">
        <v>12</v>
      </c>
      <c r="C430" t="s">
        <v>142</v>
      </c>
      <c r="D430" t="s">
        <v>13</v>
      </c>
      <c r="E430">
        <v>484194</v>
      </c>
      <c r="F430">
        <v>486455</v>
      </c>
      <c r="G430" t="s">
        <v>14</v>
      </c>
      <c r="H430" t="s">
        <v>1536</v>
      </c>
      <c r="I430" t="s">
        <v>1537</v>
      </c>
      <c r="J430" t="s">
        <v>17</v>
      </c>
      <c r="K430" t="s">
        <v>18</v>
      </c>
      <c r="L430" t="s">
        <v>13</v>
      </c>
      <c r="M430" t="s">
        <v>1538</v>
      </c>
      <c r="N430">
        <v>0</v>
      </c>
      <c r="O430">
        <v>753</v>
      </c>
      <c r="P430">
        <v>0</v>
      </c>
    </row>
    <row r="431" spans="1:16" x14ac:dyDescent="0.2">
      <c r="A431" t="s">
        <v>11</v>
      </c>
      <c r="B431" t="s">
        <v>12</v>
      </c>
      <c r="C431" t="s">
        <v>51</v>
      </c>
      <c r="D431" t="s">
        <v>13</v>
      </c>
      <c r="E431">
        <v>486528</v>
      </c>
      <c r="F431">
        <v>486725</v>
      </c>
      <c r="G431" t="s">
        <v>14</v>
      </c>
      <c r="H431" t="s">
        <v>1539</v>
      </c>
      <c r="J431" t="s">
        <v>17</v>
      </c>
      <c r="K431" t="s">
        <v>18</v>
      </c>
      <c r="L431" t="s">
        <v>13</v>
      </c>
      <c r="M431" t="s">
        <v>1540</v>
      </c>
      <c r="N431">
        <v>0</v>
      </c>
      <c r="O431">
        <v>65</v>
      </c>
      <c r="P431">
        <v>0</v>
      </c>
    </row>
    <row r="432" spans="1:16" x14ac:dyDescent="0.2">
      <c r="A432" t="s">
        <v>11</v>
      </c>
      <c r="B432" t="s">
        <v>12</v>
      </c>
      <c r="C432" t="s">
        <v>51</v>
      </c>
      <c r="D432" t="s">
        <v>13</v>
      </c>
      <c r="E432">
        <v>486754</v>
      </c>
      <c r="F432">
        <v>487062</v>
      </c>
      <c r="G432" t="s">
        <v>14</v>
      </c>
      <c r="H432" t="s">
        <v>1541</v>
      </c>
      <c r="I432" t="s">
        <v>1542</v>
      </c>
      <c r="J432" t="s">
        <v>17</v>
      </c>
      <c r="K432" t="s">
        <v>18</v>
      </c>
      <c r="L432" t="s">
        <v>13</v>
      </c>
      <c r="M432" t="s">
        <v>1543</v>
      </c>
      <c r="N432">
        <v>0</v>
      </c>
      <c r="O432">
        <v>102</v>
      </c>
      <c r="P432">
        <v>0</v>
      </c>
    </row>
    <row r="433" spans="1:16" x14ac:dyDescent="0.2">
      <c r="A433" t="s">
        <v>11</v>
      </c>
      <c r="B433" t="s">
        <v>12</v>
      </c>
      <c r="C433" t="s">
        <v>1547</v>
      </c>
      <c r="D433" t="s">
        <v>13</v>
      </c>
      <c r="E433">
        <v>487037</v>
      </c>
      <c r="F433">
        <v>488269</v>
      </c>
      <c r="G433" t="s">
        <v>14</v>
      </c>
      <c r="H433" t="s">
        <v>1544</v>
      </c>
      <c r="I433" t="s">
        <v>1545</v>
      </c>
      <c r="J433" t="s">
        <v>17</v>
      </c>
      <c r="K433" t="s">
        <v>18</v>
      </c>
      <c r="L433" t="s">
        <v>13</v>
      </c>
      <c r="M433" t="s">
        <v>1546</v>
      </c>
      <c r="N433">
        <v>0</v>
      </c>
      <c r="O433">
        <v>410</v>
      </c>
      <c r="P433">
        <v>0</v>
      </c>
    </row>
    <row r="434" spans="1:16" x14ac:dyDescent="0.2">
      <c r="A434" t="s">
        <v>11</v>
      </c>
      <c r="B434" t="s">
        <v>12</v>
      </c>
      <c r="C434" t="s">
        <v>953</v>
      </c>
      <c r="D434" t="s">
        <v>13</v>
      </c>
      <c r="E434">
        <v>488230</v>
      </c>
      <c r="F434">
        <v>489750</v>
      </c>
      <c r="G434" t="s">
        <v>14</v>
      </c>
      <c r="H434" t="s">
        <v>1548</v>
      </c>
      <c r="I434" t="s">
        <v>1549</v>
      </c>
      <c r="J434" t="s">
        <v>17</v>
      </c>
      <c r="K434" t="s">
        <v>18</v>
      </c>
      <c r="L434" t="s">
        <v>13</v>
      </c>
      <c r="M434" t="s">
        <v>1550</v>
      </c>
      <c r="N434">
        <v>0</v>
      </c>
      <c r="O434">
        <v>506</v>
      </c>
      <c r="P434">
        <v>0</v>
      </c>
    </row>
    <row r="435" spans="1:16" x14ac:dyDescent="0.2">
      <c r="A435" t="s">
        <v>11</v>
      </c>
      <c r="B435" t="s">
        <v>12</v>
      </c>
      <c r="C435" t="s">
        <v>28</v>
      </c>
      <c r="D435" t="s">
        <v>13</v>
      </c>
      <c r="E435">
        <v>489773</v>
      </c>
      <c r="F435">
        <v>491992</v>
      </c>
      <c r="G435" t="s">
        <v>14</v>
      </c>
      <c r="H435" t="s">
        <v>1551</v>
      </c>
      <c r="I435" t="s">
        <v>1552</v>
      </c>
      <c r="J435" t="s">
        <v>17</v>
      </c>
      <c r="K435" t="s">
        <v>18</v>
      </c>
      <c r="L435" t="s">
        <v>13</v>
      </c>
      <c r="M435" t="s">
        <v>1553</v>
      </c>
      <c r="N435">
        <v>0</v>
      </c>
      <c r="O435">
        <v>739</v>
      </c>
      <c r="P435">
        <v>0</v>
      </c>
    </row>
    <row r="436" spans="1:16" x14ac:dyDescent="0.2">
      <c r="A436" t="s">
        <v>11</v>
      </c>
      <c r="B436" t="s">
        <v>12</v>
      </c>
      <c r="C436" t="s">
        <v>122</v>
      </c>
      <c r="D436" t="s">
        <v>13</v>
      </c>
      <c r="E436">
        <v>492112</v>
      </c>
      <c r="F436">
        <v>493194</v>
      </c>
      <c r="G436" t="s">
        <v>14</v>
      </c>
      <c r="H436" t="s">
        <v>1554</v>
      </c>
      <c r="I436" t="s">
        <v>1555</v>
      </c>
      <c r="J436" t="s">
        <v>17</v>
      </c>
      <c r="K436" t="s">
        <v>18</v>
      </c>
      <c r="L436" t="s">
        <v>13</v>
      </c>
      <c r="M436" t="s">
        <v>1556</v>
      </c>
      <c r="N436">
        <v>0</v>
      </c>
      <c r="O436">
        <v>360</v>
      </c>
      <c r="P436">
        <v>0</v>
      </c>
    </row>
    <row r="437" spans="1:16" x14ac:dyDescent="0.2">
      <c r="A437" t="s">
        <v>11</v>
      </c>
      <c r="B437" t="s">
        <v>12</v>
      </c>
      <c r="C437" t="s">
        <v>229</v>
      </c>
      <c r="D437" t="s">
        <v>13</v>
      </c>
      <c r="E437">
        <v>493240</v>
      </c>
      <c r="F437">
        <v>493650</v>
      </c>
      <c r="G437" t="s">
        <v>14</v>
      </c>
      <c r="H437" t="s">
        <v>1557</v>
      </c>
      <c r="I437" t="s">
        <v>1558</v>
      </c>
      <c r="J437" t="s">
        <v>17</v>
      </c>
      <c r="K437" t="s">
        <v>18</v>
      </c>
      <c r="L437" t="s">
        <v>13</v>
      </c>
      <c r="M437" t="s">
        <v>1559</v>
      </c>
      <c r="N437">
        <v>0</v>
      </c>
      <c r="O437">
        <v>136</v>
      </c>
      <c r="P437">
        <v>0</v>
      </c>
    </row>
    <row r="438" spans="1:16" x14ac:dyDescent="0.2">
      <c r="A438" t="s">
        <v>11</v>
      </c>
      <c r="B438" t="s">
        <v>12</v>
      </c>
      <c r="C438" t="s">
        <v>122</v>
      </c>
      <c r="D438" t="s">
        <v>13</v>
      </c>
      <c r="E438">
        <v>493701</v>
      </c>
      <c r="F438">
        <v>494756</v>
      </c>
      <c r="G438" t="s">
        <v>14</v>
      </c>
      <c r="H438" t="s">
        <v>1560</v>
      </c>
      <c r="I438" t="s">
        <v>1561</v>
      </c>
      <c r="J438" t="s">
        <v>17</v>
      </c>
      <c r="K438" t="s">
        <v>18</v>
      </c>
      <c r="L438" t="s">
        <v>13</v>
      </c>
      <c r="M438" t="s">
        <v>1562</v>
      </c>
      <c r="N438">
        <v>0</v>
      </c>
      <c r="O438">
        <v>351</v>
      </c>
      <c r="P438">
        <v>0</v>
      </c>
    </row>
    <row r="439" spans="1:16" x14ac:dyDescent="0.2">
      <c r="A439" t="s">
        <v>11</v>
      </c>
      <c r="B439" t="s">
        <v>12</v>
      </c>
      <c r="C439" t="s">
        <v>142</v>
      </c>
      <c r="D439" t="s">
        <v>13</v>
      </c>
      <c r="E439">
        <v>494756</v>
      </c>
      <c r="F439">
        <v>496969</v>
      </c>
      <c r="G439" t="s">
        <v>14</v>
      </c>
      <c r="H439" t="s">
        <v>1563</v>
      </c>
      <c r="I439" t="s">
        <v>1564</v>
      </c>
      <c r="J439" t="s">
        <v>17</v>
      </c>
      <c r="K439" t="s">
        <v>18</v>
      </c>
      <c r="L439" t="s">
        <v>13</v>
      </c>
      <c r="M439" t="s">
        <v>1565</v>
      </c>
      <c r="N439">
        <v>0</v>
      </c>
      <c r="O439">
        <v>737</v>
      </c>
      <c r="P439">
        <v>0</v>
      </c>
    </row>
    <row r="440" spans="1:16" x14ac:dyDescent="0.2">
      <c r="A440" t="s">
        <v>11</v>
      </c>
      <c r="B440" t="s">
        <v>12</v>
      </c>
      <c r="C440" t="s">
        <v>233</v>
      </c>
      <c r="D440" t="s">
        <v>13</v>
      </c>
      <c r="E440">
        <v>496982</v>
      </c>
      <c r="F440">
        <v>497584</v>
      </c>
      <c r="G440" t="s">
        <v>14</v>
      </c>
      <c r="H440" t="s">
        <v>1566</v>
      </c>
      <c r="I440" t="s">
        <v>1567</v>
      </c>
      <c r="J440" t="s">
        <v>17</v>
      </c>
      <c r="K440" t="s">
        <v>18</v>
      </c>
      <c r="L440" t="s">
        <v>13</v>
      </c>
      <c r="M440" t="s">
        <v>1568</v>
      </c>
      <c r="N440">
        <v>0</v>
      </c>
      <c r="O440">
        <v>200</v>
      </c>
      <c r="P440">
        <v>0</v>
      </c>
    </row>
    <row r="441" spans="1:16" x14ac:dyDescent="0.2">
      <c r="A441" t="s">
        <v>11</v>
      </c>
      <c r="B441" t="s">
        <v>12</v>
      </c>
      <c r="C441" t="s">
        <v>225</v>
      </c>
      <c r="D441" t="s">
        <v>13</v>
      </c>
      <c r="E441">
        <v>497621</v>
      </c>
      <c r="F441">
        <v>498346</v>
      </c>
      <c r="G441" t="s">
        <v>14</v>
      </c>
      <c r="H441" t="s">
        <v>1569</v>
      </c>
      <c r="I441" t="s">
        <v>1570</v>
      </c>
      <c r="J441" t="s">
        <v>17</v>
      </c>
      <c r="K441" t="s">
        <v>18</v>
      </c>
      <c r="L441" t="s">
        <v>13</v>
      </c>
      <c r="M441" t="s">
        <v>1571</v>
      </c>
      <c r="N441">
        <v>0</v>
      </c>
      <c r="O441">
        <v>241</v>
      </c>
      <c r="P441">
        <v>0</v>
      </c>
    </row>
    <row r="442" spans="1:16" x14ac:dyDescent="0.2">
      <c r="A442" t="s">
        <v>11</v>
      </c>
      <c r="B442" t="s">
        <v>12</v>
      </c>
      <c r="C442" t="s">
        <v>59</v>
      </c>
      <c r="D442" t="s">
        <v>13</v>
      </c>
      <c r="E442">
        <v>498470</v>
      </c>
      <c r="F442">
        <v>499261</v>
      </c>
      <c r="G442" t="s">
        <v>14</v>
      </c>
      <c r="H442" t="s">
        <v>1572</v>
      </c>
      <c r="I442" t="s">
        <v>1573</v>
      </c>
      <c r="J442" t="s">
        <v>17</v>
      </c>
      <c r="K442" t="s">
        <v>18</v>
      </c>
      <c r="L442" t="s">
        <v>13</v>
      </c>
      <c r="M442" t="s">
        <v>1574</v>
      </c>
      <c r="N442">
        <v>0</v>
      </c>
      <c r="O442">
        <v>263</v>
      </c>
      <c r="P442">
        <v>0</v>
      </c>
    </row>
    <row r="443" spans="1:16" x14ac:dyDescent="0.2">
      <c r="A443" t="s">
        <v>11</v>
      </c>
      <c r="B443" t="s">
        <v>12</v>
      </c>
      <c r="C443" t="s">
        <v>129</v>
      </c>
      <c r="D443" t="s">
        <v>13</v>
      </c>
      <c r="E443">
        <v>499288</v>
      </c>
      <c r="F443">
        <v>500316</v>
      </c>
      <c r="G443" t="s">
        <v>14</v>
      </c>
      <c r="H443" t="s">
        <v>1575</v>
      </c>
      <c r="I443" t="s">
        <v>1576</v>
      </c>
      <c r="J443" t="s">
        <v>17</v>
      </c>
      <c r="K443" t="s">
        <v>18</v>
      </c>
      <c r="L443" t="s">
        <v>13</v>
      </c>
      <c r="M443" t="s">
        <v>1577</v>
      </c>
      <c r="N443">
        <v>0</v>
      </c>
      <c r="O443">
        <v>342</v>
      </c>
      <c r="P443">
        <v>0</v>
      </c>
    </row>
    <row r="444" spans="1:16" x14ac:dyDescent="0.2">
      <c r="A444" t="s">
        <v>11</v>
      </c>
      <c r="B444" t="s">
        <v>12</v>
      </c>
      <c r="C444" t="s">
        <v>51</v>
      </c>
      <c r="D444" t="s">
        <v>13</v>
      </c>
      <c r="E444">
        <v>500444</v>
      </c>
      <c r="F444">
        <v>501082</v>
      </c>
      <c r="G444" t="s">
        <v>14</v>
      </c>
      <c r="H444" t="s">
        <v>1578</v>
      </c>
      <c r="I444" t="s">
        <v>1579</v>
      </c>
      <c r="J444" t="s">
        <v>17</v>
      </c>
      <c r="K444" t="s">
        <v>18</v>
      </c>
      <c r="L444" t="s">
        <v>13</v>
      </c>
      <c r="M444" t="s">
        <v>1580</v>
      </c>
      <c r="N444">
        <v>0</v>
      </c>
      <c r="O444">
        <v>212</v>
      </c>
      <c r="P444">
        <v>0</v>
      </c>
    </row>
    <row r="445" spans="1:16" x14ac:dyDescent="0.2">
      <c r="A445" t="s">
        <v>11</v>
      </c>
      <c r="B445" t="s">
        <v>12</v>
      </c>
      <c r="C445" t="s">
        <v>1584</v>
      </c>
      <c r="D445" t="s">
        <v>13</v>
      </c>
      <c r="E445">
        <v>501190</v>
      </c>
      <c r="F445">
        <v>502041</v>
      </c>
      <c r="G445" t="s">
        <v>14</v>
      </c>
      <c r="H445" t="s">
        <v>1581</v>
      </c>
      <c r="I445" t="s">
        <v>1582</v>
      </c>
      <c r="J445" t="s">
        <v>17</v>
      </c>
      <c r="K445" t="s">
        <v>18</v>
      </c>
      <c r="L445" t="s">
        <v>13</v>
      </c>
      <c r="M445" t="s">
        <v>1583</v>
      </c>
      <c r="N445">
        <v>0</v>
      </c>
      <c r="O445">
        <v>283</v>
      </c>
      <c r="P445">
        <v>0</v>
      </c>
    </row>
    <row r="446" spans="1:16" x14ac:dyDescent="0.2">
      <c r="A446" t="s">
        <v>11</v>
      </c>
      <c r="B446" t="s">
        <v>12</v>
      </c>
      <c r="C446" t="s">
        <v>51</v>
      </c>
      <c r="D446" t="s">
        <v>13</v>
      </c>
      <c r="E446">
        <v>502038</v>
      </c>
      <c r="F446">
        <v>503108</v>
      </c>
      <c r="G446" t="s">
        <v>14</v>
      </c>
      <c r="H446" t="s">
        <v>1585</v>
      </c>
      <c r="I446" t="s">
        <v>1586</v>
      </c>
      <c r="J446" t="s">
        <v>17</v>
      </c>
      <c r="K446" t="s">
        <v>18</v>
      </c>
      <c r="L446" t="s">
        <v>13</v>
      </c>
      <c r="M446" t="s">
        <v>1587</v>
      </c>
      <c r="N446">
        <v>0</v>
      </c>
      <c r="O446">
        <v>356</v>
      </c>
      <c r="P446">
        <v>0</v>
      </c>
    </row>
    <row r="447" spans="1:16" x14ac:dyDescent="0.2">
      <c r="A447" t="s">
        <v>11</v>
      </c>
      <c r="B447" t="s">
        <v>12</v>
      </c>
      <c r="C447" t="s">
        <v>859</v>
      </c>
      <c r="D447" t="s">
        <v>13</v>
      </c>
      <c r="E447">
        <v>503150</v>
      </c>
      <c r="F447">
        <v>504421</v>
      </c>
      <c r="G447" t="s">
        <v>14</v>
      </c>
      <c r="H447" t="s">
        <v>1588</v>
      </c>
      <c r="I447" t="s">
        <v>1589</v>
      </c>
      <c r="J447" t="s">
        <v>17</v>
      </c>
      <c r="K447" t="s">
        <v>18</v>
      </c>
      <c r="L447" t="s">
        <v>13</v>
      </c>
      <c r="M447" t="s">
        <v>1590</v>
      </c>
      <c r="N447">
        <v>0</v>
      </c>
      <c r="O447">
        <v>423</v>
      </c>
      <c r="P447" t="s">
        <v>855</v>
      </c>
    </row>
    <row r="448" spans="1:16" x14ac:dyDescent="0.2">
      <c r="A448" t="s">
        <v>11</v>
      </c>
      <c r="B448" t="s">
        <v>12</v>
      </c>
      <c r="C448" t="s">
        <v>1594</v>
      </c>
      <c r="D448" t="s">
        <v>13</v>
      </c>
      <c r="E448">
        <v>504493</v>
      </c>
      <c r="F448">
        <v>505851</v>
      </c>
      <c r="G448" t="s">
        <v>14</v>
      </c>
      <c r="H448" t="s">
        <v>1591</v>
      </c>
      <c r="I448" t="s">
        <v>1592</v>
      </c>
      <c r="J448" t="s">
        <v>17</v>
      </c>
      <c r="K448" t="s">
        <v>18</v>
      </c>
      <c r="L448" t="s">
        <v>13</v>
      </c>
      <c r="M448" t="s">
        <v>1593</v>
      </c>
      <c r="N448">
        <v>0</v>
      </c>
      <c r="O448">
        <v>452</v>
      </c>
      <c r="P448">
        <v>0</v>
      </c>
    </row>
    <row r="449" spans="1:16" x14ac:dyDescent="0.2">
      <c r="A449" t="s">
        <v>11</v>
      </c>
      <c r="B449" t="s">
        <v>12</v>
      </c>
      <c r="C449" t="s">
        <v>1598</v>
      </c>
      <c r="D449" t="s">
        <v>13</v>
      </c>
      <c r="E449">
        <v>505836</v>
      </c>
      <c r="F449">
        <v>507356</v>
      </c>
      <c r="G449" t="s">
        <v>14</v>
      </c>
      <c r="H449" t="s">
        <v>1595</v>
      </c>
      <c r="I449" t="s">
        <v>1596</v>
      </c>
      <c r="J449" t="s">
        <v>17</v>
      </c>
      <c r="K449" t="s">
        <v>18</v>
      </c>
      <c r="L449" t="s">
        <v>13</v>
      </c>
      <c r="M449" t="s">
        <v>1597</v>
      </c>
      <c r="N449">
        <v>0</v>
      </c>
      <c r="O449">
        <v>506</v>
      </c>
      <c r="P449">
        <v>0</v>
      </c>
    </row>
    <row r="450" spans="1:16" x14ac:dyDescent="0.2">
      <c r="A450" t="s">
        <v>11</v>
      </c>
      <c r="B450" t="s">
        <v>12</v>
      </c>
      <c r="C450" t="s">
        <v>1602</v>
      </c>
      <c r="D450" t="s">
        <v>13</v>
      </c>
      <c r="E450">
        <v>507369</v>
      </c>
      <c r="F450">
        <v>508754</v>
      </c>
      <c r="G450" t="s">
        <v>14</v>
      </c>
      <c r="H450" t="s">
        <v>1599</v>
      </c>
      <c r="I450" t="s">
        <v>1600</v>
      </c>
      <c r="J450" t="s">
        <v>17</v>
      </c>
      <c r="K450" t="s">
        <v>18</v>
      </c>
      <c r="L450" t="s">
        <v>13</v>
      </c>
      <c r="M450" t="s">
        <v>1601</v>
      </c>
      <c r="N450">
        <v>0</v>
      </c>
      <c r="O450">
        <v>461</v>
      </c>
      <c r="P450">
        <v>0</v>
      </c>
    </row>
    <row r="451" spans="1:16" x14ac:dyDescent="0.2">
      <c r="A451" t="s">
        <v>11</v>
      </c>
      <c r="B451" t="s">
        <v>12</v>
      </c>
      <c r="C451" t="s">
        <v>1607</v>
      </c>
      <c r="D451" t="s">
        <v>13</v>
      </c>
      <c r="E451">
        <v>508802</v>
      </c>
      <c r="F451">
        <v>509140</v>
      </c>
      <c r="G451" t="s">
        <v>14</v>
      </c>
      <c r="H451" t="s">
        <v>1604</v>
      </c>
      <c r="I451" t="s">
        <v>1605</v>
      </c>
      <c r="J451" t="s">
        <v>17</v>
      </c>
      <c r="K451" t="s">
        <v>18</v>
      </c>
      <c r="L451" t="s">
        <v>13</v>
      </c>
      <c r="M451" t="s">
        <v>1606</v>
      </c>
      <c r="N451">
        <v>0</v>
      </c>
      <c r="O451">
        <v>112</v>
      </c>
      <c r="P451" t="s">
        <v>1603</v>
      </c>
    </row>
    <row r="452" spans="1:16" x14ac:dyDescent="0.2">
      <c r="A452" t="s">
        <v>11</v>
      </c>
      <c r="B452" t="s">
        <v>12</v>
      </c>
      <c r="C452" t="s">
        <v>1612</v>
      </c>
      <c r="D452" t="s">
        <v>13</v>
      </c>
      <c r="E452">
        <v>509147</v>
      </c>
      <c r="F452">
        <v>510535</v>
      </c>
      <c r="G452" t="s">
        <v>14</v>
      </c>
      <c r="H452" t="s">
        <v>1609</v>
      </c>
      <c r="I452" t="s">
        <v>1610</v>
      </c>
      <c r="J452" t="s">
        <v>17</v>
      </c>
      <c r="K452" t="s">
        <v>18</v>
      </c>
      <c r="L452" t="s">
        <v>13</v>
      </c>
      <c r="M452" t="s">
        <v>1611</v>
      </c>
      <c r="N452">
        <v>0</v>
      </c>
      <c r="O452">
        <v>462</v>
      </c>
      <c r="P452" t="s">
        <v>1608</v>
      </c>
    </row>
    <row r="453" spans="1:16" x14ac:dyDescent="0.2">
      <c r="A453" t="s">
        <v>11</v>
      </c>
      <c r="B453" t="s">
        <v>12</v>
      </c>
      <c r="C453" t="s">
        <v>1616</v>
      </c>
      <c r="D453" t="s">
        <v>13</v>
      </c>
      <c r="E453">
        <v>510563</v>
      </c>
      <c r="F453">
        <v>510934</v>
      </c>
      <c r="G453" t="s">
        <v>14</v>
      </c>
      <c r="H453" t="s">
        <v>1613</v>
      </c>
      <c r="I453" t="s">
        <v>1614</v>
      </c>
      <c r="J453" t="s">
        <v>17</v>
      </c>
      <c r="K453" t="s">
        <v>18</v>
      </c>
      <c r="L453" t="s">
        <v>13</v>
      </c>
      <c r="M453" t="s">
        <v>1615</v>
      </c>
      <c r="N453">
        <v>0</v>
      </c>
      <c r="O453">
        <v>123</v>
      </c>
      <c r="P453">
        <v>0</v>
      </c>
    </row>
    <row r="454" spans="1:16" x14ac:dyDescent="0.2">
      <c r="A454" t="s">
        <v>11</v>
      </c>
      <c r="B454" t="s">
        <v>12</v>
      </c>
      <c r="C454" t="s">
        <v>1616</v>
      </c>
      <c r="D454" t="s">
        <v>13</v>
      </c>
      <c r="E454">
        <v>511026</v>
      </c>
      <c r="F454">
        <v>511343</v>
      </c>
      <c r="G454" t="s">
        <v>14</v>
      </c>
      <c r="H454" t="s">
        <v>1617</v>
      </c>
      <c r="I454" t="s">
        <v>1618</v>
      </c>
      <c r="J454" t="s">
        <v>17</v>
      </c>
      <c r="K454" t="s">
        <v>18</v>
      </c>
      <c r="L454" t="s">
        <v>13</v>
      </c>
      <c r="M454" t="s">
        <v>1619</v>
      </c>
      <c r="N454">
        <v>0</v>
      </c>
      <c r="O454">
        <v>105</v>
      </c>
      <c r="P454">
        <v>0</v>
      </c>
    </row>
    <row r="455" spans="1:16" x14ac:dyDescent="0.2">
      <c r="A455" t="s">
        <v>11</v>
      </c>
      <c r="B455" t="s">
        <v>12</v>
      </c>
      <c r="C455" t="s">
        <v>864</v>
      </c>
      <c r="D455" t="s">
        <v>13</v>
      </c>
      <c r="E455">
        <v>511377</v>
      </c>
      <c r="F455">
        <v>512201</v>
      </c>
      <c r="G455" t="s">
        <v>14</v>
      </c>
      <c r="H455" t="s">
        <v>1620</v>
      </c>
      <c r="I455" t="s">
        <v>1621</v>
      </c>
      <c r="J455" t="s">
        <v>17</v>
      </c>
      <c r="K455" t="s">
        <v>18</v>
      </c>
      <c r="L455" t="s">
        <v>13</v>
      </c>
      <c r="M455" t="s">
        <v>1622</v>
      </c>
      <c r="N455">
        <v>0</v>
      </c>
      <c r="O455">
        <v>274</v>
      </c>
      <c r="P455">
        <v>0</v>
      </c>
    </row>
    <row r="456" spans="1:16" x14ac:dyDescent="0.2">
      <c r="A456" t="s">
        <v>11</v>
      </c>
      <c r="B456" t="s">
        <v>12</v>
      </c>
      <c r="C456" t="s">
        <v>51</v>
      </c>
      <c r="D456" t="s">
        <v>13</v>
      </c>
      <c r="E456">
        <v>512793</v>
      </c>
      <c r="F456">
        <v>513650</v>
      </c>
      <c r="G456" t="s">
        <v>76</v>
      </c>
      <c r="H456" t="s">
        <v>1623</v>
      </c>
      <c r="I456" t="s">
        <v>1624</v>
      </c>
      <c r="J456" t="s">
        <v>17</v>
      </c>
      <c r="K456" t="s">
        <v>18</v>
      </c>
      <c r="L456" t="s">
        <v>13</v>
      </c>
      <c r="M456" t="s">
        <v>1625</v>
      </c>
      <c r="N456">
        <v>0</v>
      </c>
      <c r="O456">
        <v>285</v>
      </c>
      <c r="P456">
        <v>0</v>
      </c>
    </row>
    <row r="457" spans="1:16" x14ac:dyDescent="0.2">
      <c r="A457" t="s">
        <v>11</v>
      </c>
      <c r="B457" t="s">
        <v>12</v>
      </c>
      <c r="C457" t="s">
        <v>51</v>
      </c>
      <c r="D457" t="s">
        <v>13</v>
      </c>
      <c r="E457">
        <v>513686</v>
      </c>
      <c r="F457">
        <v>513943</v>
      </c>
      <c r="G457" t="s">
        <v>76</v>
      </c>
      <c r="H457" t="s">
        <v>1626</v>
      </c>
      <c r="I457" t="s">
        <v>1627</v>
      </c>
      <c r="J457" t="s">
        <v>17</v>
      </c>
      <c r="K457" t="s">
        <v>18</v>
      </c>
      <c r="L457" t="s">
        <v>13</v>
      </c>
      <c r="M457" t="s">
        <v>1628</v>
      </c>
      <c r="N457">
        <v>0</v>
      </c>
      <c r="O457">
        <v>85</v>
      </c>
      <c r="P457">
        <v>0</v>
      </c>
    </row>
    <row r="458" spans="1:16" x14ac:dyDescent="0.2">
      <c r="A458" t="s">
        <v>11</v>
      </c>
      <c r="B458" t="s">
        <v>12</v>
      </c>
      <c r="C458" t="s">
        <v>1633</v>
      </c>
      <c r="D458" t="s">
        <v>13</v>
      </c>
      <c r="E458">
        <v>514052</v>
      </c>
      <c r="F458">
        <v>514849</v>
      </c>
      <c r="G458" t="s">
        <v>14</v>
      </c>
      <c r="H458" t="s">
        <v>1630</v>
      </c>
      <c r="I458" t="s">
        <v>1631</v>
      </c>
      <c r="J458" t="s">
        <v>17</v>
      </c>
      <c r="K458" t="s">
        <v>18</v>
      </c>
      <c r="L458" t="s">
        <v>13</v>
      </c>
      <c r="M458" t="s">
        <v>1632</v>
      </c>
      <c r="N458">
        <v>0</v>
      </c>
      <c r="O458">
        <v>265</v>
      </c>
      <c r="P458" t="s">
        <v>1629</v>
      </c>
    </row>
    <row r="459" spans="1:16" x14ac:dyDescent="0.2">
      <c r="A459" t="s">
        <v>11</v>
      </c>
      <c r="B459" t="s">
        <v>12</v>
      </c>
      <c r="C459" t="s">
        <v>1637</v>
      </c>
      <c r="D459" t="s">
        <v>13</v>
      </c>
      <c r="E459">
        <v>514856</v>
      </c>
      <c r="F459">
        <v>515713</v>
      </c>
      <c r="G459" t="s">
        <v>14</v>
      </c>
      <c r="H459" t="s">
        <v>1634</v>
      </c>
      <c r="I459" t="s">
        <v>1635</v>
      </c>
      <c r="J459" t="s">
        <v>17</v>
      </c>
      <c r="K459" t="s">
        <v>18</v>
      </c>
      <c r="L459" t="s">
        <v>13</v>
      </c>
      <c r="M459" t="s">
        <v>1636</v>
      </c>
      <c r="N459">
        <v>0</v>
      </c>
      <c r="O459">
        <v>285</v>
      </c>
      <c r="P459">
        <v>0</v>
      </c>
    </row>
    <row r="460" spans="1:16" x14ac:dyDescent="0.2">
      <c r="A460" t="s">
        <v>11</v>
      </c>
      <c r="B460" t="s">
        <v>12</v>
      </c>
      <c r="C460" t="s">
        <v>1642</v>
      </c>
      <c r="D460" t="s">
        <v>13</v>
      </c>
      <c r="E460">
        <v>516061</v>
      </c>
      <c r="F460">
        <v>517461</v>
      </c>
      <c r="G460" t="s">
        <v>14</v>
      </c>
      <c r="H460" t="s">
        <v>1639</v>
      </c>
      <c r="I460" t="s">
        <v>1640</v>
      </c>
      <c r="J460" t="s">
        <v>17</v>
      </c>
      <c r="K460" t="s">
        <v>18</v>
      </c>
      <c r="L460" t="s">
        <v>13</v>
      </c>
      <c r="M460" t="s">
        <v>1641</v>
      </c>
      <c r="N460">
        <v>0</v>
      </c>
      <c r="O460">
        <v>466</v>
      </c>
      <c r="P460" t="s">
        <v>1638</v>
      </c>
    </row>
    <row r="461" spans="1:16" x14ac:dyDescent="0.2">
      <c r="A461" t="s">
        <v>11</v>
      </c>
      <c r="B461" t="s">
        <v>12</v>
      </c>
      <c r="C461" t="s">
        <v>1646</v>
      </c>
      <c r="D461" t="s">
        <v>13</v>
      </c>
      <c r="E461">
        <v>517704</v>
      </c>
      <c r="F461">
        <v>518282</v>
      </c>
      <c r="G461" t="s">
        <v>14</v>
      </c>
      <c r="H461" t="s">
        <v>1643</v>
      </c>
      <c r="I461" t="s">
        <v>1644</v>
      </c>
      <c r="J461" t="s">
        <v>17</v>
      </c>
      <c r="K461" t="s">
        <v>18</v>
      </c>
      <c r="L461" t="s">
        <v>13</v>
      </c>
      <c r="M461" t="s">
        <v>1645</v>
      </c>
      <c r="N461">
        <v>0</v>
      </c>
      <c r="O461">
        <v>192</v>
      </c>
      <c r="P461">
        <v>0</v>
      </c>
    </row>
    <row r="462" spans="1:16" x14ac:dyDescent="0.2">
      <c r="A462" t="s">
        <v>11</v>
      </c>
      <c r="B462" t="s">
        <v>12</v>
      </c>
      <c r="C462" t="s">
        <v>51</v>
      </c>
      <c r="D462" t="s">
        <v>13</v>
      </c>
      <c r="E462">
        <v>518569</v>
      </c>
      <c r="F462">
        <v>519174</v>
      </c>
      <c r="G462" t="s">
        <v>14</v>
      </c>
      <c r="H462" t="s">
        <v>1647</v>
      </c>
      <c r="I462" t="s">
        <v>1648</v>
      </c>
      <c r="J462" t="s">
        <v>17</v>
      </c>
      <c r="K462" t="s">
        <v>18</v>
      </c>
      <c r="L462" t="s">
        <v>13</v>
      </c>
      <c r="M462" t="s">
        <v>1649</v>
      </c>
      <c r="N462">
        <v>0</v>
      </c>
      <c r="O462">
        <v>201</v>
      </c>
      <c r="P462">
        <v>0</v>
      </c>
    </row>
    <row r="463" spans="1:16" x14ac:dyDescent="0.2">
      <c r="A463" t="s">
        <v>11</v>
      </c>
      <c r="B463" t="s">
        <v>12</v>
      </c>
      <c r="C463" t="s">
        <v>51</v>
      </c>
      <c r="D463" t="s">
        <v>13</v>
      </c>
      <c r="E463">
        <v>519110</v>
      </c>
      <c r="F463">
        <v>519481</v>
      </c>
      <c r="G463" t="s">
        <v>14</v>
      </c>
      <c r="H463" t="s">
        <v>1650</v>
      </c>
      <c r="J463" t="s">
        <v>17</v>
      </c>
      <c r="K463" t="s">
        <v>18</v>
      </c>
      <c r="L463" t="s">
        <v>13</v>
      </c>
      <c r="M463" t="s">
        <v>1651</v>
      </c>
      <c r="N463">
        <v>0</v>
      </c>
      <c r="O463">
        <v>123</v>
      </c>
      <c r="P463">
        <v>0</v>
      </c>
    </row>
    <row r="464" spans="1:16" x14ac:dyDescent="0.2">
      <c r="A464" t="s">
        <v>11</v>
      </c>
      <c r="B464" t="s">
        <v>12</v>
      </c>
      <c r="C464" t="s">
        <v>1042</v>
      </c>
      <c r="D464" t="s">
        <v>13</v>
      </c>
      <c r="E464">
        <v>519638</v>
      </c>
      <c r="F464">
        <v>523192</v>
      </c>
      <c r="G464" t="s">
        <v>14</v>
      </c>
      <c r="H464" t="s">
        <v>1652</v>
      </c>
      <c r="I464" t="s">
        <v>1653</v>
      </c>
      <c r="J464" t="s">
        <v>17</v>
      </c>
      <c r="K464" t="s">
        <v>18</v>
      </c>
      <c r="L464" t="s">
        <v>13</v>
      </c>
      <c r="M464" t="s">
        <v>1654</v>
      </c>
      <c r="N464">
        <v>0</v>
      </c>
      <c r="O464">
        <v>1184</v>
      </c>
      <c r="P464">
        <v>0</v>
      </c>
    </row>
    <row r="465" spans="1:16" x14ac:dyDescent="0.2">
      <c r="A465" t="s">
        <v>11</v>
      </c>
      <c r="B465" t="s">
        <v>12</v>
      </c>
      <c r="C465" t="s">
        <v>1658</v>
      </c>
      <c r="D465" t="s">
        <v>13</v>
      </c>
      <c r="E465">
        <v>523208</v>
      </c>
      <c r="F465">
        <v>524962</v>
      </c>
      <c r="G465" t="s">
        <v>14</v>
      </c>
      <c r="H465" t="s">
        <v>1655</v>
      </c>
      <c r="I465" t="s">
        <v>1656</v>
      </c>
      <c r="J465" t="s">
        <v>17</v>
      </c>
      <c r="K465" t="s">
        <v>18</v>
      </c>
      <c r="L465" t="s">
        <v>13</v>
      </c>
      <c r="M465" t="s">
        <v>1657</v>
      </c>
      <c r="N465">
        <v>0</v>
      </c>
      <c r="O465">
        <v>584</v>
      </c>
      <c r="P465">
        <v>0</v>
      </c>
    </row>
    <row r="466" spans="1:16" x14ac:dyDescent="0.2">
      <c r="A466" t="s">
        <v>11</v>
      </c>
      <c r="B466" t="s">
        <v>12</v>
      </c>
      <c r="C466" t="s">
        <v>1487</v>
      </c>
      <c r="D466" t="s">
        <v>13</v>
      </c>
      <c r="E466">
        <v>524952</v>
      </c>
      <c r="F466">
        <v>525488</v>
      </c>
      <c r="G466" t="s">
        <v>14</v>
      </c>
      <c r="H466" t="s">
        <v>1659</v>
      </c>
      <c r="I466" t="s">
        <v>1660</v>
      </c>
      <c r="J466" t="s">
        <v>17</v>
      </c>
      <c r="K466" t="s">
        <v>18</v>
      </c>
      <c r="L466" t="s">
        <v>13</v>
      </c>
      <c r="M466" t="s">
        <v>1661</v>
      </c>
      <c r="N466">
        <v>0</v>
      </c>
      <c r="O466">
        <v>178</v>
      </c>
      <c r="P466" t="s">
        <v>1483</v>
      </c>
    </row>
    <row r="467" spans="1:16" x14ac:dyDescent="0.2">
      <c r="A467" t="s">
        <v>11</v>
      </c>
      <c r="B467" t="s">
        <v>12</v>
      </c>
      <c r="C467" t="s">
        <v>1665</v>
      </c>
      <c r="D467" t="s">
        <v>13</v>
      </c>
      <c r="E467">
        <v>525984</v>
      </c>
      <c r="F467">
        <v>526871</v>
      </c>
      <c r="G467" t="s">
        <v>14</v>
      </c>
      <c r="H467" t="s">
        <v>1662</v>
      </c>
      <c r="I467" t="s">
        <v>1663</v>
      </c>
      <c r="J467" t="s">
        <v>17</v>
      </c>
      <c r="K467" t="s">
        <v>18</v>
      </c>
      <c r="L467" t="s">
        <v>13</v>
      </c>
      <c r="M467" t="s">
        <v>1664</v>
      </c>
      <c r="N467">
        <v>0</v>
      </c>
      <c r="O467">
        <v>295</v>
      </c>
      <c r="P467">
        <v>0</v>
      </c>
    </row>
    <row r="468" spans="1:16" x14ac:dyDescent="0.2">
      <c r="A468" t="s">
        <v>11</v>
      </c>
      <c r="B468" t="s">
        <v>12</v>
      </c>
      <c r="C468" t="s">
        <v>1669</v>
      </c>
      <c r="D468" t="s">
        <v>13</v>
      </c>
      <c r="E468">
        <v>526930</v>
      </c>
      <c r="F468">
        <v>527913</v>
      </c>
      <c r="G468" t="s">
        <v>14</v>
      </c>
      <c r="H468" t="s">
        <v>1666</v>
      </c>
      <c r="I468" t="s">
        <v>1667</v>
      </c>
      <c r="J468" t="s">
        <v>17</v>
      </c>
      <c r="K468" t="s">
        <v>18</v>
      </c>
      <c r="L468" t="s">
        <v>13</v>
      </c>
      <c r="M468" t="s">
        <v>1668</v>
      </c>
      <c r="N468">
        <v>0</v>
      </c>
      <c r="O468">
        <v>327</v>
      </c>
      <c r="P468">
        <v>0</v>
      </c>
    </row>
    <row r="469" spans="1:16" x14ac:dyDescent="0.2">
      <c r="A469" t="s">
        <v>11</v>
      </c>
      <c r="B469" t="s">
        <v>12</v>
      </c>
      <c r="C469" t="s">
        <v>1673</v>
      </c>
      <c r="D469" t="s">
        <v>13</v>
      </c>
      <c r="E469">
        <v>527910</v>
      </c>
      <c r="F469">
        <v>528578</v>
      </c>
      <c r="G469" t="s">
        <v>14</v>
      </c>
      <c r="H469" t="s">
        <v>1670</v>
      </c>
      <c r="I469" t="s">
        <v>1671</v>
      </c>
      <c r="J469" t="s">
        <v>17</v>
      </c>
      <c r="K469" t="s">
        <v>18</v>
      </c>
      <c r="L469" t="s">
        <v>13</v>
      </c>
      <c r="M469" t="s">
        <v>1672</v>
      </c>
      <c r="N469">
        <v>0</v>
      </c>
      <c r="O469">
        <v>222</v>
      </c>
      <c r="P469">
        <v>0</v>
      </c>
    </row>
    <row r="470" spans="1:16" x14ac:dyDescent="0.2">
      <c r="A470" t="s">
        <v>11</v>
      </c>
      <c r="B470" t="s">
        <v>12</v>
      </c>
      <c r="C470" t="s">
        <v>1677</v>
      </c>
      <c r="D470" t="s">
        <v>13</v>
      </c>
      <c r="E470">
        <v>528600</v>
      </c>
      <c r="F470">
        <v>528977</v>
      </c>
      <c r="G470" t="s">
        <v>14</v>
      </c>
      <c r="H470" t="s">
        <v>1674</v>
      </c>
      <c r="I470" t="s">
        <v>1675</v>
      </c>
      <c r="J470" t="s">
        <v>17</v>
      </c>
      <c r="K470" t="s">
        <v>18</v>
      </c>
      <c r="L470" t="s">
        <v>13</v>
      </c>
      <c r="M470" t="s">
        <v>1676</v>
      </c>
      <c r="N470">
        <v>0</v>
      </c>
      <c r="O470">
        <v>125</v>
      </c>
      <c r="P470">
        <v>0</v>
      </c>
    </row>
    <row r="471" spans="1:16" x14ac:dyDescent="0.2">
      <c r="A471" t="s">
        <v>11</v>
      </c>
      <c r="B471" t="s">
        <v>12</v>
      </c>
      <c r="C471" t="s">
        <v>1681</v>
      </c>
      <c r="D471" t="s">
        <v>13</v>
      </c>
      <c r="E471">
        <v>529016</v>
      </c>
      <c r="F471">
        <v>531856</v>
      </c>
      <c r="G471" t="s">
        <v>14</v>
      </c>
      <c r="H471" t="s">
        <v>1678</v>
      </c>
      <c r="I471" t="s">
        <v>1679</v>
      </c>
      <c r="J471" t="s">
        <v>17</v>
      </c>
      <c r="K471" t="s">
        <v>18</v>
      </c>
      <c r="L471" t="s">
        <v>13</v>
      </c>
      <c r="M471" t="s">
        <v>1680</v>
      </c>
      <c r="N471">
        <v>0</v>
      </c>
      <c r="O471">
        <v>946</v>
      </c>
      <c r="P471">
        <v>0</v>
      </c>
    </row>
    <row r="472" spans="1:16" x14ac:dyDescent="0.2">
      <c r="A472" t="s">
        <v>11</v>
      </c>
      <c r="B472" t="s">
        <v>12</v>
      </c>
      <c r="C472" t="s">
        <v>1685</v>
      </c>
      <c r="D472" t="s">
        <v>13</v>
      </c>
      <c r="E472">
        <v>531989</v>
      </c>
      <c r="F472">
        <v>532852</v>
      </c>
      <c r="G472" t="s">
        <v>14</v>
      </c>
      <c r="H472" t="s">
        <v>1682</v>
      </c>
      <c r="I472" t="s">
        <v>1683</v>
      </c>
      <c r="J472" t="s">
        <v>17</v>
      </c>
      <c r="K472" t="s">
        <v>18</v>
      </c>
      <c r="L472" t="s">
        <v>13</v>
      </c>
      <c r="M472" t="s">
        <v>1684</v>
      </c>
      <c r="N472">
        <v>0</v>
      </c>
      <c r="O472">
        <v>287</v>
      </c>
      <c r="P472">
        <v>0</v>
      </c>
    </row>
    <row r="473" spans="1:16" x14ac:dyDescent="0.2">
      <c r="A473" t="s">
        <v>11</v>
      </c>
      <c r="B473" t="s">
        <v>12</v>
      </c>
      <c r="C473" t="s">
        <v>1049</v>
      </c>
      <c r="D473" t="s">
        <v>13</v>
      </c>
      <c r="E473">
        <v>532849</v>
      </c>
      <c r="F473">
        <v>533442</v>
      </c>
      <c r="G473" t="s">
        <v>14</v>
      </c>
      <c r="H473" t="s">
        <v>1686</v>
      </c>
      <c r="I473" t="s">
        <v>1687</v>
      </c>
      <c r="J473" t="s">
        <v>17</v>
      </c>
      <c r="K473" t="s">
        <v>18</v>
      </c>
      <c r="L473" t="s">
        <v>13</v>
      </c>
      <c r="M473" t="s">
        <v>1688</v>
      </c>
      <c r="N473">
        <v>0</v>
      </c>
      <c r="O473">
        <v>197</v>
      </c>
      <c r="P473">
        <v>0</v>
      </c>
    </row>
    <row r="474" spans="1:16" x14ac:dyDescent="0.2">
      <c r="A474" t="s">
        <v>11</v>
      </c>
      <c r="B474" t="s">
        <v>12</v>
      </c>
      <c r="C474" t="s">
        <v>1692</v>
      </c>
      <c r="D474" t="s">
        <v>13</v>
      </c>
      <c r="E474">
        <v>533479</v>
      </c>
      <c r="F474">
        <v>534270</v>
      </c>
      <c r="G474" t="s">
        <v>14</v>
      </c>
      <c r="H474" t="s">
        <v>1689</v>
      </c>
      <c r="I474" t="s">
        <v>1690</v>
      </c>
      <c r="J474" t="s">
        <v>17</v>
      </c>
      <c r="K474" t="s">
        <v>18</v>
      </c>
      <c r="L474" t="s">
        <v>13</v>
      </c>
      <c r="M474" t="s">
        <v>1691</v>
      </c>
      <c r="N474">
        <v>0</v>
      </c>
      <c r="O474">
        <v>263</v>
      </c>
      <c r="P474">
        <v>0</v>
      </c>
    </row>
    <row r="475" spans="1:16" x14ac:dyDescent="0.2">
      <c r="A475" t="s">
        <v>11</v>
      </c>
      <c r="B475" t="s">
        <v>12</v>
      </c>
      <c r="C475" t="s">
        <v>1696</v>
      </c>
      <c r="D475" t="s">
        <v>13</v>
      </c>
      <c r="E475">
        <v>534356</v>
      </c>
      <c r="F475">
        <v>535327</v>
      </c>
      <c r="G475" t="s">
        <v>14</v>
      </c>
      <c r="H475" t="s">
        <v>1693</v>
      </c>
      <c r="I475" t="s">
        <v>1694</v>
      </c>
      <c r="J475" t="s">
        <v>17</v>
      </c>
      <c r="K475" t="s">
        <v>18</v>
      </c>
      <c r="L475" t="s">
        <v>13</v>
      </c>
      <c r="M475" t="s">
        <v>1695</v>
      </c>
      <c r="N475">
        <v>0</v>
      </c>
      <c r="O475">
        <v>323</v>
      </c>
      <c r="P475">
        <v>0</v>
      </c>
    </row>
    <row r="476" spans="1:16" x14ac:dyDescent="0.2">
      <c r="A476" t="s">
        <v>11</v>
      </c>
      <c r="B476" t="s">
        <v>12</v>
      </c>
      <c r="C476" t="s">
        <v>180</v>
      </c>
      <c r="D476" t="s">
        <v>13</v>
      </c>
      <c r="E476">
        <v>535349</v>
      </c>
      <c r="F476">
        <v>536104</v>
      </c>
      <c r="G476" t="s">
        <v>14</v>
      </c>
      <c r="H476" t="s">
        <v>1697</v>
      </c>
      <c r="I476" t="s">
        <v>1698</v>
      </c>
      <c r="J476" t="s">
        <v>17</v>
      </c>
      <c r="K476" t="s">
        <v>18</v>
      </c>
      <c r="L476" t="s">
        <v>13</v>
      </c>
      <c r="M476" t="s">
        <v>1699</v>
      </c>
      <c r="N476">
        <v>0</v>
      </c>
      <c r="O476">
        <v>251</v>
      </c>
      <c r="P476">
        <v>0</v>
      </c>
    </row>
    <row r="477" spans="1:16" x14ac:dyDescent="0.2">
      <c r="A477" t="s">
        <v>11</v>
      </c>
      <c r="B477" t="s">
        <v>12</v>
      </c>
      <c r="C477" t="s">
        <v>1703</v>
      </c>
      <c r="D477" t="s">
        <v>13</v>
      </c>
      <c r="E477">
        <v>536140</v>
      </c>
      <c r="F477">
        <v>538110</v>
      </c>
      <c r="G477" t="s">
        <v>14</v>
      </c>
      <c r="H477" t="s">
        <v>1700</v>
      </c>
      <c r="I477" t="s">
        <v>1701</v>
      </c>
      <c r="J477" t="s">
        <v>17</v>
      </c>
      <c r="K477" t="s">
        <v>18</v>
      </c>
      <c r="L477" t="s">
        <v>13</v>
      </c>
      <c r="M477" t="s">
        <v>1702</v>
      </c>
      <c r="N477">
        <v>0</v>
      </c>
      <c r="O477">
        <v>656</v>
      </c>
      <c r="P477">
        <v>0</v>
      </c>
    </row>
    <row r="478" spans="1:16" x14ac:dyDescent="0.2">
      <c r="A478" t="s">
        <v>11</v>
      </c>
      <c r="B478" t="s">
        <v>12</v>
      </c>
      <c r="C478" t="s">
        <v>1707</v>
      </c>
      <c r="D478" t="s">
        <v>13</v>
      </c>
      <c r="E478">
        <v>538204</v>
      </c>
      <c r="F478">
        <v>539550</v>
      </c>
      <c r="G478" t="s">
        <v>14</v>
      </c>
      <c r="H478" t="s">
        <v>1704</v>
      </c>
      <c r="I478" t="s">
        <v>1705</v>
      </c>
      <c r="J478" t="s">
        <v>17</v>
      </c>
      <c r="K478" t="s">
        <v>18</v>
      </c>
      <c r="L478" t="s">
        <v>13</v>
      </c>
      <c r="M478" t="s">
        <v>1706</v>
      </c>
      <c r="N478">
        <v>0</v>
      </c>
      <c r="O478">
        <v>448</v>
      </c>
      <c r="P478">
        <v>0</v>
      </c>
    </row>
    <row r="479" spans="1:16" x14ac:dyDescent="0.2">
      <c r="A479" t="s">
        <v>11</v>
      </c>
      <c r="B479" t="s">
        <v>12</v>
      </c>
      <c r="C479" t="s">
        <v>1712</v>
      </c>
      <c r="D479" t="s">
        <v>13</v>
      </c>
      <c r="E479">
        <v>539665</v>
      </c>
      <c r="F479">
        <v>541794</v>
      </c>
      <c r="G479" t="s">
        <v>14</v>
      </c>
      <c r="H479" t="s">
        <v>1709</v>
      </c>
      <c r="I479" t="s">
        <v>1710</v>
      </c>
      <c r="J479" t="s">
        <v>17</v>
      </c>
      <c r="K479" t="s">
        <v>18</v>
      </c>
      <c r="L479" t="s">
        <v>13</v>
      </c>
      <c r="M479" t="s">
        <v>1711</v>
      </c>
      <c r="N479">
        <v>0</v>
      </c>
      <c r="O479">
        <v>709</v>
      </c>
      <c r="P479" t="s">
        <v>1708</v>
      </c>
    </row>
    <row r="480" spans="1:16" x14ac:dyDescent="0.2">
      <c r="A480" t="s">
        <v>11</v>
      </c>
      <c r="B480" t="s">
        <v>12</v>
      </c>
      <c r="C480" t="s">
        <v>1717</v>
      </c>
      <c r="D480" t="s">
        <v>13</v>
      </c>
      <c r="E480">
        <v>541893</v>
      </c>
      <c r="F480">
        <v>543833</v>
      </c>
      <c r="G480" t="s">
        <v>14</v>
      </c>
      <c r="H480" t="s">
        <v>1714</v>
      </c>
      <c r="I480" t="s">
        <v>1715</v>
      </c>
      <c r="J480" t="s">
        <v>17</v>
      </c>
      <c r="K480" t="s">
        <v>18</v>
      </c>
      <c r="L480" t="s">
        <v>13</v>
      </c>
      <c r="M480" t="s">
        <v>1716</v>
      </c>
      <c r="N480">
        <v>0</v>
      </c>
      <c r="O480">
        <v>646</v>
      </c>
      <c r="P480" t="s">
        <v>1713</v>
      </c>
    </row>
    <row r="481" spans="1:16" x14ac:dyDescent="0.2">
      <c r="A481" t="s">
        <v>11</v>
      </c>
      <c r="B481" t="s">
        <v>12</v>
      </c>
      <c r="C481" t="s">
        <v>1721</v>
      </c>
      <c r="D481" t="s">
        <v>13</v>
      </c>
      <c r="E481">
        <v>544060</v>
      </c>
      <c r="F481">
        <v>545826</v>
      </c>
      <c r="G481" t="s">
        <v>14</v>
      </c>
      <c r="H481" t="s">
        <v>1718</v>
      </c>
      <c r="I481" t="s">
        <v>1719</v>
      </c>
      <c r="J481" t="s">
        <v>17</v>
      </c>
      <c r="K481" t="s">
        <v>18</v>
      </c>
      <c r="L481" t="s">
        <v>13</v>
      </c>
      <c r="M481" t="s">
        <v>1720</v>
      </c>
      <c r="N481">
        <v>0</v>
      </c>
      <c r="O481">
        <v>588</v>
      </c>
      <c r="P481">
        <v>0</v>
      </c>
    </row>
    <row r="482" spans="1:16" x14ac:dyDescent="0.2">
      <c r="A482" t="s">
        <v>11</v>
      </c>
      <c r="B482" t="s">
        <v>12</v>
      </c>
      <c r="C482" t="s">
        <v>180</v>
      </c>
      <c r="D482" t="s">
        <v>13</v>
      </c>
      <c r="E482">
        <v>545868</v>
      </c>
      <c r="F482">
        <v>546638</v>
      </c>
      <c r="G482" t="s">
        <v>14</v>
      </c>
      <c r="H482" t="s">
        <v>1722</v>
      </c>
      <c r="I482" t="s">
        <v>1723</v>
      </c>
      <c r="J482" t="s">
        <v>17</v>
      </c>
      <c r="K482" t="s">
        <v>18</v>
      </c>
      <c r="L482" t="s">
        <v>13</v>
      </c>
      <c r="M482" t="s">
        <v>1724</v>
      </c>
      <c r="N482">
        <v>0</v>
      </c>
      <c r="O482">
        <v>256</v>
      </c>
      <c r="P482">
        <v>0</v>
      </c>
    </row>
    <row r="483" spans="1:16" x14ac:dyDescent="0.2">
      <c r="A483" t="s">
        <v>11</v>
      </c>
      <c r="B483" t="s">
        <v>12</v>
      </c>
      <c r="C483" t="s">
        <v>1728</v>
      </c>
      <c r="D483" t="s">
        <v>13</v>
      </c>
      <c r="E483">
        <v>546756</v>
      </c>
      <c r="F483">
        <v>547406</v>
      </c>
      <c r="G483" t="s">
        <v>14</v>
      </c>
      <c r="H483" t="s">
        <v>1725</v>
      </c>
      <c r="I483" t="s">
        <v>1726</v>
      </c>
      <c r="J483" t="s">
        <v>17</v>
      </c>
      <c r="K483" t="s">
        <v>18</v>
      </c>
      <c r="L483" t="s">
        <v>13</v>
      </c>
      <c r="M483" t="s">
        <v>1727</v>
      </c>
      <c r="N483">
        <v>0</v>
      </c>
      <c r="O483">
        <v>216</v>
      </c>
      <c r="P483">
        <v>0</v>
      </c>
    </row>
    <row r="484" spans="1:16" x14ac:dyDescent="0.2">
      <c r="A484" t="s">
        <v>11</v>
      </c>
      <c r="B484" t="s">
        <v>12</v>
      </c>
      <c r="C484" t="s">
        <v>1732</v>
      </c>
      <c r="D484" t="s">
        <v>13</v>
      </c>
      <c r="E484">
        <v>547684</v>
      </c>
      <c r="F484">
        <v>548316</v>
      </c>
      <c r="G484" t="s">
        <v>14</v>
      </c>
      <c r="H484" t="s">
        <v>1729</v>
      </c>
      <c r="I484" t="s">
        <v>1730</v>
      </c>
      <c r="J484" t="s">
        <v>17</v>
      </c>
      <c r="K484" t="s">
        <v>18</v>
      </c>
      <c r="L484" t="s">
        <v>13</v>
      </c>
      <c r="M484" t="s">
        <v>1731</v>
      </c>
      <c r="N484">
        <v>0</v>
      </c>
      <c r="O484">
        <v>210</v>
      </c>
      <c r="P484">
        <v>0</v>
      </c>
    </row>
    <row r="485" spans="1:16" x14ac:dyDescent="0.2">
      <c r="A485" t="s">
        <v>11</v>
      </c>
      <c r="B485" t="s">
        <v>12</v>
      </c>
      <c r="C485" t="s">
        <v>1736</v>
      </c>
      <c r="D485" t="s">
        <v>13</v>
      </c>
      <c r="E485">
        <v>548626</v>
      </c>
      <c r="F485">
        <v>549474</v>
      </c>
      <c r="G485" t="s">
        <v>14</v>
      </c>
      <c r="H485" t="s">
        <v>1733</v>
      </c>
      <c r="I485" t="s">
        <v>1734</v>
      </c>
      <c r="J485" t="s">
        <v>17</v>
      </c>
      <c r="K485" t="s">
        <v>18</v>
      </c>
      <c r="L485" t="s">
        <v>13</v>
      </c>
      <c r="M485" t="s">
        <v>1735</v>
      </c>
      <c r="N485">
        <v>0</v>
      </c>
      <c r="O485">
        <v>282</v>
      </c>
      <c r="P485">
        <v>0</v>
      </c>
    </row>
    <row r="486" spans="1:16" x14ac:dyDescent="0.2">
      <c r="A486" t="s">
        <v>11</v>
      </c>
      <c r="B486" t="s">
        <v>12</v>
      </c>
      <c r="C486" t="s">
        <v>1740</v>
      </c>
      <c r="D486" t="s">
        <v>13</v>
      </c>
      <c r="E486">
        <v>549467</v>
      </c>
      <c r="F486">
        <v>550927</v>
      </c>
      <c r="G486" t="s">
        <v>14</v>
      </c>
      <c r="H486" t="s">
        <v>1737</v>
      </c>
      <c r="I486" t="s">
        <v>1738</v>
      </c>
      <c r="J486" t="s">
        <v>17</v>
      </c>
      <c r="K486" t="s">
        <v>18</v>
      </c>
      <c r="L486" t="s">
        <v>13</v>
      </c>
      <c r="M486" t="s">
        <v>1739</v>
      </c>
      <c r="N486">
        <v>0</v>
      </c>
      <c r="O486">
        <v>486</v>
      </c>
      <c r="P486">
        <v>0</v>
      </c>
    </row>
    <row r="487" spans="1:16" x14ac:dyDescent="0.2">
      <c r="A487" t="s">
        <v>11</v>
      </c>
      <c r="B487" t="s">
        <v>12</v>
      </c>
      <c r="C487" t="s">
        <v>1745</v>
      </c>
      <c r="D487" t="s">
        <v>13</v>
      </c>
      <c r="E487">
        <v>551009</v>
      </c>
      <c r="F487">
        <v>551764</v>
      </c>
      <c r="G487" t="s">
        <v>14</v>
      </c>
      <c r="H487" t="s">
        <v>1742</v>
      </c>
      <c r="I487" t="s">
        <v>1743</v>
      </c>
      <c r="J487" t="s">
        <v>17</v>
      </c>
      <c r="K487" t="s">
        <v>18</v>
      </c>
      <c r="L487" t="s">
        <v>13</v>
      </c>
      <c r="M487" t="s">
        <v>1744</v>
      </c>
      <c r="N487">
        <v>0</v>
      </c>
      <c r="O487">
        <v>251</v>
      </c>
      <c r="P487" t="s">
        <v>1741</v>
      </c>
    </row>
    <row r="488" spans="1:16" x14ac:dyDescent="0.2">
      <c r="A488" t="s">
        <v>11</v>
      </c>
      <c r="B488" t="s">
        <v>12</v>
      </c>
      <c r="C488" t="s">
        <v>1749</v>
      </c>
      <c r="D488" t="s">
        <v>13</v>
      </c>
      <c r="E488">
        <v>551839</v>
      </c>
      <c r="F488">
        <v>552057</v>
      </c>
      <c r="G488" t="s">
        <v>14</v>
      </c>
      <c r="H488" t="s">
        <v>1746</v>
      </c>
      <c r="I488" t="s">
        <v>1747</v>
      </c>
      <c r="J488" t="s">
        <v>17</v>
      </c>
      <c r="K488" t="s">
        <v>18</v>
      </c>
      <c r="L488" t="s">
        <v>13</v>
      </c>
      <c r="M488" t="s">
        <v>1748</v>
      </c>
      <c r="N488">
        <v>0</v>
      </c>
      <c r="O488">
        <v>72</v>
      </c>
      <c r="P488">
        <v>0</v>
      </c>
    </row>
    <row r="489" spans="1:16" x14ac:dyDescent="0.2">
      <c r="A489" t="s">
        <v>11</v>
      </c>
      <c r="B489" t="s">
        <v>12</v>
      </c>
      <c r="C489" t="s">
        <v>1753</v>
      </c>
      <c r="D489" t="s">
        <v>13</v>
      </c>
      <c r="E489">
        <v>552169</v>
      </c>
      <c r="F489">
        <v>553122</v>
      </c>
      <c r="G489" t="s">
        <v>14</v>
      </c>
      <c r="H489" t="s">
        <v>1750</v>
      </c>
      <c r="I489" t="s">
        <v>1751</v>
      </c>
      <c r="J489" t="s">
        <v>17</v>
      </c>
      <c r="K489" t="s">
        <v>18</v>
      </c>
      <c r="L489" t="s">
        <v>13</v>
      </c>
      <c r="M489" t="s">
        <v>1752</v>
      </c>
      <c r="N489">
        <v>0</v>
      </c>
      <c r="O489">
        <v>317</v>
      </c>
      <c r="P489">
        <v>0</v>
      </c>
    </row>
    <row r="490" spans="1:16" x14ac:dyDescent="0.2">
      <c r="A490" t="s">
        <v>11</v>
      </c>
      <c r="B490" t="s">
        <v>12</v>
      </c>
      <c r="C490" t="s">
        <v>1005</v>
      </c>
      <c r="D490" t="s">
        <v>13</v>
      </c>
      <c r="E490">
        <v>553201</v>
      </c>
      <c r="F490">
        <v>553458</v>
      </c>
      <c r="G490" t="s">
        <v>14</v>
      </c>
      <c r="H490" t="s">
        <v>1754</v>
      </c>
      <c r="I490" t="s">
        <v>1755</v>
      </c>
      <c r="J490" t="s">
        <v>17</v>
      </c>
      <c r="K490" t="s">
        <v>18</v>
      </c>
      <c r="L490" t="s">
        <v>13</v>
      </c>
      <c r="M490" t="s">
        <v>1756</v>
      </c>
      <c r="N490">
        <v>0</v>
      </c>
      <c r="O490">
        <v>85</v>
      </c>
      <c r="P490">
        <v>0</v>
      </c>
    </row>
    <row r="491" spans="1:16" x14ac:dyDescent="0.2">
      <c r="A491" t="s">
        <v>11</v>
      </c>
      <c r="B491" t="s">
        <v>12</v>
      </c>
      <c r="C491" t="s">
        <v>1760</v>
      </c>
      <c r="D491" t="s">
        <v>13</v>
      </c>
      <c r="E491">
        <v>553471</v>
      </c>
      <c r="F491">
        <v>554187</v>
      </c>
      <c r="G491" t="s">
        <v>14</v>
      </c>
      <c r="H491" t="s">
        <v>1757</v>
      </c>
      <c r="I491" t="s">
        <v>1758</v>
      </c>
      <c r="J491" t="s">
        <v>17</v>
      </c>
      <c r="K491" t="s">
        <v>18</v>
      </c>
      <c r="L491" t="s">
        <v>13</v>
      </c>
      <c r="M491" t="s">
        <v>1759</v>
      </c>
      <c r="N491">
        <v>0</v>
      </c>
      <c r="O491">
        <v>238</v>
      </c>
      <c r="P491">
        <v>0</v>
      </c>
    </row>
    <row r="492" spans="1:16" x14ac:dyDescent="0.2">
      <c r="A492" t="s">
        <v>11</v>
      </c>
      <c r="B492" t="s">
        <v>12</v>
      </c>
      <c r="C492" t="s">
        <v>1764</v>
      </c>
      <c r="D492" t="s">
        <v>13</v>
      </c>
      <c r="E492">
        <v>554191</v>
      </c>
      <c r="F492">
        <v>554961</v>
      </c>
      <c r="G492" t="s">
        <v>14</v>
      </c>
      <c r="H492" t="s">
        <v>1761</v>
      </c>
      <c r="I492" t="s">
        <v>1762</v>
      </c>
      <c r="J492" t="s">
        <v>17</v>
      </c>
      <c r="K492" t="s">
        <v>18</v>
      </c>
      <c r="L492" t="s">
        <v>13</v>
      </c>
      <c r="M492" t="s">
        <v>1763</v>
      </c>
      <c r="N492">
        <v>0</v>
      </c>
      <c r="O492">
        <v>256</v>
      </c>
      <c r="P492">
        <v>0</v>
      </c>
    </row>
    <row r="493" spans="1:16" x14ac:dyDescent="0.2">
      <c r="A493" t="s">
        <v>11</v>
      </c>
      <c r="B493" t="s">
        <v>12</v>
      </c>
      <c r="C493" t="s">
        <v>1768</v>
      </c>
      <c r="D493" t="s">
        <v>13</v>
      </c>
      <c r="E493">
        <v>554982</v>
      </c>
      <c r="F493">
        <v>556058</v>
      </c>
      <c r="G493" t="s">
        <v>14</v>
      </c>
      <c r="H493" t="s">
        <v>1765</v>
      </c>
      <c r="I493" t="s">
        <v>1766</v>
      </c>
      <c r="J493" t="s">
        <v>17</v>
      </c>
      <c r="K493" t="s">
        <v>18</v>
      </c>
      <c r="L493" t="s">
        <v>13</v>
      </c>
      <c r="M493" t="s">
        <v>1767</v>
      </c>
      <c r="N493">
        <v>0</v>
      </c>
      <c r="O493">
        <v>358</v>
      </c>
      <c r="P493">
        <v>0</v>
      </c>
    </row>
    <row r="494" spans="1:16" x14ac:dyDescent="0.2">
      <c r="A494" t="s">
        <v>11</v>
      </c>
      <c r="B494" t="s">
        <v>12</v>
      </c>
      <c r="C494" t="s">
        <v>1772</v>
      </c>
      <c r="D494" t="s">
        <v>13</v>
      </c>
      <c r="E494">
        <v>556205</v>
      </c>
      <c r="F494">
        <v>556690</v>
      </c>
      <c r="G494" t="s">
        <v>14</v>
      </c>
      <c r="H494" t="s">
        <v>1769</v>
      </c>
      <c r="I494" t="s">
        <v>1770</v>
      </c>
      <c r="J494" t="s">
        <v>17</v>
      </c>
      <c r="K494" t="s">
        <v>18</v>
      </c>
      <c r="L494" t="s">
        <v>13</v>
      </c>
      <c r="M494" t="s">
        <v>1771</v>
      </c>
      <c r="N494">
        <v>0</v>
      </c>
      <c r="O494">
        <v>161</v>
      </c>
      <c r="P494">
        <v>0</v>
      </c>
    </row>
    <row r="495" spans="1:16" x14ac:dyDescent="0.2">
      <c r="A495" t="s">
        <v>11</v>
      </c>
      <c r="B495" t="s">
        <v>12</v>
      </c>
      <c r="C495" t="s">
        <v>1772</v>
      </c>
      <c r="D495" t="s">
        <v>13</v>
      </c>
      <c r="E495">
        <v>556702</v>
      </c>
      <c r="F495">
        <v>557151</v>
      </c>
      <c r="G495" t="s">
        <v>14</v>
      </c>
      <c r="H495" t="s">
        <v>1773</v>
      </c>
      <c r="I495" t="s">
        <v>1774</v>
      </c>
      <c r="J495" t="s">
        <v>17</v>
      </c>
      <c r="K495" t="s">
        <v>18</v>
      </c>
      <c r="L495" t="s">
        <v>13</v>
      </c>
      <c r="M495" t="s">
        <v>1775</v>
      </c>
      <c r="N495">
        <v>0</v>
      </c>
      <c r="O495">
        <v>149</v>
      </c>
      <c r="P495">
        <v>0</v>
      </c>
    </row>
    <row r="496" spans="1:16" x14ac:dyDescent="0.2">
      <c r="A496" t="s">
        <v>11</v>
      </c>
      <c r="B496" t="s">
        <v>12</v>
      </c>
      <c r="C496" t="s">
        <v>1779</v>
      </c>
      <c r="D496" t="s">
        <v>13</v>
      </c>
      <c r="E496">
        <v>557466</v>
      </c>
      <c r="F496">
        <v>558101</v>
      </c>
      <c r="G496" t="s">
        <v>14</v>
      </c>
      <c r="H496" t="s">
        <v>1776</v>
      </c>
      <c r="I496" t="s">
        <v>1777</v>
      </c>
      <c r="J496" t="s">
        <v>17</v>
      </c>
      <c r="K496" t="s">
        <v>18</v>
      </c>
      <c r="L496" t="s">
        <v>13</v>
      </c>
      <c r="M496" t="s">
        <v>1778</v>
      </c>
      <c r="N496">
        <v>0</v>
      </c>
      <c r="O496">
        <v>211</v>
      </c>
      <c r="P496">
        <v>0</v>
      </c>
    </row>
    <row r="497" spans="1:16" x14ac:dyDescent="0.2">
      <c r="A497" t="s">
        <v>11</v>
      </c>
      <c r="B497" t="s">
        <v>12</v>
      </c>
      <c r="C497" t="s">
        <v>1784</v>
      </c>
      <c r="D497" t="s">
        <v>13</v>
      </c>
      <c r="E497">
        <v>558098</v>
      </c>
      <c r="F497">
        <v>560410</v>
      </c>
      <c r="G497" t="s">
        <v>14</v>
      </c>
      <c r="H497" t="s">
        <v>1781</v>
      </c>
      <c r="I497" t="s">
        <v>1782</v>
      </c>
      <c r="J497" t="s">
        <v>17</v>
      </c>
      <c r="K497" t="s">
        <v>18</v>
      </c>
      <c r="L497" t="s">
        <v>13</v>
      </c>
      <c r="M497" t="s">
        <v>1783</v>
      </c>
      <c r="N497">
        <v>0</v>
      </c>
      <c r="O497">
        <v>770</v>
      </c>
      <c r="P497" t="s">
        <v>1780</v>
      </c>
    </row>
    <row r="498" spans="1:16" x14ac:dyDescent="0.2">
      <c r="A498" t="s">
        <v>11</v>
      </c>
      <c r="B498" t="s">
        <v>12</v>
      </c>
      <c r="C498" t="s">
        <v>1789</v>
      </c>
      <c r="D498" t="s">
        <v>13</v>
      </c>
      <c r="E498">
        <v>560579</v>
      </c>
      <c r="F498">
        <v>562288</v>
      </c>
      <c r="G498" t="s">
        <v>14</v>
      </c>
      <c r="H498" t="s">
        <v>1786</v>
      </c>
      <c r="I498" t="s">
        <v>1787</v>
      </c>
      <c r="J498" t="s">
        <v>17</v>
      </c>
      <c r="K498" t="s">
        <v>18</v>
      </c>
      <c r="L498" t="s">
        <v>13</v>
      </c>
      <c r="M498" t="s">
        <v>1788</v>
      </c>
      <c r="N498">
        <v>0</v>
      </c>
      <c r="O498">
        <v>569</v>
      </c>
      <c r="P498" t="s">
        <v>1785</v>
      </c>
    </row>
    <row r="499" spans="1:16" x14ac:dyDescent="0.2">
      <c r="A499" t="s">
        <v>11</v>
      </c>
      <c r="B499" t="s">
        <v>12</v>
      </c>
      <c r="C499" t="s">
        <v>1794</v>
      </c>
      <c r="D499" t="s">
        <v>13</v>
      </c>
      <c r="E499">
        <v>562432</v>
      </c>
      <c r="F499">
        <v>563694</v>
      </c>
      <c r="G499" t="s">
        <v>14</v>
      </c>
      <c r="H499" t="s">
        <v>1791</v>
      </c>
      <c r="I499" t="s">
        <v>1792</v>
      </c>
      <c r="J499" t="s">
        <v>17</v>
      </c>
      <c r="K499" t="s">
        <v>18</v>
      </c>
      <c r="L499" t="s">
        <v>13</v>
      </c>
      <c r="M499" t="s">
        <v>1793</v>
      </c>
      <c r="N499">
        <v>0</v>
      </c>
      <c r="O499">
        <v>420</v>
      </c>
      <c r="P499" t="s">
        <v>1790</v>
      </c>
    </row>
    <row r="500" spans="1:16" x14ac:dyDescent="0.2">
      <c r="A500" t="s">
        <v>11</v>
      </c>
      <c r="B500" t="s">
        <v>12</v>
      </c>
      <c r="C500" t="s">
        <v>1799</v>
      </c>
      <c r="D500" t="s">
        <v>13</v>
      </c>
      <c r="E500">
        <v>563707</v>
      </c>
      <c r="F500">
        <v>564312</v>
      </c>
      <c r="G500" t="s">
        <v>14</v>
      </c>
      <c r="H500" t="s">
        <v>1796</v>
      </c>
      <c r="I500" t="s">
        <v>1797</v>
      </c>
      <c r="J500" t="s">
        <v>17</v>
      </c>
      <c r="K500" t="s">
        <v>18</v>
      </c>
      <c r="L500" t="s">
        <v>13</v>
      </c>
      <c r="M500" t="s">
        <v>1798</v>
      </c>
      <c r="N500">
        <v>0</v>
      </c>
      <c r="O500">
        <v>201</v>
      </c>
      <c r="P500" t="s">
        <v>1795</v>
      </c>
    </row>
    <row r="501" spans="1:16" x14ac:dyDescent="0.2">
      <c r="A501" t="s">
        <v>11</v>
      </c>
      <c r="B501" t="s">
        <v>12</v>
      </c>
      <c r="C501" t="s">
        <v>1803</v>
      </c>
      <c r="D501" t="s">
        <v>13</v>
      </c>
      <c r="E501">
        <v>564344</v>
      </c>
      <c r="F501">
        <v>565627</v>
      </c>
      <c r="G501" t="s">
        <v>14</v>
      </c>
      <c r="H501" t="s">
        <v>1800</v>
      </c>
      <c r="I501" t="s">
        <v>1801</v>
      </c>
      <c r="J501" t="s">
        <v>17</v>
      </c>
      <c r="K501" t="s">
        <v>18</v>
      </c>
      <c r="L501" t="s">
        <v>13</v>
      </c>
      <c r="M501" t="s">
        <v>1802</v>
      </c>
      <c r="N501">
        <v>0</v>
      </c>
      <c r="O501">
        <v>427</v>
      </c>
      <c r="P501">
        <v>0</v>
      </c>
    </row>
    <row r="502" spans="1:16" hidden="1" x14ac:dyDescent="0.2">
      <c r="A502" t="s">
        <v>11</v>
      </c>
      <c r="B502" t="s">
        <v>1250</v>
      </c>
      <c r="C502" t="s">
        <v>1806</v>
      </c>
      <c r="D502" t="s">
        <v>13</v>
      </c>
      <c r="E502">
        <v>565872</v>
      </c>
      <c r="F502">
        <v>565946</v>
      </c>
      <c r="G502" t="s">
        <v>14</v>
      </c>
      <c r="H502" t="s">
        <v>1804</v>
      </c>
      <c r="I502" t="s">
        <v>1805</v>
      </c>
      <c r="J502" t="s">
        <v>1250</v>
      </c>
      <c r="K502">
        <v>0</v>
      </c>
      <c r="L502" t="s">
        <v>13</v>
      </c>
      <c r="M502">
        <v>0</v>
      </c>
      <c r="N502" t="s">
        <v>1807</v>
      </c>
      <c r="O502">
        <v>0</v>
      </c>
      <c r="P502">
        <v>0</v>
      </c>
    </row>
    <row r="503" spans="1:16" x14ac:dyDescent="0.2">
      <c r="A503" t="s">
        <v>11</v>
      </c>
      <c r="B503" t="s">
        <v>12</v>
      </c>
      <c r="C503" t="s">
        <v>513</v>
      </c>
      <c r="D503" t="s">
        <v>13</v>
      </c>
      <c r="E503">
        <v>566241</v>
      </c>
      <c r="F503">
        <v>567482</v>
      </c>
      <c r="G503" t="s">
        <v>76</v>
      </c>
      <c r="H503" t="s">
        <v>1808</v>
      </c>
      <c r="I503" t="s">
        <v>1809</v>
      </c>
      <c r="J503" t="s">
        <v>17</v>
      </c>
      <c r="K503" t="s">
        <v>18</v>
      </c>
      <c r="L503" t="s">
        <v>13</v>
      </c>
      <c r="M503" t="s">
        <v>1810</v>
      </c>
      <c r="N503">
        <v>0</v>
      </c>
      <c r="O503">
        <v>413</v>
      </c>
      <c r="P503">
        <v>0</v>
      </c>
    </row>
    <row r="504" spans="1:16" x14ac:dyDescent="0.2">
      <c r="A504" t="s">
        <v>11</v>
      </c>
      <c r="B504" t="s">
        <v>12</v>
      </c>
      <c r="C504" t="s">
        <v>51</v>
      </c>
      <c r="D504" t="s">
        <v>13</v>
      </c>
      <c r="E504">
        <v>567464</v>
      </c>
      <c r="F504">
        <v>567829</v>
      </c>
      <c r="G504" t="s">
        <v>76</v>
      </c>
      <c r="H504" t="s">
        <v>1811</v>
      </c>
      <c r="J504" t="s">
        <v>17</v>
      </c>
      <c r="K504" t="s">
        <v>18</v>
      </c>
      <c r="L504" t="s">
        <v>13</v>
      </c>
      <c r="M504" t="s">
        <v>1812</v>
      </c>
      <c r="N504">
        <v>0</v>
      </c>
      <c r="O504">
        <v>121</v>
      </c>
      <c r="P504">
        <v>0</v>
      </c>
    </row>
    <row r="505" spans="1:16" hidden="1" x14ac:dyDescent="0.2">
      <c r="A505" t="s">
        <v>11</v>
      </c>
      <c r="B505" t="s">
        <v>1250</v>
      </c>
      <c r="C505" t="s">
        <v>1815</v>
      </c>
      <c r="D505" t="s">
        <v>13</v>
      </c>
      <c r="E505">
        <v>567979</v>
      </c>
      <c r="F505">
        <v>568060</v>
      </c>
      <c r="G505" t="s">
        <v>14</v>
      </c>
      <c r="H505" t="s">
        <v>1813</v>
      </c>
      <c r="I505" t="s">
        <v>1814</v>
      </c>
      <c r="J505" t="s">
        <v>1250</v>
      </c>
      <c r="K505">
        <v>0</v>
      </c>
      <c r="L505" t="s">
        <v>13</v>
      </c>
      <c r="M505">
        <v>0</v>
      </c>
      <c r="N505" t="s">
        <v>1816</v>
      </c>
      <c r="O505">
        <v>0</v>
      </c>
      <c r="P505">
        <v>0</v>
      </c>
    </row>
    <row r="506" spans="1:16" hidden="1" x14ac:dyDescent="0.2">
      <c r="A506" t="s">
        <v>11</v>
      </c>
      <c r="B506" t="s">
        <v>1250</v>
      </c>
      <c r="C506" t="s">
        <v>1819</v>
      </c>
      <c r="D506" t="s">
        <v>13</v>
      </c>
      <c r="E506">
        <v>568127</v>
      </c>
      <c r="F506">
        <v>568202</v>
      </c>
      <c r="G506" t="s">
        <v>14</v>
      </c>
      <c r="H506" t="s">
        <v>1817</v>
      </c>
      <c r="I506" t="s">
        <v>1818</v>
      </c>
      <c r="J506" t="s">
        <v>1250</v>
      </c>
      <c r="K506">
        <v>0</v>
      </c>
      <c r="L506" t="s">
        <v>13</v>
      </c>
      <c r="M506">
        <v>0</v>
      </c>
      <c r="N506" t="s">
        <v>1820</v>
      </c>
      <c r="O506">
        <v>0</v>
      </c>
      <c r="P506">
        <v>0</v>
      </c>
    </row>
    <row r="507" spans="1:16" hidden="1" x14ac:dyDescent="0.2">
      <c r="A507" t="s">
        <v>11</v>
      </c>
      <c r="B507" t="s">
        <v>1250</v>
      </c>
      <c r="C507" t="s">
        <v>1823</v>
      </c>
      <c r="D507" t="s">
        <v>13</v>
      </c>
      <c r="E507">
        <v>568215</v>
      </c>
      <c r="F507">
        <v>568290</v>
      </c>
      <c r="G507" t="s">
        <v>14</v>
      </c>
      <c r="H507" t="s">
        <v>1821</v>
      </c>
      <c r="I507" t="s">
        <v>1822</v>
      </c>
      <c r="J507" t="s">
        <v>1250</v>
      </c>
      <c r="K507">
        <v>0</v>
      </c>
      <c r="L507" t="s">
        <v>13</v>
      </c>
      <c r="M507">
        <v>0</v>
      </c>
      <c r="N507" t="s">
        <v>1824</v>
      </c>
      <c r="O507">
        <v>0</v>
      </c>
      <c r="P507">
        <v>0</v>
      </c>
    </row>
    <row r="508" spans="1:16" hidden="1" x14ac:dyDescent="0.2">
      <c r="A508" t="s">
        <v>11</v>
      </c>
      <c r="B508" t="s">
        <v>1250</v>
      </c>
      <c r="C508" t="s">
        <v>1827</v>
      </c>
      <c r="D508" t="s">
        <v>13</v>
      </c>
      <c r="E508">
        <v>568311</v>
      </c>
      <c r="F508">
        <v>568386</v>
      </c>
      <c r="G508" t="s">
        <v>14</v>
      </c>
      <c r="H508" t="s">
        <v>1825</v>
      </c>
      <c r="I508" t="s">
        <v>1826</v>
      </c>
      <c r="J508" t="s">
        <v>1250</v>
      </c>
      <c r="K508">
        <v>0</v>
      </c>
      <c r="L508" t="s">
        <v>13</v>
      </c>
      <c r="M508">
        <v>0</v>
      </c>
      <c r="N508" t="s">
        <v>1828</v>
      </c>
      <c r="O508">
        <v>0</v>
      </c>
      <c r="P508">
        <v>0</v>
      </c>
    </row>
    <row r="509" spans="1:16" x14ac:dyDescent="0.2">
      <c r="A509" t="s">
        <v>11</v>
      </c>
      <c r="B509" t="s">
        <v>12</v>
      </c>
      <c r="C509" t="s">
        <v>51</v>
      </c>
      <c r="D509" t="s">
        <v>13</v>
      </c>
      <c r="E509">
        <v>568547</v>
      </c>
      <c r="F509">
        <v>569020</v>
      </c>
      <c r="G509" t="s">
        <v>14</v>
      </c>
      <c r="H509" t="s">
        <v>1829</v>
      </c>
      <c r="I509" t="s">
        <v>1830</v>
      </c>
      <c r="J509" t="s">
        <v>17</v>
      </c>
      <c r="K509" t="s">
        <v>18</v>
      </c>
      <c r="L509" t="s">
        <v>13</v>
      </c>
      <c r="M509" t="s">
        <v>1831</v>
      </c>
      <c r="N509">
        <v>0</v>
      </c>
      <c r="O509">
        <v>157</v>
      </c>
      <c r="P509">
        <v>0</v>
      </c>
    </row>
    <row r="510" spans="1:16" x14ac:dyDescent="0.2">
      <c r="A510" t="s">
        <v>11</v>
      </c>
      <c r="B510" t="s">
        <v>12</v>
      </c>
      <c r="C510" t="s">
        <v>1836</v>
      </c>
      <c r="D510" t="s">
        <v>13</v>
      </c>
      <c r="E510">
        <v>569050</v>
      </c>
      <c r="F510">
        <v>570330</v>
      </c>
      <c r="G510" t="s">
        <v>14</v>
      </c>
      <c r="H510" t="s">
        <v>1833</v>
      </c>
      <c r="I510" t="s">
        <v>1834</v>
      </c>
      <c r="J510" t="s">
        <v>17</v>
      </c>
      <c r="K510" t="s">
        <v>18</v>
      </c>
      <c r="L510" t="s">
        <v>13</v>
      </c>
      <c r="M510" t="s">
        <v>1835</v>
      </c>
      <c r="N510">
        <v>0</v>
      </c>
      <c r="O510">
        <v>426</v>
      </c>
      <c r="P510" t="s">
        <v>1832</v>
      </c>
    </row>
    <row r="511" spans="1:16" hidden="1" x14ac:dyDescent="0.2">
      <c r="A511" t="s">
        <v>11</v>
      </c>
      <c r="B511" t="s">
        <v>1250</v>
      </c>
      <c r="C511" t="s">
        <v>1839</v>
      </c>
      <c r="D511" t="s">
        <v>13</v>
      </c>
      <c r="E511">
        <v>570732</v>
      </c>
      <c r="F511">
        <v>570808</v>
      </c>
      <c r="G511" t="s">
        <v>14</v>
      </c>
      <c r="H511" t="s">
        <v>1837</v>
      </c>
      <c r="I511" t="s">
        <v>1838</v>
      </c>
      <c r="J511" t="s">
        <v>1250</v>
      </c>
      <c r="K511">
        <v>0</v>
      </c>
      <c r="L511" t="s">
        <v>13</v>
      </c>
      <c r="M511">
        <v>0</v>
      </c>
      <c r="N511" t="s">
        <v>1840</v>
      </c>
      <c r="O511">
        <v>0</v>
      </c>
      <c r="P511">
        <v>0</v>
      </c>
    </row>
    <row r="512" spans="1:16" x14ac:dyDescent="0.2">
      <c r="A512" t="s">
        <v>11</v>
      </c>
      <c r="B512" t="s">
        <v>12</v>
      </c>
      <c r="C512" t="s">
        <v>1844</v>
      </c>
      <c r="D512" t="s">
        <v>13</v>
      </c>
      <c r="E512">
        <v>570938</v>
      </c>
      <c r="F512">
        <v>572233</v>
      </c>
      <c r="G512" t="s">
        <v>14</v>
      </c>
      <c r="H512" t="s">
        <v>1841</v>
      </c>
      <c r="I512" t="s">
        <v>1842</v>
      </c>
      <c r="J512" t="s">
        <v>17</v>
      </c>
      <c r="K512" t="s">
        <v>18</v>
      </c>
      <c r="L512" t="s">
        <v>13</v>
      </c>
      <c r="M512" t="s">
        <v>1843</v>
      </c>
      <c r="N512">
        <v>0</v>
      </c>
      <c r="O512">
        <v>431</v>
      </c>
      <c r="P512">
        <v>0</v>
      </c>
    </row>
    <row r="513" spans="1:16" x14ac:dyDescent="0.2">
      <c r="A513" t="s">
        <v>11</v>
      </c>
      <c r="B513" t="s">
        <v>12</v>
      </c>
      <c r="C513" t="s">
        <v>1847</v>
      </c>
      <c r="D513" t="s">
        <v>13</v>
      </c>
      <c r="E513">
        <v>572382</v>
      </c>
      <c r="F513">
        <v>572570</v>
      </c>
      <c r="G513" t="s">
        <v>14</v>
      </c>
      <c r="H513" t="s">
        <v>1845</v>
      </c>
      <c r="J513" t="s">
        <v>17</v>
      </c>
      <c r="K513" t="s">
        <v>18</v>
      </c>
      <c r="L513" t="s">
        <v>13</v>
      </c>
      <c r="M513" t="s">
        <v>1846</v>
      </c>
      <c r="N513">
        <v>0</v>
      </c>
      <c r="O513">
        <v>62</v>
      </c>
      <c r="P513">
        <v>0</v>
      </c>
    </row>
    <row r="514" spans="1:16" x14ac:dyDescent="0.2">
      <c r="A514" t="s">
        <v>11</v>
      </c>
      <c r="B514" t="s">
        <v>12</v>
      </c>
      <c r="C514" t="s">
        <v>1851</v>
      </c>
      <c r="D514" t="s">
        <v>13</v>
      </c>
      <c r="E514">
        <v>572802</v>
      </c>
      <c r="F514">
        <v>574046</v>
      </c>
      <c r="G514" t="s">
        <v>14</v>
      </c>
      <c r="H514" t="s">
        <v>1848</v>
      </c>
      <c r="I514" t="s">
        <v>1849</v>
      </c>
      <c r="J514" t="s">
        <v>17</v>
      </c>
      <c r="K514" t="s">
        <v>18</v>
      </c>
      <c r="L514" t="s">
        <v>13</v>
      </c>
      <c r="M514" t="s">
        <v>1850</v>
      </c>
      <c r="N514">
        <v>0</v>
      </c>
      <c r="O514">
        <v>414</v>
      </c>
      <c r="P514">
        <v>0</v>
      </c>
    </row>
    <row r="515" spans="1:16" x14ac:dyDescent="0.2">
      <c r="A515" t="s">
        <v>11</v>
      </c>
      <c r="B515" t="s">
        <v>12</v>
      </c>
      <c r="C515" t="s">
        <v>51</v>
      </c>
      <c r="D515" t="s">
        <v>13</v>
      </c>
      <c r="E515">
        <v>574626</v>
      </c>
      <c r="F515">
        <v>574814</v>
      </c>
      <c r="G515" t="s">
        <v>76</v>
      </c>
      <c r="H515" t="s">
        <v>1852</v>
      </c>
      <c r="I515" t="s">
        <v>1853</v>
      </c>
      <c r="J515" t="s">
        <v>17</v>
      </c>
      <c r="K515" t="s">
        <v>18</v>
      </c>
      <c r="L515" t="s">
        <v>13</v>
      </c>
      <c r="M515" t="s">
        <v>1854</v>
      </c>
      <c r="N515">
        <v>0</v>
      </c>
      <c r="O515">
        <v>62</v>
      </c>
      <c r="P515">
        <v>0</v>
      </c>
    </row>
    <row r="516" spans="1:16" x14ac:dyDescent="0.2">
      <c r="A516" t="s">
        <v>11</v>
      </c>
      <c r="B516" t="s">
        <v>12</v>
      </c>
      <c r="C516" t="s">
        <v>1858</v>
      </c>
      <c r="D516" t="s">
        <v>13</v>
      </c>
      <c r="E516">
        <v>574832</v>
      </c>
      <c r="F516">
        <v>576979</v>
      </c>
      <c r="G516" t="s">
        <v>14</v>
      </c>
      <c r="H516" t="s">
        <v>1855</v>
      </c>
      <c r="I516" t="s">
        <v>1856</v>
      </c>
      <c r="J516" t="s">
        <v>17</v>
      </c>
      <c r="K516" t="s">
        <v>18</v>
      </c>
      <c r="L516" t="s">
        <v>13</v>
      </c>
      <c r="M516" t="s">
        <v>1857</v>
      </c>
      <c r="N516">
        <v>0</v>
      </c>
      <c r="O516">
        <v>715</v>
      </c>
      <c r="P516">
        <v>0</v>
      </c>
    </row>
    <row r="517" spans="1:16" x14ac:dyDescent="0.2">
      <c r="A517" t="s">
        <v>11</v>
      </c>
      <c r="B517" t="s">
        <v>12</v>
      </c>
      <c r="C517" t="s">
        <v>1862</v>
      </c>
      <c r="D517" t="s">
        <v>13</v>
      </c>
      <c r="E517">
        <v>577079</v>
      </c>
      <c r="F517">
        <v>578230</v>
      </c>
      <c r="G517" t="s">
        <v>76</v>
      </c>
      <c r="H517" t="s">
        <v>1859</v>
      </c>
      <c r="I517" t="s">
        <v>1860</v>
      </c>
      <c r="J517" t="s">
        <v>17</v>
      </c>
      <c r="K517" t="s">
        <v>18</v>
      </c>
      <c r="L517" t="s">
        <v>13</v>
      </c>
      <c r="M517" t="s">
        <v>1861</v>
      </c>
      <c r="N517">
        <v>0</v>
      </c>
      <c r="O517">
        <v>383</v>
      </c>
      <c r="P517">
        <v>0</v>
      </c>
    </row>
    <row r="518" spans="1:16" x14ac:dyDescent="0.2">
      <c r="A518" t="s">
        <v>11</v>
      </c>
      <c r="B518" t="s">
        <v>12</v>
      </c>
      <c r="C518" t="s">
        <v>1866</v>
      </c>
      <c r="D518" t="s">
        <v>13</v>
      </c>
      <c r="E518">
        <v>578211</v>
      </c>
      <c r="F518">
        <v>579080</v>
      </c>
      <c r="G518" t="s">
        <v>14</v>
      </c>
      <c r="H518" t="s">
        <v>1863</v>
      </c>
      <c r="I518" t="s">
        <v>1864</v>
      </c>
      <c r="J518" t="s">
        <v>17</v>
      </c>
      <c r="K518" t="s">
        <v>18</v>
      </c>
      <c r="L518" t="s">
        <v>13</v>
      </c>
      <c r="M518" t="s">
        <v>1865</v>
      </c>
      <c r="N518">
        <v>0</v>
      </c>
      <c r="O518">
        <v>289</v>
      </c>
      <c r="P518">
        <v>0</v>
      </c>
    </row>
    <row r="519" spans="1:16" x14ac:dyDescent="0.2">
      <c r="A519" t="s">
        <v>11</v>
      </c>
      <c r="B519" t="s">
        <v>12</v>
      </c>
      <c r="C519" t="s">
        <v>1238</v>
      </c>
      <c r="D519" t="s">
        <v>13</v>
      </c>
      <c r="E519">
        <v>579112</v>
      </c>
      <c r="F519">
        <v>579765</v>
      </c>
      <c r="G519" t="s">
        <v>14</v>
      </c>
      <c r="H519" t="s">
        <v>1867</v>
      </c>
      <c r="I519" t="s">
        <v>1868</v>
      </c>
      <c r="J519" t="s">
        <v>17</v>
      </c>
      <c r="K519" t="s">
        <v>18</v>
      </c>
      <c r="L519" t="s">
        <v>13</v>
      </c>
      <c r="M519" t="s">
        <v>1869</v>
      </c>
      <c r="N519">
        <v>0</v>
      </c>
      <c r="O519">
        <v>217</v>
      </c>
      <c r="P519">
        <v>0</v>
      </c>
    </row>
    <row r="520" spans="1:16" x14ac:dyDescent="0.2">
      <c r="A520" t="s">
        <v>11</v>
      </c>
      <c r="B520" t="s">
        <v>12</v>
      </c>
      <c r="C520" t="s">
        <v>51</v>
      </c>
      <c r="D520" t="s">
        <v>13</v>
      </c>
      <c r="E520">
        <v>580224</v>
      </c>
      <c r="F520">
        <v>580475</v>
      </c>
      <c r="G520" t="s">
        <v>76</v>
      </c>
      <c r="H520" t="s">
        <v>1870</v>
      </c>
      <c r="I520" t="s">
        <v>1871</v>
      </c>
      <c r="J520" t="s">
        <v>17</v>
      </c>
      <c r="K520" t="s">
        <v>18</v>
      </c>
      <c r="L520" t="s">
        <v>13</v>
      </c>
      <c r="M520" t="s">
        <v>1872</v>
      </c>
      <c r="N520">
        <v>0</v>
      </c>
      <c r="O520">
        <v>83</v>
      </c>
      <c r="P520">
        <v>0</v>
      </c>
    </row>
    <row r="521" spans="1:16" x14ac:dyDescent="0.2">
      <c r="A521" t="s">
        <v>11</v>
      </c>
      <c r="B521" t="s">
        <v>12</v>
      </c>
      <c r="C521" t="s">
        <v>51</v>
      </c>
      <c r="D521" t="s">
        <v>13</v>
      </c>
      <c r="E521">
        <v>580501</v>
      </c>
      <c r="F521">
        <v>580746</v>
      </c>
      <c r="G521" t="s">
        <v>76</v>
      </c>
      <c r="H521" t="s">
        <v>1873</v>
      </c>
      <c r="I521" t="s">
        <v>1874</v>
      </c>
      <c r="J521" t="s">
        <v>17</v>
      </c>
      <c r="K521" t="s">
        <v>18</v>
      </c>
      <c r="L521" t="s">
        <v>13</v>
      </c>
      <c r="M521" t="s">
        <v>1875</v>
      </c>
      <c r="N521">
        <v>0</v>
      </c>
      <c r="O521">
        <v>81</v>
      </c>
      <c r="P521">
        <v>0</v>
      </c>
    </row>
    <row r="522" spans="1:16" x14ac:dyDescent="0.2">
      <c r="A522" t="s">
        <v>11</v>
      </c>
      <c r="B522" t="s">
        <v>12</v>
      </c>
      <c r="C522" t="s">
        <v>1879</v>
      </c>
      <c r="D522" t="s">
        <v>13</v>
      </c>
      <c r="E522">
        <v>580751</v>
      </c>
      <c r="F522">
        <v>582691</v>
      </c>
      <c r="G522" t="s">
        <v>14</v>
      </c>
      <c r="H522" t="s">
        <v>1876</v>
      </c>
      <c r="I522" t="s">
        <v>1877</v>
      </c>
      <c r="J522" t="s">
        <v>17</v>
      </c>
      <c r="K522" t="s">
        <v>18</v>
      </c>
      <c r="L522" t="s">
        <v>13</v>
      </c>
      <c r="M522" t="s">
        <v>1878</v>
      </c>
      <c r="N522">
        <v>0</v>
      </c>
      <c r="O522">
        <v>646</v>
      </c>
      <c r="P522">
        <v>0</v>
      </c>
    </row>
    <row r="523" spans="1:16" x14ac:dyDescent="0.2">
      <c r="A523" t="s">
        <v>11</v>
      </c>
      <c r="B523" t="s">
        <v>12</v>
      </c>
      <c r="C523" t="s">
        <v>1883</v>
      </c>
      <c r="D523" t="s">
        <v>13</v>
      </c>
      <c r="E523">
        <v>582728</v>
      </c>
      <c r="F523">
        <v>583186</v>
      </c>
      <c r="G523" t="s">
        <v>14</v>
      </c>
      <c r="H523" t="s">
        <v>1880</v>
      </c>
      <c r="I523" t="s">
        <v>1881</v>
      </c>
      <c r="J523" t="s">
        <v>17</v>
      </c>
      <c r="K523" t="s">
        <v>18</v>
      </c>
      <c r="L523" t="s">
        <v>13</v>
      </c>
      <c r="M523" t="s">
        <v>1882</v>
      </c>
      <c r="N523">
        <v>0</v>
      </c>
      <c r="O523">
        <v>152</v>
      </c>
      <c r="P523">
        <v>0</v>
      </c>
    </row>
    <row r="524" spans="1:16" x14ac:dyDescent="0.2">
      <c r="A524" t="s">
        <v>11</v>
      </c>
      <c r="B524" t="s">
        <v>12</v>
      </c>
      <c r="C524" t="s">
        <v>1887</v>
      </c>
      <c r="D524" t="s">
        <v>13</v>
      </c>
      <c r="E524">
        <v>583227</v>
      </c>
      <c r="F524">
        <v>583883</v>
      </c>
      <c r="G524" t="s">
        <v>14</v>
      </c>
      <c r="H524" t="s">
        <v>1884</v>
      </c>
      <c r="I524" t="s">
        <v>1885</v>
      </c>
      <c r="J524" t="s">
        <v>17</v>
      </c>
      <c r="K524" t="s">
        <v>18</v>
      </c>
      <c r="L524" t="s">
        <v>13</v>
      </c>
      <c r="M524" t="s">
        <v>1886</v>
      </c>
      <c r="N524">
        <v>0</v>
      </c>
      <c r="O524">
        <v>218</v>
      </c>
      <c r="P524">
        <v>0</v>
      </c>
    </row>
    <row r="525" spans="1:16" x14ac:dyDescent="0.2">
      <c r="A525" t="s">
        <v>11</v>
      </c>
      <c r="B525" t="s">
        <v>12</v>
      </c>
      <c r="C525" t="s">
        <v>51</v>
      </c>
      <c r="D525" t="s">
        <v>13</v>
      </c>
      <c r="E525">
        <v>583914</v>
      </c>
      <c r="F525">
        <v>584087</v>
      </c>
      <c r="G525" t="s">
        <v>14</v>
      </c>
      <c r="H525" t="s">
        <v>1888</v>
      </c>
      <c r="I525" t="s">
        <v>1889</v>
      </c>
      <c r="J525" t="s">
        <v>17</v>
      </c>
      <c r="K525" t="s">
        <v>18</v>
      </c>
      <c r="L525" t="s">
        <v>13</v>
      </c>
      <c r="M525" t="s">
        <v>1890</v>
      </c>
      <c r="N525">
        <v>0</v>
      </c>
      <c r="O525">
        <v>57</v>
      </c>
      <c r="P525">
        <v>0</v>
      </c>
    </row>
    <row r="526" spans="1:16" hidden="1" x14ac:dyDescent="0.2">
      <c r="A526" t="s">
        <v>11</v>
      </c>
      <c r="B526" t="s">
        <v>90</v>
      </c>
      <c r="C526" t="s">
        <v>1887</v>
      </c>
      <c r="D526" t="s">
        <v>13</v>
      </c>
      <c r="E526">
        <v>584649</v>
      </c>
      <c r="F526">
        <v>585308</v>
      </c>
      <c r="G526" t="s">
        <v>14</v>
      </c>
      <c r="H526" t="s">
        <v>1891</v>
      </c>
      <c r="I526" t="s">
        <v>1892</v>
      </c>
      <c r="J526" t="s">
        <v>17</v>
      </c>
      <c r="K526" t="s">
        <v>94</v>
      </c>
      <c r="L526" t="s">
        <v>13</v>
      </c>
      <c r="M526">
        <v>0</v>
      </c>
      <c r="N526" t="s">
        <v>730</v>
      </c>
      <c r="O526">
        <v>0</v>
      </c>
      <c r="P526">
        <v>0</v>
      </c>
    </row>
    <row r="527" spans="1:16" x14ac:dyDescent="0.2">
      <c r="A527" t="s">
        <v>11</v>
      </c>
      <c r="B527" t="s">
        <v>12</v>
      </c>
      <c r="C527" t="s">
        <v>1896</v>
      </c>
      <c r="D527" t="s">
        <v>13</v>
      </c>
      <c r="E527">
        <v>585695</v>
      </c>
      <c r="F527">
        <v>586771</v>
      </c>
      <c r="G527" t="s">
        <v>14</v>
      </c>
      <c r="H527" t="s">
        <v>1893</v>
      </c>
      <c r="I527" t="s">
        <v>1894</v>
      </c>
      <c r="J527" t="s">
        <v>17</v>
      </c>
      <c r="K527" t="s">
        <v>18</v>
      </c>
      <c r="L527" t="s">
        <v>13</v>
      </c>
      <c r="M527" t="s">
        <v>1895</v>
      </c>
      <c r="N527">
        <v>0</v>
      </c>
      <c r="O527">
        <v>358</v>
      </c>
      <c r="P527">
        <v>0</v>
      </c>
    </row>
    <row r="528" spans="1:16" x14ac:dyDescent="0.2">
      <c r="A528" t="s">
        <v>11</v>
      </c>
      <c r="B528" t="s">
        <v>12</v>
      </c>
      <c r="C528" t="s">
        <v>51</v>
      </c>
      <c r="D528" t="s">
        <v>13</v>
      </c>
      <c r="E528">
        <v>587588</v>
      </c>
      <c r="F528">
        <v>588433</v>
      </c>
      <c r="G528" t="s">
        <v>76</v>
      </c>
      <c r="H528" t="s">
        <v>1897</v>
      </c>
      <c r="I528" t="s">
        <v>1898</v>
      </c>
      <c r="J528" t="s">
        <v>17</v>
      </c>
      <c r="K528" t="s">
        <v>18</v>
      </c>
      <c r="L528" t="s">
        <v>13</v>
      </c>
      <c r="M528" t="s">
        <v>1899</v>
      </c>
      <c r="N528">
        <v>0</v>
      </c>
      <c r="O528">
        <v>281</v>
      </c>
      <c r="P528">
        <v>0</v>
      </c>
    </row>
    <row r="529" spans="1:16" x14ac:dyDescent="0.2">
      <c r="A529" t="s">
        <v>11</v>
      </c>
      <c r="B529" t="s">
        <v>12</v>
      </c>
      <c r="C529" t="s">
        <v>716</v>
      </c>
      <c r="D529" t="s">
        <v>13</v>
      </c>
      <c r="E529">
        <v>588733</v>
      </c>
      <c r="F529">
        <v>590409</v>
      </c>
      <c r="G529" t="s">
        <v>76</v>
      </c>
      <c r="H529" t="s">
        <v>1900</v>
      </c>
      <c r="I529" t="s">
        <v>1901</v>
      </c>
      <c r="J529" t="s">
        <v>17</v>
      </c>
      <c r="K529" t="s">
        <v>18</v>
      </c>
      <c r="L529" t="s">
        <v>13</v>
      </c>
      <c r="M529" t="s">
        <v>1902</v>
      </c>
      <c r="N529">
        <v>0</v>
      </c>
      <c r="O529">
        <v>558</v>
      </c>
      <c r="P529">
        <v>0</v>
      </c>
    </row>
    <row r="530" spans="1:16" x14ac:dyDescent="0.2">
      <c r="A530" t="s">
        <v>11</v>
      </c>
      <c r="B530" t="s">
        <v>12</v>
      </c>
      <c r="C530" t="s">
        <v>1906</v>
      </c>
      <c r="D530" t="s">
        <v>13</v>
      </c>
      <c r="E530">
        <v>590656</v>
      </c>
      <c r="F530">
        <v>592335</v>
      </c>
      <c r="G530" t="s">
        <v>14</v>
      </c>
      <c r="H530" t="s">
        <v>1903</v>
      </c>
      <c r="I530" t="s">
        <v>1904</v>
      </c>
      <c r="J530" t="s">
        <v>17</v>
      </c>
      <c r="K530" t="s">
        <v>18</v>
      </c>
      <c r="L530" t="s">
        <v>13</v>
      </c>
      <c r="M530" t="s">
        <v>1905</v>
      </c>
      <c r="N530">
        <v>0</v>
      </c>
      <c r="O530">
        <v>559</v>
      </c>
      <c r="P530">
        <v>0</v>
      </c>
    </row>
    <row r="531" spans="1:16" x14ac:dyDescent="0.2">
      <c r="A531" t="s">
        <v>11</v>
      </c>
      <c r="B531" t="s">
        <v>12</v>
      </c>
      <c r="C531" t="s">
        <v>1911</v>
      </c>
      <c r="D531" t="s">
        <v>13</v>
      </c>
      <c r="E531">
        <v>592549</v>
      </c>
      <c r="F531">
        <v>594657</v>
      </c>
      <c r="G531" t="s">
        <v>76</v>
      </c>
      <c r="H531" t="s">
        <v>1908</v>
      </c>
      <c r="I531" t="s">
        <v>1909</v>
      </c>
      <c r="J531" t="s">
        <v>17</v>
      </c>
      <c r="K531" t="s">
        <v>18</v>
      </c>
      <c r="L531" t="s">
        <v>13</v>
      </c>
      <c r="M531" t="s">
        <v>1910</v>
      </c>
      <c r="N531">
        <v>0</v>
      </c>
      <c r="O531">
        <v>702</v>
      </c>
      <c r="P531" t="s">
        <v>1907</v>
      </c>
    </row>
    <row r="532" spans="1:16" x14ac:dyDescent="0.2">
      <c r="A532" t="s">
        <v>11</v>
      </c>
      <c r="B532" t="s">
        <v>12</v>
      </c>
      <c r="C532" t="s">
        <v>1915</v>
      </c>
      <c r="D532" t="s">
        <v>13</v>
      </c>
      <c r="E532">
        <v>594677</v>
      </c>
      <c r="F532">
        <v>595534</v>
      </c>
      <c r="G532" t="s">
        <v>76</v>
      </c>
      <c r="H532" t="s">
        <v>1912</v>
      </c>
      <c r="I532" t="s">
        <v>1913</v>
      </c>
      <c r="J532" t="s">
        <v>17</v>
      </c>
      <c r="K532" t="s">
        <v>18</v>
      </c>
      <c r="L532" t="s">
        <v>13</v>
      </c>
      <c r="M532" t="s">
        <v>1914</v>
      </c>
      <c r="N532">
        <v>0</v>
      </c>
      <c r="O532">
        <v>285</v>
      </c>
      <c r="P532">
        <v>0</v>
      </c>
    </row>
    <row r="533" spans="1:16" x14ac:dyDescent="0.2">
      <c r="A533" t="s">
        <v>11</v>
      </c>
      <c r="B533" t="s">
        <v>12</v>
      </c>
      <c r="C533" t="s">
        <v>1919</v>
      </c>
      <c r="D533" t="s">
        <v>13</v>
      </c>
      <c r="E533">
        <v>595657</v>
      </c>
      <c r="F533">
        <v>596535</v>
      </c>
      <c r="G533" t="s">
        <v>14</v>
      </c>
      <c r="H533" t="s">
        <v>1916</v>
      </c>
      <c r="I533" t="s">
        <v>1917</v>
      </c>
      <c r="J533" t="s">
        <v>17</v>
      </c>
      <c r="K533" t="s">
        <v>18</v>
      </c>
      <c r="L533" t="s">
        <v>13</v>
      </c>
      <c r="M533" t="s">
        <v>1918</v>
      </c>
      <c r="N533">
        <v>0</v>
      </c>
      <c r="O533">
        <v>292</v>
      </c>
      <c r="P533">
        <v>0</v>
      </c>
    </row>
    <row r="534" spans="1:16" x14ac:dyDescent="0.2">
      <c r="A534" t="s">
        <v>11</v>
      </c>
      <c r="B534" t="s">
        <v>12</v>
      </c>
      <c r="C534" t="s">
        <v>1923</v>
      </c>
      <c r="D534" t="s">
        <v>13</v>
      </c>
      <c r="E534">
        <v>596776</v>
      </c>
      <c r="F534">
        <v>597081</v>
      </c>
      <c r="G534" t="s">
        <v>14</v>
      </c>
      <c r="H534" t="s">
        <v>1920</v>
      </c>
      <c r="I534" t="s">
        <v>1921</v>
      </c>
      <c r="J534" t="s">
        <v>17</v>
      </c>
      <c r="K534" t="s">
        <v>18</v>
      </c>
      <c r="L534" t="s">
        <v>13</v>
      </c>
      <c r="M534" t="s">
        <v>1922</v>
      </c>
      <c r="N534">
        <v>0</v>
      </c>
      <c r="O534">
        <v>101</v>
      </c>
      <c r="P534">
        <v>0</v>
      </c>
    </row>
    <row r="535" spans="1:16" x14ac:dyDescent="0.2">
      <c r="A535" t="s">
        <v>11</v>
      </c>
      <c r="B535" t="s">
        <v>12</v>
      </c>
      <c r="C535" t="s">
        <v>1927</v>
      </c>
      <c r="D535" t="s">
        <v>13</v>
      </c>
      <c r="E535">
        <v>597197</v>
      </c>
      <c r="F535">
        <v>599317</v>
      </c>
      <c r="G535" t="s">
        <v>14</v>
      </c>
      <c r="H535" t="s">
        <v>1924</v>
      </c>
      <c r="I535" t="s">
        <v>1925</v>
      </c>
      <c r="J535" t="s">
        <v>17</v>
      </c>
      <c r="K535" t="s">
        <v>18</v>
      </c>
      <c r="L535" t="s">
        <v>13</v>
      </c>
      <c r="M535" t="s">
        <v>1926</v>
      </c>
      <c r="N535">
        <v>0</v>
      </c>
      <c r="O535">
        <v>706</v>
      </c>
      <c r="P535">
        <v>0</v>
      </c>
    </row>
    <row r="536" spans="1:16" x14ac:dyDescent="0.2">
      <c r="A536" t="s">
        <v>11</v>
      </c>
      <c r="B536" t="s">
        <v>12</v>
      </c>
      <c r="C536" t="s">
        <v>1931</v>
      </c>
      <c r="D536" t="s">
        <v>13</v>
      </c>
      <c r="E536">
        <v>599363</v>
      </c>
      <c r="F536">
        <v>600283</v>
      </c>
      <c r="G536" t="s">
        <v>14</v>
      </c>
      <c r="H536" t="s">
        <v>1928</v>
      </c>
      <c r="I536" t="s">
        <v>1929</v>
      </c>
      <c r="J536" t="s">
        <v>17</v>
      </c>
      <c r="K536" t="s">
        <v>18</v>
      </c>
      <c r="L536" t="s">
        <v>13</v>
      </c>
      <c r="M536" t="s">
        <v>1930</v>
      </c>
      <c r="N536">
        <v>0</v>
      </c>
      <c r="O536">
        <v>306</v>
      </c>
      <c r="P536">
        <v>0</v>
      </c>
    </row>
    <row r="537" spans="1:16" x14ac:dyDescent="0.2">
      <c r="A537" t="s">
        <v>11</v>
      </c>
      <c r="B537" t="s">
        <v>12</v>
      </c>
      <c r="C537" t="s">
        <v>1069</v>
      </c>
      <c r="D537" t="s">
        <v>13</v>
      </c>
      <c r="E537">
        <v>600685</v>
      </c>
      <c r="F537">
        <v>601020</v>
      </c>
      <c r="G537" t="s">
        <v>14</v>
      </c>
      <c r="H537" t="s">
        <v>1932</v>
      </c>
      <c r="I537" t="s">
        <v>1933</v>
      </c>
      <c r="J537" t="s">
        <v>17</v>
      </c>
      <c r="K537" t="s">
        <v>18</v>
      </c>
      <c r="L537" t="s">
        <v>13</v>
      </c>
      <c r="M537" t="s">
        <v>1934</v>
      </c>
      <c r="N537">
        <v>0</v>
      </c>
      <c r="O537">
        <v>111</v>
      </c>
      <c r="P537">
        <v>0</v>
      </c>
    </row>
    <row r="538" spans="1:16" x14ac:dyDescent="0.2">
      <c r="A538" t="s">
        <v>11</v>
      </c>
      <c r="B538" t="s">
        <v>12</v>
      </c>
      <c r="C538" t="s">
        <v>426</v>
      </c>
      <c r="D538" t="s">
        <v>13</v>
      </c>
      <c r="E538">
        <v>601153</v>
      </c>
      <c r="F538">
        <v>601740</v>
      </c>
      <c r="G538" t="s">
        <v>76</v>
      </c>
      <c r="H538" t="s">
        <v>1935</v>
      </c>
      <c r="I538" t="s">
        <v>1936</v>
      </c>
      <c r="J538" t="s">
        <v>17</v>
      </c>
      <c r="K538" t="s">
        <v>18</v>
      </c>
      <c r="L538" t="s">
        <v>13</v>
      </c>
      <c r="M538" t="s">
        <v>1937</v>
      </c>
      <c r="N538">
        <v>0</v>
      </c>
      <c r="O538">
        <v>195</v>
      </c>
      <c r="P538">
        <v>0</v>
      </c>
    </row>
    <row r="539" spans="1:16" x14ac:dyDescent="0.2">
      <c r="A539" t="s">
        <v>11</v>
      </c>
      <c r="B539" t="s">
        <v>12</v>
      </c>
      <c r="C539" t="s">
        <v>1941</v>
      </c>
      <c r="D539" t="s">
        <v>13</v>
      </c>
      <c r="E539">
        <v>601924</v>
      </c>
      <c r="F539">
        <v>602397</v>
      </c>
      <c r="G539" t="s">
        <v>76</v>
      </c>
      <c r="H539" t="s">
        <v>1938</v>
      </c>
      <c r="I539" t="s">
        <v>1939</v>
      </c>
      <c r="J539" t="s">
        <v>17</v>
      </c>
      <c r="K539" t="s">
        <v>18</v>
      </c>
      <c r="L539" t="s">
        <v>13</v>
      </c>
      <c r="M539" t="s">
        <v>1940</v>
      </c>
      <c r="N539">
        <v>0</v>
      </c>
      <c r="O539">
        <v>157</v>
      </c>
      <c r="P539">
        <v>0</v>
      </c>
    </row>
    <row r="540" spans="1:16" x14ac:dyDescent="0.2">
      <c r="A540" t="s">
        <v>11</v>
      </c>
      <c r="B540" t="s">
        <v>12</v>
      </c>
      <c r="C540" t="s">
        <v>1946</v>
      </c>
      <c r="D540" t="s">
        <v>13</v>
      </c>
      <c r="E540">
        <v>602471</v>
      </c>
      <c r="F540">
        <v>603526</v>
      </c>
      <c r="G540" t="s">
        <v>14</v>
      </c>
      <c r="H540" t="s">
        <v>1943</v>
      </c>
      <c r="I540" t="s">
        <v>1944</v>
      </c>
      <c r="J540" t="s">
        <v>17</v>
      </c>
      <c r="K540" t="s">
        <v>18</v>
      </c>
      <c r="L540" t="s">
        <v>13</v>
      </c>
      <c r="M540" t="s">
        <v>1945</v>
      </c>
      <c r="N540">
        <v>0</v>
      </c>
      <c r="O540">
        <v>351</v>
      </c>
      <c r="P540" t="s">
        <v>1942</v>
      </c>
    </row>
    <row r="541" spans="1:16" x14ac:dyDescent="0.2">
      <c r="A541" t="s">
        <v>11</v>
      </c>
      <c r="B541" t="s">
        <v>12</v>
      </c>
      <c r="C541" t="s">
        <v>51</v>
      </c>
      <c r="D541" t="s">
        <v>13</v>
      </c>
      <c r="E541">
        <v>603578</v>
      </c>
      <c r="F541">
        <v>604147</v>
      </c>
      <c r="G541" t="s">
        <v>14</v>
      </c>
      <c r="H541" t="s">
        <v>1947</v>
      </c>
      <c r="I541" t="s">
        <v>1948</v>
      </c>
      <c r="J541" t="s">
        <v>17</v>
      </c>
      <c r="K541" t="s">
        <v>18</v>
      </c>
      <c r="L541" t="s">
        <v>13</v>
      </c>
      <c r="M541" t="s">
        <v>1949</v>
      </c>
      <c r="N541">
        <v>0</v>
      </c>
      <c r="O541">
        <v>189</v>
      </c>
      <c r="P541">
        <v>0</v>
      </c>
    </row>
    <row r="542" spans="1:16" x14ac:dyDescent="0.2">
      <c r="A542" t="s">
        <v>11</v>
      </c>
      <c r="B542" t="s">
        <v>12</v>
      </c>
      <c r="C542" t="s">
        <v>1953</v>
      </c>
      <c r="D542" t="s">
        <v>13</v>
      </c>
      <c r="E542">
        <v>604225</v>
      </c>
      <c r="F542">
        <v>604851</v>
      </c>
      <c r="G542" t="s">
        <v>14</v>
      </c>
      <c r="H542" t="s">
        <v>1950</v>
      </c>
      <c r="I542" t="s">
        <v>1951</v>
      </c>
      <c r="J542" t="s">
        <v>17</v>
      </c>
      <c r="K542" t="s">
        <v>18</v>
      </c>
      <c r="L542" t="s">
        <v>13</v>
      </c>
      <c r="M542" t="s">
        <v>1952</v>
      </c>
      <c r="N542">
        <v>0</v>
      </c>
      <c r="O542">
        <v>208</v>
      </c>
      <c r="P542">
        <v>0</v>
      </c>
    </row>
    <row r="543" spans="1:16" x14ac:dyDescent="0.2">
      <c r="A543" t="s">
        <v>11</v>
      </c>
      <c r="B543" t="s">
        <v>12</v>
      </c>
      <c r="C543" t="s">
        <v>51</v>
      </c>
      <c r="D543" t="s">
        <v>13</v>
      </c>
      <c r="E543">
        <v>605196</v>
      </c>
      <c r="F543">
        <v>605768</v>
      </c>
      <c r="G543" t="s">
        <v>14</v>
      </c>
      <c r="H543" t="s">
        <v>1954</v>
      </c>
      <c r="I543" t="s">
        <v>1955</v>
      </c>
      <c r="J543" t="s">
        <v>17</v>
      </c>
      <c r="K543" t="s">
        <v>18</v>
      </c>
      <c r="L543" t="s">
        <v>13</v>
      </c>
      <c r="M543" t="s">
        <v>1956</v>
      </c>
      <c r="N543">
        <v>0</v>
      </c>
      <c r="O543">
        <v>190</v>
      </c>
      <c r="P543">
        <v>0</v>
      </c>
    </row>
    <row r="544" spans="1:16" x14ac:dyDescent="0.2">
      <c r="A544" t="s">
        <v>11</v>
      </c>
      <c r="B544" t="s">
        <v>12</v>
      </c>
      <c r="C544" t="s">
        <v>51</v>
      </c>
      <c r="D544" t="s">
        <v>13</v>
      </c>
      <c r="E544">
        <v>605860</v>
      </c>
      <c r="F544">
        <v>606768</v>
      </c>
      <c r="G544" t="s">
        <v>14</v>
      </c>
      <c r="H544" t="s">
        <v>1957</v>
      </c>
      <c r="I544" t="s">
        <v>1958</v>
      </c>
      <c r="J544" t="s">
        <v>17</v>
      </c>
      <c r="K544" t="s">
        <v>18</v>
      </c>
      <c r="L544" t="s">
        <v>13</v>
      </c>
      <c r="M544" t="s">
        <v>1959</v>
      </c>
      <c r="N544">
        <v>0</v>
      </c>
      <c r="O544">
        <v>302</v>
      </c>
      <c r="P544">
        <v>0</v>
      </c>
    </row>
    <row r="545" spans="1:16" x14ac:dyDescent="0.2">
      <c r="A545" t="s">
        <v>11</v>
      </c>
      <c r="B545" t="s">
        <v>12</v>
      </c>
      <c r="C545" t="s">
        <v>51</v>
      </c>
      <c r="D545" t="s">
        <v>13</v>
      </c>
      <c r="E545">
        <v>607028</v>
      </c>
      <c r="F545">
        <v>608194</v>
      </c>
      <c r="G545" t="s">
        <v>14</v>
      </c>
      <c r="H545" t="s">
        <v>1960</v>
      </c>
      <c r="I545" t="s">
        <v>1961</v>
      </c>
      <c r="J545" t="s">
        <v>17</v>
      </c>
      <c r="K545" t="s">
        <v>18</v>
      </c>
      <c r="L545" t="s">
        <v>13</v>
      </c>
      <c r="M545" t="s">
        <v>1962</v>
      </c>
      <c r="N545">
        <v>0</v>
      </c>
      <c r="O545">
        <v>388</v>
      </c>
      <c r="P545">
        <v>0</v>
      </c>
    </row>
    <row r="546" spans="1:16" x14ac:dyDescent="0.2">
      <c r="A546" t="s">
        <v>11</v>
      </c>
      <c r="B546" t="s">
        <v>12</v>
      </c>
      <c r="C546" t="s">
        <v>513</v>
      </c>
      <c r="D546" t="s">
        <v>13</v>
      </c>
      <c r="E546">
        <v>608191</v>
      </c>
      <c r="F546">
        <v>609198</v>
      </c>
      <c r="G546" t="s">
        <v>14</v>
      </c>
      <c r="H546" t="s">
        <v>1963</v>
      </c>
      <c r="I546" t="s">
        <v>1964</v>
      </c>
      <c r="J546" t="s">
        <v>17</v>
      </c>
      <c r="K546" t="s">
        <v>18</v>
      </c>
      <c r="L546" t="s">
        <v>13</v>
      </c>
      <c r="M546" t="s">
        <v>1965</v>
      </c>
      <c r="N546">
        <v>0</v>
      </c>
      <c r="O546">
        <v>335</v>
      </c>
      <c r="P546">
        <v>0</v>
      </c>
    </row>
    <row r="547" spans="1:16" x14ac:dyDescent="0.2">
      <c r="A547" t="s">
        <v>11</v>
      </c>
      <c r="B547" t="s">
        <v>12</v>
      </c>
      <c r="C547" t="s">
        <v>59</v>
      </c>
      <c r="D547" t="s">
        <v>13</v>
      </c>
      <c r="E547">
        <v>609195</v>
      </c>
      <c r="F547">
        <v>610004</v>
      </c>
      <c r="G547" t="s">
        <v>14</v>
      </c>
      <c r="H547" t="s">
        <v>1966</v>
      </c>
      <c r="I547" t="s">
        <v>1967</v>
      </c>
      <c r="J547" t="s">
        <v>17</v>
      </c>
      <c r="K547" t="s">
        <v>18</v>
      </c>
      <c r="L547" t="s">
        <v>13</v>
      </c>
      <c r="M547" t="s">
        <v>1968</v>
      </c>
      <c r="N547">
        <v>0</v>
      </c>
      <c r="O547">
        <v>269</v>
      </c>
      <c r="P547">
        <v>0</v>
      </c>
    </row>
    <row r="548" spans="1:16" x14ac:dyDescent="0.2">
      <c r="A548" t="s">
        <v>11</v>
      </c>
      <c r="B548" t="s">
        <v>12</v>
      </c>
      <c r="C548" t="s">
        <v>129</v>
      </c>
      <c r="D548" t="s">
        <v>13</v>
      </c>
      <c r="E548">
        <v>609985</v>
      </c>
      <c r="F548">
        <v>611016</v>
      </c>
      <c r="G548" t="s">
        <v>14</v>
      </c>
      <c r="H548" t="s">
        <v>1969</v>
      </c>
      <c r="I548" t="s">
        <v>1970</v>
      </c>
      <c r="J548" t="s">
        <v>17</v>
      </c>
      <c r="K548" t="s">
        <v>18</v>
      </c>
      <c r="L548" t="s">
        <v>13</v>
      </c>
      <c r="M548" t="s">
        <v>1971</v>
      </c>
      <c r="N548">
        <v>0</v>
      </c>
      <c r="O548">
        <v>343</v>
      </c>
      <c r="P548">
        <v>0</v>
      </c>
    </row>
    <row r="549" spans="1:16" x14ac:dyDescent="0.2">
      <c r="A549" t="s">
        <v>11</v>
      </c>
      <c r="B549" t="s">
        <v>12</v>
      </c>
      <c r="C549" t="s">
        <v>122</v>
      </c>
      <c r="D549" t="s">
        <v>13</v>
      </c>
      <c r="E549">
        <v>611021</v>
      </c>
      <c r="F549">
        <v>612070</v>
      </c>
      <c r="G549" t="s">
        <v>14</v>
      </c>
      <c r="H549" t="s">
        <v>1972</v>
      </c>
      <c r="I549" t="s">
        <v>1973</v>
      </c>
      <c r="J549" t="s">
        <v>17</v>
      </c>
      <c r="K549" t="s">
        <v>18</v>
      </c>
      <c r="L549" t="s">
        <v>13</v>
      </c>
      <c r="M549" t="s">
        <v>1974</v>
      </c>
      <c r="N549">
        <v>0</v>
      </c>
      <c r="O549">
        <v>349</v>
      </c>
      <c r="P549">
        <v>0</v>
      </c>
    </row>
    <row r="550" spans="1:16" x14ac:dyDescent="0.2">
      <c r="A550" t="s">
        <v>11</v>
      </c>
      <c r="B550" t="s">
        <v>12</v>
      </c>
      <c r="C550" t="s">
        <v>24</v>
      </c>
      <c r="D550" t="s">
        <v>13</v>
      </c>
      <c r="E550">
        <v>612261</v>
      </c>
      <c r="F550">
        <v>613256</v>
      </c>
      <c r="G550" t="s">
        <v>14</v>
      </c>
      <c r="H550" t="s">
        <v>1975</v>
      </c>
      <c r="I550" t="s">
        <v>1976</v>
      </c>
      <c r="J550" t="s">
        <v>17</v>
      </c>
      <c r="K550" t="s">
        <v>18</v>
      </c>
      <c r="L550" t="s">
        <v>13</v>
      </c>
      <c r="M550" t="s">
        <v>1977</v>
      </c>
      <c r="N550">
        <v>0</v>
      </c>
      <c r="O550">
        <v>331</v>
      </c>
      <c r="P550">
        <v>0</v>
      </c>
    </row>
    <row r="551" spans="1:16" x14ac:dyDescent="0.2">
      <c r="A551" t="s">
        <v>11</v>
      </c>
      <c r="B551" t="s">
        <v>12</v>
      </c>
      <c r="C551" t="s">
        <v>1981</v>
      </c>
      <c r="D551" t="s">
        <v>13</v>
      </c>
      <c r="E551">
        <v>613566</v>
      </c>
      <c r="F551">
        <v>613850</v>
      </c>
      <c r="G551" t="s">
        <v>14</v>
      </c>
      <c r="H551" t="s">
        <v>1978</v>
      </c>
      <c r="I551" t="s">
        <v>1979</v>
      </c>
      <c r="J551" t="s">
        <v>17</v>
      </c>
      <c r="K551" t="s">
        <v>18</v>
      </c>
      <c r="L551" t="s">
        <v>13</v>
      </c>
      <c r="M551" t="s">
        <v>1980</v>
      </c>
      <c r="N551">
        <v>0</v>
      </c>
      <c r="O551">
        <v>94</v>
      </c>
      <c r="P551">
        <v>0</v>
      </c>
    </row>
    <row r="552" spans="1:16" x14ac:dyDescent="0.2">
      <c r="A552" t="s">
        <v>11</v>
      </c>
      <c r="B552" t="s">
        <v>12</v>
      </c>
      <c r="C552" t="s">
        <v>1986</v>
      </c>
      <c r="D552" t="s">
        <v>13</v>
      </c>
      <c r="E552">
        <v>614078</v>
      </c>
      <c r="F552">
        <v>615967</v>
      </c>
      <c r="G552" t="s">
        <v>76</v>
      </c>
      <c r="H552" t="s">
        <v>1983</v>
      </c>
      <c r="I552" t="s">
        <v>1984</v>
      </c>
      <c r="J552" t="s">
        <v>17</v>
      </c>
      <c r="K552" t="s">
        <v>18</v>
      </c>
      <c r="L552" t="s">
        <v>13</v>
      </c>
      <c r="M552" t="s">
        <v>1985</v>
      </c>
      <c r="N552">
        <v>0</v>
      </c>
      <c r="O552">
        <v>629</v>
      </c>
      <c r="P552" t="s">
        <v>1982</v>
      </c>
    </row>
    <row r="553" spans="1:16" x14ac:dyDescent="0.2">
      <c r="A553" t="s">
        <v>11</v>
      </c>
      <c r="B553" t="s">
        <v>12</v>
      </c>
      <c r="C553" t="s">
        <v>1990</v>
      </c>
      <c r="D553" t="s">
        <v>13</v>
      </c>
      <c r="E553">
        <v>616003</v>
      </c>
      <c r="F553">
        <v>616962</v>
      </c>
      <c r="G553" t="s">
        <v>14</v>
      </c>
      <c r="H553" t="s">
        <v>1987</v>
      </c>
      <c r="I553" t="s">
        <v>1988</v>
      </c>
      <c r="J553" t="s">
        <v>17</v>
      </c>
      <c r="K553" t="s">
        <v>18</v>
      </c>
      <c r="L553" t="s">
        <v>13</v>
      </c>
      <c r="M553" t="s">
        <v>1989</v>
      </c>
      <c r="N553">
        <v>0</v>
      </c>
      <c r="O553">
        <v>319</v>
      </c>
      <c r="P553">
        <v>0</v>
      </c>
    </row>
    <row r="554" spans="1:16" x14ac:dyDescent="0.2">
      <c r="A554" t="s">
        <v>11</v>
      </c>
      <c r="B554" t="s">
        <v>12</v>
      </c>
      <c r="C554" t="s">
        <v>1994</v>
      </c>
      <c r="D554" t="s">
        <v>13</v>
      </c>
      <c r="E554">
        <v>617051</v>
      </c>
      <c r="F554">
        <v>619216</v>
      </c>
      <c r="G554" t="s">
        <v>14</v>
      </c>
      <c r="H554" t="s">
        <v>1991</v>
      </c>
      <c r="I554" t="s">
        <v>1992</v>
      </c>
      <c r="J554" t="s">
        <v>17</v>
      </c>
      <c r="K554" t="s">
        <v>18</v>
      </c>
      <c r="L554" t="s">
        <v>13</v>
      </c>
      <c r="M554" t="s">
        <v>1993</v>
      </c>
      <c r="N554">
        <v>0</v>
      </c>
      <c r="O554">
        <v>721</v>
      </c>
      <c r="P554">
        <v>0</v>
      </c>
    </row>
    <row r="555" spans="1:16" x14ac:dyDescent="0.2">
      <c r="A555" t="s">
        <v>11</v>
      </c>
      <c r="B555" t="s">
        <v>12</v>
      </c>
      <c r="C555" t="s">
        <v>1998</v>
      </c>
      <c r="D555" t="s">
        <v>13</v>
      </c>
      <c r="E555">
        <v>619216</v>
      </c>
      <c r="F555">
        <v>619860</v>
      </c>
      <c r="G555" t="s">
        <v>14</v>
      </c>
      <c r="H555" t="s">
        <v>1995</v>
      </c>
      <c r="I555" t="s">
        <v>1996</v>
      </c>
      <c r="J555" t="s">
        <v>17</v>
      </c>
      <c r="K555" t="s">
        <v>18</v>
      </c>
      <c r="L555" t="s">
        <v>13</v>
      </c>
      <c r="M555" t="s">
        <v>1997</v>
      </c>
      <c r="N555">
        <v>0</v>
      </c>
      <c r="O555">
        <v>214</v>
      </c>
      <c r="P555">
        <v>0</v>
      </c>
    </row>
    <row r="556" spans="1:16" x14ac:dyDescent="0.2">
      <c r="A556" t="s">
        <v>11</v>
      </c>
      <c r="B556" t="s">
        <v>12</v>
      </c>
      <c r="C556" t="s">
        <v>2002</v>
      </c>
      <c r="D556" t="s">
        <v>13</v>
      </c>
      <c r="E556">
        <v>619874</v>
      </c>
      <c r="F556">
        <v>621187</v>
      </c>
      <c r="G556" t="s">
        <v>14</v>
      </c>
      <c r="H556" t="s">
        <v>1999</v>
      </c>
      <c r="I556" t="s">
        <v>2000</v>
      </c>
      <c r="J556" t="s">
        <v>17</v>
      </c>
      <c r="K556" t="s">
        <v>18</v>
      </c>
      <c r="L556" t="s">
        <v>13</v>
      </c>
      <c r="M556" t="s">
        <v>2001</v>
      </c>
      <c r="N556">
        <v>0</v>
      </c>
      <c r="O556">
        <v>437</v>
      </c>
      <c r="P556">
        <v>0</v>
      </c>
    </row>
    <row r="557" spans="1:16" x14ac:dyDescent="0.2">
      <c r="A557" t="s">
        <v>11</v>
      </c>
      <c r="B557" t="s">
        <v>12</v>
      </c>
      <c r="C557" t="s">
        <v>2006</v>
      </c>
      <c r="D557" t="s">
        <v>13</v>
      </c>
      <c r="E557">
        <v>621190</v>
      </c>
      <c r="F557">
        <v>622572</v>
      </c>
      <c r="G557" t="s">
        <v>14</v>
      </c>
      <c r="H557" t="s">
        <v>2003</v>
      </c>
      <c r="I557" t="s">
        <v>2004</v>
      </c>
      <c r="J557" t="s">
        <v>17</v>
      </c>
      <c r="K557" t="s">
        <v>18</v>
      </c>
      <c r="L557" t="s">
        <v>13</v>
      </c>
      <c r="M557" t="s">
        <v>2005</v>
      </c>
      <c r="N557">
        <v>0</v>
      </c>
      <c r="O557">
        <v>460</v>
      </c>
      <c r="P557">
        <v>0</v>
      </c>
    </row>
    <row r="558" spans="1:16" x14ac:dyDescent="0.2">
      <c r="A558" t="s">
        <v>11</v>
      </c>
      <c r="B558" t="s">
        <v>12</v>
      </c>
      <c r="C558" t="s">
        <v>2011</v>
      </c>
      <c r="D558" t="s">
        <v>13</v>
      </c>
      <c r="E558">
        <v>622651</v>
      </c>
      <c r="F558">
        <v>626199</v>
      </c>
      <c r="G558" t="s">
        <v>14</v>
      </c>
      <c r="H558" t="s">
        <v>2008</v>
      </c>
      <c r="I558" t="s">
        <v>2009</v>
      </c>
      <c r="J558" t="s">
        <v>17</v>
      </c>
      <c r="K558" t="s">
        <v>18</v>
      </c>
      <c r="L558" t="s">
        <v>13</v>
      </c>
      <c r="M558" t="s">
        <v>2010</v>
      </c>
      <c r="N558">
        <v>0</v>
      </c>
      <c r="O558">
        <v>1182</v>
      </c>
      <c r="P558" t="s">
        <v>2007</v>
      </c>
    </row>
    <row r="559" spans="1:16" x14ac:dyDescent="0.2">
      <c r="A559" t="s">
        <v>11</v>
      </c>
      <c r="B559" t="s">
        <v>12</v>
      </c>
      <c r="C559" t="s">
        <v>2015</v>
      </c>
      <c r="D559" t="s">
        <v>13</v>
      </c>
      <c r="E559">
        <v>626279</v>
      </c>
      <c r="F559">
        <v>627913</v>
      </c>
      <c r="G559" t="s">
        <v>14</v>
      </c>
      <c r="H559" t="s">
        <v>2012</v>
      </c>
      <c r="I559" t="s">
        <v>2013</v>
      </c>
      <c r="J559" t="s">
        <v>17</v>
      </c>
      <c r="K559" t="s">
        <v>18</v>
      </c>
      <c r="L559" t="s">
        <v>13</v>
      </c>
      <c r="M559" t="s">
        <v>2014</v>
      </c>
      <c r="N559">
        <v>0</v>
      </c>
      <c r="O559">
        <v>544</v>
      </c>
      <c r="P559">
        <v>0</v>
      </c>
    </row>
    <row r="560" spans="1:16" x14ac:dyDescent="0.2">
      <c r="A560" t="s">
        <v>11</v>
      </c>
      <c r="B560" t="s">
        <v>12</v>
      </c>
      <c r="C560" t="s">
        <v>2015</v>
      </c>
      <c r="D560" t="s">
        <v>13</v>
      </c>
      <c r="E560">
        <v>628425</v>
      </c>
      <c r="F560">
        <v>630080</v>
      </c>
      <c r="G560" t="s">
        <v>14</v>
      </c>
      <c r="H560" t="s">
        <v>2016</v>
      </c>
      <c r="I560" t="s">
        <v>2017</v>
      </c>
      <c r="J560" t="s">
        <v>17</v>
      </c>
      <c r="K560" t="s">
        <v>18</v>
      </c>
      <c r="L560" t="s">
        <v>13</v>
      </c>
      <c r="M560" t="s">
        <v>2018</v>
      </c>
      <c r="N560">
        <v>0</v>
      </c>
      <c r="O560">
        <v>551</v>
      </c>
      <c r="P560">
        <v>0</v>
      </c>
    </row>
    <row r="561" spans="1:16" x14ac:dyDescent="0.2">
      <c r="A561" t="s">
        <v>11</v>
      </c>
      <c r="B561" t="s">
        <v>12</v>
      </c>
      <c r="C561" t="s">
        <v>2022</v>
      </c>
      <c r="D561" t="s">
        <v>13</v>
      </c>
      <c r="E561">
        <v>630185</v>
      </c>
      <c r="F561">
        <v>630967</v>
      </c>
      <c r="G561" t="s">
        <v>14</v>
      </c>
      <c r="H561" t="s">
        <v>2019</v>
      </c>
      <c r="I561" t="s">
        <v>2020</v>
      </c>
      <c r="J561" t="s">
        <v>17</v>
      </c>
      <c r="K561" t="s">
        <v>18</v>
      </c>
      <c r="L561" t="s">
        <v>13</v>
      </c>
      <c r="M561" t="s">
        <v>2021</v>
      </c>
      <c r="N561">
        <v>0</v>
      </c>
      <c r="O561">
        <v>260</v>
      </c>
      <c r="P561">
        <v>0</v>
      </c>
    </row>
    <row r="562" spans="1:16" x14ac:dyDescent="0.2">
      <c r="A562" t="s">
        <v>11</v>
      </c>
      <c r="B562" t="s">
        <v>12</v>
      </c>
      <c r="C562" t="s">
        <v>513</v>
      </c>
      <c r="D562" t="s">
        <v>13</v>
      </c>
      <c r="E562">
        <v>631274</v>
      </c>
      <c r="F562">
        <v>632515</v>
      </c>
      <c r="G562" t="s">
        <v>14</v>
      </c>
      <c r="H562" t="s">
        <v>2023</v>
      </c>
      <c r="I562" t="s">
        <v>2024</v>
      </c>
      <c r="J562" t="s">
        <v>17</v>
      </c>
      <c r="K562" t="s">
        <v>18</v>
      </c>
      <c r="L562" t="s">
        <v>13</v>
      </c>
      <c r="M562" t="s">
        <v>2025</v>
      </c>
      <c r="N562">
        <v>0</v>
      </c>
      <c r="O562">
        <v>413</v>
      </c>
      <c r="P562">
        <v>0</v>
      </c>
    </row>
    <row r="563" spans="1:16" x14ac:dyDescent="0.2">
      <c r="A563" t="s">
        <v>11</v>
      </c>
      <c r="B563" t="s">
        <v>12</v>
      </c>
      <c r="C563" t="s">
        <v>1760</v>
      </c>
      <c r="D563" t="s">
        <v>13</v>
      </c>
      <c r="E563">
        <v>632531</v>
      </c>
      <c r="F563">
        <v>633061</v>
      </c>
      <c r="G563" t="s">
        <v>14</v>
      </c>
      <c r="H563" t="s">
        <v>2026</v>
      </c>
      <c r="I563" t="s">
        <v>2027</v>
      </c>
      <c r="J563" t="s">
        <v>17</v>
      </c>
      <c r="K563" t="s">
        <v>18</v>
      </c>
      <c r="L563" t="s">
        <v>13</v>
      </c>
      <c r="M563" t="s">
        <v>2028</v>
      </c>
      <c r="N563">
        <v>0</v>
      </c>
      <c r="O563">
        <v>176</v>
      </c>
      <c r="P563">
        <v>0</v>
      </c>
    </row>
    <row r="564" spans="1:16" x14ac:dyDescent="0.2">
      <c r="A564" t="s">
        <v>11</v>
      </c>
      <c r="B564" t="s">
        <v>12</v>
      </c>
      <c r="C564" t="s">
        <v>2032</v>
      </c>
      <c r="D564" t="s">
        <v>13</v>
      </c>
      <c r="E564">
        <v>633058</v>
      </c>
      <c r="F564">
        <v>633810</v>
      </c>
      <c r="G564" t="s">
        <v>14</v>
      </c>
      <c r="H564" t="s">
        <v>2029</v>
      </c>
      <c r="I564" t="s">
        <v>2030</v>
      </c>
      <c r="J564" t="s">
        <v>17</v>
      </c>
      <c r="K564" t="s">
        <v>18</v>
      </c>
      <c r="L564" t="s">
        <v>13</v>
      </c>
      <c r="M564" t="s">
        <v>2031</v>
      </c>
      <c r="N564">
        <v>0</v>
      </c>
      <c r="O564">
        <v>250</v>
      </c>
      <c r="P564">
        <v>0</v>
      </c>
    </row>
    <row r="565" spans="1:16" x14ac:dyDescent="0.2">
      <c r="A565" t="s">
        <v>11</v>
      </c>
      <c r="B565" t="s">
        <v>12</v>
      </c>
      <c r="C565" t="s">
        <v>2037</v>
      </c>
      <c r="D565" t="s">
        <v>13</v>
      </c>
      <c r="E565">
        <v>633813</v>
      </c>
      <c r="F565">
        <v>634883</v>
      </c>
      <c r="G565" t="s">
        <v>14</v>
      </c>
      <c r="H565" t="s">
        <v>2034</v>
      </c>
      <c r="I565" t="s">
        <v>2035</v>
      </c>
      <c r="J565" t="s">
        <v>17</v>
      </c>
      <c r="K565" t="s">
        <v>18</v>
      </c>
      <c r="L565" t="s">
        <v>13</v>
      </c>
      <c r="M565" t="s">
        <v>2036</v>
      </c>
      <c r="N565">
        <v>0</v>
      </c>
      <c r="O565">
        <v>356</v>
      </c>
      <c r="P565" t="s">
        <v>2033</v>
      </c>
    </row>
    <row r="566" spans="1:16" x14ac:dyDescent="0.2">
      <c r="A566" t="s">
        <v>11</v>
      </c>
      <c r="B566" t="s">
        <v>12</v>
      </c>
      <c r="C566" t="s">
        <v>1005</v>
      </c>
      <c r="D566" t="s">
        <v>13</v>
      </c>
      <c r="E566">
        <v>634903</v>
      </c>
      <c r="F566">
        <v>635118</v>
      </c>
      <c r="G566" t="s">
        <v>14</v>
      </c>
      <c r="H566" t="s">
        <v>2038</v>
      </c>
      <c r="I566" t="s">
        <v>2039</v>
      </c>
      <c r="J566" t="s">
        <v>17</v>
      </c>
      <c r="K566" t="s">
        <v>18</v>
      </c>
      <c r="L566" t="s">
        <v>13</v>
      </c>
      <c r="M566" t="s">
        <v>2040</v>
      </c>
      <c r="N566">
        <v>0</v>
      </c>
      <c r="O566">
        <v>71</v>
      </c>
      <c r="P566">
        <v>0</v>
      </c>
    </row>
    <row r="567" spans="1:16" x14ac:dyDescent="0.2">
      <c r="A567" t="s">
        <v>11</v>
      </c>
      <c r="B567" t="s">
        <v>12</v>
      </c>
      <c r="C567" t="s">
        <v>2044</v>
      </c>
      <c r="D567" t="s">
        <v>13</v>
      </c>
      <c r="E567">
        <v>635133</v>
      </c>
      <c r="F567">
        <v>635915</v>
      </c>
      <c r="G567" t="s">
        <v>14</v>
      </c>
      <c r="H567" t="s">
        <v>2041</v>
      </c>
      <c r="I567" t="s">
        <v>2042</v>
      </c>
      <c r="J567" t="s">
        <v>17</v>
      </c>
      <c r="K567" t="s">
        <v>18</v>
      </c>
      <c r="L567" t="s">
        <v>13</v>
      </c>
      <c r="M567" t="s">
        <v>2043</v>
      </c>
      <c r="N567">
        <v>0</v>
      </c>
      <c r="O567">
        <v>260</v>
      </c>
      <c r="P567">
        <v>0</v>
      </c>
    </row>
    <row r="568" spans="1:16" x14ac:dyDescent="0.2">
      <c r="A568" t="s">
        <v>11</v>
      </c>
      <c r="B568" t="s">
        <v>12</v>
      </c>
      <c r="C568" t="s">
        <v>2048</v>
      </c>
      <c r="D568" t="s">
        <v>13</v>
      </c>
      <c r="E568">
        <v>635925</v>
      </c>
      <c r="F568">
        <v>636893</v>
      </c>
      <c r="G568" t="s">
        <v>14</v>
      </c>
      <c r="H568" t="s">
        <v>2045</v>
      </c>
      <c r="I568" t="s">
        <v>2046</v>
      </c>
      <c r="J568" t="s">
        <v>17</v>
      </c>
      <c r="K568" t="s">
        <v>18</v>
      </c>
      <c r="L568" t="s">
        <v>13</v>
      </c>
      <c r="M568" t="s">
        <v>2047</v>
      </c>
      <c r="N568">
        <v>0</v>
      </c>
      <c r="O568">
        <v>322</v>
      </c>
      <c r="P568">
        <v>0</v>
      </c>
    </row>
    <row r="569" spans="1:16" x14ac:dyDescent="0.2">
      <c r="A569" t="s">
        <v>11</v>
      </c>
      <c r="B569" t="s">
        <v>12</v>
      </c>
      <c r="C569" t="s">
        <v>2052</v>
      </c>
      <c r="D569" t="s">
        <v>13</v>
      </c>
      <c r="E569">
        <v>637006</v>
      </c>
      <c r="F569">
        <v>637773</v>
      </c>
      <c r="G569" t="s">
        <v>14</v>
      </c>
      <c r="H569" t="s">
        <v>2049</v>
      </c>
      <c r="I569" t="s">
        <v>2050</v>
      </c>
      <c r="J569" t="s">
        <v>17</v>
      </c>
      <c r="K569" t="s">
        <v>18</v>
      </c>
      <c r="L569" t="s">
        <v>13</v>
      </c>
      <c r="M569" t="s">
        <v>2051</v>
      </c>
      <c r="N569">
        <v>0</v>
      </c>
      <c r="O569">
        <v>255</v>
      </c>
      <c r="P569">
        <v>0</v>
      </c>
    </row>
    <row r="570" spans="1:16" x14ac:dyDescent="0.2">
      <c r="A570" t="s">
        <v>11</v>
      </c>
      <c r="B570" t="s">
        <v>12</v>
      </c>
      <c r="C570" t="s">
        <v>51</v>
      </c>
      <c r="D570" t="s">
        <v>13</v>
      </c>
      <c r="E570">
        <v>637695</v>
      </c>
      <c r="F570">
        <v>638108</v>
      </c>
      <c r="G570" t="s">
        <v>14</v>
      </c>
      <c r="H570" t="s">
        <v>2053</v>
      </c>
      <c r="J570" t="s">
        <v>17</v>
      </c>
      <c r="K570" t="s">
        <v>18</v>
      </c>
      <c r="L570" t="s">
        <v>13</v>
      </c>
      <c r="M570" t="s">
        <v>2054</v>
      </c>
      <c r="N570">
        <v>0</v>
      </c>
      <c r="O570">
        <v>137</v>
      </c>
      <c r="P570">
        <v>0</v>
      </c>
    </row>
    <row r="571" spans="1:16" hidden="1" x14ac:dyDescent="0.2">
      <c r="A571" t="s">
        <v>11</v>
      </c>
      <c r="B571" t="s">
        <v>90</v>
      </c>
      <c r="C571" t="s">
        <v>2056</v>
      </c>
      <c r="D571" t="s">
        <v>13</v>
      </c>
      <c r="E571">
        <v>638117</v>
      </c>
      <c r="F571">
        <v>638585</v>
      </c>
      <c r="G571" t="s">
        <v>14</v>
      </c>
      <c r="H571" t="s">
        <v>2055</v>
      </c>
      <c r="I571" t="s">
        <v>93</v>
      </c>
      <c r="J571" t="s">
        <v>17</v>
      </c>
      <c r="K571" t="s">
        <v>94</v>
      </c>
      <c r="L571" t="s">
        <v>13</v>
      </c>
      <c r="M571">
        <v>0</v>
      </c>
      <c r="N571" t="s">
        <v>93</v>
      </c>
      <c r="O571">
        <v>0</v>
      </c>
      <c r="P571">
        <v>0</v>
      </c>
    </row>
    <row r="572" spans="1:16" x14ac:dyDescent="0.2">
      <c r="A572" t="s">
        <v>11</v>
      </c>
      <c r="B572" t="s">
        <v>12</v>
      </c>
      <c r="C572" t="s">
        <v>923</v>
      </c>
      <c r="D572" t="s">
        <v>13</v>
      </c>
      <c r="E572">
        <v>638728</v>
      </c>
      <c r="F572">
        <v>639327</v>
      </c>
      <c r="G572" t="s">
        <v>14</v>
      </c>
      <c r="H572" t="s">
        <v>2057</v>
      </c>
      <c r="I572" t="s">
        <v>2058</v>
      </c>
      <c r="J572" t="s">
        <v>17</v>
      </c>
      <c r="K572" t="s">
        <v>18</v>
      </c>
      <c r="L572" t="s">
        <v>13</v>
      </c>
      <c r="M572" t="s">
        <v>2059</v>
      </c>
      <c r="N572">
        <v>0</v>
      </c>
      <c r="O572">
        <v>199</v>
      </c>
      <c r="P572">
        <v>0</v>
      </c>
    </row>
    <row r="573" spans="1:16" x14ac:dyDescent="0.2">
      <c r="A573" t="s">
        <v>11</v>
      </c>
      <c r="B573" t="s">
        <v>12</v>
      </c>
      <c r="C573" t="s">
        <v>51</v>
      </c>
      <c r="D573" t="s">
        <v>13</v>
      </c>
      <c r="E573">
        <v>639505</v>
      </c>
      <c r="F573">
        <v>639894</v>
      </c>
      <c r="G573" t="s">
        <v>14</v>
      </c>
      <c r="H573" t="s">
        <v>2060</v>
      </c>
      <c r="I573" t="s">
        <v>2061</v>
      </c>
      <c r="J573" t="s">
        <v>17</v>
      </c>
      <c r="K573" t="s">
        <v>18</v>
      </c>
      <c r="L573" t="s">
        <v>13</v>
      </c>
      <c r="M573" t="s">
        <v>2062</v>
      </c>
      <c r="N573">
        <v>0</v>
      </c>
      <c r="O573">
        <v>129</v>
      </c>
      <c r="P573">
        <v>0</v>
      </c>
    </row>
    <row r="574" spans="1:16" x14ac:dyDescent="0.2">
      <c r="A574" t="s">
        <v>11</v>
      </c>
      <c r="B574" t="s">
        <v>12</v>
      </c>
      <c r="C574" t="s">
        <v>2066</v>
      </c>
      <c r="D574" t="s">
        <v>13</v>
      </c>
      <c r="E574">
        <v>640161</v>
      </c>
      <c r="F574">
        <v>640505</v>
      </c>
      <c r="G574" t="s">
        <v>76</v>
      </c>
      <c r="H574" t="s">
        <v>2063</v>
      </c>
      <c r="I574" t="s">
        <v>2064</v>
      </c>
      <c r="J574" t="s">
        <v>17</v>
      </c>
      <c r="K574" t="s">
        <v>18</v>
      </c>
      <c r="L574" t="s">
        <v>13</v>
      </c>
      <c r="M574" t="s">
        <v>2065</v>
      </c>
      <c r="N574">
        <v>0</v>
      </c>
      <c r="O574">
        <v>114</v>
      </c>
      <c r="P574">
        <v>0</v>
      </c>
    </row>
    <row r="575" spans="1:16" x14ac:dyDescent="0.2">
      <c r="A575" t="s">
        <v>11</v>
      </c>
      <c r="B575" t="s">
        <v>12</v>
      </c>
      <c r="C575" t="s">
        <v>2071</v>
      </c>
      <c r="D575" t="s">
        <v>13</v>
      </c>
      <c r="E575">
        <v>640683</v>
      </c>
      <c r="F575">
        <v>641633</v>
      </c>
      <c r="G575" t="s">
        <v>14</v>
      </c>
      <c r="H575" t="s">
        <v>2068</v>
      </c>
      <c r="I575" t="s">
        <v>2069</v>
      </c>
      <c r="J575" t="s">
        <v>17</v>
      </c>
      <c r="K575" t="s">
        <v>18</v>
      </c>
      <c r="L575" t="s">
        <v>13</v>
      </c>
      <c r="M575" t="s">
        <v>2070</v>
      </c>
      <c r="N575">
        <v>0</v>
      </c>
      <c r="O575">
        <v>316</v>
      </c>
      <c r="P575" t="s">
        <v>2067</v>
      </c>
    </row>
    <row r="576" spans="1:16" x14ac:dyDescent="0.2">
      <c r="A576" t="s">
        <v>11</v>
      </c>
      <c r="B576" t="s">
        <v>12</v>
      </c>
      <c r="C576" t="s">
        <v>1927</v>
      </c>
      <c r="D576" t="s">
        <v>13</v>
      </c>
      <c r="E576">
        <v>641773</v>
      </c>
      <c r="F576">
        <v>643926</v>
      </c>
      <c r="G576" t="s">
        <v>14</v>
      </c>
      <c r="H576" t="s">
        <v>2072</v>
      </c>
      <c r="I576" t="s">
        <v>2073</v>
      </c>
      <c r="J576" t="s">
        <v>17</v>
      </c>
      <c r="K576" t="s">
        <v>18</v>
      </c>
      <c r="L576" t="s">
        <v>13</v>
      </c>
      <c r="M576" t="s">
        <v>2074</v>
      </c>
      <c r="N576">
        <v>0</v>
      </c>
      <c r="O576">
        <v>717</v>
      </c>
      <c r="P576">
        <v>0</v>
      </c>
    </row>
    <row r="577" spans="1:16" x14ac:dyDescent="0.2">
      <c r="A577" t="s">
        <v>11</v>
      </c>
      <c r="B577" t="s">
        <v>12</v>
      </c>
      <c r="C577" t="s">
        <v>2079</v>
      </c>
      <c r="D577" t="s">
        <v>13</v>
      </c>
      <c r="E577">
        <v>644142</v>
      </c>
      <c r="F577">
        <v>645152</v>
      </c>
      <c r="G577" t="s">
        <v>14</v>
      </c>
      <c r="H577" t="s">
        <v>2076</v>
      </c>
      <c r="I577" t="s">
        <v>2077</v>
      </c>
      <c r="J577" t="s">
        <v>17</v>
      </c>
      <c r="K577" t="s">
        <v>18</v>
      </c>
      <c r="L577" t="s">
        <v>13</v>
      </c>
      <c r="M577" t="s">
        <v>2078</v>
      </c>
      <c r="N577">
        <v>0</v>
      </c>
      <c r="O577">
        <v>336</v>
      </c>
      <c r="P577" t="s">
        <v>2075</v>
      </c>
    </row>
    <row r="578" spans="1:16" x14ac:dyDescent="0.2">
      <c r="A578" t="s">
        <v>11</v>
      </c>
      <c r="B578" t="s">
        <v>12</v>
      </c>
      <c r="C578" t="s">
        <v>2084</v>
      </c>
      <c r="D578" t="s">
        <v>13</v>
      </c>
      <c r="E578">
        <v>645231</v>
      </c>
      <c r="F578">
        <v>646094</v>
      </c>
      <c r="G578" t="s">
        <v>14</v>
      </c>
      <c r="H578" t="s">
        <v>2081</v>
      </c>
      <c r="I578" t="s">
        <v>2082</v>
      </c>
      <c r="J578" t="s">
        <v>17</v>
      </c>
      <c r="K578" t="s">
        <v>18</v>
      </c>
      <c r="L578" t="s">
        <v>13</v>
      </c>
      <c r="M578" t="s">
        <v>2083</v>
      </c>
      <c r="N578">
        <v>0</v>
      </c>
      <c r="O578">
        <v>287</v>
      </c>
      <c r="P578" t="s">
        <v>2080</v>
      </c>
    </row>
    <row r="579" spans="1:16" x14ac:dyDescent="0.2">
      <c r="A579" t="s">
        <v>11</v>
      </c>
      <c r="B579" t="s">
        <v>12</v>
      </c>
      <c r="C579" t="s">
        <v>2088</v>
      </c>
      <c r="D579" t="s">
        <v>13</v>
      </c>
      <c r="E579">
        <v>646634</v>
      </c>
      <c r="F579">
        <v>647176</v>
      </c>
      <c r="G579" t="s">
        <v>76</v>
      </c>
      <c r="H579" t="s">
        <v>2085</v>
      </c>
      <c r="I579" t="s">
        <v>2086</v>
      </c>
      <c r="J579" t="s">
        <v>17</v>
      </c>
      <c r="K579" t="s">
        <v>18</v>
      </c>
      <c r="L579" t="s">
        <v>13</v>
      </c>
      <c r="M579" t="s">
        <v>2087</v>
      </c>
      <c r="N579">
        <v>0</v>
      </c>
      <c r="O579">
        <v>180</v>
      </c>
      <c r="P579">
        <v>0</v>
      </c>
    </row>
    <row r="580" spans="1:16" x14ac:dyDescent="0.2">
      <c r="A580" t="s">
        <v>11</v>
      </c>
      <c r="B580" t="s">
        <v>12</v>
      </c>
      <c r="C580" t="s">
        <v>1296</v>
      </c>
      <c r="D580" t="s">
        <v>13</v>
      </c>
      <c r="E580">
        <v>647393</v>
      </c>
      <c r="F580">
        <v>648463</v>
      </c>
      <c r="G580" t="s">
        <v>14</v>
      </c>
      <c r="H580" t="s">
        <v>2089</v>
      </c>
      <c r="I580" t="s">
        <v>2090</v>
      </c>
      <c r="J580" t="s">
        <v>17</v>
      </c>
      <c r="K580" t="s">
        <v>18</v>
      </c>
      <c r="L580" t="s">
        <v>13</v>
      </c>
      <c r="M580" t="s">
        <v>2091</v>
      </c>
      <c r="N580">
        <v>0</v>
      </c>
      <c r="O580">
        <v>356</v>
      </c>
      <c r="P580">
        <v>0</v>
      </c>
    </row>
    <row r="581" spans="1:16" x14ac:dyDescent="0.2">
      <c r="A581" t="s">
        <v>11</v>
      </c>
      <c r="B581" t="s">
        <v>12</v>
      </c>
      <c r="C581" t="s">
        <v>51</v>
      </c>
      <c r="D581" t="s">
        <v>13</v>
      </c>
      <c r="E581">
        <v>648599</v>
      </c>
      <c r="F581">
        <v>649543</v>
      </c>
      <c r="G581" t="s">
        <v>14</v>
      </c>
      <c r="H581" t="s">
        <v>2092</v>
      </c>
      <c r="I581" t="s">
        <v>2093</v>
      </c>
      <c r="J581" t="s">
        <v>17</v>
      </c>
      <c r="K581" t="s">
        <v>18</v>
      </c>
      <c r="L581" t="s">
        <v>13</v>
      </c>
      <c r="M581" t="s">
        <v>2094</v>
      </c>
      <c r="N581">
        <v>0</v>
      </c>
      <c r="O581">
        <v>314</v>
      </c>
      <c r="P581">
        <v>0</v>
      </c>
    </row>
    <row r="582" spans="1:16" x14ac:dyDescent="0.2">
      <c r="A582" t="s">
        <v>11</v>
      </c>
      <c r="B582" t="s">
        <v>12</v>
      </c>
      <c r="C582" t="s">
        <v>2098</v>
      </c>
      <c r="D582" t="s">
        <v>13</v>
      </c>
      <c r="E582">
        <v>649729</v>
      </c>
      <c r="F582">
        <v>650991</v>
      </c>
      <c r="G582" t="s">
        <v>76</v>
      </c>
      <c r="H582" t="s">
        <v>2095</v>
      </c>
      <c r="I582" t="s">
        <v>2096</v>
      </c>
      <c r="J582" t="s">
        <v>17</v>
      </c>
      <c r="K582" t="s">
        <v>18</v>
      </c>
      <c r="L582" t="s">
        <v>13</v>
      </c>
      <c r="M582" t="s">
        <v>2097</v>
      </c>
      <c r="N582">
        <v>0</v>
      </c>
      <c r="O582">
        <v>420</v>
      </c>
      <c r="P582">
        <v>0</v>
      </c>
    </row>
    <row r="583" spans="1:16" x14ac:dyDescent="0.2">
      <c r="A583" t="s">
        <v>11</v>
      </c>
      <c r="B583" t="s">
        <v>12</v>
      </c>
      <c r="C583" t="s">
        <v>308</v>
      </c>
      <c r="D583" t="s">
        <v>13</v>
      </c>
      <c r="E583">
        <v>651251</v>
      </c>
      <c r="F583">
        <v>652342</v>
      </c>
      <c r="G583" t="s">
        <v>14</v>
      </c>
      <c r="H583" t="s">
        <v>2099</v>
      </c>
      <c r="I583" t="s">
        <v>2100</v>
      </c>
      <c r="J583" t="s">
        <v>17</v>
      </c>
      <c r="K583" t="s">
        <v>18</v>
      </c>
      <c r="L583" t="s">
        <v>13</v>
      </c>
      <c r="M583" t="s">
        <v>2101</v>
      </c>
      <c r="N583">
        <v>0</v>
      </c>
      <c r="O583">
        <v>363</v>
      </c>
      <c r="P583">
        <v>0</v>
      </c>
    </row>
    <row r="584" spans="1:16" x14ac:dyDescent="0.2">
      <c r="A584" t="s">
        <v>11</v>
      </c>
      <c r="B584" t="s">
        <v>12</v>
      </c>
      <c r="C584" t="s">
        <v>51</v>
      </c>
      <c r="D584" t="s">
        <v>13</v>
      </c>
      <c r="E584">
        <v>652419</v>
      </c>
      <c r="F584">
        <v>652952</v>
      </c>
      <c r="G584" t="s">
        <v>14</v>
      </c>
      <c r="H584" t="s">
        <v>2102</v>
      </c>
      <c r="I584" t="s">
        <v>2103</v>
      </c>
      <c r="J584" t="s">
        <v>17</v>
      </c>
      <c r="K584" t="s">
        <v>18</v>
      </c>
      <c r="L584" t="s">
        <v>13</v>
      </c>
      <c r="M584" t="s">
        <v>2104</v>
      </c>
      <c r="N584">
        <v>0</v>
      </c>
      <c r="O584">
        <v>177</v>
      </c>
      <c r="P584">
        <v>0</v>
      </c>
    </row>
    <row r="585" spans="1:16" x14ac:dyDescent="0.2">
      <c r="A585" t="s">
        <v>11</v>
      </c>
      <c r="B585" t="s">
        <v>12</v>
      </c>
      <c r="C585" t="s">
        <v>2108</v>
      </c>
      <c r="D585" t="s">
        <v>13</v>
      </c>
      <c r="E585">
        <v>653234</v>
      </c>
      <c r="F585">
        <v>654466</v>
      </c>
      <c r="G585" t="s">
        <v>14</v>
      </c>
      <c r="H585" t="s">
        <v>2105</v>
      </c>
      <c r="I585" t="s">
        <v>2106</v>
      </c>
      <c r="J585" t="s">
        <v>17</v>
      </c>
      <c r="K585" t="s">
        <v>18</v>
      </c>
      <c r="L585" t="s">
        <v>13</v>
      </c>
      <c r="M585" t="s">
        <v>2107</v>
      </c>
      <c r="N585">
        <v>0</v>
      </c>
      <c r="O585">
        <v>410</v>
      </c>
      <c r="P585">
        <v>0</v>
      </c>
    </row>
    <row r="586" spans="1:16" x14ac:dyDescent="0.2">
      <c r="A586" t="s">
        <v>11</v>
      </c>
      <c r="B586" t="s">
        <v>12</v>
      </c>
      <c r="C586" t="s">
        <v>2113</v>
      </c>
      <c r="D586" t="s">
        <v>13</v>
      </c>
      <c r="E586">
        <v>654778</v>
      </c>
      <c r="F586">
        <v>655881</v>
      </c>
      <c r="G586" t="s">
        <v>14</v>
      </c>
      <c r="H586" t="s">
        <v>2110</v>
      </c>
      <c r="I586" t="s">
        <v>2111</v>
      </c>
      <c r="J586" t="s">
        <v>17</v>
      </c>
      <c r="K586" t="s">
        <v>18</v>
      </c>
      <c r="L586" t="s">
        <v>13</v>
      </c>
      <c r="M586" t="s">
        <v>2112</v>
      </c>
      <c r="N586">
        <v>0</v>
      </c>
      <c r="O586">
        <v>367</v>
      </c>
      <c r="P586" t="s">
        <v>2109</v>
      </c>
    </row>
    <row r="587" spans="1:16" x14ac:dyDescent="0.2">
      <c r="A587" t="s">
        <v>11</v>
      </c>
      <c r="B587" t="s">
        <v>12</v>
      </c>
      <c r="C587" t="s">
        <v>2117</v>
      </c>
      <c r="D587" t="s">
        <v>13</v>
      </c>
      <c r="E587">
        <v>655950</v>
      </c>
      <c r="F587">
        <v>656282</v>
      </c>
      <c r="G587" t="s">
        <v>14</v>
      </c>
      <c r="H587" t="s">
        <v>2114</v>
      </c>
      <c r="I587" t="s">
        <v>2115</v>
      </c>
      <c r="J587" t="s">
        <v>17</v>
      </c>
      <c r="K587" t="s">
        <v>18</v>
      </c>
      <c r="L587" t="s">
        <v>13</v>
      </c>
      <c r="M587" t="s">
        <v>2116</v>
      </c>
      <c r="N587">
        <v>0</v>
      </c>
      <c r="O587">
        <v>110</v>
      </c>
      <c r="P587">
        <v>0</v>
      </c>
    </row>
    <row r="588" spans="1:16" x14ac:dyDescent="0.2">
      <c r="A588" t="s">
        <v>11</v>
      </c>
      <c r="B588" t="s">
        <v>12</v>
      </c>
      <c r="C588" t="s">
        <v>2121</v>
      </c>
      <c r="D588" t="s">
        <v>13</v>
      </c>
      <c r="E588">
        <v>656485</v>
      </c>
      <c r="F588">
        <v>657459</v>
      </c>
      <c r="G588" t="s">
        <v>14</v>
      </c>
      <c r="H588" t="s">
        <v>2118</v>
      </c>
      <c r="I588" t="s">
        <v>2119</v>
      </c>
      <c r="J588" t="s">
        <v>17</v>
      </c>
      <c r="K588" t="s">
        <v>18</v>
      </c>
      <c r="L588" t="s">
        <v>13</v>
      </c>
      <c r="M588" t="s">
        <v>2120</v>
      </c>
      <c r="N588">
        <v>0</v>
      </c>
      <c r="O588">
        <v>324</v>
      </c>
      <c r="P588">
        <v>0</v>
      </c>
    </row>
    <row r="589" spans="1:16" x14ac:dyDescent="0.2">
      <c r="A589" t="s">
        <v>11</v>
      </c>
      <c r="B589" t="s">
        <v>12</v>
      </c>
      <c r="C589" t="s">
        <v>51</v>
      </c>
      <c r="D589" t="s">
        <v>13</v>
      </c>
      <c r="E589">
        <v>657478</v>
      </c>
      <c r="F589">
        <v>658044</v>
      </c>
      <c r="G589" t="s">
        <v>14</v>
      </c>
      <c r="H589" t="s">
        <v>2122</v>
      </c>
      <c r="I589" t="s">
        <v>2123</v>
      </c>
      <c r="J589" t="s">
        <v>17</v>
      </c>
      <c r="K589" t="s">
        <v>18</v>
      </c>
      <c r="L589" t="s">
        <v>13</v>
      </c>
      <c r="M589" t="s">
        <v>2124</v>
      </c>
      <c r="N589">
        <v>0</v>
      </c>
      <c r="O589">
        <v>188</v>
      </c>
      <c r="P589">
        <v>0</v>
      </c>
    </row>
    <row r="590" spans="1:16" x14ac:dyDescent="0.2">
      <c r="A590" t="s">
        <v>11</v>
      </c>
      <c r="B590" t="s">
        <v>12</v>
      </c>
      <c r="C590" t="s">
        <v>2128</v>
      </c>
      <c r="D590" t="s">
        <v>13</v>
      </c>
      <c r="E590">
        <v>658380</v>
      </c>
      <c r="F590">
        <v>658679</v>
      </c>
      <c r="G590" t="s">
        <v>76</v>
      </c>
      <c r="H590" t="s">
        <v>2125</v>
      </c>
      <c r="I590" t="s">
        <v>2126</v>
      </c>
      <c r="J590" t="s">
        <v>17</v>
      </c>
      <c r="K590" t="s">
        <v>18</v>
      </c>
      <c r="L590" t="s">
        <v>13</v>
      </c>
      <c r="M590" t="s">
        <v>2127</v>
      </c>
      <c r="N590">
        <v>0</v>
      </c>
      <c r="O590">
        <v>99</v>
      </c>
      <c r="P590">
        <v>0</v>
      </c>
    </row>
    <row r="591" spans="1:16" x14ac:dyDescent="0.2">
      <c r="A591" t="s">
        <v>11</v>
      </c>
      <c r="B591" t="s">
        <v>12</v>
      </c>
      <c r="C591" t="s">
        <v>51</v>
      </c>
      <c r="D591" t="s">
        <v>13</v>
      </c>
      <c r="E591">
        <v>658967</v>
      </c>
      <c r="F591">
        <v>660379</v>
      </c>
      <c r="G591" t="s">
        <v>76</v>
      </c>
      <c r="H591" t="s">
        <v>2129</v>
      </c>
      <c r="I591" t="s">
        <v>2130</v>
      </c>
      <c r="J591" t="s">
        <v>17</v>
      </c>
      <c r="K591" t="s">
        <v>18</v>
      </c>
      <c r="L591" t="s">
        <v>13</v>
      </c>
      <c r="M591" t="s">
        <v>2131</v>
      </c>
      <c r="N591">
        <v>0</v>
      </c>
      <c r="O591">
        <v>470</v>
      </c>
      <c r="P591">
        <v>0</v>
      </c>
    </row>
    <row r="592" spans="1:16" x14ac:dyDescent="0.2">
      <c r="A592" t="s">
        <v>11</v>
      </c>
      <c r="B592" t="s">
        <v>12</v>
      </c>
      <c r="C592" t="s">
        <v>2135</v>
      </c>
      <c r="D592" t="s">
        <v>13</v>
      </c>
      <c r="E592">
        <v>660656</v>
      </c>
      <c r="F592">
        <v>661219</v>
      </c>
      <c r="G592" t="s">
        <v>14</v>
      </c>
      <c r="H592" t="s">
        <v>2132</v>
      </c>
      <c r="I592" t="s">
        <v>2133</v>
      </c>
      <c r="J592" t="s">
        <v>17</v>
      </c>
      <c r="K592" t="s">
        <v>18</v>
      </c>
      <c r="L592" t="s">
        <v>13</v>
      </c>
      <c r="M592" t="s">
        <v>2134</v>
      </c>
      <c r="N592">
        <v>0</v>
      </c>
      <c r="O592">
        <v>187</v>
      </c>
      <c r="P592">
        <v>0</v>
      </c>
    </row>
    <row r="593" spans="1:16" x14ac:dyDescent="0.2">
      <c r="A593" t="s">
        <v>11</v>
      </c>
      <c r="B593" t="s">
        <v>12</v>
      </c>
      <c r="C593" t="s">
        <v>2139</v>
      </c>
      <c r="D593" t="s">
        <v>13</v>
      </c>
      <c r="E593">
        <v>661481</v>
      </c>
      <c r="F593">
        <v>661846</v>
      </c>
      <c r="G593" t="s">
        <v>14</v>
      </c>
      <c r="H593" t="s">
        <v>2136</v>
      </c>
      <c r="I593" t="s">
        <v>2137</v>
      </c>
      <c r="J593" t="s">
        <v>17</v>
      </c>
      <c r="K593" t="s">
        <v>18</v>
      </c>
      <c r="L593" t="s">
        <v>13</v>
      </c>
      <c r="M593" t="s">
        <v>2138</v>
      </c>
      <c r="N593">
        <v>0</v>
      </c>
      <c r="O593">
        <v>121</v>
      </c>
      <c r="P593">
        <v>0</v>
      </c>
    </row>
    <row r="594" spans="1:16" x14ac:dyDescent="0.2">
      <c r="A594" t="s">
        <v>11</v>
      </c>
      <c r="B594" t="s">
        <v>12</v>
      </c>
      <c r="C594" t="s">
        <v>2143</v>
      </c>
      <c r="D594" t="s">
        <v>13</v>
      </c>
      <c r="E594">
        <v>662083</v>
      </c>
      <c r="F594">
        <v>662904</v>
      </c>
      <c r="G594" t="s">
        <v>14</v>
      </c>
      <c r="H594" t="s">
        <v>2140</v>
      </c>
      <c r="I594" t="s">
        <v>2141</v>
      </c>
      <c r="J594" t="s">
        <v>17</v>
      </c>
      <c r="K594" t="s">
        <v>18</v>
      </c>
      <c r="L594" t="s">
        <v>13</v>
      </c>
      <c r="M594" t="s">
        <v>2142</v>
      </c>
      <c r="N594">
        <v>0</v>
      </c>
      <c r="O594">
        <v>273</v>
      </c>
      <c r="P594">
        <v>0</v>
      </c>
    </row>
    <row r="595" spans="1:16" x14ac:dyDescent="0.2">
      <c r="A595" t="s">
        <v>11</v>
      </c>
      <c r="B595" t="s">
        <v>12</v>
      </c>
      <c r="C595" t="s">
        <v>51</v>
      </c>
      <c r="D595" t="s">
        <v>13</v>
      </c>
      <c r="E595">
        <v>663161</v>
      </c>
      <c r="F595">
        <v>663478</v>
      </c>
      <c r="G595" t="s">
        <v>76</v>
      </c>
      <c r="H595" t="s">
        <v>2144</v>
      </c>
      <c r="I595" t="s">
        <v>2145</v>
      </c>
      <c r="J595" t="s">
        <v>17</v>
      </c>
      <c r="K595" t="s">
        <v>18</v>
      </c>
      <c r="L595" t="s">
        <v>13</v>
      </c>
      <c r="M595" t="s">
        <v>2146</v>
      </c>
      <c r="N595">
        <v>0</v>
      </c>
      <c r="O595">
        <v>105</v>
      </c>
      <c r="P595">
        <v>0</v>
      </c>
    </row>
    <row r="596" spans="1:16" x14ac:dyDescent="0.2">
      <c r="A596" t="s">
        <v>11</v>
      </c>
      <c r="B596" t="s">
        <v>12</v>
      </c>
      <c r="C596" t="s">
        <v>51</v>
      </c>
      <c r="D596" t="s">
        <v>13</v>
      </c>
      <c r="E596">
        <v>663605</v>
      </c>
      <c r="F596">
        <v>663871</v>
      </c>
      <c r="G596" t="s">
        <v>76</v>
      </c>
      <c r="H596" t="s">
        <v>2147</v>
      </c>
      <c r="I596" t="s">
        <v>2148</v>
      </c>
      <c r="J596" t="s">
        <v>17</v>
      </c>
      <c r="K596" t="s">
        <v>18</v>
      </c>
      <c r="L596" t="s">
        <v>13</v>
      </c>
      <c r="M596" t="s">
        <v>2149</v>
      </c>
      <c r="N596">
        <v>0</v>
      </c>
      <c r="O596">
        <v>88</v>
      </c>
      <c r="P596">
        <v>0</v>
      </c>
    </row>
    <row r="597" spans="1:16" x14ac:dyDescent="0.2">
      <c r="A597" t="s">
        <v>11</v>
      </c>
      <c r="B597" t="s">
        <v>12</v>
      </c>
      <c r="C597" t="s">
        <v>2153</v>
      </c>
      <c r="D597" t="s">
        <v>13</v>
      </c>
      <c r="E597">
        <v>663903</v>
      </c>
      <c r="F597">
        <v>665825</v>
      </c>
      <c r="G597" t="s">
        <v>14</v>
      </c>
      <c r="H597" t="s">
        <v>2150</v>
      </c>
      <c r="I597" t="s">
        <v>2151</v>
      </c>
      <c r="J597" t="s">
        <v>17</v>
      </c>
      <c r="K597" t="s">
        <v>18</v>
      </c>
      <c r="L597" t="s">
        <v>13</v>
      </c>
      <c r="M597" t="s">
        <v>2152</v>
      </c>
      <c r="N597">
        <v>0</v>
      </c>
      <c r="O597">
        <v>640</v>
      </c>
      <c r="P597">
        <v>0</v>
      </c>
    </row>
    <row r="598" spans="1:16" x14ac:dyDescent="0.2">
      <c r="A598" t="s">
        <v>11</v>
      </c>
      <c r="B598" t="s">
        <v>12</v>
      </c>
      <c r="C598" t="s">
        <v>2157</v>
      </c>
      <c r="D598" t="s">
        <v>13</v>
      </c>
      <c r="E598">
        <v>666117</v>
      </c>
      <c r="F598">
        <v>667421</v>
      </c>
      <c r="G598" t="s">
        <v>14</v>
      </c>
      <c r="H598" t="s">
        <v>2154</v>
      </c>
      <c r="I598" t="s">
        <v>2155</v>
      </c>
      <c r="J598" t="s">
        <v>17</v>
      </c>
      <c r="K598" t="s">
        <v>18</v>
      </c>
      <c r="L598" t="s">
        <v>13</v>
      </c>
      <c r="M598" t="s">
        <v>2156</v>
      </c>
      <c r="N598">
        <v>0</v>
      </c>
      <c r="O598">
        <v>434</v>
      </c>
      <c r="P598">
        <v>0</v>
      </c>
    </row>
    <row r="599" spans="1:16" x14ac:dyDescent="0.2">
      <c r="A599" t="s">
        <v>11</v>
      </c>
      <c r="B599" t="s">
        <v>12</v>
      </c>
      <c r="C599" t="s">
        <v>2162</v>
      </c>
      <c r="D599" t="s">
        <v>13</v>
      </c>
      <c r="E599">
        <v>668378</v>
      </c>
      <c r="F599">
        <v>668875</v>
      </c>
      <c r="G599" t="s">
        <v>14</v>
      </c>
      <c r="H599" t="s">
        <v>2159</v>
      </c>
      <c r="I599" t="s">
        <v>2160</v>
      </c>
      <c r="J599" t="s">
        <v>17</v>
      </c>
      <c r="K599" t="s">
        <v>18</v>
      </c>
      <c r="L599" t="s">
        <v>13</v>
      </c>
      <c r="M599" t="s">
        <v>2161</v>
      </c>
      <c r="N599">
        <v>0</v>
      </c>
      <c r="O599">
        <v>165</v>
      </c>
      <c r="P599" t="s">
        <v>2158</v>
      </c>
    </row>
    <row r="600" spans="1:16" x14ac:dyDescent="0.2">
      <c r="A600" t="s">
        <v>11</v>
      </c>
      <c r="B600" t="s">
        <v>12</v>
      </c>
      <c r="C600" t="s">
        <v>2167</v>
      </c>
      <c r="D600" t="s">
        <v>13</v>
      </c>
      <c r="E600">
        <v>668872</v>
      </c>
      <c r="F600">
        <v>670572</v>
      </c>
      <c r="G600" t="s">
        <v>14</v>
      </c>
      <c r="H600" t="s">
        <v>2164</v>
      </c>
      <c r="I600" t="s">
        <v>2165</v>
      </c>
      <c r="J600" t="s">
        <v>17</v>
      </c>
      <c r="K600" t="s">
        <v>18</v>
      </c>
      <c r="L600" t="s">
        <v>13</v>
      </c>
      <c r="M600" t="s">
        <v>2166</v>
      </c>
      <c r="N600">
        <v>0</v>
      </c>
      <c r="O600">
        <v>566</v>
      </c>
      <c r="P600" t="s">
        <v>2163</v>
      </c>
    </row>
    <row r="601" spans="1:16" hidden="1" x14ac:dyDescent="0.2">
      <c r="A601" t="s">
        <v>11</v>
      </c>
      <c r="B601" t="s">
        <v>1250</v>
      </c>
      <c r="C601" t="s">
        <v>1253</v>
      </c>
      <c r="D601" t="s">
        <v>13</v>
      </c>
      <c r="E601">
        <v>671252</v>
      </c>
      <c r="F601">
        <v>671327</v>
      </c>
      <c r="G601" t="s">
        <v>14</v>
      </c>
      <c r="H601" t="s">
        <v>2168</v>
      </c>
      <c r="I601" t="s">
        <v>2169</v>
      </c>
      <c r="J601" t="s">
        <v>1250</v>
      </c>
      <c r="K601">
        <v>0</v>
      </c>
      <c r="L601" t="s">
        <v>13</v>
      </c>
      <c r="M601">
        <v>0</v>
      </c>
      <c r="N601" t="s">
        <v>2170</v>
      </c>
      <c r="O601">
        <v>0</v>
      </c>
      <c r="P601">
        <v>0</v>
      </c>
    </row>
    <row r="602" spans="1:16" x14ac:dyDescent="0.2">
      <c r="A602" t="s">
        <v>11</v>
      </c>
      <c r="B602" t="s">
        <v>12</v>
      </c>
      <c r="C602" t="s">
        <v>405</v>
      </c>
      <c r="D602" t="s">
        <v>13</v>
      </c>
      <c r="E602">
        <v>671415</v>
      </c>
      <c r="F602">
        <v>671912</v>
      </c>
      <c r="G602" t="s">
        <v>14</v>
      </c>
      <c r="H602" t="s">
        <v>2171</v>
      </c>
      <c r="I602" t="s">
        <v>2172</v>
      </c>
      <c r="J602" t="s">
        <v>17</v>
      </c>
      <c r="K602" t="s">
        <v>18</v>
      </c>
      <c r="L602" t="s">
        <v>13</v>
      </c>
      <c r="M602" t="s">
        <v>2173</v>
      </c>
      <c r="N602">
        <v>0</v>
      </c>
      <c r="O602">
        <v>165</v>
      </c>
      <c r="P602">
        <v>0</v>
      </c>
    </row>
    <row r="603" spans="1:16" x14ac:dyDescent="0.2">
      <c r="A603" t="s">
        <v>11</v>
      </c>
      <c r="B603" t="s">
        <v>12</v>
      </c>
      <c r="C603" t="s">
        <v>51</v>
      </c>
      <c r="D603" t="s">
        <v>13</v>
      </c>
      <c r="E603">
        <v>672237</v>
      </c>
      <c r="F603">
        <v>672386</v>
      </c>
      <c r="G603" t="s">
        <v>76</v>
      </c>
      <c r="H603" t="s">
        <v>2174</v>
      </c>
      <c r="I603" t="s">
        <v>2175</v>
      </c>
      <c r="J603" t="s">
        <v>17</v>
      </c>
      <c r="K603" t="s">
        <v>18</v>
      </c>
      <c r="L603" t="s">
        <v>13</v>
      </c>
      <c r="M603" t="s">
        <v>2176</v>
      </c>
      <c r="N603">
        <v>0</v>
      </c>
      <c r="O603">
        <v>49</v>
      </c>
      <c r="P603">
        <v>0</v>
      </c>
    </row>
    <row r="604" spans="1:16" x14ac:dyDescent="0.2">
      <c r="A604" t="s">
        <v>11</v>
      </c>
      <c r="B604" t="s">
        <v>12</v>
      </c>
      <c r="C604" t="s">
        <v>51</v>
      </c>
      <c r="D604" t="s">
        <v>13</v>
      </c>
      <c r="E604">
        <v>672391</v>
      </c>
      <c r="F604">
        <v>672549</v>
      </c>
      <c r="G604" t="s">
        <v>76</v>
      </c>
      <c r="H604" t="s">
        <v>2177</v>
      </c>
      <c r="I604" t="s">
        <v>2178</v>
      </c>
      <c r="J604" t="s">
        <v>17</v>
      </c>
      <c r="K604" t="s">
        <v>18</v>
      </c>
      <c r="L604" t="s">
        <v>13</v>
      </c>
      <c r="M604" t="s">
        <v>2179</v>
      </c>
      <c r="N604">
        <v>0</v>
      </c>
      <c r="O604">
        <v>52</v>
      </c>
      <c r="P604">
        <v>0</v>
      </c>
    </row>
    <row r="605" spans="1:16" x14ac:dyDescent="0.2">
      <c r="A605" t="s">
        <v>11</v>
      </c>
      <c r="B605" t="s">
        <v>12</v>
      </c>
      <c r="C605" t="s">
        <v>2183</v>
      </c>
      <c r="D605" t="s">
        <v>13</v>
      </c>
      <c r="E605">
        <v>672815</v>
      </c>
      <c r="F605">
        <v>673492</v>
      </c>
      <c r="G605" t="s">
        <v>76</v>
      </c>
      <c r="H605" t="s">
        <v>2180</v>
      </c>
      <c r="I605" t="s">
        <v>2181</v>
      </c>
      <c r="J605" t="s">
        <v>17</v>
      </c>
      <c r="K605" t="s">
        <v>18</v>
      </c>
      <c r="L605" t="s">
        <v>13</v>
      </c>
      <c r="M605" t="s">
        <v>2182</v>
      </c>
      <c r="N605">
        <v>0</v>
      </c>
      <c r="O605">
        <v>225</v>
      </c>
      <c r="P605">
        <v>0</v>
      </c>
    </row>
    <row r="606" spans="1:16" x14ac:dyDescent="0.2">
      <c r="A606" t="s">
        <v>11</v>
      </c>
      <c r="B606" t="s">
        <v>12</v>
      </c>
      <c r="C606" t="s">
        <v>2006</v>
      </c>
      <c r="D606" t="s">
        <v>13</v>
      </c>
      <c r="E606">
        <v>673695</v>
      </c>
      <c r="F606">
        <v>675095</v>
      </c>
      <c r="G606" t="s">
        <v>76</v>
      </c>
      <c r="H606" t="s">
        <v>2184</v>
      </c>
      <c r="I606" t="s">
        <v>2185</v>
      </c>
      <c r="J606" t="s">
        <v>17</v>
      </c>
      <c r="K606" t="s">
        <v>18</v>
      </c>
      <c r="L606" t="s">
        <v>13</v>
      </c>
      <c r="M606" t="s">
        <v>2186</v>
      </c>
      <c r="N606">
        <v>0</v>
      </c>
      <c r="O606">
        <v>466</v>
      </c>
      <c r="P606">
        <v>0</v>
      </c>
    </row>
    <row r="607" spans="1:16" x14ac:dyDescent="0.2">
      <c r="A607" t="s">
        <v>11</v>
      </c>
      <c r="B607" t="s">
        <v>12</v>
      </c>
      <c r="C607" t="s">
        <v>2002</v>
      </c>
      <c r="D607" t="s">
        <v>13</v>
      </c>
      <c r="E607">
        <v>675112</v>
      </c>
      <c r="F607">
        <v>676332</v>
      </c>
      <c r="G607" t="s">
        <v>76</v>
      </c>
      <c r="H607" t="s">
        <v>2187</v>
      </c>
      <c r="I607" t="s">
        <v>2188</v>
      </c>
      <c r="J607" t="s">
        <v>17</v>
      </c>
      <c r="K607" t="s">
        <v>18</v>
      </c>
      <c r="L607" t="s">
        <v>13</v>
      </c>
      <c r="M607" t="s">
        <v>2189</v>
      </c>
      <c r="N607">
        <v>0</v>
      </c>
      <c r="O607">
        <v>406</v>
      </c>
      <c r="P607">
        <v>0</v>
      </c>
    </row>
    <row r="608" spans="1:16" x14ac:dyDescent="0.2">
      <c r="A608" t="s">
        <v>11</v>
      </c>
      <c r="B608" t="s">
        <v>12</v>
      </c>
      <c r="C608" t="s">
        <v>51</v>
      </c>
      <c r="D608" t="s">
        <v>13</v>
      </c>
      <c r="E608">
        <v>676464</v>
      </c>
      <c r="F608">
        <v>676751</v>
      </c>
      <c r="G608" t="s">
        <v>76</v>
      </c>
      <c r="H608" t="s">
        <v>2190</v>
      </c>
      <c r="I608" t="s">
        <v>2191</v>
      </c>
      <c r="J608" t="s">
        <v>17</v>
      </c>
      <c r="K608" t="s">
        <v>18</v>
      </c>
      <c r="L608" t="s">
        <v>13</v>
      </c>
      <c r="M608" t="s">
        <v>2192</v>
      </c>
      <c r="N608">
        <v>0</v>
      </c>
      <c r="O608">
        <v>95</v>
      </c>
      <c r="P608">
        <v>0</v>
      </c>
    </row>
    <row r="609" spans="1:16" x14ac:dyDescent="0.2">
      <c r="A609" t="s">
        <v>11</v>
      </c>
      <c r="B609" t="s">
        <v>12</v>
      </c>
      <c r="C609" t="s">
        <v>2196</v>
      </c>
      <c r="D609" t="s">
        <v>13</v>
      </c>
      <c r="E609">
        <v>676779</v>
      </c>
      <c r="F609">
        <v>678443</v>
      </c>
      <c r="G609" t="s">
        <v>14</v>
      </c>
      <c r="H609" t="s">
        <v>2193</v>
      </c>
      <c r="I609" t="s">
        <v>2194</v>
      </c>
      <c r="J609" t="s">
        <v>17</v>
      </c>
      <c r="K609" t="s">
        <v>18</v>
      </c>
      <c r="L609" t="s">
        <v>13</v>
      </c>
      <c r="M609" t="s">
        <v>2195</v>
      </c>
      <c r="N609">
        <v>0</v>
      </c>
      <c r="O609">
        <v>554</v>
      </c>
      <c r="P609">
        <v>0</v>
      </c>
    </row>
    <row r="610" spans="1:16" x14ac:dyDescent="0.2">
      <c r="A610" t="s">
        <v>11</v>
      </c>
      <c r="B610" t="s">
        <v>12</v>
      </c>
      <c r="C610" t="s">
        <v>2201</v>
      </c>
      <c r="D610" t="s">
        <v>13</v>
      </c>
      <c r="E610">
        <v>678768</v>
      </c>
      <c r="F610">
        <v>679994</v>
      </c>
      <c r="G610" t="s">
        <v>14</v>
      </c>
      <c r="H610" t="s">
        <v>2198</v>
      </c>
      <c r="I610" t="s">
        <v>2199</v>
      </c>
      <c r="J610" t="s">
        <v>17</v>
      </c>
      <c r="K610" t="s">
        <v>18</v>
      </c>
      <c r="L610" t="s">
        <v>13</v>
      </c>
      <c r="M610" t="s">
        <v>2200</v>
      </c>
      <c r="N610">
        <v>0</v>
      </c>
      <c r="O610">
        <v>408</v>
      </c>
      <c r="P610" t="s">
        <v>2197</v>
      </c>
    </row>
    <row r="611" spans="1:16" x14ac:dyDescent="0.2">
      <c r="A611" t="s">
        <v>11</v>
      </c>
      <c r="B611" t="s">
        <v>12</v>
      </c>
      <c r="C611" t="s">
        <v>2205</v>
      </c>
      <c r="D611" t="s">
        <v>13</v>
      </c>
      <c r="E611">
        <v>680381</v>
      </c>
      <c r="F611">
        <v>683086</v>
      </c>
      <c r="G611" t="s">
        <v>14</v>
      </c>
      <c r="H611" t="s">
        <v>2202</v>
      </c>
      <c r="I611" t="s">
        <v>2203</v>
      </c>
      <c r="J611" t="s">
        <v>17</v>
      </c>
      <c r="K611" t="s">
        <v>18</v>
      </c>
      <c r="L611" t="s">
        <v>13</v>
      </c>
      <c r="M611" t="s">
        <v>2204</v>
      </c>
      <c r="N611">
        <v>0</v>
      </c>
      <c r="O611">
        <v>901</v>
      </c>
      <c r="P611">
        <v>0</v>
      </c>
    </row>
    <row r="612" spans="1:16" x14ac:dyDescent="0.2">
      <c r="A612" t="s">
        <v>11</v>
      </c>
      <c r="B612" t="s">
        <v>12</v>
      </c>
      <c r="C612" t="s">
        <v>2209</v>
      </c>
      <c r="D612" t="s">
        <v>13</v>
      </c>
      <c r="E612">
        <v>683248</v>
      </c>
      <c r="F612">
        <v>683718</v>
      </c>
      <c r="G612" t="s">
        <v>14</v>
      </c>
      <c r="H612" t="s">
        <v>2206</v>
      </c>
      <c r="I612" t="s">
        <v>2207</v>
      </c>
      <c r="J612" t="s">
        <v>17</v>
      </c>
      <c r="K612" t="s">
        <v>18</v>
      </c>
      <c r="L612" t="s">
        <v>13</v>
      </c>
      <c r="M612" t="s">
        <v>2208</v>
      </c>
      <c r="N612">
        <v>0</v>
      </c>
      <c r="O612">
        <v>156</v>
      </c>
      <c r="P612">
        <v>0</v>
      </c>
    </row>
    <row r="613" spans="1:16" x14ac:dyDescent="0.2">
      <c r="A613" t="s">
        <v>11</v>
      </c>
      <c r="B613" t="s">
        <v>12</v>
      </c>
      <c r="C613" t="s">
        <v>51</v>
      </c>
      <c r="D613" t="s">
        <v>13</v>
      </c>
      <c r="E613">
        <v>683840</v>
      </c>
      <c r="F613">
        <v>683995</v>
      </c>
      <c r="G613" t="s">
        <v>14</v>
      </c>
      <c r="H613" t="s">
        <v>2210</v>
      </c>
      <c r="I613" t="s">
        <v>2211</v>
      </c>
      <c r="J613" t="s">
        <v>17</v>
      </c>
      <c r="K613" t="s">
        <v>18</v>
      </c>
      <c r="L613" t="s">
        <v>13</v>
      </c>
      <c r="M613" t="s">
        <v>2212</v>
      </c>
      <c r="N613">
        <v>0</v>
      </c>
      <c r="O613">
        <v>51</v>
      </c>
      <c r="P613">
        <v>0</v>
      </c>
    </row>
    <row r="614" spans="1:16" x14ac:dyDescent="0.2">
      <c r="A614" t="s">
        <v>11</v>
      </c>
      <c r="B614" t="s">
        <v>12</v>
      </c>
      <c r="C614" t="s">
        <v>51</v>
      </c>
      <c r="D614" t="s">
        <v>13</v>
      </c>
      <c r="E614">
        <v>684237</v>
      </c>
      <c r="F614">
        <v>684497</v>
      </c>
      <c r="G614" t="s">
        <v>76</v>
      </c>
      <c r="H614" t="s">
        <v>2213</v>
      </c>
      <c r="J614" t="s">
        <v>17</v>
      </c>
      <c r="K614" t="s">
        <v>18</v>
      </c>
      <c r="L614" t="s">
        <v>13</v>
      </c>
      <c r="M614" t="s">
        <v>2214</v>
      </c>
      <c r="N614">
        <v>0</v>
      </c>
      <c r="O614">
        <v>86</v>
      </c>
      <c r="P614">
        <v>0</v>
      </c>
    </row>
    <row r="615" spans="1:16" x14ac:dyDescent="0.2">
      <c r="A615" t="s">
        <v>11</v>
      </c>
      <c r="B615" t="s">
        <v>12</v>
      </c>
      <c r="C615" t="s">
        <v>438</v>
      </c>
      <c r="D615" t="s">
        <v>13</v>
      </c>
      <c r="E615">
        <v>684627</v>
      </c>
      <c r="F615">
        <v>685115</v>
      </c>
      <c r="G615" t="s">
        <v>76</v>
      </c>
      <c r="H615" t="s">
        <v>2215</v>
      </c>
      <c r="I615" t="s">
        <v>2216</v>
      </c>
      <c r="J615" t="s">
        <v>17</v>
      </c>
      <c r="K615" t="s">
        <v>18</v>
      </c>
      <c r="L615" t="s">
        <v>13</v>
      </c>
      <c r="M615" t="s">
        <v>2217</v>
      </c>
      <c r="N615">
        <v>0</v>
      </c>
      <c r="O615">
        <v>162</v>
      </c>
      <c r="P615">
        <v>0</v>
      </c>
    </row>
    <row r="616" spans="1:16" x14ac:dyDescent="0.2">
      <c r="A616" t="s">
        <v>11</v>
      </c>
      <c r="B616" t="s">
        <v>12</v>
      </c>
      <c r="C616" t="s">
        <v>51</v>
      </c>
      <c r="D616" t="s">
        <v>13</v>
      </c>
      <c r="E616">
        <v>685290</v>
      </c>
      <c r="F616">
        <v>685688</v>
      </c>
      <c r="G616" t="s">
        <v>76</v>
      </c>
      <c r="H616" t="s">
        <v>2218</v>
      </c>
      <c r="I616" t="s">
        <v>2219</v>
      </c>
      <c r="J616" t="s">
        <v>17</v>
      </c>
      <c r="K616" t="s">
        <v>18</v>
      </c>
      <c r="L616" t="s">
        <v>13</v>
      </c>
      <c r="M616" t="s">
        <v>2220</v>
      </c>
      <c r="N616">
        <v>0</v>
      </c>
      <c r="O616">
        <v>132</v>
      </c>
      <c r="P616">
        <v>0</v>
      </c>
    </row>
    <row r="617" spans="1:16" x14ac:dyDescent="0.2">
      <c r="A617" t="s">
        <v>11</v>
      </c>
      <c r="B617" t="s">
        <v>12</v>
      </c>
      <c r="C617" t="s">
        <v>2224</v>
      </c>
      <c r="D617" t="s">
        <v>13</v>
      </c>
      <c r="E617">
        <v>685735</v>
      </c>
      <c r="F617">
        <v>686796</v>
      </c>
      <c r="G617" t="s">
        <v>14</v>
      </c>
      <c r="H617" t="s">
        <v>2221</v>
      </c>
      <c r="I617" t="s">
        <v>2222</v>
      </c>
      <c r="J617" t="s">
        <v>17</v>
      </c>
      <c r="K617" t="s">
        <v>18</v>
      </c>
      <c r="L617" t="s">
        <v>13</v>
      </c>
      <c r="M617" t="s">
        <v>2223</v>
      </c>
      <c r="N617">
        <v>0</v>
      </c>
      <c r="O617">
        <v>353</v>
      </c>
      <c r="P617">
        <v>0</v>
      </c>
    </row>
    <row r="618" spans="1:16" x14ac:dyDescent="0.2">
      <c r="A618" t="s">
        <v>11</v>
      </c>
      <c r="B618" t="s">
        <v>12</v>
      </c>
      <c r="C618" t="s">
        <v>51</v>
      </c>
      <c r="D618" t="s">
        <v>13</v>
      </c>
      <c r="E618">
        <v>687070</v>
      </c>
      <c r="F618">
        <v>687270</v>
      </c>
      <c r="G618" t="s">
        <v>76</v>
      </c>
      <c r="H618" t="s">
        <v>2225</v>
      </c>
      <c r="I618" t="s">
        <v>2226</v>
      </c>
      <c r="J618" t="s">
        <v>17</v>
      </c>
      <c r="K618" t="s">
        <v>18</v>
      </c>
      <c r="L618" t="s">
        <v>13</v>
      </c>
      <c r="M618" t="s">
        <v>2227</v>
      </c>
      <c r="N618">
        <v>0</v>
      </c>
      <c r="O618">
        <v>66</v>
      </c>
      <c r="P618">
        <v>0</v>
      </c>
    </row>
    <row r="619" spans="1:16" x14ac:dyDescent="0.2">
      <c r="A619" t="s">
        <v>11</v>
      </c>
      <c r="B619" t="s">
        <v>12</v>
      </c>
      <c r="C619" t="s">
        <v>2231</v>
      </c>
      <c r="D619" t="s">
        <v>13</v>
      </c>
      <c r="E619">
        <v>687426</v>
      </c>
      <c r="F619">
        <v>687674</v>
      </c>
      <c r="G619" t="s">
        <v>14</v>
      </c>
      <c r="H619" t="s">
        <v>2228</v>
      </c>
      <c r="I619" t="s">
        <v>2229</v>
      </c>
      <c r="J619" t="s">
        <v>17</v>
      </c>
      <c r="K619" t="s">
        <v>18</v>
      </c>
      <c r="L619" t="s">
        <v>13</v>
      </c>
      <c r="M619" t="s">
        <v>2230</v>
      </c>
      <c r="N619">
        <v>0</v>
      </c>
      <c r="O619">
        <v>82</v>
      </c>
      <c r="P619">
        <v>0</v>
      </c>
    </row>
    <row r="620" spans="1:16" x14ac:dyDescent="0.2">
      <c r="A620" t="s">
        <v>11</v>
      </c>
      <c r="B620" t="s">
        <v>12</v>
      </c>
      <c r="C620" t="s">
        <v>2235</v>
      </c>
      <c r="D620" t="s">
        <v>13</v>
      </c>
      <c r="E620">
        <v>688018</v>
      </c>
      <c r="F620">
        <v>689319</v>
      </c>
      <c r="G620" t="s">
        <v>14</v>
      </c>
      <c r="H620" t="s">
        <v>2232</v>
      </c>
      <c r="I620" t="s">
        <v>2233</v>
      </c>
      <c r="J620" t="s">
        <v>17</v>
      </c>
      <c r="K620" t="s">
        <v>18</v>
      </c>
      <c r="L620" t="s">
        <v>13</v>
      </c>
      <c r="M620" t="s">
        <v>2234</v>
      </c>
      <c r="N620">
        <v>0</v>
      </c>
      <c r="O620">
        <v>433</v>
      </c>
      <c r="P620">
        <v>0</v>
      </c>
    </row>
    <row r="621" spans="1:16" x14ac:dyDescent="0.2">
      <c r="A621" t="s">
        <v>11</v>
      </c>
      <c r="B621" t="s">
        <v>12</v>
      </c>
      <c r="C621" t="s">
        <v>51</v>
      </c>
      <c r="D621" t="s">
        <v>13</v>
      </c>
      <c r="E621">
        <v>690026</v>
      </c>
      <c r="F621">
        <v>691000</v>
      </c>
      <c r="G621" t="s">
        <v>76</v>
      </c>
      <c r="H621" t="s">
        <v>2236</v>
      </c>
      <c r="I621" t="s">
        <v>2237</v>
      </c>
      <c r="J621" t="s">
        <v>17</v>
      </c>
      <c r="K621" t="s">
        <v>18</v>
      </c>
      <c r="L621" t="s">
        <v>13</v>
      </c>
      <c r="M621" t="s">
        <v>2238</v>
      </c>
      <c r="N621">
        <v>0</v>
      </c>
      <c r="O621">
        <v>324</v>
      </c>
      <c r="P621">
        <v>0</v>
      </c>
    </row>
    <row r="622" spans="1:16" x14ac:dyDescent="0.2">
      <c r="A622" t="s">
        <v>11</v>
      </c>
      <c r="B622" t="s">
        <v>12</v>
      </c>
      <c r="C622" t="s">
        <v>83</v>
      </c>
      <c r="D622" t="s">
        <v>13</v>
      </c>
      <c r="E622">
        <v>691089</v>
      </c>
      <c r="F622">
        <v>691460</v>
      </c>
      <c r="G622" t="s">
        <v>14</v>
      </c>
      <c r="H622" t="s">
        <v>2239</v>
      </c>
      <c r="I622" t="s">
        <v>2240</v>
      </c>
      <c r="J622" t="s">
        <v>17</v>
      </c>
      <c r="K622" t="s">
        <v>18</v>
      </c>
      <c r="L622" t="s">
        <v>13</v>
      </c>
      <c r="M622" t="s">
        <v>2241</v>
      </c>
      <c r="N622">
        <v>0</v>
      </c>
      <c r="O622">
        <v>123</v>
      </c>
      <c r="P622">
        <v>0</v>
      </c>
    </row>
    <row r="623" spans="1:16" x14ac:dyDescent="0.2">
      <c r="A623" t="s">
        <v>11</v>
      </c>
      <c r="B623" t="s">
        <v>12</v>
      </c>
      <c r="C623" t="s">
        <v>87</v>
      </c>
      <c r="D623" t="s">
        <v>13</v>
      </c>
      <c r="E623">
        <v>691450</v>
      </c>
      <c r="F623">
        <v>691713</v>
      </c>
      <c r="G623" t="s">
        <v>14</v>
      </c>
      <c r="H623" t="s">
        <v>2242</v>
      </c>
      <c r="I623" t="s">
        <v>2243</v>
      </c>
      <c r="J623" t="s">
        <v>17</v>
      </c>
      <c r="K623" t="s">
        <v>18</v>
      </c>
      <c r="L623" t="s">
        <v>13</v>
      </c>
      <c r="M623" t="s">
        <v>2244</v>
      </c>
      <c r="N623">
        <v>0</v>
      </c>
      <c r="O623">
        <v>87</v>
      </c>
      <c r="P623">
        <v>0</v>
      </c>
    </row>
    <row r="624" spans="1:16" x14ac:dyDescent="0.2">
      <c r="A624" t="s">
        <v>11</v>
      </c>
      <c r="B624" t="s">
        <v>12</v>
      </c>
      <c r="C624" t="s">
        <v>723</v>
      </c>
      <c r="D624" t="s">
        <v>13</v>
      </c>
      <c r="E624">
        <v>691779</v>
      </c>
      <c r="F624">
        <v>692048</v>
      </c>
      <c r="G624" t="s">
        <v>14</v>
      </c>
      <c r="H624" t="s">
        <v>2245</v>
      </c>
      <c r="I624" t="s">
        <v>2246</v>
      </c>
      <c r="J624" t="s">
        <v>17</v>
      </c>
      <c r="K624" t="s">
        <v>18</v>
      </c>
      <c r="L624" t="s">
        <v>13</v>
      </c>
      <c r="M624" t="s">
        <v>2247</v>
      </c>
      <c r="N624">
        <v>0</v>
      </c>
      <c r="O624">
        <v>89</v>
      </c>
      <c r="P624">
        <v>0</v>
      </c>
    </row>
    <row r="625" spans="1:16" x14ac:dyDescent="0.2">
      <c r="A625" t="s">
        <v>11</v>
      </c>
      <c r="B625" t="s">
        <v>12</v>
      </c>
      <c r="C625" t="s">
        <v>2251</v>
      </c>
      <c r="D625" t="s">
        <v>13</v>
      </c>
      <c r="E625">
        <v>692403</v>
      </c>
      <c r="F625">
        <v>692663</v>
      </c>
      <c r="G625" t="s">
        <v>14</v>
      </c>
      <c r="H625" t="s">
        <v>2248</v>
      </c>
      <c r="I625" t="s">
        <v>2249</v>
      </c>
      <c r="J625" t="s">
        <v>17</v>
      </c>
      <c r="K625" t="s">
        <v>18</v>
      </c>
      <c r="L625" t="s">
        <v>13</v>
      </c>
      <c r="M625" t="s">
        <v>2250</v>
      </c>
      <c r="N625">
        <v>0</v>
      </c>
      <c r="O625">
        <v>86</v>
      </c>
      <c r="P625">
        <v>0</v>
      </c>
    </row>
    <row r="626" spans="1:16" x14ac:dyDescent="0.2">
      <c r="A626" t="s">
        <v>11</v>
      </c>
      <c r="B626" t="s">
        <v>12</v>
      </c>
      <c r="C626" t="s">
        <v>2255</v>
      </c>
      <c r="D626" t="s">
        <v>13</v>
      </c>
      <c r="E626">
        <v>692660</v>
      </c>
      <c r="F626">
        <v>692923</v>
      </c>
      <c r="G626" t="s">
        <v>14</v>
      </c>
      <c r="H626" t="s">
        <v>2252</v>
      </c>
      <c r="I626" t="s">
        <v>2253</v>
      </c>
      <c r="J626" t="s">
        <v>17</v>
      </c>
      <c r="K626" t="s">
        <v>18</v>
      </c>
      <c r="L626" t="s">
        <v>13</v>
      </c>
      <c r="M626" t="s">
        <v>2254</v>
      </c>
      <c r="N626">
        <v>0</v>
      </c>
      <c r="O626">
        <v>87</v>
      </c>
      <c r="P626">
        <v>0</v>
      </c>
    </row>
    <row r="627" spans="1:16" hidden="1" x14ac:dyDescent="0.2">
      <c r="A627" t="s">
        <v>11</v>
      </c>
      <c r="B627" t="s">
        <v>90</v>
      </c>
      <c r="C627" t="s">
        <v>723</v>
      </c>
      <c r="D627" t="s">
        <v>13</v>
      </c>
      <c r="E627">
        <v>693183</v>
      </c>
      <c r="F627">
        <v>693316</v>
      </c>
      <c r="G627" t="s">
        <v>14</v>
      </c>
      <c r="H627" t="s">
        <v>2256</v>
      </c>
      <c r="I627" t="s">
        <v>730</v>
      </c>
      <c r="J627" t="s">
        <v>17</v>
      </c>
      <c r="K627" t="s">
        <v>94</v>
      </c>
      <c r="L627" t="s">
        <v>13</v>
      </c>
      <c r="M627">
        <v>0</v>
      </c>
      <c r="N627" t="s">
        <v>730</v>
      </c>
      <c r="O627">
        <v>0</v>
      </c>
      <c r="P627">
        <v>0</v>
      </c>
    </row>
    <row r="628" spans="1:16" hidden="1" x14ac:dyDescent="0.2">
      <c r="A628" t="s">
        <v>11</v>
      </c>
      <c r="B628" t="s">
        <v>1250</v>
      </c>
      <c r="C628" t="s">
        <v>1839</v>
      </c>
      <c r="D628" t="s">
        <v>13</v>
      </c>
      <c r="E628">
        <v>693662</v>
      </c>
      <c r="F628">
        <v>693737</v>
      </c>
      <c r="G628" t="s">
        <v>14</v>
      </c>
      <c r="H628" t="s">
        <v>2257</v>
      </c>
      <c r="I628" t="s">
        <v>2258</v>
      </c>
      <c r="J628" t="s">
        <v>1250</v>
      </c>
      <c r="K628">
        <v>0</v>
      </c>
      <c r="L628" t="s">
        <v>13</v>
      </c>
      <c r="M628">
        <v>0</v>
      </c>
      <c r="N628" t="s">
        <v>2259</v>
      </c>
      <c r="O628">
        <v>0</v>
      </c>
      <c r="P628">
        <v>0</v>
      </c>
    </row>
    <row r="629" spans="1:16" hidden="1" x14ac:dyDescent="0.2">
      <c r="A629" t="s">
        <v>11</v>
      </c>
      <c r="B629" t="s">
        <v>1250</v>
      </c>
      <c r="C629" t="s">
        <v>1806</v>
      </c>
      <c r="D629" t="s">
        <v>13</v>
      </c>
      <c r="E629">
        <v>693754</v>
      </c>
      <c r="F629">
        <v>693827</v>
      </c>
      <c r="G629" t="s">
        <v>14</v>
      </c>
      <c r="H629" t="s">
        <v>2260</v>
      </c>
      <c r="I629" t="s">
        <v>2261</v>
      </c>
      <c r="J629" t="s">
        <v>1250</v>
      </c>
      <c r="K629">
        <v>0</v>
      </c>
      <c r="L629" t="s">
        <v>13</v>
      </c>
      <c r="M629">
        <v>0</v>
      </c>
      <c r="N629" t="s">
        <v>2262</v>
      </c>
      <c r="O629">
        <v>0</v>
      </c>
      <c r="P629">
        <v>0</v>
      </c>
    </row>
    <row r="630" spans="1:16" hidden="1" x14ac:dyDescent="0.2">
      <c r="A630" t="s">
        <v>11</v>
      </c>
      <c r="B630" t="s">
        <v>1250</v>
      </c>
      <c r="C630" t="s">
        <v>2265</v>
      </c>
      <c r="D630" t="s">
        <v>13</v>
      </c>
      <c r="E630">
        <v>693847</v>
      </c>
      <c r="F630">
        <v>693923</v>
      </c>
      <c r="G630" t="s">
        <v>14</v>
      </c>
      <c r="H630" t="s">
        <v>2263</v>
      </c>
      <c r="I630" t="s">
        <v>2264</v>
      </c>
      <c r="J630" t="s">
        <v>1250</v>
      </c>
      <c r="K630">
        <v>0</v>
      </c>
      <c r="L630" t="s">
        <v>13</v>
      </c>
      <c r="M630">
        <v>0</v>
      </c>
      <c r="N630" t="s">
        <v>2266</v>
      </c>
      <c r="O630">
        <v>0</v>
      </c>
      <c r="P630">
        <v>0</v>
      </c>
    </row>
    <row r="631" spans="1:16" x14ac:dyDescent="0.2">
      <c r="A631" t="s">
        <v>11</v>
      </c>
      <c r="B631" t="s">
        <v>12</v>
      </c>
      <c r="C631" t="s">
        <v>2271</v>
      </c>
      <c r="D631" t="s">
        <v>13</v>
      </c>
      <c r="E631">
        <v>694058</v>
      </c>
      <c r="F631">
        <v>695107</v>
      </c>
      <c r="G631" t="s">
        <v>14</v>
      </c>
      <c r="H631" t="s">
        <v>2268</v>
      </c>
      <c r="I631" t="s">
        <v>2269</v>
      </c>
      <c r="J631" t="s">
        <v>17</v>
      </c>
      <c r="K631" t="s">
        <v>18</v>
      </c>
      <c r="L631" t="s">
        <v>13</v>
      </c>
      <c r="M631" t="s">
        <v>2270</v>
      </c>
      <c r="N631">
        <v>0</v>
      </c>
      <c r="O631">
        <v>349</v>
      </c>
      <c r="P631" t="s">
        <v>2267</v>
      </c>
    </row>
    <row r="632" spans="1:16" x14ac:dyDescent="0.2">
      <c r="A632" t="s">
        <v>11</v>
      </c>
      <c r="B632" t="s">
        <v>12</v>
      </c>
      <c r="C632" t="s">
        <v>2276</v>
      </c>
      <c r="D632" t="s">
        <v>13</v>
      </c>
      <c r="E632">
        <v>695358</v>
      </c>
      <c r="F632">
        <v>696893</v>
      </c>
      <c r="G632" t="s">
        <v>14</v>
      </c>
      <c r="H632" t="s">
        <v>2273</v>
      </c>
      <c r="I632" t="s">
        <v>2274</v>
      </c>
      <c r="J632" t="s">
        <v>17</v>
      </c>
      <c r="K632" t="s">
        <v>18</v>
      </c>
      <c r="L632" t="s">
        <v>13</v>
      </c>
      <c r="M632" t="s">
        <v>2275</v>
      </c>
      <c r="N632">
        <v>0</v>
      </c>
      <c r="O632">
        <v>511</v>
      </c>
      <c r="P632" t="s">
        <v>2272</v>
      </c>
    </row>
    <row r="633" spans="1:16" x14ac:dyDescent="0.2">
      <c r="A633" t="s">
        <v>11</v>
      </c>
      <c r="B633" t="s">
        <v>12</v>
      </c>
      <c r="C633" t="s">
        <v>2280</v>
      </c>
      <c r="D633" t="s">
        <v>13</v>
      </c>
      <c r="E633">
        <v>696902</v>
      </c>
      <c r="F633">
        <v>697777</v>
      </c>
      <c r="G633" t="s">
        <v>14</v>
      </c>
      <c r="H633" t="s">
        <v>2277</v>
      </c>
      <c r="I633" t="s">
        <v>2278</v>
      </c>
      <c r="J633" t="s">
        <v>17</v>
      </c>
      <c r="K633" t="s">
        <v>18</v>
      </c>
      <c r="L633" t="s">
        <v>13</v>
      </c>
      <c r="M633" t="s">
        <v>2279</v>
      </c>
      <c r="N633">
        <v>0</v>
      </c>
      <c r="O633">
        <v>291</v>
      </c>
      <c r="P633">
        <v>0</v>
      </c>
    </row>
    <row r="634" spans="1:16" x14ac:dyDescent="0.2">
      <c r="A634" t="s">
        <v>11</v>
      </c>
      <c r="B634" t="s">
        <v>12</v>
      </c>
      <c r="C634" t="s">
        <v>2285</v>
      </c>
      <c r="D634" t="s">
        <v>13</v>
      </c>
      <c r="E634">
        <v>697777</v>
      </c>
      <c r="F634">
        <v>698070</v>
      </c>
      <c r="G634" t="s">
        <v>14</v>
      </c>
      <c r="H634" t="s">
        <v>2282</v>
      </c>
      <c r="I634" t="s">
        <v>2283</v>
      </c>
      <c r="J634" t="s">
        <v>17</v>
      </c>
      <c r="K634" t="s">
        <v>18</v>
      </c>
      <c r="L634" t="s">
        <v>13</v>
      </c>
      <c r="M634" t="s">
        <v>2284</v>
      </c>
      <c r="N634">
        <v>0</v>
      </c>
      <c r="O634">
        <v>97</v>
      </c>
      <c r="P634" t="s">
        <v>2281</v>
      </c>
    </row>
    <row r="635" spans="1:16" x14ac:dyDescent="0.2">
      <c r="A635" t="s">
        <v>11</v>
      </c>
      <c r="B635" t="s">
        <v>12</v>
      </c>
      <c r="C635" t="s">
        <v>2289</v>
      </c>
      <c r="D635" t="s">
        <v>13</v>
      </c>
      <c r="E635">
        <v>698185</v>
      </c>
      <c r="F635">
        <v>699090</v>
      </c>
      <c r="G635" t="s">
        <v>14</v>
      </c>
      <c r="H635" t="s">
        <v>2286</v>
      </c>
      <c r="I635" t="s">
        <v>2287</v>
      </c>
      <c r="J635" t="s">
        <v>17</v>
      </c>
      <c r="K635" t="s">
        <v>18</v>
      </c>
      <c r="L635" t="s">
        <v>13</v>
      </c>
      <c r="M635" t="s">
        <v>2288</v>
      </c>
      <c r="N635">
        <v>0</v>
      </c>
      <c r="O635">
        <v>301</v>
      </c>
      <c r="P635">
        <v>0</v>
      </c>
    </row>
    <row r="636" spans="1:16" x14ac:dyDescent="0.2">
      <c r="A636" t="s">
        <v>11</v>
      </c>
      <c r="B636" t="s">
        <v>12</v>
      </c>
      <c r="C636" t="s">
        <v>2293</v>
      </c>
      <c r="D636" t="s">
        <v>13</v>
      </c>
      <c r="E636">
        <v>699505</v>
      </c>
      <c r="F636">
        <v>700749</v>
      </c>
      <c r="G636" t="s">
        <v>14</v>
      </c>
      <c r="H636" t="s">
        <v>2290</v>
      </c>
      <c r="I636" t="s">
        <v>2291</v>
      </c>
      <c r="J636" t="s">
        <v>17</v>
      </c>
      <c r="K636" t="s">
        <v>18</v>
      </c>
      <c r="L636" t="s">
        <v>13</v>
      </c>
      <c r="M636" t="s">
        <v>2292</v>
      </c>
      <c r="N636">
        <v>0</v>
      </c>
      <c r="O636">
        <v>414</v>
      </c>
      <c r="P636">
        <v>0</v>
      </c>
    </row>
    <row r="637" spans="1:16" x14ac:dyDescent="0.2">
      <c r="A637" t="s">
        <v>11</v>
      </c>
      <c r="B637" t="s">
        <v>12</v>
      </c>
      <c r="C637" t="s">
        <v>2297</v>
      </c>
      <c r="D637" t="s">
        <v>13</v>
      </c>
      <c r="E637">
        <v>700945</v>
      </c>
      <c r="F637">
        <v>702396</v>
      </c>
      <c r="G637" t="s">
        <v>14</v>
      </c>
      <c r="H637" t="s">
        <v>2294</v>
      </c>
      <c r="I637" t="s">
        <v>2295</v>
      </c>
      <c r="J637" t="s">
        <v>17</v>
      </c>
      <c r="K637" t="s">
        <v>18</v>
      </c>
      <c r="L637" t="s">
        <v>13</v>
      </c>
      <c r="M637" t="s">
        <v>2296</v>
      </c>
      <c r="N637">
        <v>0</v>
      </c>
      <c r="O637">
        <v>483</v>
      </c>
      <c r="P637">
        <v>0</v>
      </c>
    </row>
    <row r="638" spans="1:16" x14ac:dyDescent="0.2">
      <c r="A638" t="s">
        <v>11</v>
      </c>
      <c r="B638" t="s">
        <v>12</v>
      </c>
      <c r="C638" t="s">
        <v>2301</v>
      </c>
      <c r="D638" t="s">
        <v>13</v>
      </c>
      <c r="E638">
        <v>702411</v>
      </c>
      <c r="F638">
        <v>703793</v>
      </c>
      <c r="G638" t="s">
        <v>14</v>
      </c>
      <c r="H638" t="s">
        <v>2298</v>
      </c>
      <c r="I638" t="s">
        <v>2299</v>
      </c>
      <c r="J638" t="s">
        <v>17</v>
      </c>
      <c r="K638" t="s">
        <v>18</v>
      </c>
      <c r="L638" t="s">
        <v>13</v>
      </c>
      <c r="M638" t="s">
        <v>2300</v>
      </c>
      <c r="N638">
        <v>0</v>
      </c>
      <c r="O638">
        <v>460</v>
      </c>
      <c r="P638">
        <v>0</v>
      </c>
    </row>
    <row r="639" spans="1:16" x14ac:dyDescent="0.2">
      <c r="A639" t="s">
        <v>11</v>
      </c>
      <c r="B639" t="s">
        <v>12</v>
      </c>
      <c r="C639" t="s">
        <v>2305</v>
      </c>
      <c r="D639" t="s">
        <v>13</v>
      </c>
      <c r="E639">
        <v>703790</v>
      </c>
      <c r="F639">
        <v>704224</v>
      </c>
      <c r="G639" t="s">
        <v>14</v>
      </c>
      <c r="H639" t="s">
        <v>2302</v>
      </c>
      <c r="I639" t="s">
        <v>2303</v>
      </c>
      <c r="J639" t="s">
        <v>17</v>
      </c>
      <c r="K639" t="s">
        <v>18</v>
      </c>
      <c r="L639" t="s">
        <v>13</v>
      </c>
      <c r="M639" t="s">
        <v>2304</v>
      </c>
      <c r="N639">
        <v>0</v>
      </c>
      <c r="O639">
        <v>144</v>
      </c>
      <c r="P639">
        <v>0</v>
      </c>
    </row>
    <row r="640" spans="1:16" x14ac:dyDescent="0.2">
      <c r="A640" t="s">
        <v>11</v>
      </c>
      <c r="B640" t="s">
        <v>12</v>
      </c>
      <c r="C640" t="s">
        <v>2309</v>
      </c>
      <c r="D640" t="s">
        <v>13</v>
      </c>
      <c r="E640">
        <v>704224</v>
      </c>
      <c r="F640">
        <v>705207</v>
      </c>
      <c r="G640" t="s">
        <v>14</v>
      </c>
      <c r="H640" t="s">
        <v>2306</v>
      </c>
      <c r="I640" t="s">
        <v>2307</v>
      </c>
      <c r="J640" t="s">
        <v>17</v>
      </c>
      <c r="K640" t="s">
        <v>18</v>
      </c>
      <c r="L640" t="s">
        <v>13</v>
      </c>
      <c r="M640" t="s">
        <v>2308</v>
      </c>
      <c r="N640">
        <v>0</v>
      </c>
      <c r="O640">
        <v>327</v>
      </c>
      <c r="P640">
        <v>0</v>
      </c>
    </row>
    <row r="641" spans="1:16" x14ac:dyDescent="0.2">
      <c r="A641" t="s">
        <v>11</v>
      </c>
      <c r="B641" t="s">
        <v>12</v>
      </c>
      <c r="C641" t="s">
        <v>2313</v>
      </c>
      <c r="D641" t="s">
        <v>13</v>
      </c>
      <c r="E641">
        <v>705384</v>
      </c>
      <c r="F641">
        <v>705812</v>
      </c>
      <c r="G641" t="s">
        <v>14</v>
      </c>
      <c r="H641" t="s">
        <v>2310</v>
      </c>
      <c r="I641" t="s">
        <v>2311</v>
      </c>
      <c r="J641" t="s">
        <v>17</v>
      </c>
      <c r="K641" t="s">
        <v>18</v>
      </c>
      <c r="L641" t="s">
        <v>13</v>
      </c>
      <c r="M641" t="s">
        <v>2312</v>
      </c>
      <c r="N641">
        <v>0</v>
      </c>
      <c r="O641">
        <v>142</v>
      </c>
      <c r="P641">
        <v>0</v>
      </c>
    </row>
    <row r="642" spans="1:16" x14ac:dyDescent="0.2">
      <c r="A642" t="s">
        <v>11</v>
      </c>
      <c r="B642" t="s">
        <v>12</v>
      </c>
      <c r="C642" t="s">
        <v>1218</v>
      </c>
      <c r="D642" t="s">
        <v>13</v>
      </c>
      <c r="E642">
        <v>705939</v>
      </c>
      <c r="F642">
        <v>706424</v>
      </c>
      <c r="G642" t="s">
        <v>14</v>
      </c>
      <c r="H642" t="s">
        <v>2314</v>
      </c>
      <c r="I642" t="s">
        <v>2315</v>
      </c>
      <c r="J642" t="s">
        <v>17</v>
      </c>
      <c r="K642" t="s">
        <v>18</v>
      </c>
      <c r="L642" t="s">
        <v>13</v>
      </c>
      <c r="M642" t="s">
        <v>2316</v>
      </c>
      <c r="N642">
        <v>0</v>
      </c>
      <c r="O642">
        <v>161</v>
      </c>
      <c r="P642">
        <v>0</v>
      </c>
    </row>
    <row r="643" spans="1:16" x14ac:dyDescent="0.2">
      <c r="A643" t="s">
        <v>11</v>
      </c>
      <c r="B643" t="s">
        <v>12</v>
      </c>
      <c r="C643" t="s">
        <v>2320</v>
      </c>
      <c r="D643" t="s">
        <v>13</v>
      </c>
      <c r="E643">
        <v>706421</v>
      </c>
      <c r="F643">
        <v>707017</v>
      </c>
      <c r="G643" t="s">
        <v>14</v>
      </c>
      <c r="H643" t="s">
        <v>2317</v>
      </c>
      <c r="I643" t="s">
        <v>2318</v>
      </c>
      <c r="J643" t="s">
        <v>17</v>
      </c>
      <c r="K643" t="s">
        <v>18</v>
      </c>
      <c r="L643" t="s">
        <v>13</v>
      </c>
      <c r="M643" t="s">
        <v>2319</v>
      </c>
      <c r="N643">
        <v>0</v>
      </c>
      <c r="O643">
        <v>198</v>
      </c>
      <c r="P643">
        <v>0</v>
      </c>
    </row>
    <row r="644" spans="1:16" x14ac:dyDescent="0.2">
      <c r="A644" t="s">
        <v>11</v>
      </c>
      <c r="B644" t="s">
        <v>12</v>
      </c>
      <c r="C644" t="s">
        <v>2325</v>
      </c>
      <c r="D644" t="s">
        <v>13</v>
      </c>
      <c r="E644">
        <v>707054</v>
      </c>
      <c r="F644">
        <v>707797</v>
      </c>
      <c r="G644" t="s">
        <v>14</v>
      </c>
      <c r="H644" t="s">
        <v>2322</v>
      </c>
      <c r="I644" t="s">
        <v>2323</v>
      </c>
      <c r="J644" t="s">
        <v>17</v>
      </c>
      <c r="K644" t="s">
        <v>18</v>
      </c>
      <c r="L644" t="s">
        <v>13</v>
      </c>
      <c r="M644" t="s">
        <v>2324</v>
      </c>
      <c r="N644">
        <v>0</v>
      </c>
      <c r="O644">
        <v>247</v>
      </c>
      <c r="P644" t="s">
        <v>2321</v>
      </c>
    </row>
    <row r="645" spans="1:16" x14ac:dyDescent="0.2">
      <c r="A645" t="s">
        <v>11</v>
      </c>
      <c r="B645" t="s">
        <v>12</v>
      </c>
      <c r="C645" t="s">
        <v>2329</v>
      </c>
      <c r="D645" t="s">
        <v>13</v>
      </c>
      <c r="E645">
        <v>707856</v>
      </c>
      <c r="F645">
        <v>709178</v>
      </c>
      <c r="G645" t="s">
        <v>14</v>
      </c>
      <c r="H645" t="s">
        <v>2326</v>
      </c>
      <c r="I645" t="s">
        <v>2327</v>
      </c>
      <c r="J645" t="s">
        <v>17</v>
      </c>
      <c r="K645" t="s">
        <v>18</v>
      </c>
      <c r="L645" t="s">
        <v>13</v>
      </c>
      <c r="M645" t="s">
        <v>2328</v>
      </c>
      <c r="N645">
        <v>0</v>
      </c>
      <c r="O645">
        <v>440</v>
      </c>
      <c r="P645">
        <v>0</v>
      </c>
    </row>
    <row r="646" spans="1:16" x14ac:dyDescent="0.2">
      <c r="A646" t="s">
        <v>11</v>
      </c>
      <c r="B646" t="s">
        <v>12</v>
      </c>
      <c r="C646" t="s">
        <v>2333</v>
      </c>
      <c r="D646" t="s">
        <v>13</v>
      </c>
      <c r="E646">
        <v>709175</v>
      </c>
      <c r="F646">
        <v>710851</v>
      </c>
      <c r="G646" t="s">
        <v>14</v>
      </c>
      <c r="H646" t="s">
        <v>2330</v>
      </c>
      <c r="I646" t="s">
        <v>2331</v>
      </c>
      <c r="J646" t="s">
        <v>17</v>
      </c>
      <c r="K646" t="s">
        <v>18</v>
      </c>
      <c r="L646" t="s">
        <v>13</v>
      </c>
      <c r="M646" t="s">
        <v>2332</v>
      </c>
      <c r="N646">
        <v>0</v>
      </c>
      <c r="O646">
        <v>558</v>
      </c>
      <c r="P646">
        <v>0</v>
      </c>
    </row>
    <row r="647" spans="1:16" x14ac:dyDescent="0.2">
      <c r="A647" t="s">
        <v>11</v>
      </c>
      <c r="B647" t="s">
        <v>12</v>
      </c>
      <c r="C647" t="s">
        <v>2337</v>
      </c>
      <c r="D647" t="s">
        <v>13</v>
      </c>
      <c r="E647">
        <v>710874</v>
      </c>
      <c r="F647">
        <v>711629</v>
      </c>
      <c r="G647" t="s">
        <v>14</v>
      </c>
      <c r="H647" t="s">
        <v>2334</v>
      </c>
      <c r="I647" t="s">
        <v>2335</v>
      </c>
      <c r="J647" t="s">
        <v>17</v>
      </c>
      <c r="K647" t="s">
        <v>18</v>
      </c>
      <c r="L647" t="s">
        <v>13</v>
      </c>
      <c r="M647" t="s">
        <v>2336</v>
      </c>
      <c r="N647">
        <v>0</v>
      </c>
      <c r="O647">
        <v>251</v>
      </c>
      <c r="P647">
        <v>0</v>
      </c>
    </row>
    <row r="648" spans="1:16" x14ac:dyDescent="0.2">
      <c r="A648" t="s">
        <v>11</v>
      </c>
      <c r="B648" t="s">
        <v>12</v>
      </c>
      <c r="C648" t="s">
        <v>562</v>
      </c>
      <c r="D648" t="s">
        <v>13</v>
      </c>
      <c r="E648">
        <v>711650</v>
      </c>
      <c r="F648">
        <v>712651</v>
      </c>
      <c r="G648" t="s">
        <v>14</v>
      </c>
      <c r="H648" t="s">
        <v>2338</v>
      </c>
      <c r="I648" t="s">
        <v>2339</v>
      </c>
      <c r="J648" t="s">
        <v>17</v>
      </c>
      <c r="K648" t="s">
        <v>18</v>
      </c>
      <c r="L648" t="s">
        <v>13</v>
      </c>
      <c r="M648" t="s">
        <v>2340</v>
      </c>
      <c r="N648">
        <v>0</v>
      </c>
      <c r="O648">
        <v>333</v>
      </c>
      <c r="P648">
        <v>0</v>
      </c>
    </row>
    <row r="649" spans="1:16" x14ac:dyDescent="0.2">
      <c r="A649" t="s">
        <v>11</v>
      </c>
      <c r="B649" t="s">
        <v>12</v>
      </c>
      <c r="C649" t="s">
        <v>2344</v>
      </c>
      <c r="D649" t="s">
        <v>13</v>
      </c>
      <c r="E649">
        <v>712725</v>
      </c>
      <c r="F649">
        <v>713399</v>
      </c>
      <c r="G649" t="s">
        <v>14</v>
      </c>
      <c r="H649" t="s">
        <v>2341</v>
      </c>
      <c r="I649" t="s">
        <v>2342</v>
      </c>
      <c r="J649" t="s">
        <v>17</v>
      </c>
      <c r="K649" t="s">
        <v>18</v>
      </c>
      <c r="L649" t="s">
        <v>13</v>
      </c>
      <c r="M649" t="s">
        <v>2343</v>
      </c>
      <c r="N649">
        <v>0</v>
      </c>
      <c r="O649">
        <v>224</v>
      </c>
      <c r="P649">
        <v>0</v>
      </c>
    </row>
    <row r="650" spans="1:16" x14ac:dyDescent="0.2">
      <c r="A650" t="s">
        <v>11</v>
      </c>
      <c r="B650" t="s">
        <v>12</v>
      </c>
      <c r="C650" t="s">
        <v>51</v>
      </c>
      <c r="D650" t="s">
        <v>13</v>
      </c>
      <c r="E650">
        <v>713448</v>
      </c>
      <c r="F650">
        <v>713999</v>
      </c>
      <c r="G650" t="s">
        <v>14</v>
      </c>
      <c r="H650" t="s">
        <v>2345</v>
      </c>
      <c r="I650" t="s">
        <v>2346</v>
      </c>
      <c r="J650" t="s">
        <v>17</v>
      </c>
      <c r="K650" t="s">
        <v>18</v>
      </c>
      <c r="L650" t="s">
        <v>13</v>
      </c>
      <c r="M650" t="s">
        <v>2347</v>
      </c>
      <c r="N650">
        <v>0</v>
      </c>
      <c r="O650">
        <v>183</v>
      </c>
      <c r="P650">
        <v>0</v>
      </c>
    </row>
    <row r="651" spans="1:16" x14ac:dyDescent="0.2">
      <c r="A651" t="s">
        <v>11</v>
      </c>
      <c r="B651" t="s">
        <v>12</v>
      </c>
      <c r="C651" t="s">
        <v>2351</v>
      </c>
      <c r="D651" t="s">
        <v>13</v>
      </c>
      <c r="E651">
        <v>714058</v>
      </c>
      <c r="F651">
        <v>714888</v>
      </c>
      <c r="G651" t="s">
        <v>14</v>
      </c>
      <c r="H651" t="s">
        <v>2348</v>
      </c>
      <c r="I651" t="s">
        <v>2349</v>
      </c>
      <c r="J651" t="s">
        <v>17</v>
      </c>
      <c r="K651" t="s">
        <v>18</v>
      </c>
      <c r="L651" t="s">
        <v>13</v>
      </c>
      <c r="M651" t="s">
        <v>2350</v>
      </c>
      <c r="N651">
        <v>0</v>
      </c>
      <c r="O651">
        <v>276</v>
      </c>
      <c r="P651">
        <v>0</v>
      </c>
    </row>
    <row r="652" spans="1:16" x14ac:dyDescent="0.2">
      <c r="A652" t="s">
        <v>11</v>
      </c>
      <c r="B652" t="s">
        <v>12</v>
      </c>
      <c r="C652" t="s">
        <v>2355</v>
      </c>
      <c r="D652" t="s">
        <v>13</v>
      </c>
      <c r="E652">
        <v>714966</v>
      </c>
      <c r="F652">
        <v>715373</v>
      </c>
      <c r="G652" t="s">
        <v>14</v>
      </c>
      <c r="H652" t="s">
        <v>2352</v>
      </c>
      <c r="I652" t="s">
        <v>2353</v>
      </c>
      <c r="J652" t="s">
        <v>17</v>
      </c>
      <c r="K652" t="s">
        <v>18</v>
      </c>
      <c r="L652" t="s">
        <v>13</v>
      </c>
      <c r="M652" t="s">
        <v>2354</v>
      </c>
      <c r="N652">
        <v>0</v>
      </c>
      <c r="O652">
        <v>135</v>
      </c>
      <c r="P652">
        <v>0</v>
      </c>
    </row>
    <row r="653" spans="1:16" x14ac:dyDescent="0.2">
      <c r="A653" t="s">
        <v>11</v>
      </c>
      <c r="B653" t="s">
        <v>12</v>
      </c>
      <c r="C653" t="s">
        <v>2358</v>
      </c>
      <c r="D653" t="s">
        <v>13</v>
      </c>
      <c r="E653">
        <v>715726</v>
      </c>
      <c r="F653">
        <v>715941</v>
      </c>
      <c r="G653" t="s">
        <v>14</v>
      </c>
      <c r="H653" t="s">
        <v>2356</v>
      </c>
      <c r="J653" t="s">
        <v>17</v>
      </c>
      <c r="K653" t="s">
        <v>18</v>
      </c>
      <c r="L653" t="s">
        <v>13</v>
      </c>
      <c r="M653" t="s">
        <v>2357</v>
      </c>
      <c r="N653">
        <v>0</v>
      </c>
      <c r="O653">
        <v>71</v>
      </c>
      <c r="P653">
        <v>0</v>
      </c>
    </row>
    <row r="654" spans="1:16" x14ac:dyDescent="0.2">
      <c r="A654" t="s">
        <v>11</v>
      </c>
      <c r="B654" t="s">
        <v>12</v>
      </c>
      <c r="C654" t="s">
        <v>51</v>
      </c>
      <c r="D654" t="s">
        <v>13</v>
      </c>
      <c r="E654">
        <v>715925</v>
      </c>
      <c r="F654">
        <v>716329</v>
      </c>
      <c r="G654" t="s">
        <v>14</v>
      </c>
      <c r="H654" t="s">
        <v>2359</v>
      </c>
      <c r="I654" t="s">
        <v>2360</v>
      </c>
      <c r="J654" t="s">
        <v>17</v>
      </c>
      <c r="K654" t="s">
        <v>18</v>
      </c>
      <c r="L654" t="s">
        <v>13</v>
      </c>
      <c r="M654" t="s">
        <v>2361</v>
      </c>
      <c r="N654">
        <v>0</v>
      </c>
      <c r="O654">
        <v>134</v>
      </c>
      <c r="P654">
        <v>0</v>
      </c>
    </row>
    <row r="655" spans="1:16" x14ac:dyDescent="0.2">
      <c r="A655" t="s">
        <v>11</v>
      </c>
      <c r="B655" t="s">
        <v>12</v>
      </c>
      <c r="C655" t="s">
        <v>1879</v>
      </c>
      <c r="D655" t="s">
        <v>13</v>
      </c>
      <c r="E655">
        <v>716882</v>
      </c>
      <c r="F655">
        <v>718567</v>
      </c>
      <c r="G655" t="s">
        <v>14</v>
      </c>
      <c r="H655" t="s">
        <v>2362</v>
      </c>
      <c r="I655" t="s">
        <v>2363</v>
      </c>
      <c r="J655" t="s">
        <v>17</v>
      </c>
      <c r="K655" t="s">
        <v>18</v>
      </c>
      <c r="L655" t="s">
        <v>13</v>
      </c>
      <c r="M655" t="s">
        <v>2364</v>
      </c>
      <c r="N655">
        <v>0</v>
      </c>
      <c r="O655">
        <v>561</v>
      </c>
      <c r="P655">
        <v>0</v>
      </c>
    </row>
    <row r="656" spans="1:16" x14ac:dyDescent="0.2">
      <c r="A656" t="s">
        <v>11</v>
      </c>
      <c r="B656" t="s">
        <v>12</v>
      </c>
      <c r="C656" t="s">
        <v>1069</v>
      </c>
      <c r="D656" t="s">
        <v>13</v>
      </c>
      <c r="E656">
        <v>718766</v>
      </c>
      <c r="F656">
        <v>718996</v>
      </c>
      <c r="G656" t="s">
        <v>76</v>
      </c>
      <c r="H656" t="s">
        <v>2365</v>
      </c>
      <c r="I656" t="s">
        <v>2366</v>
      </c>
      <c r="J656" t="s">
        <v>17</v>
      </c>
      <c r="K656" t="s">
        <v>18</v>
      </c>
      <c r="L656" t="s">
        <v>13</v>
      </c>
      <c r="M656" t="s">
        <v>2367</v>
      </c>
      <c r="N656">
        <v>0</v>
      </c>
      <c r="O656">
        <v>76</v>
      </c>
      <c r="P656">
        <v>0</v>
      </c>
    </row>
    <row r="657" spans="1:16" x14ac:dyDescent="0.2">
      <c r="A657" t="s">
        <v>11</v>
      </c>
      <c r="B657" t="s">
        <v>12</v>
      </c>
      <c r="C657" t="s">
        <v>51</v>
      </c>
      <c r="D657" t="s">
        <v>13</v>
      </c>
      <c r="E657">
        <v>719416</v>
      </c>
      <c r="F657">
        <v>719589</v>
      </c>
      <c r="G657" t="s">
        <v>14</v>
      </c>
      <c r="H657" t="s">
        <v>2368</v>
      </c>
      <c r="I657" t="s">
        <v>2369</v>
      </c>
      <c r="J657" t="s">
        <v>17</v>
      </c>
      <c r="K657" t="s">
        <v>18</v>
      </c>
      <c r="L657" t="s">
        <v>13</v>
      </c>
      <c r="M657" t="s">
        <v>2370</v>
      </c>
      <c r="N657">
        <v>0</v>
      </c>
      <c r="O657">
        <v>57</v>
      </c>
      <c r="P657">
        <v>0</v>
      </c>
    </row>
    <row r="658" spans="1:16" x14ac:dyDescent="0.2">
      <c r="A658" t="s">
        <v>11</v>
      </c>
      <c r="B658" t="s">
        <v>12</v>
      </c>
      <c r="C658" t="s">
        <v>593</v>
      </c>
      <c r="D658" t="s">
        <v>13</v>
      </c>
      <c r="E658">
        <v>719828</v>
      </c>
      <c r="F658">
        <v>720364</v>
      </c>
      <c r="G658" t="s">
        <v>14</v>
      </c>
      <c r="H658" t="s">
        <v>2371</v>
      </c>
      <c r="I658" t="s">
        <v>2372</v>
      </c>
      <c r="J658" t="s">
        <v>17</v>
      </c>
      <c r="K658" t="s">
        <v>18</v>
      </c>
      <c r="L658" t="s">
        <v>13</v>
      </c>
      <c r="M658" t="s">
        <v>2373</v>
      </c>
      <c r="N658">
        <v>0</v>
      </c>
      <c r="O658">
        <v>178</v>
      </c>
      <c r="P658">
        <v>0</v>
      </c>
    </row>
    <row r="659" spans="1:16" x14ac:dyDescent="0.2">
      <c r="A659" t="s">
        <v>11</v>
      </c>
      <c r="B659" t="s">
        <v>12</v>
      </c>
      <c r="C659" t="s">
        <v>2377</v>
      </c>
      <c r="D659" t="s">
        <v>13</v>
      </c>
      <c r="E659">
        <v>720364</v>
      </c>
      <c r="F659">
        <v>721080</v>
      </c>
      <c r="G659" t="s">
        <v>14</v>
      </c>
      <c r="H659" t="s">
        <v>2374</v>
      </c>
      <c r="I659" t="s">
        <v>2375</v>
      </c>
      <c r="J659" t="s">
        <v>17</v>
      </c>
      <c r="K659" t="s">
        <v>18</v>
      </c>
      <c r="L659" t="s">
        <v>13</v>
      </c>
      <c r="M659" t="s">
        <v>2376</v>
      </c>
      <c r="N659">
        <v>0</v>
      </c>
      <c r="O659">
        <v>238</v>
      </c>
      <c r="P659">
        <v>0</v>
      </c>
    </row>
    <row r="660" spans="1:16" x14ac:dyDescent="0.2">
      <c r="A660" t="s">
        <v>11</v>
      </c>
      <c r="B660" t="s">
        <v>12</v>
      </c>
      <c r="C660" t="s">
        <v>51</v>
      </c>
      <c r="D660" t="s">
        <v>13</v>
      </c>
      <c r="E660">
        <v>721186</v>
      </c>
      <c r="F660">
        <v>721341</v>
      </c>
      <c r="G660" t="s">
        <v>14</v>
      </c>
      <c r="H660" t="s">
        <v>2378</v>
      </c>
      <c r="J660" t="s">
        <v>17</v>
      </c>
      <c r="K660" t="s">
        <v>18</v>
      </c>
      <c r="L660" t="s">
        <v>13</v>
      </c>
      <c r="M660" t="s">
        <v>2379</v>
      </c>
      <c r="N660">
        <v>0</v>
      </c>
      <c r="O660">
        <v>51</v>
      </c>
      <c r="P660">
        <v>0</v>
      </c>
    </row>
    <row r="661" spans="1:16" x14ac:dyDescent="0.2">
      <c r="A661" t="s">
        <v>11</v>
      </c>
      <c r="B661" t="s">
        <v>12</v>
      </c>
      <c r="C661" t="s">
        <v>1602</v>
      </c>
      <c r="D661" t="s">
        <v>13</v>
      </c>
      <c r="E661">
        <v>721375</v>
      </c>
      <c r="F661">
        <v>722763</v>
      </c>
      <c r="G661" t="s">
        <v>14</v>
      </c>
      <c r="H661" t="s">
        <v>2381</v>
      </c>
      <c r="I661" t="s">
        <v>2382</v>
      </c>
      <c r="J661" t="s">
        <v>17</v>
      </c>
      <c r="K661" t="s">
        <v>18</v>
      </c>
      <c r="L661" t="s">
        <v>13</v>
      </c>
      <c r="M661" t="s">
        <v>2383</v>
      </c>
      <c r="N661">
        <v>0</v>
      </c>
      <c r="O661">
        <v>462</v>
      </c>
      <c r="P661" t="s">
        <v>2380</v>
      </c>
    </row>
    <row r="662" spans="1:16" x14ac:dyDescent="0.2">
      <c r="A662" t="s">
        <v>11</v>
      </c>
      <c r="B662" t="s">
        <v>12</v>
      </c>
      <c r="C662" t="s">
        <v>2388</v>
      </c>
      <c r="D662" t="s">
        <v>13</v>
      </c>
      <c r="E662">
        <v>722833</v>
      </c>
      <c r="F662">
        <v>723183</v>
      </c>
      <c r="G662" t="s">
        <v>14</v>
      </c>
      <c r="H662" t="s">
        <v>2385</v>
      </c>
      <c r="I662" t="s">
        <v>2386</v>
      </c>
      <c r="J662" t="s">
        <v>17</v>
      </c>
      <c r="K662" t="s">
        <v>18</v>
      </c>
      <c r="L662" t="s">
        <v>13</v>
      </c>
      <c r="M662" t="s">
        <v>2387</v>
      </c>
      <c r="N662">
        <v>0</v>
      </c>
      <c r="O662">
        <v>116</v>
      </c>
      <c r="P662" t="s">
        <v>2384</v>
      </c>
    </row>
    <row r="663" spans="1:16" x14ac:dyDescent="0.2">
      <c r="A663" t="s">
        <v>11</v>
      </c>
      <c r="B663" t="s">
        <v>12</v>
      </c>
      <c r="C663" t="s">
        <v>2393</v>
      </c>
      <c r="D663" t="s">
        <v>13</v>
      </c>
      <c r="E663">
        <v>723189</v>
      </c>
      <c r="F663">
        <v>724757</v>
      </c>
      <c r="G663" t="s">
        <v>14</v>
      </c>
      <c r="H663" t="s">
        <v>2390</v>
      </c>
      <c r="I663" t="s">
        <v>2391</v>
      </c>
      <c r="J663" t="s">
        <v>17</v>
      </c>
      <c r="K663" t="s">
        <v>18</v>
      </c>
      <c r="L663" t="s">
        <v>13</v>
      </c>
      <c r="M663" t="s">
        <v>2392</v>
      </c>
      <c r="N663">
        <v>0</v>
      </c>
      <c r="O663">
        <v>522</v>
      </c>
      <c r="P663" t="s">
        <v>2389</v>
      </c>
    </row>
    <row r="664" spans="1:16" x14ac:dyDescent="0.2">
      <c r="A664" t="s">
        <v>11</v>
      </c>
      <c r="B664" t="s">
        <v>12</v>
      </c>
      <c r="C664" t="s">
        <v>864</v>
      </c>
      <c r="D664" t="s">
        <v>13</v>
      </c>
      <c r="E664">
        <v>724813</v>
      </c>
      <c r="F664">
        <v>725640</v>
      </c>
      <c r="G664" t="s">
        <v>14</v>
      </c>
      <c r="H664" t="s">
        <v>2394</v>
      </c>
      <c r="I664" t="s">
        <v>2395</v>
      </c>
      <c r="J664" t="s">
        <v>17</v>
      </c>
      <c r="K664" t="s">
        <v>18</v>
      </c>
      <c r="L664" t="s">
        <v>13</v>
      </c>
      <c r="M664" t="s">
        <v>2396</v>
      </c>
      <c r="N664">
        <v>0</v>
      </c>
      <c r="O664">
        <v>275</v>
      </c>
      <c r="P664">
        <v>0</v>
      </c>
    </row>
    <row r="665" spans="1:16" x14ac:dyDescent="0.2">
      <c r="A665" t="s">
        <v>11</v>
      </c>
      <c r="B665" t="s">
        <v>12</v>
      </c>
      <c r="C665" t="s">
        <v>2400</v>
      </c>
      <c r="D665" t="s">
        <v>13</v>
      </c>
      <c r="E665">
        <v>726647</v>
      </c>
      <c r="F665">
        <v>726973</v>
      </c>
      <c r="G665" t="s">
        <v>14</v>
      </c>
      <c r="H665" t="s">
        <v>2397</v>
      </c>
      <c r="I665" t="s">
        <v>2398</v>
      </c>
      <c r="J665" t="s">
        <v>17</v>
      </c>
      <c r="K665" t="s">
        <v>18</v>
      </c>
      <c r="L665" t="s">
        <v>13</v>
      </c>
      <c r="M665" t="s">
        <v>2399</v>
      </c>
      <c r="N665">
        <v>0</v>
      </c>
      <c r="O665">
        <v>108</v>
      </c>
      <c r="P665">
        <v>0</v>
      </c>
    </row>
    <row r="666" spans="1:16" x14ac:dyDescent="0.2">
      <c r="A666" t="s">
        <v>11</v>
      </c>
      <c r="B666" t="s">
        <v>12</v>
      </c>
      <c r="C666" t="s">
        <v>2404</v>
      </c>
      <c r="D666" t="s">
        <v>13</v>
      </c>
      <c r="E666">
        <v>726977</v>
      </c>
      <c r="F666">
        <v>727378</v>
      </c>
      <c r="G666" t="s">
        <v>14</v>
      </c>
      <c r="H666" t="s">
        <v>2401</v>
      </c>
      <c r="I666" t="s">
        <v>2402</v>
      </c>
      <c r="J666" t="s">
        <v>17</v>
      </c>
      <c r="K666" t="s">
        <v>18</v>
      </c>
      <c r="L666" t="s">
        <v>13</v>
      </c>
      <c r="M666" t="s">
        <v>2403</v>
      </c>
      <c r="N666">
        <v>0</v>
      </c>
      <c r="O666">
        <v>133</v>
      </c>
      <c r="P666">
        <v>0</v>
      </c>
    </row>
    <row r="667" spans="1:16" x14ac:dyDescent="0.2">
      <c r="A667" t="s">
        <v>11</v>
      </c>
      <c r="B667" t="s">
        <v>12</v>
      </c>
      <c r="C667" t="s">
        <v>562</v>
      </c>
      <c r="D667" t="s">
        <v>13</v>
      </c>
      <c r="E667">
        <v>727749</v>
      </c>
      <c r="F667">
        <v>729152</v>
      </c>
      <c r="G667" t="s">
        <v>14</v>
      </c>
      <c r="H667" t="s">
        <v>2405</v>
      </c>
      <c r="I667" t="s">
        <v>2406</v>
      </c>
      <c r="J667" t="s">
        <v>17</v>
      </c>
      <c r="K667" t="s">
        <v>18</v>
      </c>
      <c r="L667" t="s">
        <v>13</v>
      </c>
      <c r="M667" t="s">
        <v>2407</v>
      </c>
      <c r="N667">
        <v>0</v>
      </c>
      <c r="O667">
        <v>467</v>
      </c>
      <c r="P667">
        <v>0</v>
      </c>
    </row>
    <row r="668" spans="1:16" x14ac:dyDescent="0.2">
      <c r="A668" t="s">
        <v>11</v>
      </c>
      <c r="B668" t="s">
        <v>12</v>
      </c>
      <c r="C668" t="s">
        <v>562</v>
      </c>
      <c r="D668" t="s">
        <v>13</v>
      </c>
      <c r="E668">
        <v>729145</v>
      </c>
      <c r="F668">
        <v>730329</v>
      </c>
      <c r="G668" t="s">
        <v>14</v>
      </c>
      <c r="H668" t="s">
        <v>2408</v>
      </c>
      <c r="I668" t="s">
        <v>2409</v>
      </c>
      <c r="J668" t="s">
        <v>17</v>
      </c>
      <c r="K668" t="s">
        <v>18</v>
      </c>
      <c r="L668" t="s">
        <v>13</v>
      </c>
      <c r="M668" t="s">
        <v>2410</v>
      </c>
      <c r="N668">
        <v>0</v>
      </c>
      <c r="O668">
        <v>394</v>
      </c>
      <c r="P668">
        <v>0</v>
      </c>
    </row>
    <row r="669" spans="1:16" x14ac:dyDescent="0.2">
      <c r="A669" t="s">
        <v>11</v>
      </c>
      <c r="B669" t="s">
        <v>12</v>
      </c>
      <c r="C669" t="s">
        <v>2337</v>
      </c>
      <c r="D669" t="s">
        <v>13</v>
      </c>
      <c r="E669">
        <v>730320</v>
      </c>
      <c r="F669">
        <v>731141</v>
      </c>
      <c r="G669" t="s">
        <v>14</v>
      </c>
      <c r="H669" t="s">
        <v>2411</v>
      </c>
      <c r="I669" t="s">
        <v>2412</v>
      </c>
      <c r="J669" t="s">
        <v>17</v>
      </c>
      <c r="K669" t="s">
        <v>18</v>
      </c>
      <c r="L669" t="s">
        <v>13</v>
      </c>
      <c r="M669" t="s">
        <v>2413</v>
      </c>
      <c r="N669">
        <v>0</v>
      </c>
      <c r="O669">
        <v>273</v>
      </c>
      <c r="P669">
        <v>0</v>
      </c>
    </row>
    <row r="670" spans="1:16" x14ac:dyDescent="0.2">
      <c r="A670" t="s">
        <v>11</v>
      </c>
      <c r="B670" t="s">
        <v>12</v>
      </c>
      <c r="C670" t="s">
        <v>885</v>
      </c>
      <c r="D670" t="s">
        <v>13</v>
      </c>
      <c r="E670">
        <v>731175</v>
      </c>
      <c r="F670">
        <v>732176</v>
      </c>
      <c r="G670" t="s">
        <v>14</v>
      </c>
      <c r="H670" t="s">
        <v>2414</v>
      </c>
      <c r="I670" t="s">
        <v>2415</v>
      </c>
      <c r="J670" t="s">
        <v>17</v>
      </c>
      <c r="K670" t="s">
        <v>18</v>
      </c>
      <c r="L670" t="s">
        <v>13</v>
      </c>
      <c r="M670" t="s">
        <v>2416</v>
      </c>
      <c r="N670">
        <v>0</v>
      </c>
      <c r="O670">
        <v>333</v>
      </c>
      <c r="P670">
        <v>0</v>
      </c>
    </row>
    <row r="671" spans="1:16" x14ac:dyDescent="0.2">
      <c r="A671" t="s">
        <v>11</v>
      </c>
      <c r="B671" t="s">
        <v>12</v>
      </c>
      <c r="C671" t="s">
        <v>933</v>
      </c>
      <c r="D671" t="s">
        <v>13</v>
      </c>
      <c r="E671">
        <v>732481</v>
      </c>
      <c r="F671">
        <v>733146</v>
      </c>
      <c r="G671" t="s">
        <v>14</v>
      </c>
      <c r="H671" t="s">
        <v>2417</v>
      </c>
      <c r="I671" t="s">
        <v>2418</v>
      </c>
      <c r="J671" t="s">
        <v>17</v>
      </c>
      <c r="K671" t="s">
        <v>18</v>
      </c>
      <c r="L671" t="s">
        <v>13</v>
      </c>
      <c r="M671" t="s">
        <v>2419</v>
      </c>
      <c r="N671">
        <v>0</v>
      </c>
      <c r="O671">
        <v>221</v>
      </c>
      <c r="P671">
        <v>0</v>
      </c>
    </row>
    <row r="672" spans="1:16" x14ac:dyDescent="0.2">
      <c r="A672" t="s">
        <v>11</v>
      </c>
      <c r="B672" t="s">
        <v>12</v>
      </c>
      <c r="C672" t="s">
        <v>59</v>
      </c>
      <c r="D672" t="s">
        <v>13</v>
      </c>
      <c r="E672">
        <v>733317</v>
      </c>
      <c r="F672">
        <v>734096</v>
      </c>
      <c r="G672" t="s">
        <v>14</v>
      </c>
      <c r="H672" t="s">
        <v>2420</v>
      </c>
      <c r="I672" t="s">
        <v>2421</v>
      </c>
      <c r="J672" t="s">
        <v>17</v>
      </c>
      <c r="K672" t="s">
        <v>18</v>
      </c>
      <c r="L672" t="s">
        <v>13</v>
      </c>
      <c r="M672" t="s">
        <v>2422</v>
      </c>
      <c r="N672">
        <v>0</v>
      </c>
      <c r="O672">
        <v>259</v>
      </c>
      <c r="P672">
        <v>0</v>
      </c>
    </row>
    <row r="673" spans="1:16" x14ac:dyDescent="0.2">
      <c r="A673" t="s">
        <v>11</v>
      </c>
      <c r="B673" t="s">
        <v>12</v>
      </c>
      <c r="C673" t="s">
        <v>147</v>
      </c>
      <c r="D673" t="s">
        <v>13</v>
      </c>
      <c r="E673">
        <v>734116</v>
      </c>
      <c r="F673">
        <v>734895</v>
      </c>
      <c r="G673" t="s">
        <v>14</v>
      </c>
      <c r="H673" t="s">
        <v>2423</v>
      </c>
      <c r="I673" t="s">
        <v>2424</v>
      </c>
      <c r="J673" t="s">
        <v>17</v>
      </c>
      <c r="K673" t="s">
        <v>18</v>
      </c>
      <c r="L673" t="s">
        <v>13</v>
      </c>
      <c r="M673" t="s">
        <v>2425</v>
      </c>
      <c r="N673">
        <v>0</v>
      </c>
      <c r="O673">
        <v>259</v>
      </c>
      <c r="P673">
        <v>0</v>
      </c>
    </row>
    <row r="674" spans="1:16" hidden="1" x14ac:dyDescent="0.2">
      <c r="A674" t="s">
        <v>11</v>
      </c>
      <c r="B674" t="s">
        <v>1250</v>
      </c>
      <c r="C674" t="s">
        <v>1839</v>
      </c>
      <c r="D674" t="s">
        <v>13</v>
      </c>
      <c r="E674">
        <v>735468</v>
      </c>
      <c r="F674">
        <v>735542</v>
      </c>
      <c r="G674" t="s">
        <v>14</v>
      </c>
      <c r="H674" t="s">
        <v>2426</v>
      </c>
      <c r="I674" t="s">
        <v>2427</v>
      </c>
      <c r="J674" t="s">
        <v>1250</v>
      </c>
      <c r="K674">
        <v>0</v>
      </c>
      <c r="L674" t="s">
        <v>13</v>
      </c>
      <c r="M674">
        <v>0</v>
      </c>
      <c r="N674" t="s">
        <v>2428</v>
      </c>
      <c r="O674">
        <v>0</v>
      </c>
      <c r="P674">
        <v>0</v>
      </c>
    </row>
    <row r="675" spans="1:16" x14ac:dyDescent="0.2">
      <c r="A675" t="s">
        <v>11</v>
      </c>
      <c r="B675" t="s">
        <v>12</v>
      </c>
      <c r="C675" t="s">
        <v>2139</v>
      </c>
      <c r="D675" t="s">
        <v>13</v>
      </c>
      <c r="E675">
        <v>735660</v>
      </c>
      <c r="F675">
        <v>736055</v>
      </c>
      <c r="G675" t="s">
        <v>14</v>
      </c>
      <c r="H675" t="s">
        <v>2429</v>
      </c>
      <c r="I675" t="s">
        <v>2430</v>
      </c>
      <c r="J675" t="s">
        <v>17</v>
      </c>
      <c r="K675" t="s">
        <v>18</v>
      </c>
      <c r="L675" t="s">
        <v>13</v>
      </c>
      <c r="M675" t="s">
        <v>2431</v>
      </c>
      <c r="N675">
        <v>0</v>
      </c>
      <c r="O675">
        <v>131</v>
      </c>
      <c r="P675">
        <v>0</v>
      </c>
    </row>
    <row r="676" spans="1:16" x14ac:dyDescent="0.2">
      <c r="A676" t="s">
        <v>11</v>
      </c>
      <c r="B676" t="s">
        <v>12</v>
      </c>
      <c r="C676" t="s">
        <v>44</v>
      </c>
      <c r="D676" t="s">
        <v>13</v>
      </c>
      <c r="E676">
        <v>736356</v>
      </c>
      <c r="F676">
        <v>737678</v>
      </c>
      <c r="G676" t="s">
        <v>14</v>
      </c>
      <c r="H676" t="s">
        <v>2432</v>
      </c>
      <c r="I676" t="s">
        <v>2433</v>
      </c>
      <c r="J676" t="s">
        <v>17</v>
      </c>
      <c r="K676" t="s">
        <v>18</v>
      </c>
      <c r="L676" t="s">
        <v>13</v>
      </c>
      <c r="M676" t="s">
        <v>2434</v>
      </c>
      <c r="N676">
        <v>0</v>
      </c>
      <c r="O676">
        <v>440</v>
      </c>
      <c r="P676">
        <v>0</v>
      </c>
    </row>
    <row r="677" spans="1:16" x14ac:dyDescent="0.2">
      <c r="A677" t="s">
        <v>11</v>
      </c>
      <c r="B677" t="s">
        <v>12</v>
      </c>
      <c r="C677" t="s">
        <v>2438</v>
      </c>
      <c r="D677" t="s">
        <v>13</v>
      </c>
      <c r="E677">
        <v>737804</v>
      </c>
      <c r="F677">
        <v>738316</v>
      </c>
      <c r="G677" t="s">
        <v>14</v>
      </c>
      <c r="H677" t="s">
        <v>2435</v>
      </c>
      <c r="I677" t="s">
        <v>2436</v>
      </c>
      <c r="J677" t="s">
        <v>17</v>
      </c>
      <c r="K677" t="s">
        <v>18</v>
      </c>
      <c r="L677" t="s">
        <v>13</v>
      </c>
      <c r="M677" t="s">
        <v>2437</v>
      </c>
      <c r="N677">
        <v>0</v>
      </c>
      <c r="O677">
        <v>170</v>
      </c>
      <c r="P677">
        <v>0</v>
      </c>
    </row>
    <row r="678" spans="1:16" x14ac:dyDescent="0.2">
      <c r="A678" t="s">
        <v>11</v>
      </c>
      <c r="B678" t="s">
        <v>12</v>
      </c>
      <c r="C678" t="s">
        <v>2442</v>
      </c>
      <c r="D678" t="s">
        <v>13</v>
      </c>
      <c r="E678">
        <v>738543</v>
      </c>
      <c r="F678">
        <v>740768</v>
      </c>
      <c r="G678" t="s">
        <v>14</v>
      </c>
      <c r="H678" t="s">
        <v>2439</v>
      </c>
      <c r="I678" t="s">
        <v>2440</v>
      </c>
      <c r="J678" t="s">
        <v>17</v>
      </c>
      <c r="K678" t="s">
        <v>18</v>
      </c>
      <c r="L678" t="s">
        <v>13</v>
      </c>
      <c r="M678" t="s">
        <v>2441</v>
      </c>
      <c r="N678">
        <v>0</v>
      </c>
      <c r="O678">
        <v>741</v>
      </c>
      <c r="P678">
        <v>0</v>
      </c>
    </row>
    <row r="679" spans="1:16" x14ac:dyDescent="0.2">
      <c r="A679" t="s">
        <v>11</v>
      </c>
      <c r="B679" t="s">
        <v>12</v>
      </c>
      <c r="C679" t="s">
        <v>51</v>
      </c>
      <c r="D679" t="s">
        <v>13</v>
      </c>
      <c r="E679">
        <v>740785</v>
      </c>
      <c r="F679">
        <v>741009</v>
      </c>
      <c r="G679" t="s">
        <v>14</v>
      </c>
      <c r="H679" t="s">
        <v>2443</v>
      </c>
      <c r="I679" t="s">
        <v>2444</v>
      </c>
      <c r="J679" t="s">
        <v>17</v>
      </c>
      <c r="K679" t="s">
        <v>18</v>
      </c>
      <c r="L679" t="s">
        <v>13</v>
      </c>
      <c r="M679" t="s">
        <v>2445</v>
      </c>
      <c r="N679">
        <v>0</v>
      </c>
      <c r="O679">
        <v>74</v>
      </c>
      <c r="P679">
        <v>0</v>
      </c>
    </row>
    <row r="680" spans="1:16" hidden="1" x14ac:dyDescent="0.2">
      <c r="A680" t="s">
        <v>11</v>
      </c>
      <c r="B680" t="s">
        <v>1250</v>
      </c>
      <c r="C680" t="s">
        <v>2448</v>
      </c>
      <c r="D680" t="s">
        <v>13</v>
      </c>
      <c r="E680">
        <v>741051</v>
      </c>
      <c r="F680">
        <v>741126</v>
      </c>
      <c r="G680" t="s">
        <v>14</v>
      </c>
      <c r="H680" t="s">
        <v>2446</v>
      </c>
      <c r="I680" t="s">
        <v>2447</v>
      </c>
      <c r="J680" t="s">
        <v>1250</v>
      </c>
      <c r="K680">
        <v>0</v>
      </c>
      <c r="L680" t="s">
        <v>13</v>
      </c>
      <c r="M680">
        <v>0</v>
      </c>
      <c r="N680" t="s">
        <v>2449</v>
      </c>
      <c r="O680">
        <v>0</v>
      </c>
      <c r="P680">
        <v>0</v>
      </c>
    </row>
    <row r="681" spans="1:16" hidden="1" x14ac:dyDescent="0.2">
      <c r="A681" t="s">
        <v>11</v>
      </c>
      <c r="B681" t="s">
        <v>1250</v>
      </c>
      <c r="C681" t="s">
        <v>2452</v>
      </c>
      <c r="D681" t="s">
        <v>13</v>
      </c>
      <c r="E681">
        <v>741244</v>
      </c>
      <c r="F681">
        <v>741318</v>
      </c>
      <c r="G681" t="s">
        <v>14</v>
      </c>
      <c r="H681" t="s">
        <v>2450</v>
      </c>
      <c r="I681" t="s">
        <v>2451</v>
      </c>
      <c r="J681" t="s">
        <v>1250</v>
      </c>
      <c r="K681">
        <v>0</v>
      </c>
      <c r="L681" t="s">
        <v>13</v>
      </c>
      <c r="M681">
        <v>0</v>
      </c>
      <c r="N681" t="s">
        <v>2453</v>
      </c>
      <c r="O681">
        <v>0</v>
      </c>
      <c r="P681">
        <v>0</v>
      </c>
    </row>
    <row r="682" spans="1:16" hidden="1" x14ac:dyDescent="0.2">
      <c r="A682" t="s">
        <v>11</v>
      </c>
      <c r="B682" t="s">
        <v>1250</v>
      </c>
      <c r="C682" t="s">
        <v>2456</v>
      </c>
      <c r="D682" t="s">
        <v>13</v>
      </c>
      <c r="E682">
        <v>741323</v>
      </c>
      <c r="F682">
        <v>741397</v>
      </c>
      <c r="G682" t="s">
        <v>14</v>
      </c>
      <c r="H682" t="s">
        <v>2454</v>
      </c>
      <c r="I682" t="s">
        <v>2455</v>
      </c>
      <c r="J682" t="s">
        <v>1250</v>
      </c>
      <c r="K682">
        <v>0</v>
      </c>
      <c r="L682" t="s">
        <v>13</v>
      </c>
      <c r="M682">
        <v>0</v>
      </c>
      <c r="N682" t="s">
        <v>2457</v>
      </c>
      <c r="O682">
        <v>0</v>
      </c>
      <c r="P682">
        <v>0</v>
      </c>
    </row>
    <row r="683" spans="1:16" x14ac:dyDescent="0.2">
      <c r="A683" t="s">
        <v>11</v>
      </c>
      <c r="B683" t="s">
        <v>12</v>
      </c>
      <c r="C683" t="s">
        <v>2461</v>
      </c>
      <c r="D683" t="s">
        <v>13</v>
      </c>
      <c r="E683">
        <v>741562</v>
      </c>
      <c r="F683">
        <v>742674</v>
      </c>
      <c r="G683" t="s">
        <v>76</v>
      </c>
      <c r="H683" t="s">
        <v>2458</v>
      </c>
      <c r="I683" t="s">
        <v>2459</v>
      </c>
      <c r="J683" t="s">
        <v>17</v>
      </c>
      <c r="K683" t="s">
        <v>18</v>
      </c>
      <c r="L683" t="s">
        <v>13</v>
      </c>
      <c r="M683" t="s">
        <v>2460</v>
      </c>
      <c r="N683">
        <v>0</v>
      </c>
      <c r="O683">
        <v>370</v>
      </c>
      <c r="P683">
        <v>0</v>
      </c>
    </row>
    <row r="684" spans="1:16" x14ac:dyDescent="0.2">
      <c r="A684" t="s">
        <v>11</v>
      </c>
      <c r="B684" t="s">
        <v>12</v>
      </c>
      <c r="C684" t="s">
        <v>1296</v>
      </c>
      <c r="D684" t="s">
        <v>13</v>
      </c>
      <c r="E684">
        <v>742917</v>
      </c>
      <c r="F684">
        <v>744647</v>
      </c>
      <c r="G684" t="s">
        <v>76</v>
      </c>
      <c r="H684" t="s">
        <v>2462</v>
      </c>
      <c r="I684" t="s">
        <v>2463</v>
      </c>
      <c r="J684" t="s">
        <v>17</v>
      </c>
      <c r="K684" t="s">
        <v>18</v>
      </c>
      <c r="L684" t="s">
        <v>13</v>
      </c>
      <c r="M684" t="s">
        <v>2464</v>
      </c>
      <c r="N684">
        <v>0</v>
      </c>
      <c r="O684">
        <v>576</v>
      </c>
      <c r="P684">
        <v>0</v>
      </c>
    </row>
    <row r="685" spans="1:16" x14ac:dyDescent="0.2">
      <c r="A685" t="s">
        <v>11</v>
      </c>
      <c r="B685" t="s">
        <v>12</v>
      </c>
      <c r="C685" t="s">
        <v>2469</v>
      </c>
      <c r="D685" t="s">
        <v>13</v>
      </c>
      <c r="E685">
        <v>744691</v>
      </c>
      <c r="F685">
        <v>745527</v>
      </c>
      <c r="G685" t="s">
        <v>14</v>
      </c>
      <c r="H685" t="s">
        <v>2466</v>
      </c>
      <c r="I685" t="s">
        <v>2467</v>
      </c>
      <c r="J685" t="s">
        <v>17</v>
      </c>
      <c r="K685" t="s">
        <v>18</v>
      </c>
      <c r="L685" t="s">
        <v>13</v>
      </c>
      <c r="M685" t="s">
        <v>2468</v>
      </c>
      <c r="N685">
        <v>0</v>
      </c>
      <c r="O685">
        <v>278</v>
      </c>
      <c r="P685" t="s">
        <v>2465</v>
      </c>
    </row>
    <row r="686" spans="1:16" x14ac:dyDescent="0.2">
      <c r="A686" t="s">
        <v>11</v>
      </c>
      <c r="B686" t="s">
        <v>12</v>
      </c>
      <c r="C686" t="s">
        <v>51</v>
      </c>
      <c r="D686" t="s">
        <v>13</v>
      </c>
      <c r="E686">
        <v>745751</v>
      </c>
      <c r="F686">
        <v>746266</v>
      </c>
      <c r="G686" t="s">
        <v>14</v>
      </c>
      <c r="H686" t="s">
        <v>2470</v>
      </c>
      <c r="I686" t="s">
        <v>2471</v>
      </c>
      <c r="J686" t="s">
        <v>17</v>
      </c>
      <c r="K686" t="s">
        <v>18</v>
      </c>
      <c r="L686" t="s">
        <v>13</v>
      </c>
      <c r="M686" t="s">
        <v>2472</v>
      </c>
      <c r="N686">
        <v>0</v>
      </c>
      <c r="O686">
        <v>171</v>
      </c>
      <c r="P686">
        <v>0</v>
      </c>
    </row>
    <row r="687" spans="1:16" x14ac:dyDescent="0.2">
      <c r="A687" t="s">
        <v>11</v>
      </c>
      <c r="B687" t="s">
        <v>12</v>
      </c>
      <c r="C687" t="s">
        <v>2476</v>
      </c>
      <c r="D687" t="s">
        <v>13</v>
      </c>
      <c r="E687">
        <v>746345</v>
      </c>
      <c r="F687">
        <v>746674</v>
      </c>
      <c r="G687" t="s">
        <v>14</v>
      </c>
      <c r="H687" t="s">
        <v>2473</v>
      </c>
      <c r="I687" t="s">
        <v>2474</v>
      </c>
      <c r="J687" t="s">
        <v>17</v>
      </c>
      <c r="K687" t="s">
        <v>18</v>
      </c>
      <c r="L687" t="s">
        <v>13</v>
      </c>
      <c r="M687" t="s">
        <v>2475</v>
      </c>
      <c r="N687">
        <v>0</v>
      </c>
      <c r="O687">
        <v>109</v>
      </c>
      <c r="P687">
        <v>0</v>
      </c>
    </row>
    <row r="688" spans="1:16" x14ac:dyDescent="0.2">
      <c r="A688" t="s">
        <v>11</v>
      </c>
      <c r="B688" t="s">
        <v>12</v>
      </c>
      <c r="C688" t="s">
        <v>2480</v>
      </c>
      <c r="D688" t="s">
        <v>13</v>
      </c>
      <c r="E688">
        <v>746675</v>
      </c>
      <c r="F688">
        <v>747406</v>
      </c>
      <c r="G688" t="s">
        <v>14</v>
      </c>
      <c r="H688" t="s">
        <v>2477</v>
      </c>
      <c r="I688" t="s">
        <v>2478</v>
      </c>
      <c r="J688" t="s">
        <v>17</v>
      </c>
      <c r="K688" t="s">
        <v>18</v>
      </c>
      <c r="L688" t="s">
        <v>13</v>
      </c>
      <c r="M688" t="s">
        <v>2479</v>
      </c>
      <c r="N688">
        <v>0</v>
      </c>
      <c r="O688">
        <v>243</v>
      </c>
      <c r="P688">
        <v>0</v>
      </c>
    </row>
    <row r="689" spans="1:16" x14ac:dyDescent="0.2">
      <c r="A689" t="s">
        <v>11</v>
      </c>
      <c r="B689" t="s">
        <v>12</v>
      </c>
      <c r="C689" t="s">
        <v>2484</v>
      </c>
      <c r="D689" t="s">
        <v>13</v>
      </c>
      <c r="E689">
        <v>747541</v>
      </c>
      <c r="F689">
        <v>749061</v>
      </c>
      <c r="G689" t="s">
        <v>76</v>
      </c>
      <c r="H689" t="s">
        <v>2481</v>
      </c>
      <c r="I689" t="s">
        <v>2482</v>
      </c>
      <c r="J689" t="s">
        <v>17</v>
      </c>
      <c r="K689" t="s">
        <v>18</v>
      </c>
      <c r="L689" t="s">
        <v>13</v>
      </c>
      <c r="M689" t="s">
        <v>2483</v>
      </c>
      <c r="N689">
        <v>0</v>
      </c>
      <c r="O689">
        <v>506</v>
      </c>
      <c r="P689">
        <v>0</v>
      </c>
    </row>
    <row r="690" spans="1:16" x14ac:dyDescent="0.2">
      <c r="A690" t="s">
        <v>11</v>
      </c>
      <c r="B690" t="s">
        <v>12</v>
      </c>
      <c r="C690" t="s">
        <v>438</v>
      </c>
      <c r="D690" t="s">
        <v>13</v>
      </c>
      <c r="E690">
        <v>749062</v>
      </c>
      <c r="F690">
        <v>749559</v>
      </c>
      <c r="G690" t="s">
        <v>14</v>
      </c>
      <c r="H690" t="s">
        <v>2485</v>
      </c>
      <c r="I690" t="s">
        <v>2486</v>
      </c>
      <c r="J690" t="s">
        <v>17</v>
      </c>
      <c r="K690" t="s">
        <v>18</v>
      </c>
      <c r="L690" t="s">
        <v>13</v>
      </c>
      <c r="M690" t="s">
        <v>2487</v>
      </c>
      <c r="N690">
        <v>0</v>
      </c>
      <c r="O690">
        <v>165</v>
      </c>
      <c r="P690">
        <v>0</v>
      </c>
    </row>
    <row r="691" spans="1:16" x14ac:dyDescent="0.2">
      <c r="A691" t="s">
        <v>11</v>
      </c>
      <c r="B691" t="s">
        <v>12</v>
      </c>
      <c r="C691" t="s">
        <v>2491</v>
      </c>
      <c r="D691" t="s">
        <v>13</v>
      </c>
      <c r="E691">
        <v>749679</v>
      </c>
      <c r="F691">
        <v>750413</v>
      </c>
      <c r="G691" t="s">
        <v>76</v>
      </c>
      <c r="H691" t="s">
        <v>2488</v>
      </c>
      <c r="I691" t="s">
        <v>2489</v>
      </c>
      <c r="J691" t="s">
        <v>17</v>
      </c>
      <c r="K691" t="s">
        <v>18</v>
      </c>
      <c r="L691" t="s">
        <v>13</v>
      </c>
      <c r="M691" t="s">
        <v>2490</v>
      </c>
      <c r="N691">
        <v>0</v>
      </c>
      <c r="O691">
        <v>244</v>
      </c>
      <c r="P691">
        <v>0</v>
      </c>
    </row>
    <row r="692" spans="1:16" x14ac:dyDescent="0.2">
      <c r="A692" t="s">
        <v>11</v>
      </c>
      <c r="B692" t="s">
        <v>12</v>
      </c>
      <c r="C692" t="s">
        <v>426</v>
      </c>
      <c r="D692" t="s">
        <v>13</v>
      </c>
      <c r="E692">
        <v>750775</v>
      </c>
      <c r="F692">
        <v>751413</v>
      </c>
      <c r="G692" t="s">
        <v>76</v>
      </c>
      <c r="H692" t="s">
        <v>2492</v>
      </c>
      <c r="I692" t="s">
        <v>2493</v>
      </c>
      <c r="J692" t="s">
        <v>17</v>
      </c>
      <c r="K692" t="s">
        <v>18</v>
      </c>
      <c r="L692" t="s">
        <v>13</v>
      </c>
      <c r="M692" t="s">
        <v>2494</v>
      </c>
      <c r="N692">
        <v>0</v>
      </c>
      <c r="O692">
        <v>212</v>
      </c>
      <c r="P692">
        <v>0</v>
      </c>
    </row>
    <row r="693" spans="1:16" x14ac:dyDescent="0.2">
      <c r="A693" t="s">
        <v>11</v>
      </c>
      <c r="B693" t="s">
        <v>12</v>
      </c>
      <c r="C693" t="s">
        <v>2498</v>
      </c>
      <c r="D693" t="s">
        <v>13</v>
      </c>
      <c r="E693">
        <v>751531</v>
      </c>
      <c r="F693">
        <v>752190</v>
      </c>
      <c r="G693" t="s">
        <v>76</v>
      </c>
      <c r="H693" t="s">
        <v>2495</v>
      </c>
      <c r="I693" t="s">
        <v>2496</v>
      </c>
      <c r="J693" t="s">
        <v>17</v>
      </c>
      <c r="K693" t="s">
        <v>18</v>
      </c>
      <c r="L693" t="s">
        <v>13</v>
      </c>
      <c r="M693" t="s">
        <v>2497</v>
      </c>
      <c r="N693">
        <v>0</v>
      </c>
      <c r="O693">
        <v>219</v>
      </c>
      <c r="P693">
        <v>0</v>
      </c>
    </row>
    <row r="694" spans="1:16" x14ac:dyDescent="0.2">
      <c r="A694" t="s">
        <v>11</v>
      </c>
      <c r="B694" t="s">
        <v>12</v>
      </c>
      <c r="C694" t="s">
        <v>426</v>
      </c>
      <c r="D694" t="s">
        <v>13</v>
      </c>
      <c r="E694">
        <v>752354</v>
      </c>
      <c r="F694">
        <v>752986</v>
      </c>
      <c r="G694" t="s">
        <v>76</v>
      </c>
      <c r="H694" t="s">
        <v>2499</v>
      </c>
      <c r="I694" t="s">
        <v>2500</v>
      </c>
      <c r="J694" t="s">
        <v>17</v>
      </c>
      <c r="K694" t="s">
        <v>18</v>
      </c>
      <c r="L694" t="s">
        <v>13</v>
      </c>
      <c r="M694" t="s">
        <v>2501</v>
      </c>
      <c r="N694">
        <v>0</v>
      </c>
      <c r="O694">
        <v>210</v>
      </c>
      <c r="P694">
        <v>0</v>
      </c>
    </row>
    <row r="695" spans="1:16" x14ac:dyDescent="0.2">
      <c r="A695" t="s">
        <v>11</v>
      </c>
      <c r="B695" t="s">
        <v>12</v>
      </c>
      <c r="C695" t="s">
        <v>2505</v>
      </c>
      <c r="D695" t="s">
        <v>13</v>
      </c>
      <c r="E695">
        <v>753146</v>
      </c>
      <c r="F695">
        <v>754483</v>
      </c>
      <c r="G695" t="s">
        <v>76</v>
      </c>
      <c r="H695" t="s">
        <v>2502</v>
      </c>
      <c r="I695" t="s">
        <v>2503</v>
      </c>
      <c r="J695" t="s">
        <v>17</v>
      </c>
      <c r="K695" t="s">
        <v>18</v>
      </c>
      <c r="L695" t="s">
        <v>13</v>
      </c>
      <c r="M695" t="s">
        <v>2504</v>
      </c>
      <c r="N695">
        <v>0</v>
      </c>
      <c r="O695">
        <v>445</v>
      </c>
      <c r="P695">
        <v>0</v>
      </c>
    </row>
    <row r="696" spans="1:16" x14ac:dyDescent="0.2">
      <c r="A696" t="s">
        <v>11</v>
      </c>
      <c r="B696" t="s">
        <v>12</v>
      </c>
      <c r="C696" t="s">
        <v>2509</v>
      </c>
      <c r="D696" t="s">
        <v>13</v>
      </c>
      <c r="E696">
        <v>754504</v>
      </c>
      <c r="F696">
        <v>755607</v>
      </c>
      <c r="G696" t="s">
        <v>76</v>
      </c>
      <c r="H696" t="s">
        <v>2506</v>
      </c>
      <c r="I696" t="s">
        <v>2507</v>
      </c>
      <c r="J696" t="s">
        <v>17</v>
      </c>
      <c r="K696" t="s">
        <v>18</v>
      </c>
      <c r="L696" t="s">
        <v>13</v>
      </c>
      <c r="M696" t="s">
        <v>2508</v>
      </c>
      <c r="N696">
        <v>0</v>
      </c>
      <c r="O696">
        <v>367</v>
      </c>
      <c r="P696">
        <v>0</v>
      </c>
    </row>
    <row r="697" spans="1:16" x14ac:dyDescent="0.2">
      <c r="A697" t="s">
        <v>11</v>
      </c>
      <c r="B697" t="s">
        <v>12</v>
      </c>
      <c r="C697" t="s">
        <v>2514</v>
      </c>
      <c r="D697" t="s">
        <v>13</v>
      </c>
      <c r="E697">
        <v>755588</v>
      </c>
      <c r="F697">
        <v>756490</v>
      </c>
      <c r="G697" t="s">
        <v>76</v>
      </c>
      <c r="H697" t="s">
        <v>2511</v>
      </c>
      <c r="I697" t="s">
        <v>2512</v>
      </c>
      <c r="J697" t="s">
        <v>17</v>
      </c>
      <c r="K697" t="s">
        <v>18</v>
      </c>
      <c r="L697" t="s">
        <v>13</v>
      </c>
      <c r="M697" t="s">
        <v>2513</v>
      </c>
      <c r="N697">
        <v>0</v>
      </c>
      <c r="O697">
        <v>300</v>
      </c>
      <c r="P697" t="s">
        <v>2510</v>
      </c>
    </row>
    <row r="698" spans="1:16" x14ac:dyDescent="0.2">
      <c r="A698" t="s">
        <v>11</v>
      </c>
      <c r="B698" t="s">
        <v>12</v>
      </c>
      <c r="C698" t="s">
        <v>2518</v>
      </c>
      <c r="D698" t="s">
        <v>13</v>
      </c>
      <c r="E698">
        <v>756483</v>
      </c>
      <c r="F698">
        <v>756866</v>
      </c>
      <c r="G698" t="s">
        <v>14</v>
      </c>
      <c r="H698" t="s">
        <v>2515</v>
      </c>
      <c r="I698" t="s">
        <v>2516</v>
      </c>
      <c r="J698" t="s">
        <v>17</v>
      </c>
      <c r="K698" t="s">
        <v>18</v>
      </c>
      <c r="L698" t="s">
        <v>13</v>
      </c>
      <c r="M698" t="s">
        <v>2517</v>
      </c>
      <c r="N698">
        <v>0</v>
      </c>
      <c r="O698">
        <v>127</v>
      </c>
      <c r="P698">
        <v>0</v>
      </c>
    </row>
    <row r="699" spans="1:16" x14ac:dyDescent="0.2">
      <c r="A699" t="s">
        <v>11</v>
      </c>
      <c r="B699" t="s">
        <v>12</v>
      </c>
      <c r="C699" t="s">
        <v>2522</v>
      </c>
      <c r="D699" t="s">
        <v>13</v>
      </c>
      <c r="E699">
        <v>756911</v>
      </c>
      <c r="F699">
        <v>757744</v>
      </c>
      <c r="G699" t="s">
        <v>14</v>
      </c>
      <c r="H699" t="s">
        <v>2519</v>
      </c>
      <c r="I699" t="s">
        <v>2520</v>
      </c>
      <c r="J699" t="s">
        <v>17</v>
      </c>
      <c r="K699" t="s">
        <v>18</v>
      </c>
      <c r="L699" t="s">
        <v>13</v>
      </c>
      <c r="M699" t="s">
        <v>2521</v>
      </c>
      <c r="N699">
        <v>0</v>
      </c>
      <c r="O699">
        <v>277</v>
      </c>
      <c r="P699">
        <v>0</v>
      </c>
    </row>
    <row r="700" spans="1:16" x14ac:dyDescent="0.2">
      <c r="A700" t="s">
        <v>11</v>
      </c>
      <c r="B700" t="s">
        <v>12</v>
      </c>
      <c r="C700" t="s">
        <v>2526</v>
      </c>
      <c r="D700" t="s">
        <v>13</v>
      </c>
      <c r="E700">
        <v>757825</v>
      </c>
      <c r="F700">
        <v>758376</v>
      </c>
      <c r="G700" t="s">
        <v>14</v>
      </c>
      <c r="H700" t="s">
        <v>2523</v>
      </c>
      <c r="I700" t="s">
        <v>2524</v>
      </c>
      <c r="J700" t="s">
        <v>17</v>
      </c>
      <c r="K700" t="s">
        <v>18</v>
      </c>
      <c r="L700" t="s">
        <v>13</v>
      </c>
      <c r="M700" t="s">
        <v>2525</v>
      </c>
      <c r="N700">
        <v>0</v>
      </c>
      <c r="O700">
        <v>183</v>
      </c>
      <c r="P700">
        <v>0</v>
      </c>
    </row>
    <row r="701" spans="1:16" x14ac:dyDescent="0.2">
      <c r="A701" t="s">
        <v>11</v>
      </c>
      <c r="B701" t="s">
        <v>12</v>
      </c>
      <c r="C701" t="s">
        <v>2530</v>
      </c>
      <c r="D701" t="s">
        <v>13</v>
      </c>
      <c r="E701">
        <v>758366</v>
      </c>
      <c r="F701">
        <v>759688</v>
      </c>
      <c r="G701" t="s">
        <v>14</v>
      </c>
      <c r="H701" t="s">
        <v>2527</v>
      </c>
      <c r="I701" t="s">
        <v>2528</v>
      </c>
      <c r="J701" t="s">
        <v>17</v>
      </c>
      <c r="K701" t="s">
        <v>18</v>
      </c>
      <c r="L701" t="s">
        <v>13</v>
      </c>
      <c r="M701" t="s">
        <v>2529</v>
      </c>
      <c r="N701">
        <v>0</v>
      </c>
      <c r="O701">
        <v>440</v>
      </c>
      <c r="P701">
        <v>0</v>
      </c>
    </row>
    <row r="702" spans="1:16" x14ac:dyDescent="0.2">
      <c r="A702" t="s">
        <v>11</v>
      </c>
      <c r="B702" t="s">
        <v>12</v>
      </c>
      <c r="C702" t="s">
        <v>933</v>
      </c>
      <c r="D702" t="s">
        <v>13</v>
      </c>
      <c r="E702">
        <v>760017</v>
      </c>
      <c r="F702">
        <v>760697</v>
      </c>
      <c r="G702" t="s">
        <v>76</v>
      </c>
      <c r="H702" t="s">
        <v>2531</v>
      </c>
      <c r="I702" t="s">
        <v>2532</v>
      </c>
      <c r="J702" t="s">
        <v>17</v>
      </c>
      <c r="K702" t="s">
        <v>18</v>
      </c>
      <c r="L702" t="s">
        <v>13</v>
      </c>
      <c r="M702" t="s">
        <v>2533</v>
      </c>
      <c r="N702">
        <v>0</v>
      </c>
      <c r="O702">
        <v>226</v>
      </c>
      <c r="P702">
        <v>0</v>
      </c>
    </row>
    <row r="703" spans="1:16" x14ac:dyDescent="0.2">
      <c r="A703" t="s">
        <v>11</v>
      </c>
      <c r="B703" t="s">
        <v>12</v>
      </c>
      <c r="C703" t="s">
        <v>2537</v>
      </c>
      <c r="D703" t="s">
        <v>13</v>
      </c>
      <c r="E703">
        <v>760805</v>
      </c>
      <c r="F703">
        <v>761362</v>
      </c>
      <c r="G703" t="s">
        <v>14</v>
      </c>
      <c r="H703" t="s">
        <v>2534</v>
      </c>
      <c r="I703" t="s">
        <v>2535</v>
      </c>
      <c r="J703" t="s">
        <v>17</v>
      </c>
      <c r="K703" t="s">
        <v>18</v>
      </c>
      <c r="L703" t="s">
        <v>13</v>
      </c>
      <c r="M703" t="s">
        <v>2536</v>
      </c>
      <c r="N703">
        <v>0</v>
      </c>
      <c r="O703">
        <v>185</v>
      </c>
      <c r="P703">
        <v>0</v>
      </c>
    </row>
    <row r="704" spans="1:16" x14ac:dyDescent="0.2">
      <c r="A704" t="s">
        <v>11</v>
      </c>
      <c r="B704" t="s">
        <v>12</v>
      </c>
      <c r="C704" t="s">
        <v>2542</v>
      </c>
      <c r="D704" t="s">
        <v>13</v>
      </c>
      <c r="E704">
        <v>761525</v>
      </c>
      <c r="F704">
        <v>762343</v>
      </c>
      <c r="G704" t="s">
        <v>14</v>
      </c>
      <c r="H704" t="s">
        <v>2539</v>
      </c>
      <c r="I704" t="s">
        <v>2540</v>
      </c>
      <c r="J704" t="s">
        <v>17</v>
      </c>
      <c r="K704" t="s">
        <v>18</v>
      </c>
      <c r="L704" t="s">
        <v>13</v>
      </c>
      <c r="M704" t="s">
        <v>2541</v>
      </c>
      <c r="N704">
        <v>0</v>
      </c>
      <c r="O704">
        <v>272</v>
      </c>
      <c r="P704" t="s">
        <v>2538</v>
      </c>
    </row>
    <row r="705" spans="1:16" x14ac:dyDescent="0.2">
      <c r="A705" t="s">
        <v>11</v>
      </c>
      <c r="B705" t="s">
        <v>12</v>
      </c>
      <c r="C705" t="s">
        <v>2547</v>
      </c>
      <c r="D705" t="s">
        <v>13</v>
      </c>
      <c r="E705">
        <v>762465</v>
      </c>
      <c r="F705">
        <v>763016</v>
      </c>
      <c r="G705" t="s">
        <v>14</v>
      </c>
      <c r="H705" t="s">
        <v>2544</v>
      </c>
      <c r="I705" t="s">
        <v>2545</v>
      </c>
      <c r="J705" t="s">
        <v>17</v>
      </c>
      <c r="K705" t="s">
        <v>18</v>
      </c>
      <c r="L705" t="s">
        <v>13</v>
      </c>
      <c r="M705" t="s">
        <v>2546</v>
      </c>
      <c r="N705">
        <v>0</v>
      </c>
      <c r="O705">
        <v>183</v>
      </c>
      <c r="P705" t="s">
        <v>2543</v>
      </c>
    </row>
    <row r="706" spans="1:16" x14ac:dyDescent="0.2">
      <c r="A706" t="s">
        <v>11</v>
      </c>
      <c r="B706" t="s">
        <v>12</v>
      </c>
      <c r="C706" t="s">
        <v>51</v>
      </c>
      <c r="D706" t="s">
        <v>13</v>
      </c>
      <c r="E706">
        <v>763030</v>
      </c>
      <c r="F706">
        <v>763257</v>
      </c>
      <c r="G706" t="s">
        <v>14</v>
      </c>
      <c r="H706" t="s">
        <v>2548</v>
      </c>
      <c r="I706" t="s">
        <v>2549</v>
      </c>
      <c r="J706" t="s">
        <v>17</v>
      </c>
      <c r="K706" t="s">
        <v>18</v>
      </c>
      <c r="L706" t="s">
        <v>13</v>
      </c>
      <c r="M706" t="s">
        <v>2550</v>
      </c>
      <c r="N706">
        <v>0</v>
      </c>
      <c r="O706">
        <v>75</v>
      </c>
      <c r="P706">
        <v>0</v>
      </c>
    </row>
    <row r="707" spans="1:16" x14ac:dyDescent="0.2">
      <c r="A707" t="s">
        <v>11</v>
      </c>
      <c r="B707" t="s">
        <v>12</v>
      </c>
      <c r="C707" t="s">
        <v>51</v>
      </c>
      <c r="D707" t="s">
        <v>13</v>
      </c>
      <c r="E707">
        <v>763277</v>
      </c>
      <c r="F707">
        <v>763447</v>
      </c>
      <c r="G707" t="s">
        <v>14</v>
      </c>
      <c r="H707" t="s">
        <v>2551</v>
      </c>
      <c r="I707" t="s">
        <v>2552</v>
      </c>
      <c r="J707" t="s">
        <v>17</v>
      </c>
      <c r="K707" t="s">
        <v>18</v>
      </c>
      <c r="L707" t="s">
        <v>13</v>
      </c>
      <c r="M707" t="s">
        <v>2553</v>
      </c>
      <c r="N707">
        <v>0</v>
      </c>
      <c r="O707">
        <v>56</v>
      </c>
      <c r="P707">
        <v>0</v>
      </c>
    </row>
    <row r="708" spans="1:16" x14ac:dyDescent="0.2">
      <c r="A708" t="s">
        <v>11</v>
      </c>
      <c r="B708" t="s">
        <v>12</v>
      </c>
      <c r="C708" t="s">
        <v>2557</v>
      </c>
      <c r="D708" t="s">
        <v>13</v>
      </c>
      <c r="E708">
        <v>763463</v>
      </c>
      <c r="F708">
        <v>764608</v>
      </c>
      <c r="G708" t="s">
        <v>14</v>
      </c>
      <c r="H708" t="s">
        <v>2554</v>
      </c>
      <c r="I708" t="s">
        <v>2555</v>
      </c>
      <c r="J708" t="s">
        <v>17</v>
      </c>
      <c r="K708" t="s">
        <v>18</v>
      </c>
      <c r="L708" t="s">
        <v>13</v>
      </c>
      <c r="M708" t="s">
        <v>2556</v>
      </c>
      <c r="N708">
        <v>0</v>
      </c>
      <c r="O708">
        <v>381</v>
      </c>
      <c r="P708">
        <v>0</v>
      </c>
    </row>
    <row r="709" spans="1:16" x14ac:dyDescent="0.2">
      <c r="A709" t="s">
        <v>11</v>
      </c>
      <c r="B709" t="s">
        <v>12</v>
      </c>
      <c r="C709" t="s">
        <v>2561</v>
      </c>
      <c r="D709" t="s">
        <v>13</v>
      </c>
      <c r="E709">
        <v>764789</v>
      </c>
      <c r="F709">
        <v>765214</v>
      </c>
      <c r="G709" t="s">
        <v>14</v>
      </c>
      <c r="H709" t="s">
        <v>2558</v>
      </c>
      <c r="I709" t="s">
        <v>2559</v>
      </c>
      <c r="J709" t="s">
        <v>17</v>
      </c>
      <c r="K709" t="s">
        <v>18</v>
      </c>
      <c r="L709" t="s">
        <v>13</v>
      </c>
      <c r="M709" t="s">
        <v>2560</v>
      </c>
      <c r="N709">
        <v>0</v>
      </c>
      <c r="O709">
        <v>141</v>
      </c>
      <c r="P709">
        <v>0</v>
      </c>
    </row>
    <row r="710" spans="1:16" x14ac:dyDescent="0.2">
      <c r="A710" t="s">
        <v>11</v>
      </c>
      <c r="B710" t="s">
        <v>12</v>
      </c>
      <c r="C710" t="s">
        <v>2565</v>
      </c>
      <c r="D710" t="s">
        <v>13</v>
      </c>
      <c r="E710">
        <v>765448</v>
      </c>
      <c r="F710">
        <v>766071</v>
      </c>
      <c r="G710" t="s">
        <v>14</v>
      </c>
      <c r="H710" t="s">
        <v>2562</v>
      </c>
      <c r="I710" t="s">
        <v>2563</v>
      </c>
      <c r="J710" t="s">
        <v>17</v>
      </c>
      <c r="K710" t="s">
        <v>18</v>
      </c>
      <c r="L710" t="s">
        <v>13</v>
      </c>
      <c r="M710" t="s">
        <v>2564</v>
      </c>
      <c r="N710">
        <v>0</v>
      </c>
      <c r="O710">
        <v>207</v>
      </c>
      <c r="P710">
        <v>0</v>
      </c>
    </row>
    <row r="711" spans="1:16" hidden="1" x14ac:dyDescent="0.2">
      <c r="A711" t="s">
        <v>11</v>
      </c>
      <c r="B711" t="s">
        <v>90</v>
      </c>
      <c r="C711" t="s">
        <v>2567</v>
      </c>
      <c r="D711" t="s">
        <v>13</v>
      </c>
      <c r="E711">
        <v>766172</v>
      </c>
      <c r="F711">
        <v>766411</v>
      </c>
      <c r="G711" t="s">
        <v>14</v>
      </c>
      <c r="H711" t="s">
        <v>2566</v>
      </c>
      <c r="I711" t="s">
        <v>730</v>
      </c>
      <c r="J711" t="s">
        <v>17</v>
      </c>
      <c r="K711" t="s">
        <v>94</v>
      </c>
      <c r="L711" t="s">
        <v>13</v>
      </c>
      <c r="M711">
        <v>0</v>
      </c>
      <c r="N711" t="s">
        <v>730</v>
      </c>
      <c r="O711">
        <v>0</v>
      </c>
      <c r="P711">
        <v>0</v>
      </c>
    </row>
    <row r="712" spans="1:16" x14ac:dyDescent="0.2">
      <c r="A712" t="s">
        <v>11</v>
      </c>
      <c r="B712" t="s">
        <v>12</v>
      </c>
      <c r="C712" t="s">
        <v>1923</v>
      </c>
      <c r="D712" t="s">
        <v>13</v>
      </c>
      <c r="E712">
        <v>766303</v>
      </c>
      <c r="F712">
        <v>766743</v>
      </c>
      <c r="G712" t="s">
        <v>14</v>
      </c>
      <c r="H712" t="s">
        <v>2568</v>
      </c>
      <c r="I712" t="s">
        <v>2569</v>
      </c>
      <c r="J712" t="s">
        <v>17</v>
      </c>
      <c r="K712" t="s">
        <v>18</v>
      </c>
      <c r="L712" t="s">
        <v>13</v>
      </c>
      <c r="M712" t="s">
        <v>2570</v>
      </c>
      <c r="N712">
        <v>0</v>
      </c>
      <c r="O712">
        <v>146</v>
      </c>
      <c r="P712">
        <v>0</v>
      </c>
    </row>
    <row r="713" spans="1:16" x14ac:dyDescent="0.2">
      <c r="A713" t="s">
        <v>11</v>
      </c>
      <c r="B713" t="s">
        <v>12</v>
      </c>
      <c r="C713" t="s">
        <v>2574</v>
      </c>
      <c r="D713" t="s">
        <v>13</v>
      </c>
      <c r="E713">
        <v>766760</v>
      </c>
      <c r="F713">
        <v>767179</v>
      </c>
      <c r="G713" t="s">
        <v>14</v>
      </c>
      <c r="H713" t="s">
        <v>2571</v>
      </c>
      <c r="I713" t="s">
        <v>2572</v>
      </c>
      <c r="J713" t="s">
        <v>17</v>
      </c>
      <c r="K713" t="s">
        <v>18</v>
      </c>
      <c r="L713" t="s">
        <v>13</v>
      </c>
      <c r="M713" t="s">
        <v>2573</v>
      </c>
      <c r="N713">
        <v>0</v>
      </c>
      <c r="O713">
        <v>139</v>
      </c>
      <c r="P713">
        <v>0</v>
      </c>
    </row>
    <row r="714" spans="1:16" x14ac:dyDescent="0.2">
      <c r="A714" t="s">
        <v>11</v>
      </c>
      <c r="B714" t="s">
        <v>12</v>
      </c>
      <c r="C714" t="s">
        <v>2579</v>
      </c>
      <c r="D714" t="s">
        <v>13</v>
      </c>
      <c r="E714">
        <v>767226</v>
      </c>
      <c r="F714">
        <v>768299</v>
      </c>
      <c r="G714" t="s">
        <v>14</v>
      </c>
      <c r="H714" t="s">
        <v>2576</v>
      </c>
      <c r="I714" t="s">
        <v>2577</v>
      </c>
      <c r="J714" t="s">
        <v>17</v>
      </c>
      <c r="K714" t="s">
        <v>18</v>
      </c>
      <c r="L714" t="s">
        <v>13</v>
      </c>
      <c r="M714" t="s">
        <v>2578</v>
      </c>
      <c r="N714">
        <v>0</v>
      </c>
      <c r="O714">
        <v>357</v>
      </c>
      <c r="P714" t="s">
        <v>2575</v>
      </c>
    </row>
    <row r="715" spans="1:16" x14ac:dyDescent="0.2">
      <c r="A715" t="s">
        <v>11</v>
      </c>
      <c r="B715" t="s">
        <v>12</v>
      </c>
      <c r="C715" t="s">
        <v>1923</v>
      </c>
      <c r="D715" t="s">
        <v>13</v>
      </c>
      <c r="E715">
        <v>768392</v>
      </c>
      <c r="F715">
        <v>768754</v>
      </c>
      <c r="G715" t="s">
        <v>14</v>
      </c>
      <c r="H715" t="s">
        <v>2580</v>
      </c>
      <c r="I715" t="s">
        <v>2581</v>
      </c>
      <c r="J715" t="s">
        <v>17</v>
      </c>
      <c r="K715" t="s">
        <v>18</v>
      </c>
      <c r="L715" t="s">
        <v>13</v>
      </c>
      <c r="M715" t="s">
        <v>2582</v>
      </c>
      <c r="N715">
        <v>0</v>
      </c>
      <c r="O715">
        <v>120</v>
      </c>
      <c r="P715">
        <v>0</v>
      </c>
    </row>
    <row r="716" spans="1:16" x14ac:dyDescent="0.2">
      <c r="A716" t="s">
        <v>11</v>
      </c>
      <c r="B716" t="s">
        <v>12</v>
      </c>
      <c r="C716" t="s">
        <v>2586</v>
      </c>
      <c r="D716" t="s">
        <v>13</v>
      </c>
      <c r="E716">
        <v>768965</v>
      </c>
      <c r="F716">
        <v>770527</v>
      </c>
      <c r="G716" t="s">
        <v>14</v>
      </c>
      <c r="H716" t="s">
        <v>2583</v>
      </c>
      <c r="I716" t="s">
        <v>2584</v>
      </c>
      <c r="J716" t="s">
        <v>17</v>
      </c>
      <c r="K716" t="s">
        <v>18</v>
      </c>
      <c r="L716" t="s">
        <v>13</v>
      </c>
      <c r="M716" t="s">
        <v>2585</v>
      </c>
      <c r="N716">
        <v>0</v>
      </c>
      <c r="O716">
        <v>520</v>
      </c>
      <c r="P716">
        <v>0</v>
      </c>
    </row>
    <row r="717" spans="1:16" x14ac:dyDescent="0.2">
      <c r="A717" t="s">
        <v>11</v>
      </c>
      <c r="B717" t="s">
        <v>12</v>
      </c>
      <c r="C717" t="s">
        <v>2590</v>
      </c>
      <c r="D717" t="s">
        <v>13</v>
      </c>
      <c r="E717">
        <v>770884</v>
      </c>
      <c r="F717">
        <v>771729</v>
      </c>
      <c r="G717" t="s">
        <v>14</v>
      </c>
      <c r="H717" t="s">
        <v>2587</v>
      </c>
      <c r="I717" t="s">
        <v>2588</v>
      </c>
      <c r="J717" t="s">
        <v>17</v>
      </c>
      <c r="K717" t="s">
        <v>18</v>
      </c>
      <c r="L717" t="s">
        <v>13</v>
      </c>
      <c r="M717" t="s">
        <v>2589</v>
      </c>
      <c r="N717">
        <v>0</v>
      </c>
      <c r="O717">
        <v>281</v>
      </c>
      <c r="P717">
        <v>0</v>
      </c>
    </row>
    <row r="718" spans="1:16" x14ac:dyDescent="0.2">
      <c r="A718" t="s">
        <v>11</v>
      </c>
      <c r="B718" t="s">
        <v>12</v>
      </c>
      <c r="C718" t="s">
        <v>970</v>
      </c>
      <c r="D718" t="s">
        <v>13</v>
      </c>
      <c r="E718">
        <v>772172</v>
      </c>
      <c r="F718">
        <v>772597</v>
      </c>
      <c r="G718" t="s">
        <v>76</v>
      </c>
      <c r="H718" t="s">
        <v>2591</v>
      </c>
      <c r="I718" t="s">
        <v>2592</v>
      </c>
      <c r="J718" t="s">
        <v>17</v>
      </c>
      <c r="K718" t="s">
        <v>18</v>
      </c>
      <c r="L718" t="s">
        <v>13</v>
      </c>
      <c r="M718" t="s">
        <v>2593</v>
      </c>
      <c r="N718">
        <v>0</v>
      </c>
      <c r="O718">
        <v>141</v>
      </c>
      <c r="P718">
        <v>0</v>
      </c>
    </row>
    <row r="719" spans="1:16" x14ac:dyDescent="0.2">
      <c r="A719" t="s">
        <v>11</v>
      </c>
      <c r="B719" t="s">
        <v>12</v>
      </c>
      <c r="C719" t="s">
        <v>158</v>
      </c>
      <c r="D719" t="s">
        <v>13</v>
      </c>
      <c r="E719">
        <v>772636</v>
      </c>
      <c r="F719">
        <v>773895</v>
      </c>
      <c r="G719" t="s">
        <v>76</v>
      </c>
      <c r="H719" t="s">
        <v>2594</v>
      </c>
      <c r="I719" t="s">
        <v>2595</v>
      </c>
      <c r="J719" t="s">
        <v>17</v>
      </c>
      <c r="K719" t="s">
        <v>18</v>
      </c>
      <c r="L719" t="s">
        <v>13</v>
      </c>
      <c r="M719" t="s">
        <v>2596</v>
      </c>
      <c r="N719">
        <v>0</v>
      </c>
      <c r="O719">
        <v>419</v>
      </c>
      <c r="P719">
        <v>0</v>
      </c>
    </row>
    <row r="720" spans="1:16" x14ac:dyDescent="0.2">
      <c r="A720" t="s">
        <v>11</v>
      </c>
      <c r="B720" t="s">
        <v>12</v>
      </c>
      <c r="C720" t="s">
        <v>154</v>
      </c>
      <c r="D720" t="s">
        <v>13</v>
      </c>
      <c r="E720">
        <v>773892</v>
      </c>
      <c r="F720">
        <v>777065</v>
      </c>
      <c r="G720" t="s">
        <v>76</v>
      </c>
      <c r="H720" t="s">
        <v>2597</v>
      </c>
      <c r="I720" t="s">
        <v>2598</v>
      </c>
      <c r="J720" t="s">
        <v>17</v>
      </c>
      <c r="K720" t="s">
        <v>18</v>
      </c>
      <c r="L720" t="s">
        <v>13</v>
      </c>
      <c r="M720" t="s">
        <v>2599</v>
      </c>
      <c r="N720">
        <v>0</v>
      </c>
      <c r="O720">
        <v>1057</v>
      </c>
      <c r="P720">
        <v>0</v>
      </c>
    </row>
    <row r="721" spans="1:16" x14ac:dyDescent="0.2">
      <c r="A721" t="s">
        <v>11</v>
      </c>
      <c r="B721" t="s">
        <v>12</v>
      </c>
      <c r="C721" t="s">
        <v>2522</v>
      </c>
      <c r="D721" t="s">
        <v>13</v>
      </c>
      <c r="E721">
        <v>777149</v>
      </c>
      <c r="F721">
        <v>777874</v>
      </c>
      <c r="G721" t="s">
        <v>76</v>
      </c>
      <c r="H721" t="s">
        <v>2600</v>
      </c>
      <c r="I721" t="s">
        <v>2601</v>
      </c>
      <c r="J721" t="s">
        <v>17</v>
      </c>
      <c r="K721" t="s">
        <v>18</v>
      </c>
      <c r="L721" t="s">
        <v>13</v>
      </c>
      <c r="M721" t="s">
        <v>2602</v>
      </c>
      <c r="N721">
        <v>0</v>
      </c>
      <c r="O721">
        <v>241</v>
      </c>
      <c r="P721">
        <v>0</v>
      </c>
    </row>
    <row r="722" spans="1:16" x14ac:dyDescent="0.2">
      <c r="A722" t="s">
        <v>11</v>
      </c>
      <c r="B722" t="s">
        <v>12</v>
      </c>
      <c r="C722" t="s">
        <v>2606</v>
      </c>
      <c r="D722" t="s">
        <v>13</v>
      </c>
      <c r="E722">
        <v>777948</v>
      </c>
      <c r="F722">
        <v>778469</v>
      </c>
      <c r="G722" t="s">
        <v>76</v>
      </c>
      <c r="H722" t="s">
        <v>2603</v>
      </c>
      <c r="I722" t="s">
        <v>2604</v>
      </c>
      <c r="J722" t="s">
        <v>17</v>
      </c>
      <c r="K722" t="s">
        <v>18</v>
      </c>
      <c r="L722" t="s">
        <v>13</v>
      </c>
      <c r="M722" t="s">
        <v>2605</v>
      </c>
      <c r="N722">
        <v>0</v>
      </c>
      <c r="O722">
        <v>173</v>
      </c>
      <c r="P722">
        <v>0</v>
      </c>
    </row>
    <row r="723" spans="1:16" x14ac:dyDescent="0.2">
      <c r="A723" t="s">
        <v>11</v>
      </c>
      <c r="B723" t="s">
        <v>12</v>
      </c>
      <c r="C723" t="s">
        <v>172</v>
      </c>
      <c r="D723" t="s">
        <v>13</v>
      </c>
      <c r="E723">
        <v>778493</v>
      </c>
      <c r="F723">
        <v>779290</v>
      </c>
      <c r="G723" t="s">
        <v>14</v>
      </c>
      <c r="H723" t="s">
        <v>2607</v>
      </c>
      <c r="I723" t="s">
        <v>2608</v>
      </c>
      <c r="J723" t="s">
        <v>17</v>
      </c>
      <c r="K723" t="s">
        <v>18</v>
      </c>
      <c r="L723" t="s">
        <v>13</v>
      </c>
      <c r="M723" t="s">
        <v>2609</v>
      </c>
      <c r="N723">
        <v>0</v>
      </c>
      <c r="O723">
        <v>265</v>
      </c>
      <c r="P723">
        <v>0</v>
      </c>
    </row>
    <row r="724" spans="1:16" x14ac:dyDescent="0.2">
      <c r="A724" t="s">
        <v>11</v>
      </c>
      <c r="B724" t="s">
        <v>12</v>
      </c>
      <c r="C724" t="s">
        <v>51</v>
      </c>
      <c r="D724" t="s">
        <v>13</v>
      </c>
      <c r="E724">
        <v>779584</v>
      </c>
      <c r="F724">
        <v>779865</v>
      </c>
      <c r="G724" t="s">
        <v>14</v>
      </c>
      <c r="H724" t="s">
        <v>2610</v>
      </c>
      <c r="I724" t="s">
        <v>2611</v>
      </c>
      <c r="J724" t="s">
        <v>17</v>
      </c>
      <c r="K724" t="s">
        <v>18</v>
      </c>
      <c r="L724" t="s">
        <v>13</v>
      </c>
      <c r="M724" t="s">
        <v>2612</v>
      </c>
      <c r="N724">
        <v>0</v>
      </c>
      <c r="O724">
        <v>93</v>
      </c>
      <c r="P724">
        <v>0</v>
      </c>
    </row>
    <row r="725" spans="1:16" x14ac:dyDescent="0.2">
      <c r="A725" t="s">
        <v>11</v>
      </c>
      <c r="B725" t="s">
        <v>12</v>
      </c>
      <c r="C725" t="s">
        <v>2484</v>
      </c>
      <c r="D725" t="s">
        <v>13</v>
      </c>
      <c r="E725">
        <v>780374</v>
      </c>
      <c r="F725">
        <v>781837</v>
      </c>
      <c r="G725" t="s">
        <v>14</v>
      </c>
      <c r="H725" t="s">
        <v>2613</v>
      </c>
      <c r="I725" t="s">
        <v>2614</v>
      </c>
      <c r="J725" t="s">
        <v>17</v>
      </c>
      <c r="K725" t="s">
        <v>18</v>
      </c>
      <c r="L725" t="s">
        <v>13</v>
      </c>
      <c r="M725" t="s">
        <v>2615</v>
      </c>
      <c r="N725">
        <v>0</v>
      </c>
      <c r="O725">
        <v>487</v>
      </c>
      <c r="P725">
        <v>0</v>
      </c>
    </row>
    <row r="726" spans="1:16" x14ac:dyDescent="0.2">
      <c r="A726" t="s">
        <v>11</v>
      </c>
      <c r="B726" t="s">
        <v>12</v>
      </c>
      <c r="C726" t="s">
        <v>2620</v>
      </c>
      <c r="D726" t="s">
        <v>13</v>
      </c>
      <c r="E726">
        <v>781959</v>
      </c>
      <c r="F726">
        <v>782837</v>
      </c>
      <c r="G726" t="s">
        <v>76</v>
      </c>
      <c r="H726" t="s">
        <v>2617</v>
      </c>
      <c r="I726" t="s">
        <v>2618</v>
      </c>
      <c r="J726" t="s">
        <v>17</v>
      </c>
      <c r="K726" t="s">
        <v>18</v>
      </c>
      <c r="L726" t="s">
        <v>13</v>
      </c>
      <c r="M726" t="s">
        <v>2619</v>
      </c>
      <c r="N726">
        <v>0</v>
      </c>
      <c r="O726">
        <v>292</v>
      </c>
      <c r="P726" t="s">
        <v>2616</v>
      </c>
    </row>
    <row r="727" spans="1:16" x14ac:dyDescent="0.2">
      <c r="A727" t="s">
        <v>11</v>
      </c>
      <c r="B727" t="s">
        <v>12</v>
      </c>
      <c r="C727" t="s">
        <v>2625</v>
      </c>
      <c r="D727" t="s">
        <v>13</v>
      </c>
      <c r="E727">
        <v>782840</v>
      </c>
      <c r="F727">
        <v>783433</v>
      </c>
      <c r="G727" t="s">
        <v>76</v>
      </c>
      <c r="H727" t="s">
        <v>2622</v>
      </c>
      <c r="I727" t="s">
        <v>2623</v>
      </c>
      <c r="J727" t="s">
        <v>17</v>
      </c>
      <c r="K727" t="s">
        <v>18</v>
      </c>
      <c r="L727" t="s">
        <v>13</v>
      </c>
      <c r="M727" t="s">
        <v>2624</v>
      </c>
      <c r="N727">
        <v>0</v>
      </c>
      <c r="O727">
        <v>197</v>
      </c>
      <c r="P727" t="s">
        <v>2621</v>
      </c>
    </row>
    <row r="728" spans="1:16" x14ac:dyDescent="0.2">
      <c r="A728" t="s">
        <v>11</v>
      </c>
      <c r="B728" t="s">
        <v>12</v>
      </c>
      <c r="C728" t="s">
        <v>2629</v>
      </c>
      <c r="D728" t="s">
        <v>13</v>
      </c>
      <c r="E728">
        <v>783628</v>
      </c>
      <c r="F728">
        <v>784560</v>
      </c>
      <c r="G728" t="s">
        <v>76</v>
      </c>
      <c r="H728" t="s">
        <v>2626</v>
      </c>
      <c r="I728" t="s">
        <v>2627</v>
      </c>
      <c r="J728" t="s">
        <v>17</v>
      </c>
      <c r="K728" t="s">
        <v>18</v>
      </c>
      <c r="L728" t="s">
        <v>13</v>
      </c>
      <c r="M728" t="s">
        <v>2628</v>
      </c>
      <c r="N728">
        <v>0</v>
      </c>
      <c r="O728">
        <v>310</v>
      </c>
      <c r="P728">
        <v>0</v>
      </c>
    </row>
    <row r="729" spans="1:16" x14ac:dyDescent="0.2">
      <c r="A729" t="s">
        <v>11</v>
      </c>
      <c r="B729" t="s">
        <v>12</v>
      </c>
      <c r="C729" t="s">
        <v>51</v>
      </c>
      <c r="D729" t="s">
        <v>13</v>
      </c>
      <c r="E729">
        <v>784663</v>
      </c>
      <c r="F729">
        <v>785256</v>
      </c>
      <c r="G729" t="s">
        <v>14</v>
      </c>
      <c r="H729" t="s">
        <v>2630</v>
      </c>
      <c r="I729" t="s">
        <v>2631</v>
      </c>
      <c r="J729" t="s">
        <v>17</v>
      </c>
      <c r="K729" t="s">
        <v>18</v>
      </c>
      <c r="L729" t="s">
        <v>13</v>
      </c>
      <c r="M729" t="s">
        <v>2632</v>
      </c>
      <c r="N729">
        <v>0</v>
      </c>
      <c r="O729">
        <v>197</v>
      </c>
      <c r="P729">
        <v>0</v>
      </c>
    </row>
    <row r="730" spans="1:16" x14ac:dyDescent="0.2">
      <c r="A730" t="s">
        <v>11</v>
      </c>
      <c r="B730" t="s">
        <v>12</v>
      </c>
      <c r="C730" t="s">
        <v>51</v>
      </c>
      <c r="D730" t="s">
        <v>13</v>
      </c>
      <c r="E730">
        <v>785487</v>
      </c>
      <c r="F730">
        <v>786425</v>
      </c>
      <c r="G730" t="s">
        <v>76</v>
      </c>
      <c r="H730" t="s">
        <v>2633</v>
      </c>
      <c r="I730" t="s">
        <v>2634</v>
      </c>
      <c r="J730" t="s">
        <v>17</v>
      </c>
      <c r="K730" t="s">
        <v>18</v>
      </c>
      <c r="L730" t="s">
        <v>13</v>
      </c>
      <c r="M730" t="s">
        <v>2635</v>
      </c>
      <c r="N730">
        <v>0</v>
      </c>
      <c r="O730">
        <v>312</v>
      </c>
      <c r="P730">
        <v>0</v>
      </c>
    </row>
    <row r="731" spans="1:16" x14ac:dyDescent="0.2">
      <c r="A731" t="s">
        <v>11</v>
      </c>
      <c r="B731" t="s">
        <v>12</v>
      </c>
      <c r="C731" t="s">
        <v>2639</v>
      </c>
      <c r="D731" t="s">
        <v>13</v>
      </c>
      <c r="E731">
        <v>786500</v>
      </c>
      <c r="F731">
        <v>787150</v>
      </c>
      <c r="G731" t="s">
        <v>14</v>
      </c>
      <c r="H731" t="s">
        <v>2636</v>
      </c>
      <c r="I731" t="s">
        <v>2637</v>
      </c>
      <c r="J731" t="s">
        <v>17</v>
      </c>
      <c r="K731" t="s">
        <v>18</v>
      </c>
      <c r="L731" t="s">
        <v>13</v>
      </c>
      <c r="M731" t="s">
        <v>2638</v>
      </c>
      <c r="N731">
        <v>0</v>
      </c>
      <c r="O731">
        <v>216</v>
      </c>
      <c r="P731">
        <v>0</v>
      </c>
    </row>
    <row r="732" spans="1:16" x14ac:dyDescent="0.2">
      <c r="A732" t="s">
        <v>11</v>
      </c>
      <c r="B732" t="s">
        <v>12</v>
      </c>
      <c r="C732" t="s">
        <v>51</v>
      </c>
      <c r="D732" t="s">
        <v>13</v>
      </c>
      <c r="E732">
        <v>787442</v>
      </c>
      <c r="F732">
        <v>788395</v>
      </c>
      <c r="G732" t="s">
        <v>76</v>
      </c>
      <c r="H732" t="s">
        <v>2640</v>
      </c>
      <c r="I732" t="s">
        <v>2641</v>
      </c>
      <c r="J732" t="s">
        <v>17</v>
      </c>
      <c r="K732" t="s">
        <v>18</v>
      </c>
      <c r="L732" t="s">
        <v>13</v>
      </c>
      <c r="M732" t="s">
        <v>2642</v>
      </c>
      <c r="N732">
        <v>0</v>
      </c>
      <c r="O732">
        <v>317</v>
      </c>
      <c r="P732">
        <v>0</v>
      </c>
    </row>
    <row r="733" spans="1:16" x14ac:dyDescent="0.2">
      <c r="A733" t="s">
        <v>11</v>
      </c>
      <c r="B733" t="s">
        <v>12</v>
      </c>
      <c r="C733" t="s">
        <v>1673</v>
      </c>
      <c r="D733" t="s">
        <v>13</v>
      </c>
      <c r="E733">
        <v>788521</v>
      </c>
      <c r="F733">
        <v>790032</v>
      </c>
      <c r="G733" t="s">
        <v>14</v>
      </c>
      <c r="H733" t="s">
        <v>2643</v>
      </c>
      <c r="I733" t="s">
        <v>2644</v>
      </c>
      <c r="J733" t="s">
        <v>17</v>
      </c>
      <c r="K733" t="s">
        <v>18</v>
      </c>
      <c r="L733" t="s">
        <v>13</v>
      </c>
      <c r="M733" t="s">
        <v>2645</v>
      </c>
      <c r="N733">
        <v>0</v>
      </c>
      <c r="O733">
        <v>503</v>
      </c>
      <c r="P733">
        <v>0</v>
      </c>
    </row>
    <row r="734" spans="1:16" x14ac:dyDescent="0.2">
      <c r="A734" t="s">
        <v>11</v>
      </c>
      <c r="B734" t="s">
        <v>12</v>
      </c>
      <c r="C734" t="s">
        <v>2639</v>
      </c>
      <c r="D734" t="s">
        <v>13</v>
      </c>
      <c r="E734">
        <v>790273</v>
      </c>
      <c r="F734">
        <v>791010</v>
      </c>
      <c r="G734" t="s">
        <v>14</v>
      </c>
      <c r="H734" t="s">
        <v>2646</v>
      </c>
      <c r="I734" t="s">
        <v>2647</v>
      </c>
      <c r="J734" t="s">
        <v>17</v>
      </c>
      <c r="K734" t="s">
        <v>18</v>
      </c>
      <c r="L734" t="s">
        <v>13</v>
      </c>
      <c r="M734" t="s">
        <v>2648</v>
      </c>
      <c r="N734">
        <v>0</v>
      </c>
      <c r="O734">
        <v>245</v>
      </c>
      <c r="P734">
        <v>0</v>
      </c>
    </row>
    <row r="735" spans="1:16" hidden="1" x14ac:dyDescent="0.2">
      <c r="A735" t="s">
        <v>11</v>
      </c>
      <c r="B735" t="s">
        <v>90</v>
      </c>
      <c r="C735" t="s">
        <v>2629</v>
      </c>
      <c r="D735" t="s">
        <v>13</v>
      </c>
      <c r="E735">
        <v>791220</v>
      </c>
      <c r="F735">
        <v>792266</v>
      </c>
      <c r="G735" t="s">
        <v>76</v>
      </c>
      <c r="H735" t="s">
        <v>2649</v>
      </c>
      <c r="I735" t="s">
        <v>730</v>
      </c>
      <c r="J735" t="s">
        <v>17</v>
      </c>
      <c r="K735" t="s">
        <v>94</v>
      </c>
      <c r="L735" t="s">
        <v>13</v>
      </c>
      <c r="M735">
        <v>0</v>
      </c>
      <c r="N735" t="s">
        <v>730</v>
      </c>
      <c r="O735">
        <v>0</v>
      </c>
      <c r="P735">
        <v>0</v>
      </c>
    </row>
    <row r="736" spans="1:16" hidden="1" x14ac:dyDescent="0.2">
      <c r="A736" t="s">
        <v>11</v>
      </c>
      <c r="B736" t="s">
        <v>90</v>
      </c>
      <c r="C736" t="s">
        <v>51</v>
      </c>
      <c r="D736" t="s">
        <v>13</v>
      </c>
      <c r="E736">
        <v>792477</v>
      </c>
      <c r="F736">
        <v>793026</v>
      </c>
      <c r="G736" t="s">
        <v>76</v>
      </c>
      <c r="H736" t="s">
        <v>2650</v>
      </c>
      <c r="I736" t="s">
        <v>93</v>
      </c>
      <c r="J736" t="s">
        <v>17</v>
      </c>
      <c r="K736" t="s">
        <v>94</v>
      </c>
      <c r="L736" t="s">
        <v>13</v>
      </c>
      <c r="M736">
        <v>0</v>
      </c>
      <c r="N736" t="s">
        <v>93</v>
      </c>
      <c r="O736">
        <v>0</v>
      </c>
      <c r="P736">
        <v>0</v>
      </c>
    </row>
    <row r="737" spans="1:16" x14ac:dyDescent="0.2">
      <c r="A737" t="s">
        <v>11</v>
      </c>
      <c r="B737" t="s">
        <v>12</v>
      </c>
      <c r="C737" t="s">
        <v>2639</v>
      </c>
      <c r="D737" t="s">
        <v>13</v>
      </c>
      <c r="E737">
        <v>793428</v>
      </c>
      <c r="F737">
        <v>795548</v>
      </c>
      <c r="G737" t="s">
        <v>76</v>
      </c>
      <c r="H737" t="s">
        <v>2651</v>
      </c>
      <c r="I737" t="s">
        <v>2652</v>
      </c>
      <c r="J737" t="s">
        <v>17</v>
      </c>
      <c r="K737" t="s">
        <v>18</v>
      </c>
      <c r="L737" t="s">
        <v>13</v>
      </c>
      <c r="M737" t="s">
        <v>2653</v>
      </c>
      <c r="N737">
        <v>0</v>
      </c>
      <c r="O737">
        <v>706</v>
      </c>
      <c r="P737">
        <v>0</v>
      </c>
    </row>
    <row r="738" spans="1:16" x14ac:dyDescent="0.2">
      <c r="A738" t="s">
        <v>11</v>
      </c>
      <c r="B738" t="s">
        <v>12</v>
      </c>
      <c r="C738" t="s">
        <v>51</v>
      </c>
      <c r="D738" t="s">
        <v>13</v>
      </c>
      <c r="E738">
        <v>795699</v>
      </c>
      <c r="F738">
        <v>796160</v>
      </c>
      <c r="G738" t="s">
        <v>14</v>
      </c>
      <c r="H738" t="s">
        <v>2654</v>
      </c>
      <c r="I738" t="s">
        <v>2655</v>
      </c>
      <c r="J738" t="s">
        <v>17</v>
      </c>
      <c r="K738" t="s">
        <v>18</v>
      </c>
      <c r="L738" t="s">
        <v>13</v>
      </c>
      <c r="M738" t="s">
        <v>2656</v>
      </c>
      <c r="N738">
        <v>0</v>
      </c>
      <c r="O738">
        <v>153</v>
      </c>
      <c r="P738">
        <v>0</v>
      </c>
    </row>
    <row r="739" spans="1:16" x14ac:dyDescent="0.2">
      <c r="A739" t="s">
        <v>11</v>
      </c>
      <c r="B739" t="s">
        <v>12</v>
      </c>
      <c r="C739" t="s">
        <v>473</v>
      </c>
      <c r="D739" t="s">
        <v>13</v>
      </c>
      <c r="E739">
        <v>796484</v>
      </c>
      <c r="F739">
        <v>799636</v>
      </c>
      <c r="G739" t="s">
        <v>14</v>
      </c>
      <c r="H739" t="s">
        <v>2657</v>
      </c>
      <c r="I739" t="s">
        <v>2658</v>
      </c>
      <c r="J739" t="s">
        <v>17</v>
      </c>
      <c r="K739" t="s">
        <v>18</v>
      </c>
      <c r="L739" t="s">
        <v>13</v>
      </c>
      <c r="M739" t="s">
        <v>2659</v>
      </c>
      <c r="N739">
        <v>0</v>
      </c>
      <c r="O739">
        <v>1050</v>
      </c>
      <c r="P739">
        <v>0</v>
      </c>
    </row>
    <row r="740" spans="1:16" x14ac:dyDescent="0.2">
      <c r="A740" t="s">
        <v>11</v>
      </c>
      <c r="B740" t="s">
        <v>12</v>
      </c>
      <c r="C740" t="s">
        <v>158</v>
      </c>
      <c r="D740" t="s">
        <v>13</v>
      </c>
      <c r="E740">
        <v>799651</v>
      </c>
      <c r="F740">
        <v>800682</v>
      </c>
      <c r="G740" t="s">
        <v>14</v>
      </c>
      <c r="H740" t="s">
        <v>2660</v>
      </c>
      <c r="I740" t="s">
        <v>2661</v>
      </c>
      <c r="J740" t="s">
        <v>17</v>
      </c>
      <c r="K740" t="s">
        <v>18</v>
      </c>
      <c r="L740" t="s">
        <v>13</v>
      </c>
      <c r="M740" t="s">
        <v>2662</v>
      </c>
      <c r="N740">
        <v>0</v>
      </c>
      <c r="O740">
        <v>343</v>
      </c>
      <c r="P740">
        <v>0</v>
      </c>
    </row>
    <row r="741" spans="1:16" x14ac:dyDescent="0.2">
      <c r="A741" t="s">
        <v>11</v>
      </c>
      <c r="B741" t="s">
        <v>12</v>
      </c>
      <c r="C741" t="s">
        <v>466</v>
      </c>
      <c r="D741" t="s">
        <v>13</v>
      </c>
      <c r="E741">
        <v>800848</v>
      </c>
      <c r="F741">
        <v>801417</v>
      </c>
      <c r="G741" t="s">
        <v>14</v>
      </c>
      <c r="H741" t="s">
        <v>2663</v>
      </c>
      <c r="I741" t="s">
        <v>2664</v>
      </c>
      <c r="J741" t="s">
        <v>17</v>
      </c>
      <c r="K741" t="s">
        <v>18</v>
      </c>
      <c r="L741" t="s">
        <v>13</v>
      </c>
      <c r="M741" t="s">
        <v>2665</v>
      </c>
      <c r="N741">
        <v>0</v>
      </c>
      <c r="O741">
        <v>189</v>
      </c>
      <c r="P741">
        <v>0</v>
      </c>
    </row>
    <row r="742" spans="1:16" x14ac:dyDescent="0.2">
      <c r="A742" t="s">
        <v>11</v>
      </c>
      <c r="B742" t="s">
        <v>12</v>
      </c>
      <c r="C742" t="s">
        <v>2669</v>
      </c>
      <c r="D742" t="s">
        <v>13</v>
      </c>
      <c r="E742">
        <v>801733</v>
      </c>
      <c r="F742">
        <v>803496</v>
      </c>
      <c r="G742" t="s">
        <v>14</v>
      </c>
      <c r="H742" t="s">
        <v>2666</v>
      </c>
      <c r="I742" t="s">
        <v>2667</v>
      </c>
      <c r="J742" t="s">
        <v>17</v>
      </c>
      <c r="K742" t="s">
        <v>18</v>
      </c>
      <c r="L742" t="s">
        <v>13</v>
      </c>
      <c r="M742" t="s">
        <v>2668</v>
      </c>
      <c r="N742">
        <v>0</v>
      </c>
      <c r="O742">
        <v>587</v>
      </c>
      <c r="P742">
        <v>0</v>
      </c>
    </row>
    <row r="743" spans="1:16" x14ac:dyDescent="0.2">
      <c r="A743" t="s">
        <v>11</v>
      </c>
      <c r="B743" t="s">
        <v>12</v>
      </c>
      <c r="C743" t="s">
        <v>2673</v>
      </c>
      <c r="D743" t="s">
        <v>13</v>
      </c>
      <c r="E743">
        <v>803489</v>
      </c>
      <c r="F743">
        <v>804679</v>
      </c>
      <c r="G743" t="s">
        <v>14</v>
      </c>
      <c r="H743" t="s">
        <v>2670</v>
      </c>
      <c r="I743" t="s">
        <v>2671</v>
      </c>
      <c r="J743" t="s">
        <v>17</v>
      </c>
      <c r="K743" t="s">
        <v>18</v>
      </c>
      <c r="L743" t="s">
        <v>13</v>
      </c>
      <c r="M743" t="s">
        <v>2672</v>
      </c>
      <c r="N743">
        <v>0</v>
      </c>
      <c r="O743">
        <v>396</v>
      </c>
      <c r="P743">
        <v>0</v>
      </c>
    </row>
    <row r="744" spans="1:16" x14ac:dyDescent="0.2">
      <c r="A744" t="s">
        <v>11</v>
      </c>
      <c r="B744" t="s">
        <v>12</v>
      </c>
      <c r="C744" t="s">
        <v>1906</v>
      </c>
      <c r="D744" t="s">
        <v>13</v>
      </c>
      <c r="E744">
        <v>804904</v>
      </c>
      <c r="F744">
        <v>806361</v>
      </c>
      <c r="G744" t="s">
        <v>14</v>
      </c>
      <c r="H744" t="s">
        <v>2674</v>
      </c>
      <c r="I744" t="s">
        <v>2675</v>
      </c>
      <c r="J744" t="s">
        <v>17</v>
      </c>
      <c r="K744" t="s">
        <v>18</v>
      </c>
      <c r="L744" t="s">
        <v>13</v>
      </c>
      <c r="M744" t="s">
        <v>2676</v>
      </c>
      <c r="N744">
        <v>0</v>
      </c>
      <c r="O744">
        <v>485</v>
      </c>
      <c r="P744">
        <v>0</v>
      </c>
    </row>
    <row r="745" spans="1:16" x14ac:dyDescent="0.2">
      <c r="A745" t="s">
        <v>11</v>
      </c>
      <c r="B745" t="s">
        <v>12</v>
      </c>
      <c r="C745" t="s">
        <v>2680</v>
      </c>
      <c r="D745" t="s">
        <v>13</v>
      </c>
      <c r="E745">
        <v>807107</v>
      </c>
      <c r="F745">
        <v>809578</v>
      </c>
      <c r="G745" t="s">
        <v>76</v>
      </c>
      <c r="H745" t="s">
        <v>2677</v>
      </c>
      <c r="I745" t="s">
        <v>2678</v>
      </c>
      <c r="J745" t="s">
        <v>17</v>
      </c>
      <c r="K745" t="s">
        <v>18</v>
      </c>
      <c r="L745" t="s">
        <v>13</v>
      </c>
      <c r="M745" t="s">
        <v>2679</v>
      </c>
      <c r="N745">
        <v>0</v>
      </c>
      <c r="O745">
        <v>823</v>
      </c>
      <c r="P745">
        <v>0</v>
      </c>
    </row>
    <row r="746" spans="1:16" x14ac:dyDescent="0.2">
      <c r="A746" t="s">
        <v>11</v>
      </c>
      <c r="B746" t="s">
        <v>12</v>
      </c>
      <c r="C746" t="s">
        <v>1923</v>
      </c>
      <c r="D746" t="s">
        <v>13</v>
      </c>
      <c r="E746">
        <v>809599</v>
      </c>
      <c r="F746">
        <v>809871</v>
      </c>
      <c r="G746" t="s">
        <v>76</v>
      </c>
      <c r="H746" t="s">
        <v>2681</v>
      </c>
      <c r="I746" t="s">
        <v>2682</v>
      </c>
      <c r="J746" t="s">
        <v>17</v>
      </c>
      <c r="K746" t="s">
        <v>18</v>
      </c>
      <c r="L746" t="s">
        <v>13</v>
      </c>
      <c r="M746" t="s">
        <v>2683</v>
      </c>
      <c r="N746">
        <v>0</v>
      </c>
      <c r="O746">
        <v>90</v>
      </c>
      <c r="P746">
        <v>0</v>
      </c>
    </row>
    <row r="747" spans="1:16" x14ac:dyDescent="0.2">
      <c r="A747" t="s">
        <v>11</v>
      </c>
      <c r="B747" t="s">
        <v>12</v>
      </c>
      <c r="C747" t="s">
        <v>2687</v>
      </c>
      <c r="D747" t="s">
        <v>13</v>
      </c>
      <c r="E747">
        <v>809971</v>
      </c>
      <c r="F747">
        <v>811647</v>
      </c>
      <c r="G747" t="s">
        <v>14</v>
      </c>
      <c r="H747" t="s">
        <v>2684</v>
      </c>
      <c r="I747" t="s">
        <v>2685</v>
      </c>
      <c r="J747" t="s">
        <v>17</v>
      </c>
      <c r="K747" t="s">
        <v>18</v>
      </c>
      <c r="L747" t="s">
        <v>13</v>
      </c>
      <c r="M747" t="s">
        <v>2686</v>
      </c>
      <c r="N747">
        <v>0</v>
      </c>
      <c r="O747">
        <v>558</v>
      </c>
      <c r="P747">
        <v>0</v>
      </c>
    </row>
    <row r="748" spans="1:16" x14ac:dyDescent="0.2">
      <c r="A748" t="s">
        <v>11</v>
      </c>
      <c r="B748" t="s">
        <v>12</v>
      </c>
      <c r="C748" t="s">
        <v>2691</v>
      </c>
      <c r="D748" t="s">
        <v>13</v>
      </c>
      <c r="E748">
        <v>811696</v>
      </c>
      <c r="F748">
        <v>812325</v>
      </c>
      <c r="G748" t="s">
        <v>14</v>
      </c>
      <c r="H748" t="s">
        <v>2688</v>
      </c>
      <c r="I748" t="s">
        <v>2689</v>
      </c>
      <c r="J748" t="s">
        <v>17</v>
      </c>
      <c r="K748" t="s">
        <v>18</v>
      </c>
      <c r="L748" t="s">
        <v>13</v>
      </c>
      <c r="M748" t="s">
        <v>2690</v>
      </c>
      <c r="N748">
        <v>0</v>
      </c>
      <c r="O748">
        <v>209</v>
      </c>
      <c r="P748">
        <v>0</v>
      </c>
    </row>
    <row r="749" spans="1:16" x14ac:dyDescent="0.2">
      <c r="A749" t="s">
        <v>11</v>
      </c>
      <c r="B749" t="s">
        <v>12</v>
      </c>
      <c r="C749" t="s">
        <v>2695</v>
      </c>
      <c r="D749" t="s">
        <v>13</v>
      </c>
      <c r="E749">
        <v>812563</v>
      </c>
      <c r="F749">
        <v>813624</v>
      </c>
      <c r="G749" t="s">
        <v>76</v>
      </c>
      <c r="H749" t="s">
        <v>2692</v>
      </c>
      <c r="I749" t="s">
        <v>2693</v>
      </c>
      <c r="J749" t="s">
        <v>17</v>
      </c>
      <c r="K749" t="s">
        <v>18</v>
      </c>
      <c r="L749" t="s">
        <v>13</v>
      </c>
      <c r="M749" t="s">
        <v>2694</v>
      </c>
      <c r="N749">
        <v>0</v>
      </c>
      <c r="O749">
        <v>353</v>
      </c>
      <c r="P749">
        <v>0</v>
      </c>
    </row>
    <row r="750" spans="1:16" x14ac:dyDescent="0.2">
      <c r="A750" t="s">
        <v>11</v>
      </c>
      <c r="B750" t="s">
        <v>12</v>
      </c>
      <c r="C750" t="s">
        <v>2700</v>
      </c>
      <c r="D750" t="s">
        <v>13</v>
      </c>
      <c r="E750">
        <v>813671</v>
      </c>
      <c r="F750">
        <v>814747</v>
      </c>
      <c r="G750" t="s">
        <v>14</v>
      </c>
      <c r="H750" t="s">
        <v>2697</v>
      </c>
      <c r="I750" t="s">
        <v>2698</v>
      </c>
      <c r="J750" t="s">
        <v>17</v>
      </c>
      <c r="K750" t="s">
        <v>18</v>
      </c>
      <c r="L750" t="s">
        <v>13</v>
      </c>
      <c r="M750" t="s">
        <v>2699</v>
      </c>
      <c r="N750">
        <v>0</v>
      </c>
      <c r="O750">
        <v>358</v>
      </c>
      <c r="P750" t="s">
        <v>2696</v>
      </c>
    </row>
    <row r="751" spans="1:16" x14ac:dyDescent="0.2">
      <c r="A751" t="s">
        <v>11</v>
      </c>
      <c r="B751" t="s">
        <v>12</v>
      </c>
      <c r="C751" t="s">
        <v>2704</v>
      </c>
      <c r="D751" t="s">
        <v>13</v>
      </c>
      <c r="E751">
        <v>815058</v>
      </c>
      <c r="F751">
        <v>816002</v>
      </c>
      <c r="G751" t="s">
        <v>76</v>
      </c>
      <c r="H751" t="s">
        <v>2701</v>
      </c>
      <c r="I751" t="s">
        <v>2702</v>
      </c>
      <c r="J751" t="s">
        <v>17</v>
      </c>
      <c r="K751" t="s">
        <v>18</v>
      </c>
      <c r="L751" t="s">
        <v>13</v>
      </c>
      <c r="M751" t="s">
        <v>2703</v>
      </c>
      <c r="N751">
        <v>0</v>
      </c>
      <c r="O751">
        <v>314</v>
      </c>
      <c r="P751">
        <v>0</v>
      </c>
    </row>
    <row r="752" spans="1:16" x14ac:dyDescent="0.2">
      <c r="A752" t="s">
        <v>11</v>
      </c>
      <c r="B752" t="s">
        <v>12</v>
      </c>
      <c r="C752" t="s">
        <v>2708</v>
      </c>
      <c r="D752" t="s">
        <v>13</v>
      </c>
      <c r="E752">
        <v>816330</v>
      </c>
      <c r="F752">
        <v>817352</v>
      </c>
      <c r="G752" t="s">
        <v>76</v>
      </c>
      <c r="H752" t="s">
        <v>2705</v>
      </c>
      <c r="I752" t="s">
        <v>2706</v>
      </c>
      <c r="J752" t="s">
        <v>17</v>
      </c>
      <c r="K752" t="s">
        <v>18</v>
      </c>
      <c r="L752" t="s">
        <v>13</v>
      </c>
      <c r="M752" t="s">
        <v>2707</v>
      </c>
      <c r="N752">
        <v>0</v>
      </c>
      <c r="O752">
        <v>340</v>
      </c>
      <c r="P752">
        <v>0</v>
      </c>
    </row>
    <row r="753" spans="1:16" x14ac:dyDescent="0.2">
      <c r="A753" t="s">
        <v>11</v>
      </c>
      <c r="B753" t="s">
        <v>12</v>
      </c>
      <c r="C753" t="s">
        <v>2700</v>
      </c>
      <c r="D753" t="s">
        <v>13</v>
      </c>
      <c r="E753">
        <v>818149</v>
      </c>
      <c r="F753">
        <v>819183</v>
      </c>
      <c r="G753" t="s">
        <v>76</v>
      </c>
      <c r="H753" t="s">
        <v>2709</v>
      </c>
      <c r="I753" t="s">
        <v>2710</v>
      </c>
      <c r="J753" t="s">
        <v>17</v>
      </c>
      <c r="K753" t="s">
        <v>18</v>
      </c>
      <c r="L753" t="s">
        <v>13</v>
      </c>
      <c r="M753" t="s">
        <v>2711</v>
      </c>
      <c r="N753">
        <v>0</v>
      </c>
      <c r="O753">
        <v>344</v>
      </c>
      <c r="P753" t="s">
        <v>2696</v>
      </c>
    </row>
    <row r="754" spans="1:16" x14ac:dyDescent="0.2">
      <c r="A754" t="s">
        <v>11</v>
      </c>
      <c r="B754" t="s">
        <v>12</v>
      </c>
      <c r="C754" t="s">
        <v>2700</v>
      </c>
      <c r="D754" t="s">
        <v>13</v>
      </c>
      <c r="E754">
        <v>819215</v>
      </c>
      <c r="F754">
        <v>820279</v>
      </c>
      <c r="G754" t="s">
        <v>76</v>
      </c>
      <c r="H754" t="s">
        <v>2712</v>
      </c>
      <c r="I754" t="s">
        <v>2713</v>
      </c>
      <c r="J754" t="s">
        <v>17</v>
      </c>
      <c r="K754" t="s">
        <v>18</v>
      </c>
      <c r="L754" t="s">
        <v>13</v>
      </c>
      <c r="M754" t="s">
        <v>2714</v>
      </c>
      <c r="N754">
        <v>0</v>
      </c>
      <c r="O754">
        <v>354</v>
      </c>
      <c r="P754" t="s">
        <v>2696</v>
      </c>
    </row>
    <row r="755" spans="1:16" x14ac:dyDescent="0.2">
      <c r="A755" t="s">
        <v>11</v>
      </c>
      <c r="B755" t="s">
        <v>12</v>
      </c>
      <c r="C755" t="s">
        <v>2011</v>
      </c>
      <c r="D755" t="s">
        <v>13</v>
      </c>
      <c r="E755">
        <v>820459</v>
      </c>
      <c r="F755">
        <v>824001</v>
      </c>
      <c r="G755" t="s">
        <v>14</v>
      </c>
      <c r="H755" t="s">
        <v>2715</v>
      </c>
      <c r="I755" t="s">
        <v>2716</v>
      </c>
      <c r="J755" t="s">
        <v>17</v>
      </c>
      <c r="K755" t="s">
        <v>18</v>
      </c>
      <c r="L755" t="s">
        <v>13</v>
      </c>
      <c r="M755" t="s">
        <v>2717</v>
      </c>
      <c r="N755">
        <v>0</v>
      </c>
      <c r="O755">
        <v>1180</v>
      </c>
      <c r="P755" t="s">
        <v>2007</v>
      </c>
    </row>
    <row r="756" spans="1:16" x14ac:dyDescent="0.2">
      <c r="A756" t="s">
        <v>11</v>
      </c>
      <c r="B756" t="s">
        <v>12</v>
      </c>
      <c r="C756" t="s">
        <v>498</v>
      </c>
      <c r="D756" t="s">
        <v>13</v>
      </c>
      <c r="E756">
        <v>824335</v>
      </c>
      <c r="F756">
        <v>825228</v>
      </c>
      <c r="G756" t="s">
        <v>14</v>
      </c>
      <c r="H756" t="s">
        <v>2718</v>
      </c>
      <c r="I756" t="s">
        <v>2719</v>
      </c>
      <c r="J756" t="s">
        <v>17</v>
      </c>
      <c r="K756" t="s">
        <v>18</v>
      </c>
      <c r="L756" t="s">
        <v>13</v>
      </c>
      <c r="M756" t="s">
        <v>2720</v>
      </c>
      <c r="N756">
        <v>0</v>
      </c>
      <c r="O756">
        <v>297</v>
      </c>
      <c r="P756">
        <v>0</v>
      </c>
    </row>
    <row r="757" spans="1:16" x14ac:dyDescent="0.2">
      <c r="A757" t="s">
        <v>11</v>
      </c>
      <c r="B757" t="s">
        <v>12</v>
      </c>
      <c r="C757" t="s">
        <v>2724</v>
      </c>
      <c r="D757" t="s">
        <v>13</v>
      </c>
      <c r="E757">
        <v>825548</v>
      </c>
      <c r="F757">
        <v>827953</v>
      </c>
      <c r="G757" t="s">
        <v>14</v>
      </c>
      <c r="H757" t="s">
        <v>2721</v>
      </c>
      <c r="I757" t="s">
        <v>2722</v>
      </c>
      <c r="J757" t="s">
        <v>17</v>
      </c>
      <c r="K757" t="s">
        <v>18</v>
      </c>
      <c r="L757" t="s">
        <v>13</v>
      </c>
      <c r="M757" t="s">
        <v>2723</v>
      </c>
      <c r="N757">
        <v>0</v>
      </c>
      <c r="O757">
        <v>801</v>
      </c>
      <c r="P757">
        <v>0</v>
      </c>
    </row>
    <row r="758" spans="1:16" x14ac:dyDescent="0.2">
      <c r="A758" t="s">
        <v>11</v>
      </c>
      <c r="B758" t="s">
        <v>12</v>
      </c>
      <c r="C758" t="s">
        <v>1150</v>
      </c>
      <c r="D758" t="s">
        <v>13</v>
      </c>
      <c r="E758">
        <v>827969</v>
      </c>
      <c r="F758">
        <v>829660</v>
      </c>
      <c r="G758" t="s">
        <v>14</v>
      </c>
      <c r="H758" t="s">
        <v>2725</v>
      </c>
      <c r="I758" t="s">
        <v>2726</v>
      </c>
      <c r="J758" t="s">
        <v>17</v>
      </c>
      <c r="K758" t="s">
        <v>18</v>
      </c>
      <c r="L758" t="s">
        <v>13</v>
      </c>
      <c r="M758" t="s">
        <v>2727</v>
      </c>
      <c r="N758">
        <v>0</v>
      </c>
      <c r="O758">
        <v>563</v>
      </c>
      <c r="P758">
        <v>0</v>
      </c>
    </row>
    <row r="759" spans="1:16" x14ac:dyDescent="0.2">
      <c r="A759" t="s">
        <v>11</v>
      </c>
      <c r="B759" t="s">
        <v>12</v>
      </c>
      <c r="C759" t="s">
        <v>466</v>
      </c>
      <c r="D759" t="s">
        <v>13</v>
      </c>
      <c r="E759">
        <v>830103</v>
      </c>
      <c r="F759">
        <v>830681</v>
      </c>
      <c r="G759" t="s">
        <v>14</v>
      </c>
      <c r="H759" t="s">
        <v>2728</v>
      </c>
      <c r="I759" t="s">
        <v>2729</v>
      </c>
      <c r="J759" t="s">
        <v>17</v>
      </c>
      <c r="K759" t="s">
        <v>18</v>
      </c>
      <c r="L759" t="s">
        <v>13</v>
      </c>
      <c r="M759" t="s">
        <v>2730</v>
      </c>
      <c r="N759">
        <v>0</v>
      </c>
      <c r="O759">
        <v>192</v>
      </c>
      <c r="P759">
        <v>0</v>
      </c>
    </row>
    <row r="760" spans="1:16" x14ac:dyDescent="0.2">
      <c r="A760" t="s">
        <v>11</v>
      </c>
      <c r="B760" t="s">
        <v>12</v>
      </c>
      <c r="C760" t="s">
        <v>44</v>
      </c>
      <c r="D760" t="s">
        <v>13</v>
      </c>
      <c r="E760">
        <v>830719</v>
      </c>
      <c r="F760">
        <v>831912</v>
      </c>
      <c r="G760" t="s">
        <v>14</v>
      </c>
      <c r="H760" t="s">
        <v>2731</v>
      </c>
      <c r="I760" t="s">
        <v>2732</v>
      </c>
      <c r="J760" t="s">
        <v>17</v>
      </c>
      <c r="K760" t="s">
        <v>18</v>
      </c>
      <c r="L760" t="s">
        <v>13</v>
      </c>
      <c r="M760" t="s">
        <v>2733</v>
      </c>
      <c r="N760">
        <v>0</v>
      </c>
      <c r="O760">
        <v>397</v>
      </c>
      <c r="P760">
        <v>0</v>
      </c>
    </row>
    <row r="761" spans="1:16" x14ac:dyDescent="0.2">
      <c r="A761" t="s">
        <v>11</v>
      </c>
      <c r="B761" t="s">
        <v>12</v>
      </c>
      <c r="C761" t="s">
        <v>2738</v>
      </c>
      <c r="D761" t="s">
        <v>13</v>
      </c>
      <c r="E761">
        <v>832393</v>
      </c>
      <c r="F761">
        <v>833316</v>
      </c>
      <c r="G761" t="s">
        <v>14</v>
      </c>
      <c r="H761" t="s">
        <v>2735</v>
      </c>
      <c r="I761" t="s">
        <v>2736</v>
      </c>
      <c r="J761" t="s">
        <v>17</v>
      </c>
      <c r="K761" t="s">
        <v>18</v>
      </c>
      <c r="L761" t="s">
        <v>13</v>
      </c>
      <c r="M761" t="s">
        <v>2737</v>
      </c>
      <c r="N761">
        <v>0</v>
      </c>
      <c r="O761">
        <v>307</v>
      </c>
      <c r="P761" t="s">
        <v>2734</v>
      </c>
    </row>
    <row r="762" spans="1:16" x14ac:dyDescent="0.2">
      <c r="A762" t="s">
        <v>11</v>
      </c>
      <c r="B762" t="s">
        <v>12</v>
      </c>
      <c r="C762" t="s">
        <v>2742</v>
      </c>
      <c r="D762" t="s">
        <v>13</v>
      </c>
      <c r="E762">
        <v>833547</v>
      </c>
      <c r="F762">
        <v>834959</v>
      </c>
      <c r="G762" t="s">
        <v>14</v>
      </c>
      <c r="H762" t="s">
        <v>2739</v>
      </c>
      <c r="I762" t="s">
        <v>2740</v>
      </c>
      <c r="J762" t="s">
        <v>17</v>
      </c>
      <c r="K762" t="s">
        <v>18</v>
      </c>
      <c r="L762" t="s">
        <v>13</v>
      </c>
      <c r="M762" t="s">
        <v>2741</v>
      </c>
      <c r="N762">
        <v>0</v>
      </c>
      <c r="O762">
        <v>470</v>
      </c>
      <c r="P762">
        <v>0</v>
      </c>
    </row>
    <row r="763" spans="1:16" x14ac:dyDescent="0.2">
      <c r="A763" t="s">
        <v>11</v>
      </c>
      <c r="B763" t="s">
        <v>12</v>
      </c>
      <c r="C763" t="s">
        <v>2746</v>
      </c>
      <c r="D763" t="s">
        <v>13</v>
      </c>
      <c r="E763">
        <v>835031</v>
      </c>
      <c r="F763">
        <v>836092</v>
      </c>
      <c r="G763" t="s">
        <v>14</v>
      </c>
      <c r="H763" t="s">
        <v>2743</v>
      </c>
      <c r="I763" t="s">
        <v>2744</v>
      </c>
      <c r="J763" t="s">
        <v>17</v>
      </c>
      <c r="K763" t="s">
        <v>18</v>
      </c>
      <c r="L763" t="s">
        <v>13</v>
      </c>
      <c r="M763" t="s">
        <v>2745</v>
      </c>
      <c r="N763">
        <v>0</v>
      </c>
      <c r="O763">
        <v>353</v>
      </c>
      <c r="P763">
        <v>0</v>
      </c>
    </row>
    <row r="764" spans="1:16" x14ac:dyDescent="0.2">
      <c r="A764" t="s">
        <v>11</v>
      </c>
      <c r="B764" t="s">
        <v>12</v>
      </c>
      <c r="C764" t="s">
        <v>2746</v>
      </c>
      <c r="D764" t="s">
        <v>13</v>
      </c>
      <c r="E764">
        <v>836122</v>
      </c>
      <c r="F764">
        <v>837177</v>
      </c>
      <c r="G764" t="s">
        <v>14</v>
      </c>
      <c r="H764" t="s">
        <v>2747</v>
      </c>
      <c r="I764" t="s">
        <v>2748</v>
      </c>
      <c r="J764" t="s">
        <v>17</v>
      </c>
      <c r="K764" t="s">
        <v>18</v>
      </c>
      <c r="L764" t="s">
        <v>13</v>
      </c>
      <c r="M764" t="s">
        <v>2749</v>
      </c>
      <c r="N764">
        <v>0</v>
      </c>
      <c r="O764">
        <v>351</v>
      </c>
      <c r="P764">
        <v>0</v>
      </c>
    </row>
    <row r="765" spans="1:16" x14ac:dyDescent="0.2">
      <c r="A765" t="s">
        <v>11</v>
      </c>
      <c r="B765" t="s">
        <v>12</v>
      </c>
      <c r="C765" t="s">
        <v>2754</v>
      </c>
      <c r="D765" t="s">
        <v>13</v>
      </c>
      <c r="E765">
        <v>837442</v>
      </c>
      <c r="F765">
        <v>838434</v>
      </c>
      <c r="G765" t="s">
        <v>14</v>
      </c>
      <c r="H765" t="s">
        <v>2751</v>
      </c>
      <c r="I765" t="s">
        <v>2752</v>
      </c>
      <c r="J765" t="s">
        <v>17</v>
      </c>
      <c r="K765" t="s">
        <v>18</v>
      </c>
      <c r="L765" t="s">
        <v>13</v>
      </c>
      <c r="M765" t="s">
        <v>2753</v>
      </c>
      <c r="N765">
        <v>0</v>
      </c>
      <c r="O765">
        <v>330</v>
      </c>
      <c r="P765" t="s">
        <v>2750</v>
      </c>
    </row>
    <row r="766" spans="1:16" x14ac:dyDescent="0.2">
      <c r="A766" t="s">
        <v>11</v>
      </c>
      <c r="B766" t="s">
        <v>12</v>
      </c>
      <c r="C766" t="s">
        <v>2758</v>
      </c>
      <c r="D766" t="s">
        <v>13</v>
      </c>
      <c r="E766">
        <v>838512</v>
      </c>
      <c r="F766">
        <v>839501</v>
      </c>
      <c r="G766" t="s">
        <v>14</v>
      </c>
      <c r="H766" t="s">
        <v>2755</v>
      </c>
      <c r="I766" t="s">
        <v>2756</v>
      </c>
      <c r="J766" t="s">
        <v>17</v>
      </c>
      <c r="K766" t="s">
        <v>18</v>
      </c>
      <c r="L766" t="s">
        <v>13</v>
      </c>
      <c r="M766" t="s">
        <v>2757</v>
      </c>
      <c r="N766">
        <v>0</v>
      </c>
      <c r="O766">
        <v>329</v>
      </c>
      <c r="P766">
        <v>0</v>
      </c>
    </row>
    <row r="767" spans="1:16" x14ac:dyDescent="0.2">
      <c r="A767" t="s">
        <v>11</v>
      </c>
      <c r="B767" t="s">
        <v>12</v>
      </c>
      <c r="C767" t="s">
        <v>2762</v>
      </c>
      <c r="D767" t="s">
        <v>13</v>
      </c>
      <c r="E767">
        <v>839556</v>
      </c>
      <c r="F767">
        <v>840731</v>
      </c>
      <c r="G767" t="s">
        <v>14</v>
      </c>
      <c r="H767" t="s">
        <v>2759</v>
      </c>
      <c r="I767" t="s">
        <v>2760</v>
      </c>
      <c r="J767" t="s">
        <v>17</v>
      </c>
      <c r="K767" t="s">
        <v>18</v>
      </c>
      <c r="L767" t="s">
        <v>13</v>
      </c>
      <c r="M767" t="s">
        <v>2761</v>
      </c>
      <c r="N767">
        <v>0</v>
      </c>
      <c r="O767">
        <v>391</v>
      </c>
      <c r="P767">
        <v>0</v>
      </c>
    </row>
    <row r="768" spans="1:16" x14ac:dyDescent="0.2">
      <c r="A768" t="s">
        <v>11</v>
      </c>
      <c r="B768" t="s">
        <v>12</v>
      </c>
      <c r="C768" t="s">
        <v>2766</v>
      </c>
      <c r="D768" t="s">
        <v>13</v>
      </c>
      <c r="E768">
        <v>840778</v>
      </c>
      <c r="F768">
        <v>841875</v>
      </c>
      <c r="G768" t="s">
        <v>14</v>
      </c>
      <c r="H768" t="s">
        <v>2763</v>
      </c>
      <c r="I768" t="s">
        <v>2764</v>
      </c>
      <c r="J768" t="s">
        <v>17</v>
      </c>
      <c r="K768" t="s">
        <v>18</v>
      </c>
      <c r="L768" t="s">
        <v>13</v>
      </c>
      <c r="M768" t="s">
        <v>2765</v>
      </c>
      <c r="N768">
        <v>0</v>
      </c>
      <c r="O768">
        <v>365</v>
      </c>
      <c r="P768">
        <v>0</v>
      </c>
    </row>
    <row r="769" spans="1:16" x14ac:dyDescent="0.2">
      <c r="A769" t="s">
        <v>11</v>
      </c>
      <c r="B769" t="s">
        <v>12</v>
      </c>
      <c r="C769" t="s">
        <v>2770</v>
      </c>
      <c r="D769" t="s">
        <v>13</v>
      </c>
      <c r="E769">
        <v>842072</v>
      </c>
      <c r="F769">
        <v>843487</v>
      </c>
      <c r="G769" t="s">
        <v>14</v>
      </c>
      <c r="H769" t="s">
        <v>2767</v>
      </c>
      <c r="I769" t="s">
        <v>2768</v>
      </c>
      <c r="J769" t="s">
        <v>17</v>
      </c>
      <c r="K769" t="s">
        <v>18</v>
      </c>
      <c r="L769" t="s">
        <v>13</v>
      </c>
      <c r="M769" t="s">
        <v>2769</v>
      </c>
      <c r="N769">
        <v>0</v>
      </c>
      <c r="O769">
        <v>471</v>
      </c>
      <c r="P769">
        <v>0</v>
      </c>
    </row>
    <row r="770" spans="1:16" x14ac:dyDescent="0.2">
      <c r="A770" t="s">
        <v>11</v>
      </c>
      <c r="B770" t="s">
        <v>12</v>
      </c>
      <c r="C770" t="s">
        <v>2629</v>
      </c>
      <c r="D770" t="s">
        <v>13</v>
      </c>
      <c r="E770">
        <v>843509</v>
      </c>
      <c r="F770">
        <v>844537</v>
      </c>
      <c r="G770" t="s">
        <v>14</v>
      </c>
      <c r="H770" t="s">
        <v>2771</v>
      </c>
      <c r="I770" t="s">
        <v>2772</v>
      </c>
      <c r="J770" t="s">
        <v>17</v>
      </c>
      <c r="K770" t="s">
        <v>18</v>
      </c>
      <c r="L770" t="s">
        <v>13</v>
      </c>
      <c r="M770" t="s">
        <v>2773</v>
      </c>
      <c r="N770">
        <v>0</v>
      </c>
      <c r="O770">
        <v>342</v>
      </c>
      <c r="P770">
        <v>0</v>
      </c>
    </row>
    <row r="771" spans="1:16" x14ac:dyDescent="0.2">
      <c r="A771" t="s">
        <v>11</v>
      </c>
      <c r="B771" t="s">
        <v>12</v>
      </c>
      <c r="C771" t="s">
        <v>2777</v>
      </c>
      <c r="D771" t="s">
        <v>13</v>
      </c>
      <c r="E771">
        <v>844602</v>
      </c>
      <c r="F771">
        <v>845687</v>
      </c>
      <c r="G771" t="s">
        <v>14</v>
      </c>
      <c r="H771" t="s">
        <v>2774</v>
      </c>
      <c r="I771" t="s">
        <v>2775</v>
      </c>
      <c r="J771" t="s">
        <v>17</v>
      </c>
      <c r="K771" t="s">
        <v>18</v>
      </c>
      <c r="L771" t="s">
        <v>13</v>
      </c>
      <c r="M771" t="s">
        <v>2776</v>
      </c>
      <c r="N771">
        <v>0</v>
      </c>
      <c r="O771">
        <v>361</v>
      </c>
      <c r="P771">
        <v>0</v>
      </c>
    </row>
    <row r="772" spans="1:16" x14ac:dyDescent="0.2">
      <c r="A772" t="s">
        <v>11</v>
      </c>
      <c r="B772" t="s">
        <v>12</v>
      </c>
      <c r="C772" t="s">
        <v>2781</v>
      </c>
      <c r="D772" t="s">
        <v>13</v>
      </c>
      <c r="E772">
        <v>845769</v>
      </c>
      <c r="F772">
        <v>846956</v>
      </c>
      <c r="G772" t="s">
        <v>14</v>
      </c>
      <c r="H772" t="s">
        <v>2778</v>
      </c>
      <c r="I772" t="s">
        <v>2779</v>
      </c>
      <c r="J772" t="s">
        <v>17</v>
      </c>
      <c r="K772" t="s">
        <v>18</v>
      </c>
      <c r="L772" t="s">
        <v>13</v>
      </c>
      <c r="M772" t="s">
        <v>2780</v>
      </c>
      <c r="N772">
        <v>0</v>
      </c>
      <c r="O772">
        <v>395</v>
      </c>
      <c r="P772">
        <v>0</v>
      </c>
    </row>
    <row r="773" spans="1:16" x14ac:dyDescent="0.2">
      <c r="A773" t="s">
        <v>11</v>
      </c>
      <c r="B773" t="s">
        <v>12</v>
      </c>
      <c r="C773" t="s">
        <v>2746</v>
      </c>
      <c r="D773" t="s">
        <v>13</v>
      </c>
      <c r="E773">
        <v>846977</v>
      </c>
      <c r="F773">
        <v>847474</v>
      </c>
      <c r="G773" t="s">
        <v>14</v>
      </c>
      <c r="H773" t="s">
        <v>2782</v>
      </c>
      <c r="I773" t="s">
        <v>2783</v>
      </c>
      <c r="J773" t="s">
        <v>17</v>
      </c>
      <c r="K773" t="s">
        <v>18</v>
      </c>
      <c r="L773" t="s">
        <v>13</v>
      </c>
      <c r="M773" t="s">
        <v>2784</v>
      </c>
      <c r="N773">
        <v>0</v>
      </c>
      <c r="O773">
        <v>165</v>
      </c>
      <c r="P773">
        <v>0</v>
      </c>
    </row>
    <row r="774" spans="1:16" x14ac:dyDescent="0.2">
      <c r="A774" t="s">
        <v>11</v>
      </c>
      <c r="B774" t="s">
        <v>12</v>
      </c>
      <c r="C774" t="s">
        <v>2746</v>
      </c>
      <c r="D774" t="s">
        <v>13</v>
      </c>
      <c r="E774">
        <v>847562</v>
      </c>
      <c r="F774">
        <v>848137</v>
      </c>
      <c r="G774" t="s">
        <v>14</v>
      </c>
      <c r="H774" t="s">
        <v>2785</v>
      </c>
      <c r="I774" t="s">
        <v>2786</v>
      </c>
      <c r="J774" t="s">
        <v>17</v>
      </c>
      <c r="K774" t="s">
        <v>18</v>
      </c>
      <c r="L774" t="s">
        <v>13</v>
      </c>
      <c r="M774" t="s">
        <v>2787</v>
      </c>
      <c r="N774">
        <v>0</v>
      </c>
      <c r="O774">
        <v>191</v>
      </c>
      <c r="P774">
        <v>0</v>
      </c>
    </row>
    <row r="775" spans="1:16" x14ac:dyDescent="0.2">
      <c r="A775" t="s">
        <v>11</v>
      </c>
      <c r="B775" t="s">
        <v>12</v>
      </c>
      <c r="C775" t="s">
        <v>2781</v>
      </c>
      <c r="D775" t="s">
        <v>13</v>
      </c>
      <c r="E775">
        <v>848151</v>
      </c>
      <c r="F775">
        <v>849308</v>
      </c>
      <c r="G775" t="s">
        <v>14</v>
      </c>
      <c r="H775" t="s">
        <v>2788</v>
      </c>
      <c r="I775" t="s">
        <v>2789</v>
      </c>
      <c r="J775" t="s">
        <v>17</v>
      </c>
      <c r="K775" t="s">
        <v>18</v>
      </c>
      <c r="L775" t="s">
        <v>13</v>
      </c>
      <c r="M775" t="s">
        <v>2790</v>
      </c>
      <c r="N775">
        <v>0</v>
      </c>
      <c r="O775">
        <v>385</v>
      </c>
      <c r="P775">
        <v>0</v>
      </c>
    </row>
    <row r="776" spans="1:16" x14ac:dyDescent="0.2">
      <c r="A776" t="s">
        <v>11</v>
      </c>
      <c r="B776" t="s">
        <v>12</v>
      </c>
      <c r="C776" t="s">
        <v>2794</v>
      </c>
      <c r="D776" t="s">
        <v>13</v>
      </c>
      <c r="E776">
        <v>849295</v>
      </c>
      <c r="F776">
        <v>850278</v>
      </c>
      <c r="G776" t="s">
        <v>14</v>
      </c>
      <c r="H776" t="s">
        <v>2791</v>
      </c>
      <c r="I776" t="s">
        <v>2792</v>
      </c>
      <c r="J776" t="s">
        <v>17</v>
      </c>
      <c r="K776" t="s">
        <v>18</v>
      </c>
      <c r="L776" t="s">
        <v>13</v>
      </c>
      <c r="M776" t="s">
        <v>2793</v>
      </c>
      <c r="N776">
        <v>0</v>
      </c>
      <c r="O776">
        <v>327</v>
      </c>
      <c r="P776">
        <v>0</v>
      </c>
    </row>
    <row r="777" spans="1:16" x14ac:dyDescent="0.2">
      <c r="A777" t="s">
        <v>11</v>
      </c>
      <c r="B777" t="s">
        <v>12</v>
      </c>
      <c r="C777" t="s">
        <v>2798</v>
      </c>
      <c r="D777" t="s">
        <v>13</v>
      </c>
      <c r="E777">
        <v>850323</v>
      </c>
      <c r="F777">
        <v>851171</v>
      </c>
      <c r="G777" t="s">
        <v>14</v>
      </c>
      <c r="H777" t="s">
        <v>2795</v>
      </c>
      <c r="I777" t="s">
        <v>2796</v>
      </c>
      <c r="J777" t="s">
        <v>17</v>
      </c>
      <c r="K777" t="s">
        <v>18</v>
      </c>
      <c r="L777" t="s">
        <v>13</v>
      </c>
      <c r="M777" t="s">
        <v>2797</v>
      </c>
      <c r="N777">
        <v>0</v>
      </c>
      <c r="O777">
        <v>282</v>
      </c>
      <c r="P777">
        <v>0</v>
      </c>
    </row>
    <row r="778" spans="1:16" x14ac:dyDescent="0.2">
      <c r="A778" t="s">
        <v>11</v>
      </c>
      <c r="B778" t="s">
        <v>12</v>
      </c>
      <c r="C778" t="s">
        <v>2802</v>
      </c>
      <c r="D778" t="s">
        <v>13</v>
      </c>
      <c r="E778">
        <v>851185</v>
      </c>
      <c r="F778">
        <v>851835</v>
      </c>
      <c r="G778" t="s">
        <v>14</v>
      </c>
      <c r="H778" t="s">
        <v>2799</v>
      </c>
      <c r="I778" t="s">
        <v>2800</v>
      </c>
      <c r="J778" t="s">
        <v>17</v>
      </c>
      <c r="K778" t="s">
        <v>18</v>
      </c>
      <c r="L778" t="s">
        <v>13</v>
      </c>
      <c r="M778" t="s">
        <v>2801</v>
      </c>
      <c r="N778">
        <v>0</v>
      </c>
      <c r="O778">
        <v>216</v>
      </c>
      <c r="P778">
        <v>0</v>
      </c>
    </row>
    <row r="779" spans="1:16" x14ac:dyDescent="0.2">
      <c r="A779" t="s">
        <v>11</v>
      </c>
      <c r="B779" t="s">
        <v>12</v>
      </c>
      <c r="C779" t="s">
        <v>2806</v>
      </c>
      <c r="D779" t="s">
        <v>13</v>
      </c>
      <c r="E779">
        <v>851898</v>
      </c>
      <c r="F779">
        <v>852479</v>
      </c>
      <c r="G779" t="s">
        <v>14</v>
      </c>
      <c r="H779" t="s">
        <v>2803</v>
      </c>
      <c r="I779" t="s">
        <v>2804</v>
      </c>
      <c r="J779" t="s">
        <v>17</v>
      </c>
      <c r="K779" t="s">
        <v>18</v>
      </c>
      <c r="L779" t="s">
        <v>13</v>
      </c>
      <c r="M779" t="s">
        <v>2805</v>
      </c>
      <c r="N779">
        <v>0</v>
      </c>
      <c r="O779">
        <v>193</v>
      </c>
      <c r="P779">
        <v>0</v>
      </c>
    </row>
    <row r="780" spans="1:16" x14ac:dyDescent="0.2">
      <c r="A780" t="s">
        <v>11</v>
      </c>
      <c r="B780" t="s">
        <v>12</v>
      </c>
      <c r="C780" t="s">
        <v>2810</v>
      </c>
      <c r="D780" t="s">
        <v>13</v>
      </c>
      <c r="E780">
        <v>852605</v>
      </c>
      <c r="F780">
        <v>854056</v>
      </c>
      <c r="G780" t="s">
        <v>14</v>
      </c>
      <c r="H780" t="s">
        <v>2807</v>
      </c>
      <c r="I780" t="s">
        <v>2808</v>
      </c>
      <c r="J780" t="s">
        <v>17</v>
      </c>
      <c r="K780" t="s">
        <v>18</v>
      </c>
      <c r="L780" t="s">
        <v>13</v>
      </c>
      <c r="M780" t="s">
        <v>2809</v>
      </c>
      <c r="N780">
        <v>0</v>
      </c>
      <c r="O780">
        <v>483</v>
      </c>
      <c r="P780">
        <v>0</v>
      </c>
    </row>
    <row r="781" spans="1:16" x14ac:dyDescent="0.2">
      <c r="A781" t="s">
        <v>11</v>
      </c>
      <c r="B781" t="s">
        <v>12</v>
      </c>
      <c r="C781" t="s">
        <v>2814</v>
      </c>
      <c r="D781" t="s">
        <v>13</v>
      </c>
      <c r="E781">
        <v>854140</v>
      </c>
      <c r="F781">
        <v>856065</v>
      </c>
      <c r="G781" t="s">
        <v>14</v>
      </c>
      <c r="H781" t="s">
        <v>2811</v>
      </c>
      <c r="I781" t="s">
        <v>2812</v>
      </c>
      <c r="J781" t="s">
        <v>17</v>
      </c>
      <c r="K781" t="s">
        <v>18</v>
      </c>
      <c r="L781" t="s">
        <v>13</v>
      </c>
      <c r="M781" t="s">
        <v>2813</v>
      </c>
      <c r="N781">
        <v>0</v>
      </c>
      <c r="O781">
        <v>641</v>
      </c>
      <c r="P781">
        <v>0</v>
      </c>
    </row>
    <row r="782" spans="1:16" x14ac:dyDescent="0.2">
      <c r="A782" t="s">
        <v>11</v>
      </c>
      <c r="B782" t="s">
        <v>12</v>
      </c>
      <c r="C782" t="s">
        <v>2818</v>
      </c>
      <c r="D782" t="s">
        <v>13</v>
      </c>
      <c r="E782">
        <v>856147</v>
      </c>
      <c r="F782">
        <v>856863</v>
      </c>
      <c r="G782" t="s">
        <v>14</v>
      </c>
      <c r="H782" t="s">
        <v>2815</v>
      </c>
      <c r="I782" t="s">
        <v>2816</v>
      </c>
      <c r="J782" t="s">
        <v>17</v>
      </c>
      <c r="K782" t="s">
        <v>18</v>
      </c>
      <c r="L782" t="s">
        <v>13</v>
      </c>
      <c r="M782" t="s">
        <v>2817</v>
      </c>
      <c r="N782">
        <v>0</v>
      </c>
      <c r="O782">
        <v>238</v>
      </c>
      <c r="P782">
        <v>0</v>
      </c>
    </row>
    <row r="783" spans="1:16" x14ac:dyDescent="0.2">
      <c r="A783" t="s">
        <v>11</v>
      </c>
      <c r="B783" t="s">
        <v>12</v>
      </c>
      <c r="C783" t="s">
        <v>2822</v>
      </c>
      <c r="D783" t="s">
        <v>13</v>
      </c>
      <c r="E783">
        <v>856853</v>
      </c>
      <c r="F783">
        <v>858394</v>
      </c>
      <c r="G783" t="s">
        <v>14</v>
      </c>
      <c r="H783" t="s">
        <v>2819</v>
      </c>
      <c r="I783" t="s">
        <v>2820</v>
      </c>
      <c r="J783" t="s">
        <v>17</v>
      </c>
      <c r="K783" t="s">
        <v>18</v>
      </c>
      <c r="L783" t="s">
        <v>13</v>
      </c>
      <c r="M783" t="s">
        <v>2821</v>
      </c>
      <c r="N783">
        <v>0</v>
      </c>
      <c r="O783">
        <v>513</v>
      </c>
      <c r="P783">
        <v>0</v>
      </c>
    </row>
    <row r="784" spans="1:16" x14ac:dyDescent="0.2">
      <c r="A784" t="s">
        <v>11</v>
      </c>
      <c r="B784" t="s">
        <v>12</v>
      </c>
      <c r="C784" t="s">
        <v>2826</v>
      </c>
      <c r="D784" t="s">
        <v>13</v>
      </c>
      <c r="E784">
        <v>858472</v>
      </c>
      <c r="F784">
        <v>859071</v>
      </c>
      <c r="G784" t="s">
        <v>14</v>
      </c>
      <c r="H784" t="s">
        <v>2823</v>
      </c>
      <c r="I784" t="s">
        <v>2824</v>
      </c>
      <c r="J784" t="s">
        <v>17</v>
      </c>
      <c r="K784" t="s">
        <v>18</v>
      </c>
      <c r="L784" t="s">
        <v>13</v>
      </c>
      <c r="M784" t="s">
        <v>2825</v>
      </c>
      <c r="N784">
        <v>0</v>
      </c>
      <c r="O784">
        <v>199</v>
      </c>
      <c r="P784">
        <v>0</v>
      </c>
    </row>
    <row r="785" spans="1:16" x14ac:dyDescent="0.2">
      <c r="A785" t="s">
        <v>11</v>
      </c>
      <c r="B785" t="s">
        <v>12</v>
      </c>
      <c r="C785" t="s">
        <v>539</v>
      </c>
      <c r="D785" t="s">
        <v>13</v>
      </c>
      <c r="E785">
        <v>859197</v>
      </c>
      <c r="F785">
        <v>859811</v>
      </c>
      <c r="G785" t="s">
        <v>14</v>
      </c>
      <c r="H785" t="s">
        <v>2827</v>
      </c>
      <c r="I785" t="s">
        <v>2828</v>
      </c>
      <c r="J785" t="s">
        <v>17</v>
      </c>
      <c r="K785" t="s">
        <v>18</v>
      </c>
      <c r="L785" t="s">
        <v>13</v>
      </c>
      <c r="M785" t="s">
        <v>2829</v>
      </c>
      <c r="N785">
        <v>0</v>
      </c>
      <c r="O785">
        <v>204</v>
      </c>
      <c r="P785">
        <v>0</v>
      </c>
    </row>
    <row r="786" spans="1:16" x14ac:dyDescent="0.2">
      <c r="A786" t="s">
        <v>11</v>
      </c>
      <c r="B786" t="s">
        <v>12</v>
      </c>
      <c r="C786" t="s">
        <v>2833</v>
      </c>
      <c r="D786" t="s">
        <v>13</v>
      </c>
      <c r="E786">
        <v>860616</v>
      </c>
      <c r="F786">
        <v>861086</v>
      </c>
      <c r="G786" t="s">
        <v>14</v>
      </c>
      <c r="H786" t="s">
        <v>2830</v>
      </c>
      <c r="I786" t="s">
        <v>2831</v>
      </c>
      <c r="J786" t="s">
        <v>17</v>
      </c>
      <c r="K786" t="s">
        <v>18</v>
      </c>
      <c r="L786" t="s">
        <v>13</v>
      </c>
      <c r="M786" t="s">
        <v>2832</v>
      </c>
      <c r="N786">
        <v>0</v>
      </c>
      <c r="O786">
        <v>156</v>
      </c>
      <c r="P786">
        <v>0</v>
      </c>
    </row>
    <row r="787" spans="1:16" x14ac:dyDescent="0.2">
      <c r="A787" t="s">
        <v>11</v>
      </c>
      <c r="B787" t="s">
        <v>12</v>
      </c>
      <c r="C787" t="s">
        <v>2837</v>
      </c>
      <c r="D787" t="s">
        <v>13</v>
      </c>
      <c r="E787">
        <v>861130</v>
      </c>
      <c r="F787">
        <v>862185</v>
      </c>
      <c r="G787" t="s">
        <v>14</v>
      </c>
      <c r="H787" t="s">
        <v>2834</v>
      </c>
      <c r="I787" t="s">
        <v>2835</v>
      </c>
      <c r="J787" t="s">
        <v>17</v>
      </c>
      <c r="K787" t="s">
        <v>18</v>
      </c>
      <c r="L787" t="s">
        <v>13</v>
      </c>
      <c r="M787" t="s">
        <v>2836</v>
      </c>
      <c r="N787">
        <v>0</v>
      </c>
      <c r="O787">
        <v>351</v>
      </c>
      <c r="P787">
        <v>0</v>
      </c>
    </row>
    <row r="788" spans="1:16" x14ac:dyDescent="0.2">
      <c r="A788" t="s">
        <v>11</v>
      </c>
      <c r="B788" t="s">
        <v>12</v>
      </c>
      <c r="C788" t="s">
        <v>2841</v>
      </c>
      <c r="D788" t="s">
        <v>13</v>
      </c>
      <c r="E788">
        <v>862514</v>
      </c>
      <c r="F788">
        <v>863833</v>
      </c>
      <c r="G788" t="s">
        <v>14</v>
      </c>
      <c r="H788" t="s">
        <v>2838</v>
      </c>
      <c r="I788" t="s">
        <v>2839</v>
      </c>
      <c r="J788" t="s">
        <v>17</v>
      </c>
      <c r="K788" t="s">
        <v>18</v>
      </c>
      <c r="L788" t="s">
        <v>13</v>
      </c>
      <c r="M788" t="s">
        <v>2840</v>
      </c>
      <c r="N788">
        <v>0</v>
      </c>
      <c r="O788">
        <v>439</v>
      </c>
      <c r="P788">
        <v>0</v>
      </c>
    </row>
    <row r="789" spans="1:16" x14ac:dyDescent="0.2">
      <c r="A789" t="s">
        <v>11</v>
      </c>
      <c r="B789" t="s">
        <v>12</v>
      </c>
      <c r="C789" t="s">
        <v>2845</v>
      </c>
      <c r="D789" t="s">
        <v>13</v>
      </c>
      <c r="E789">
        <v>864053</v>
      </c>
      <c r="F789">
        <v>864970</v>
      </c>
      <c r="G789" t="s">
        <v>14</v>
      </c>
      <c r="H789" t="s">
        <v>2842</v>
      </c>
      <c r="I789" t="s">
        <v>2843</v>
      </c>
      <c r="J789" t="s">
        <v>17</v>
      </c>
      <c r="K789" t="s">
        <v>18</v>
      </c>
      <c r="L789" t="s">
        <v>13</v>
      </c>
      <c r="M789" t="s">
        <v>2844</v>
      </c>
      <c r="N789">
        <v>0</v>
      </c>
      <c r="O789">
        <v>305</v>
      </c>
      <c r="P789">
        <v>0</v>
      </c>
    </row>
    <row r="790" spans="1:16" x14ac:dyDescent="0.2">
      <c r="A790" t="s">
        <v>11</v>
      </c>
      <c r="B790" t="s">
        <v>12</v>
      </c>
      <c r="C790" t="s">
        <v>2849</v>
      </c>
      <c r="D790" t="s">
        <v>13</v>
      </c>
      <c r="E790">
        <v>865395</v>
      </c>
      <c r="F790">
        <v>866819</v>
      </c>
      <c r="G790" t="s">
        <v>76</v>
      </c>
      <c r="H790" t="s">
        <v>2846</v>
      </c>
      <c r="I790" t="s">
        <v>2847</v>
      </c>
      <c r="J790" t="s">
        <v>17</v>
      </c>
      <c r="K790" t="s">
        <v>18</v>
      </c>
      <c r="L790" t="s">
        <v>13</v>
      </c>
      <c r="M790" t="s">
        <v>2848</v>
      </c>
      <c r="N790">
        <v>0</v>
      </c>
      <c r="O790">
        <v>474</v>
      </c>
      <c r="P790">
        <v>0</v>
      </c>
    </row>
    <row r="791" spans="1:16" x14ac:dyDescent="0.2">
      <c r="A791" t="s">
        <v>11</v>
      </c>
      <c r="B791" t="s">
        <v>12</v>
      </c>
      <c r="C791" t="s">
        <v>2853</v>
      </c>
      <c r="D791" t="s">
        <v>13</v>
      </c>
      <c r="E791">
        <v>866838</v>
      </c>
      <c r="F791">
        <v>868025</v>
      </c>
      <c r="G791" t="s">
        <v>76</v>
      </c>
      <c r="H791" t="s">
        <v>2850</v>
      </c>
      <c r="I791" t="s">
        <v>2851</v>
      </c>
      <c r="J791" t="s">
        <v>17</v>
      </c>
      <c r="K791" t="s">
        <v>18</v>
      </c>
      <c r="L791" t="s">
        <v>13</v>
      </c>
      <c r="M791" t="s">
        <v>2852</v>
      </c>
      <c r="N791">
        <v>0</v>
      </c>
      <c r="O791">
        <v>395</v>
      </c>
      <c r="P791">
        <v>0</v>
      </c>
    </row>
    <row r="792" spans="1:16" x14ac:dyDescent="0.2">
      <c r="A792" t="s">
        <v>11</v>
      </c>
      <c r="B792" t="s">
        <v>12</v>
      </c>
      <c r="C792" t="s">
        <v>2857</v>
      </c>
      <c r="D792" t="s">
        <v>13</v>
      </c>
      <c r="E792">
        <v>868108</v>
      </c>
      <c r="F792">
        <v>868839</v>
      </c>
      <c r="G792" t="s">
        <v>14</v>
      </c>
      <c r="H792" t="s">
        <v>2854</v>
      </c>
      <c r="I792" t="s">
        <v>2855</v>
      </c>
      <c r="J792" t="s">
        <v>17</v>
      </c>
      <c r="K792" t="s">
        <v>18</v>
      </c>
      <c r="L792" t="s">
        <v>13</v>
      </c>
      <c r="M792" t="s">
        <v>2856</v>
      </c>
      <c r="N792">
        <v>0</v>
      </c>
      <c r="O792">
        <v>243</v>
      </c>
      <c r="P792">
        <v>0</v>
      </c>
    </row>
    <row r="793" spans="1:16" x14ac:dyDescent="0.2">
      <c r="A793" t="s">
        <v>11</v>
      </c>
      <c r="B793" t="s">
        <v>12</v>
      </c>
      <c r="C793" t="s">
        <v>2861</v>
      </c>
      <c r="D793" t="s">
        <v>13</v>
      </c>
      <c r="E793">
        <v>868970</v>
      </c>
      <c r="F793">
        <v>869968</v>
      </c>
      <c r="G793" t="s">
        <v>14</v>
      </c>
      <c r="H793" t="s">
        <v>2858</v>
      </c>
      <c r="I793" t="s">
        <v>2859</v>
      </c>
      <c r="J793" t="s">
        <v>17</v>
      </c>
      <c r="K793" t="s">
        <v>18</v>
      </c>
      <c r="L793" t="s">
        <v>13</v>
      </c>
      <c r="M793" t="s">
        <v>2860</v>
      </c>
      <c r="N793">
        <v>0</v>
      </c>
      <c r="O793">
        <v>332</v>
      </c>
      <c r="P793">
        <v>0</v>
      </c>
    </row>
    <row r="794" spans="1:16" x14ac:dyDescent="0.2">
      <c r="A794" t="s">
        <v>11</v>
      </c>
      <c r="B794" t="s">
        <v>12</v>
      </c>
      <c r="C794" t="s">
        <v>51</v>
      </c>
      <c r="D794" t="s">
        <v>13</v>
      </c>
      <c r="E794">
        <v>869996</v>
      </c>
      <c r="F794">
        <v>870388</v>
      </c>
      <c r="G794" t="s">
        <v>14</v>
      </c>
      <c r="H794" t="s">
        <v>2862</v>
      </c>
      <c r="I794" t="s">
        <v>2863</v>
      </c>
      <c r="J794" t="s">
        <v>17</v>
      </c>
      <c r="K794" t="s">
        <v>18</v>
      </c>
      <c r="L794" t="s">
        <v>13</v>
      </c>
      <c r="M794" t="s">
        <v>2864</v>
      </c>
      <c r="N794">
        <v>0</v>
      </c>
      <c r="O794">
        <v>130</v>
      </c>
      <c r="P794">
        <v>0</v>
      </c>
    </row>
    <row r="795" spans="1:16" x14ac:dyDescent="0.2">
      <c r="A795" t="s">
        <v>11</v>
      </c>
      <c r="B795" t="s">
        <v>12</v>
      </c>
      <c r="C795" t="s">
        <v>51</v>
      </c>
      <c r="D795" t="s">
        <v>13</v>
      </c>
      <c r="E795">
        <v>870404</v>
      </c>
      <c r="F795">
        <v>871384</v>
      </c>
      <c r="G795" t="s">
        <v>14</v>
      </c>
      <c r="H795" t="s">
        <v>2865</v>
      </c>
      <c r="I795" t="s">
        <v>2866</v>
      </c>
      <c r="J795" t="s">
        <v>17</v>
      </c>
      <c r="K795" t="s">
        <v>18</v>
      </c>
      <c r="L795" t="s">
        <v>13</v>
      </c>
      <c r="M795" t="s">
        <v>2867</v>
      </c>
      <c r="N795">
        <v>0</v>
      </c>
      <c r="O795">
        <v>326</v>
      </c>
      <c r="P795">
        <v>0</v>
      </c>
    </row>
    <row r="796" spans="1:16" x14ac:dyDescent="0.2">
      <c r="A796" t="s">
        <v>11</v>
      </c>
      <c r="B796" t="s">
        <v>12</v>
      </c>
      <c r="C796" t="s">
        <v>804</v>
      </c>
      <c r="D796" t="s">
        <v>13</v>
      </c>
      <c r="E796">
        <v>871608</v>
      </c>
      <c r="F796">
        <v>872894</v>
      </c>
      <c r="G796" t="s">
        <v>14</v>
      </c>
      <c r="H796" t="s">
        <v>2868</v>
      </c>
      <c r="I796" t="s">
        <v>2869</v>
      </c>
      <c r="J796" t="s">
        <v>17</v>
      </c>
      <c r="K796" t="s">
        <v>18</v>
      </c>
      <c r="L796" t="s">
        <v>13</v>
      </c>
      <c r="M796" t="s">
        <v>2870</v>
      </c>
      <c r="N796">
        <v>0</v>
      </c>
      <c r="O796">
        <v>428</v>
      </c>
      <c r="P796">
        <v>0</v>
      </c>
    </row>
    <row r="797" spans="1:16" x14ac:dyDescent="0.2">
      <c r="A797" t="s">
        <v>11</v>
      </c>
      <c r="B797" t="s">
        <v>12</v>
      </c>
      <c r="C797" t="s">
        <v>1923</v>
      </c>
      <c r="D797" t="s">
        <v>13</v>
      </c>
      <c r="E797">
        <v>873512</v>
      </c>
      <c r="F797">
        <v>873853</v>
      </c>
      <c r="G797" t="s">
        <v>14</v>
      </c>
      <c r="H797" t="s">
        <v>2871</v>
      </c>
      <c r="I797" t="s">
        <v>2872</v>
      </c>
      <c r="J797" t="s">
        <v>17</v>
      </c>
      <c r="K797" t="s">
        <v>18</v>
      </c>
      <c r="L797" t="s">
        <v>13</v>
      </c>
      <c r="M797" t="s">
        <v>2873</v>
      </c>
      <c r="N797">
        <v>0</v>
      </c>
      <c r="O797">
        <v>113</v>
      </c>
      <c r="P797">
        <v>0</v>
      </c>
    </row>
    <row r="798" spans="1:16" x14ac:dyDescent="0.2">
      <c r="A798" t="s">
        <v>11</v>
      </c>
      <c r="B798" t="s">
        <v>12</v>
      </c>
      <c r="C798" t="s">
        <v>51</v>
      </c>
      <c r="D798" t="s">
        <v>13</v>
      </c>
      <c r="E798">
        <v>874104</v>
      </c>
      <c r="F798">
        <v>874247</v>
      </c>
      <c r="G798" t="s">
        <v>14</v>
      </c>
      <c r="H798" t="s">
        <v>2874</v>
      </c>
      <c r="I798" t="s">
        <v>2875</v>
      </c>
      <c r="J798" t="s">
        <v>17</v>
      </c>
      <c r="K798" t="s">
        <v>18</v>
      </c>
      <c r="L798" t="s">
        <v>13</v>
      </c>
      <c r="M798" t="s">
        <v>2876</v>
      </c>
      <c r="N798">
        <v>0</v>
      </c>
      <c r="O798">
        <v>47</v>
      </c>
      <c r="P798">
        <v>0</v>
      </c>
    </row>
    <row r="799" spans="1:16" x14ac:dyDescent="0.2">
      <c r="A799" t="s">
        <v>11</v>
      </c>
      <c r="B799" t="s">
        <v>12</v>
      </c>
      <c r="C799" t="s">
        <v>51</v>
      </c>
      <c r="D799" t="s">
        <v>13</v>
      </c>
      <c r="E799">
        <v>874435</v>
      </c>
      <c r="F799">
        <v>874602</v>
      </c>
      <c r="G799" t="s">
        <v>76</v>
      </c>
      <c r="H799" t="s">
        <v>2877</v>
      </c>
      <c r="I799" t="s">
        <v>2878</v>
      </c>
      <c r="J799" t="s">
        <v>17</v>
      </c>
      <c r="K799" t="s">
        <v>18</v>
      </c>
      <c r="L799" t="s">
        <v>13</v>
      </c>
      <c r="M799" t="s">
        <v>2879</v>
      </c>
      <c r="N799">
        <v>0</v>
      </c>
      <c r="O799">
        <v>55</v>
      </c>
      <c r="P799">
        <v>0</v>
      </c>
    </row>
    <row r="800" spans="1:16" x14ac:dyDescent="0.2">
      <c r="A800" t="s">
        <v>11</v>
      </c>
      <c r="B800" t="s">
        <v>12</v>
      </c>
      <c r="C800" t="s">
        <v>2883</v>
      </c>
      <c r="D800" t="s">
        <v>13</v>
      </c>
      <c r="E800">
        <v>874843</v>
      </c>
      <c r="F800">
        <v>876861</v>
      </c>
      <c r="G800" t="s">
        <v>76</v>
      </c>
      <c r="H800" t="s">
        <v>2880</v>
      </c>
      <c r="I800" t="s">
        <v>2881</v>
      </c>
      <c r="J800" t="s">
        <v>17</v>
      </c>
      <c r="K800" t="s">
        <v>18</v>
      </c>
      <c r="L800" t="s">
        <v>13</v>
      </c>
      <c r="M800" t="s">
        <v>2882</v>
      </c>
      <c r="N800">
        <v>0</v>
      </c>
      <c r="O800">
        <v>672</v>
      </c>
      <c r="P800">
        <v>0</v>
      </c>
    </row>
    <row r="801" spans="1:16" x14ac:dyDescent="0.2">
      <c r="A801" t="s">
        <v>11</v>
      </c>
      <c r="B801" t="s">
        <v>12</v>
      </c>
      <c r="C801" t="s">
        <v>172</v>
      </c>
      <c r="D801" t="s">
        <v>13</v>
      </c>
      <c r="E801">
        <v>877133</v>
      </c>
      <c r="F801">
        <v>877276</v>
      </c>
      <c r="G801" t="s">
        <v>76</v>
      </c>
      <c r="H801" t="s">
        <v>2884</v>
      </c>
      <c r="J801" t="s">
        <v>17</v>
      </c>
      <c r="K801" t="s">
        <v>18</v>
      </c>
      <c r="L801" t="s">
        <v>13</v>
      </c>
      <c r="M801" t="s">
        <v>2885</v>
      </c>
      <c r="N801">
        <v>0</v>
      </c>
      <c r="O801">
        <v>47</v>
      </c>
      <c r="P801">
        <v>0</v>
      </c>
    </row>
    <row r="802" spans="1:16" x14ac:dyDescent="0.2">
      <c r="A802" t="s">
        <v>11</v>
      </c>
      <c r="B802" t="s">
        <v>12</v>
      </c>
      <c r="C802" t="s">
        <v>2883</v>
      </c>
      <c r="D802" t="s">
        <v>13</v>
      </c>
      <c r="E802">
        <v>877566</v>
      </c>
      <c r="F802">
        <v>879311</v>
      </c>
      <c r="G802" t="s">
        <v>76</v>
      </c>
      <c r="H802" t="s">
        <v>2886</v>
      </c>
      <c r="I802" t="s">
        <v>2887</v>
      </c>
      <c r="J802" t="s">
        <v>17</v>
      </c>
      <c r="K802" t="s">
        <v>18</v>
      </c>
      <c r="L802" t="s">
        <v>13</v>
      </c>
      <c r="M802" t="s">
        <v>2888</v>
      </c>
      <c r="N802">
        <v>0</v>
      </c>
      <c r="O802">
        <v>581</v>
      </c>
      <c r="P802">
        <v>0</v>
      </c>
    </row>
    <row r="803" spans="1:16" x14ac:dyDescent="0.2">
      <c r="A803" t="s">
        <v>11</v>
      </c>
      <c r="B803" t="s">
        <v>12</v>
      </c>
      <c r="C803" t="s">
        <v>2892</v>
      </c>
      <c r="D803" t="s">
        <v>13</v>
      </c>
      <c r="E803">
        <v>879654</v>
      </c>
      <c r="F803">
        <v>880682</v>
      </c>
      <c r="G803" t="s">
        <v>76</v>
      </c>
      <c r="H803" t="s">
        <v>2889</v>
      </c>
      <c r="I803" t="s">
        <v>2890</v>
      </c>
      <c r="J803" t="s">
        <v>17</v>
      </c>
      <c r="K803" t="s">
        <v>18</v>
      </c>
      <c r="L803" t="s">
        <v>13</v>
      </c>
      <c r="M803" t="s">
        <v>2891</v>
      </c>
      <c r="N803">
        <v>0</v>
      </c>
      <c r="O803">
        <v>342</v>
      </c>
      <c r="P803">
        <v>0</v>
      </c>
    </row>
    <row r="804" spans="1:16" x14ac:dyDescent="0.2">
      <c r="A804" t="s">
        <v>11</v>
      </c>
      <c r="B804" t="s">
        <v>12</v>
      </c>
      <c r="C804" t="s">
        <v>2629</v>
      </c>
      <c r="D804" t="s">
        <v>13</v>
      </c>
      <c r="E804">
        <v>881698</v>
      </c>
      <c r="F804">
        <v>884094</v>
      </c>
      <c r="G804" t="s">
        <v>76</v>
      </c>
      <c r="H804" t="s">
        <v>2893</v>
      </c>
      <c r="I804" t="s">
        <v>2894</v>
      </c>
      <c r="J804" t="s">
        <v>17</v>
      </c>
      <c r="K804" t="s">
        <v>18</v>
      </c>
      <c r="L804" t="s">
        <v>13</v>
      </c>
      <c r="M804" t="s">
        <v>2895</v>
      </c>
      <c r="N804">
        <v>0</v>
      </c>
      <c r="O804">
        <v>798</v>
      </c>
      <c r="P804">
        <v>0</v>
      </c>
    </row>
    <row r="805" spans="1:16" x14ac:dyDescent="0.2">
      <c r="A805" t="s">
        <v>11</v>
      </c>
      <c r="B805" t="s">
        <v>12</v>
      </c>
      <c r="C805" t="s">
        <v>2629</v>
      </c>
      <c r="D805" t="s">
        <v>13</v>
      </c>
      <c r="E805">
        <v>884126</v>
      </c>
      <c r="F805">
        <v>885910</v>
      </c>
      <c r="G805" t="s">
        <v>76</v>
      </c>
      <c r="H805" t="s">
        <v>2896</v>
      </c>
      <c r="I805" t="s">
        <v>2897</v>
      </c>
      <c r="J805" t="s">
        <v>17</v>
      </c>
      <c r="K805" t="s">
        <v>18</v>
      </c>
      <c r="L805" t="s">
        <v>13</v>
      </c>
      <c r="M805" t="s">
        <v>2898</v>
      </c>
      <c r="N805">
        <v>0</v>
      </c>
      <c r="O805">
        <v>594</v>
      </c>
      <c r="P805">
        <v>0</v>
      </c>
    </row>
    <row r="806" spans="1:16" x14ac:dyDescent="0.2">
      <c r="A806" t="s">
        <v>11</v>
      </c>
      <c r="B806" t="s">
        <v>12</v>
      </c>
      <c r="C806" t="s">
        <v>2902</v>
      </c>
      <c r="D806" t="s">
        <v>13</v>
      </c>
      <c r="E806">
        <v>885897</v>
      </c>
      <c r="F806">
        <v>886565</v>
      </c>
      <c r="G806" t="s">
        <v>76</v>
      </c>
      <c r="H806" t="s">
        <v>2899</v>
      </c>
      <c r="I806" t="s">
        <v>2900</v>
      </c>
      <c r="J806" t="s">
        <v>17</v>
      </c>
      <c r="K806" t="s">
        <v>18</v>
      </c>
      <c r="L806" t="s">
        <v>13</v>
      </c>
      <c r="M806" t="s">
        <v>2901</v>
      </c>
      <c r="N806">
        <v>0</v>
      </c>
      <c r="O806">
        <v>222</v>
      </c>
      <c r="P806">
        <v>0</v>
      </c>
    </row>
    <row r="807" spans="1:16" x14ac:dyDescent="0.2">
      <c r="A807" t="s">
        <v>11</v>
      </c>
      <c r="B807" t="s">
        <v>12</v>
      </c>
      <c r="C807" t="s">
        <v>1523</v>
      </c>
      <c r="D807" t="s">
        <v>13</v>
      </c>
      <c r="E807">
        <v>886562</v>
      </c>
      <c r="F807">
        <v>887119</v>
      </c>
      <c r="G807" t="s">
        <v>14</v>
      </c>
      <c r="H807" t="s">
        <v>2903</v>
      </c>
      <c r="I807" t="s">
        <v>2904</v>
      </c>
      <c r="J807" t="s">
        <v>17</v>
      </c>
      <c r="K807" t="s">
        <v>18</v>
      </c>
      <c r="L807" t="s">
        <v>13</v>
      </c>
      <c r="M807" t="s">
        <v>2905</v>
      </c>
      <c r="N807">
        <v>0</v>
      </c>
      <c r="O807">
        <v>185</v>
      </c>
      <c r="P807">
        <v>0</v>
      </c>
    </row>
    <row r="808" spans="1:16" x14ac:dyDescent="0.2">
      <c r="A808" t="s">
        <v>11</v>
      </c>
      <c r="B808" t="s">
        <v>12</v>
      </c>
      <c r="C808" t="s">
        <v>51</v>
      </c>
      <c r="D808" t="s">
        <v>13</v>
      </c>
      <c r="E808">
        <v>887327</v>
      </c>
      <c r="F808">
        <v>888193</v>
      </c>
      <c r="G808" t="s">
        <v>76</v>
      </c>
      <c r="H808" t="s">
        <v>2906</v>
      </c>
      <c r="I808" t="s">
        <v>2907</v>
      </c>
      <c r="J808" t="s">
        <v>17</v>
      </c>
      <c r="K808" t="s">
        <v>18</v>
      </c>
      <c r="L808" t="s">
        <v>13</v>
      </c>
      <c r="M808" t="s">
        <v>2908</v>
      </c>
      <c r="N808">
        <v>0</v>
      </c>
      <c r="O808">
        <v>288</v>
      </c>
      <c r="P808">
        <v>0</v>
      </c>
    </row>
    <row r="809" spans="1:16" x14ac:dyDescent="0.2">
      <c r="A809" t="s">
        <v>11</v>
      </c>
      <c r="B809" t="s">
        <v>12</v>
      </c>
      <c r="C809" t="s">
        <v>2912</v>
      </c>
      <c r="D809" t="s">
        <v>13</v>
      </c>
      <c r="E809">
        <v>888339</v>
      </c>
      <c r="F809">
        <v>889535</v>
      </c>
      <c r="G809" t="s">
        <v>14</v>
      </c>
      <c r="H809" t="s">
        <v>2909</v>
      </c>
      <c r="I809" t="s">
        <v>2910</v>
      </c>
      <c r="J809" t="s">
        <v>17</v>
      </c>
      <c r="K809" t="s">
        <v>18</v>
      </c>
      <c r="L809" t="s">
        <v>13</v>
      </c>
      <c r="M809" t="s">
        <v>2911</v>
      </c>
      <c r="N809">
        <v>0</v>
      </c>
      <c r="O809">
        <v>398</v>
      </c>
      <c r="P809">
        <v>0</v>
      </c>
    </row>
    <row r="810" spans="1:16" x14ac:dyDescent="0.2">
      <c r="A810" t="s">
        <v>11</v>
      </c>
      <c r="B810" t="s">
        <v>12</v>
      </c>
      <c r="C810" t="s">
        <v>2841</v>
      </c>
      <c r="D810" t="s">
        <v>13</v>
      </c>
      <c r="E810">
        <v>889713</v>
      </c>
      <c r="F810">
        <v>891494</v>
      </c>
      <c r="G810" t="s">
        <v>14</v>
      </c>
      <c r="H810" t="s">
        <v>2913</v>
      </c>
      <c r="I810" t="s">
        <v>2914</v>
      </c>
      <c r="J810" t="s">
        <v>17</v>
      </c>
      <c r="K810" t="s">
        <v>18</v>
      </c>
      <c r="L810" t="s">
        <v>13</v>
      </c>
      <c r="M810" t="s">
        <v>2915</v>
      </c>
      <c r="N810">
        <v>0</v>
      </c>
      <c r="O810">
        <v>593</v>
      </c>
      <c r="P810">
        <v>0</v>
      </c>
    </row>
    <row r="811" spans="1:16" x14ac:dyDescent="0.2">
      <c r="A811" t="s">
        <v>11</v>
      </c>
      <c r="B811" t="s">
        <v>12</v>
      </c>
      <c r="C811" t="s">
        <v>2920</v>
      </c>
      <c r="D811" t="s">
        <v>13</v>
      </c>
      <c r="E811">
        <v>892049</v>
      </c>
      <c r="F811">
        <v>893173</v>
      </c>
      <c r="G811" t="s">
        <v>14</v>
      </c>
      <c r="H811" t="s">
        <v>2917</v>
      </c>
      <c r="I811" t="s">
        <v>2918</v>
      </c>
      <c r="J811" t="s">
        <v>17</v>
      </c>
      <c r="K811" t="s">
        <v>18</v>
      </c>
      <c r="L811" t="s">
        <v>13</v>
      </c>
      <c r="M811" t="s">
        <v>2919</v>
      </c>
      <c r="N811">
        <v>0</v>
      </c>
      <c r="O811">
        <v>374</v>
      </c>
      <c r="P811" t="s">
        <v>2916</v>
      </c>
    </row>
    <row r="812" spans="1:16" x14ac:dyDescent="0.2">
      <c r="A812" t="s">
        <v>11</v>
      </c>
      <c r="B812" t="s">
        <v>12</v>
      </c>
      <c r="C812" t="s">
        <v>2925</v>
      </c>
      <c r="D812" t="s">
        <v>13</v>
      </c>
      <c r="E812">
        <v>893170</v>
      </c>
      <c r="F812">
        <v>893571</v>
      </c>
      <c r="G812" t="s">
        <v>14</v>
      </c>
      <c r="H812" t="s">
        <v>2922</v>
      </c>
      <c r="I812" t="s">
        <v>2923</v>
      </c>
      <c r="J812" t="s">
        <v>17</v>
      </c>
      <c r="K812" t="s">
        <v>18</v>
      </c>
      <c r="L812" t="s">
        <v>13</v>
      </c>
      <c r="M812" t="s">
        <v>2924</v>
      </c>
      <c r="N812">
        <v>0</v>
      </c>
      <c r="O812">
        <v>133</v>
      </c>
      <c r="P812" t="s">
        <v>2921</v>
      </c>
    </row>
    <row r="813" spans="1:16" x14ac:dyDescent="0.2">
      <c r="A813" t="s">
        <v>11</v>
      </c>
      <c r="B813" t="s">
        <v>12</v>
      </c>
      <c r="C813" t="s">
        <v>2929</v>
      </c>
      <c r="D813" t="s">
        <v>13</v>
      </c>
      <c r="E813">
        <v>893744</v>
      </c>
      <c r="F813">
        <v>894529</v>
      </c>
      <c r="G813" t="s">
        <v>76</v>
      </c>
      <c r="H813" t="s">
        <v>2926</v>
      </c>
      <c r="I813" t="s">
        <v>2927</v>
      </c>
      <c r="J813" t="s">
        <v>17</v>
      </c>
      <c r="K813" t="s">
        <v>18</v>
      </c>
      <c r="L813" t="s">
        <v>13</v>
      </c>
      <c r="M813" t="s">
        <v>2928</v>
      </c>
      <c r="N813">
        <v>0</v>
      </c>
      <c r="O813">
        <v>261</v>
      </c>
      <c r="P813">
        <v>0</v>
      </c>
    </row>
    <row r="814" spans="1:16" x14ac:dyDescent="0.2">
      <c r="A814" t="s">
        <v>11</v>
      </c>
      <c r="B814" t="s">
        <v>12</v>
      </c>
      <c r="C814" t="s">
        <v>2933</v>
      </c>
      <c r="D814" t="s">
        <v>13</v>
      </c>
      <c r="E814">
        <v>894542</v>
      </c>
      <c r="F814">
        <v>896143</v>
      </c>
      <c r="G814" t="s">
        <v>76</v>
      </c>
      <c r="H814" t="s">
        <v>2930</v>
      </c>
      <c r="I814" t="s">
        <v>2931</v>
      </c>
      <c r="J814" t="s">
        <v>17</v>
      </c>
      <c r="K814" t="s">
        <v>18</v>
      </c>
      <c r="L814" t="s">
        <v>13</v>
      </c>
      <c r="M814" t="s">
        <v>2932</v>
      </c>
      <c r="N814">
        <v>0</v>
      </c>
      <c r="O814">
        <v>533</v>
      </c>
      <c r="P814">
        <v>0</v>
      </c>
    </row>
    <row r="815" spans="1:16" x14ac:dyDescent="0.2">
      <c r="A815" t="s">
        <v>11</v>
      </c>
      <c r="B815" t="s">
        <v>12</v>
      </c>
      <c r="C815" t="s">
        <v>2937</v>
      </c>
      <c r="D815" t="s">
        <v>13</v>
      </c>
      <c r="E815">
        <v>896543</v>
      </c>
      <c r="F815">
        <v>897493</v>
      </c>
      <c r="G815" t="s">
        <v>76</v>
      </c>
      <c r="H815" t="s">
        <v>2934</v>
      </c>
      <c r="I815" t="s">
        <v>2935</v>
      </c>
      <c r="J815" t="s">
        <v>17</v>
      </c>
      <c r="K815" t="s">
        <v>18</v>
      </c>
      <c r="L815" t="s">
        <v>13</v>
      </c>
      <c r="M815" t="s">
        <v>2936</v>
      </c>
      <c r="N815">
        <v>0</v>
      </c>
      <c r="O815">
        <v>316</v>
      </c>
      <c r="P815">
        <v>0</v>
      </c>
    </row>
    <row r="816" spans="1:16" x14ac:dyDescent="0.2">
      <c r="A816" t="s">
        <v>11</v>
      </c>
      <c r="B816" t="s">
        <v>12</v>
      </c>
      <c r="C816" t="s">
        <v>454</v>
      </c>
      <c r="D816" t="s">
        <v>13</v>
      </c>
      <c r="E816">
        <v>897566</v>
      </c>
      <c r="F816">
        <v>898657</v>
      </c>
      <c r="G816" t="s">
        <v>76</v>
      </c>
      <c r="H816" t="s">
        <v>2938</v>
      </c>
      <c r="I816" t="s">
        <v>2939</v>
      </c>
      <c r="J816" t="s">
        <v>17</v>
      </c>
      <c r="K816" t="s">
        <v>18</v>
      </c>
      <c r="L816" t="s">
        <v>13</v>
      </c>
      <c r="M816" t="s">
        <v>2940</v>
      </c>
      <c r="N816">
        <v>0</v>
      </c>
      <c r="O816">
        <v>363</v>
      </c>
      <c r="P816">
        <v>0</v>
      </c>
    </row>
    <row r="817" spans="1:16" x14ac:dyDescent="0.2">
      <c r="A817" t="s">
        <v>11</v>
      </c>
      <c r="B817" t="s">
        <v>12</v>
      </c>
      <c r="C817" t="s">
        <v>2944</v>
      </c>
      <c r="D817" t="s">
        <v>13</v>
      </c>
      <c r="E817">
        <v>899042</v>
      </c>
      <c r="F817">
        <v>899254</v>
      </c>
      <c r="G817" t="s">
        <v>14</v>
      </c>
      <c r="H817" t="s">
        <v>2941</v>
      </c>
      <c r="I817" t="s">
        <v>2942</v>
      </c>
      <c r="J817" t="s">
        <v>17</v>
      </c>
      <c r="K817" t="s">
        <v>18</v>
      </c>
      <c r="L817" t="s">
        <v>13</v>
      </c>
      <c r="M817" t="s">
        <v>2943</v>
      </c>
      <c r="N817">
        <v>0</v>
      </c>
      <c r="O817">
        <v>70</v>
      </c>
      <c r="P817">
        <v>0</v>
      </c>
    </row>
    <row r="818" spans="1:16" x14ac:dyDescent="0.2">
      <c r="A818" t="s">
        <v>11</v>
      </c>
      <c r="B818" t="s">
        <v>12</v>
      </c>
      <c r="C818" t="s">
        <v>2948</v>
      </c>
      <c r="D818" t="s">
        <v>13</v>
      </c>
      <c r="E818">
        <v>899241</v>
      </c>
      <c r="F818">
        <v>899681</v>
      </c>
      <c r="G818" t="s">
        <v>14</v>
      </c>
      <c r="H818" t="s">
        <v>2945</v>
      </c>
      <c r="I818" t="s">
        <v>2946</v>
      </c>
      <c r="J818" t="s">
        <v>17</v>
      </c>
      <c r="K818" t="s">
        <v>18</v>
      </c>
      <c r="L818" t="s">
        <v>13</v>
      </c>
      <c r="M818" t="s">
        <v>2947</v>
      </c>
      <c r="N818">
        <v>0</v>
      </c>
      <c r="O818">
        <v>146</v>
      </c>
      <c r="P818">
        <v>0</v>
      </c>
    </row>
    <row r="819" spans="1:16" x14ac:dyDescent="0.2">
      <c r="A819" t="s">
        <v>11</v>
      </c>
      <c r="B819" t="s">
        <v>12</v>
      </c>
      <c r="C819" t="s">
        <v>2952</v>
      </c>
      <c r="D819" t="s">
        <v>13</v>
      </c>
      <c r="E819">
        <v>899933</v>
      </c>
      <c r="F819">
        <v>900556</v>
      </c>
      <c r="G819" t="s">
        <v>14</v>
      </c>
      <c r="H819" t="s">
        <v>2949</v>
      </c>
      <c r="I819" t="s">
        <v>2950</v>
      </c>
      <c r="J819" t="s">
        <v>17</v>
      </c>
      <c r="K819" t="s">
        <v>18</v>
      </c>
      <c r="L819" t="s">
        <v>13</v>
      </c>
      <c r="M819" t="s">
        <v>2951</v>
      </c>
      <c r="N819">
        <v>0</v>
      </c>
      <c r="O819">
        <v>207</v>
      </c>
      <c r="P819">
        <v>0</v>
      </c>
    </row>
    <row r="820" spans="1:16" x14ac:dyDescent="0.2">
      <c r="A820" t="s">
        <v>11</v>
      </c>
      <c r="B820" t="s">
        <v>12</v>
      </c>
      <c r="C820" t="s">
        <v>800</v>
      </c>
      <c r="D820" t="s">
        <v>13</v>
      </c>
      <c r="E820">
        <v>900721</v>
      </c>
      <c r="F820">
        <v>901413</v>
      </c>
      <c r="G820" t="s">
        <v>14</v>
      </c>
      <c r="H820" t="s">
        <v>2953</v>
      </c>
      <c r="I820" t="s">
        <v>2954</v>
      </c>
      <c r="J820" t="s">
        <v>17</v>
      </c>
      <c r="K820" t="s">
        <v>18</v>
      </c>
      <c r="L820" t="s">
        <v>13</v>
      </c>
      <c r="M820" t="s">
        <v>2955</v>
      </c>
      <c r="N820">
        <v>0</v>
      </c>
      <c r="O820">
        <v>230</v>
      </c>
      <c r="P820">
        <v>0</v>
      </c>
    </row>
    <row r="821" spans="1:16" x14ac:dyDescent="0.2">
      <c r="A821" t="s">
        <v>11</v>
      </c>
      <c r="B821" t="s">
        <v>12</v>
      </c>
      <c r="C821" t="s">
        <v>51</v>
      </c>
      <c r="D821" t="s">
        <v>13</v>
      </c>
      <c r="E821">
        <v>902228</v>
      </c>
      <c r="F821">
        <v>902608</v>
      </c>
      <c r="G821" t="s">
        <v>14</v>
      </c>
      <c r="H821" t="s">
        <v>2956</v>
      </c>
      <c r="I821" t="s">
        <v>2957</v>
      </c>
      <c r="J821" t="s">
        <v>17</v>
      </c>
      <c r="K821" t="s">
        <v>18</v>
      </c>
      <c r="L821" t="s">
        <v>13</v>
      </c>
      <c r="M821" t="s">
        <v>2958</v>
      </c>
      <c r="N821">
        <v>0</v>
      </c>
      <c r="O821">
        <v>126</v>
      </c>
      <c r="P821">
        <v>0</v>
      </c>
    </row>
    <row r="822" spans="1:16" x14ac:dyDescent="0.2">
      <c r="A822" t="s">
        <v>11</v>
      </c>
      <c r="B822" t="s">
        <v>12</v>
      </c>
      <c r="C822" t="s">
        <v>1879</v>
      </c>
      <c r="D822" t="s">
        <v>13</v>
      </c>
      <c r="E822">
        <v>902673</v>
      </c>
      <c r="F822">
        <v>904649</v>
      </c>
      <c r="G822" t="s">
        <v>14</v>
      </c>
      <c r="H822" t="s">
        <v>2959</v>
      </c>
      <c r="I822" t="s">
        <v>2960</v>
      </c>
      <c r="J822" t="s">
        <v>17</v>
      </c>
      <c r="K822" t="s">
        <v>18</v>
      </c>
      <c r="L822" t="s">
        <v>13</v>
      </c>
      <c r="M822" t="s">
        <v>2961</v>
      </c>
      <c r="N822">
        <v>0</v>
      </c>
      <c r="O822">
        <v>658</v>
      </c>
      <c r="P822">
        <v>0</v>
      </c>
    </row>
    <row r="823" spans="1:16" x14ac:dyDescent="0.2">
      <c r="A823" t="s">
        <v>11</v>
      </c>
      <c r="B823" t="s">
        <v>12</v>
      </c>
      <c r="C823" t="s">
        <v>2965</v>
      </c>
      <c r="D823" t="s">
        <v>13</v>
      </c>
      <c r="E823">
        <v>905011</v>
      </c>
      <c r="F823">
        <v>906270</v>
      </c>
      <c r="G823" t="s">
        <v>14</v>
      </c>
      <c r="H823" t="s">
        <v>2962</v>
      </c>
      <c r="I823" t="s">
        <v>2963</v>
      </c>
      <c r="J823" t="s">
        <v>17</v>
      </c>
      <c r="K823" t="s">
        <v>18</v>
      </c>
      <c r="L823" t="s">
        <v>13</v>
      </c>
      <c r="M823" t="s">
        <v>2964</v>
      </c>
      <c r="N823">
        <v>0</v>
      </c>
      <c r="O823">
        <v>419</v>
      </c>
      <c r="P823">
        <v>0</v>
      </c>
    </row>
    <row r="824" spans="1:16" x14ac:dyDescent="0.2">
      <c r="A824" t="s">
        <v>11</v>
      </c>
      <c r="B824" t="s">
        <v>12</v>
      </c>
      <c r="C824" t="s">
        <v>2970</v>
      </c>
      <c r="D824" t="s">
        <v>13</v>
      </c>
      <c r="E824">
        <v>906320</v>
      </c>
      <c r="F824">
        <v>907429</v>
      </c>
      <c r="G824" t="s">
        <v>14</v>
      </c>
      <c r="H824" t="s">
        <v>2967</v>
      </c>
      <c r="I824" t="s">
        <v>2968</v>
      </c>
      <c r="J824" t="s">
        <v>17</v>
      </c>
      <c r="K824" t="s">
        <v>18</v>
      </c>
      <c r="L824" t="s">
        <v>13</v>
      </c>
      <c r="M824" t="s">
        <v>2969</v>
      </c>
      <c r="N824">
        <v>0</v>
      </c>
      <c r="O824">
        <v>369</v>
      </c>
      <c r="P824" t="s">
        <v>2966</v>
      </c>
    </row>
    <row r="825" spans="1:16" x14ac:dyDescent="0.2">
      <c r="A825" t="s">
        <v>11</v>
      </c>
      <c r="B825" t="s">
        <v>12</v>
      </c>
      <c r="C825" t="s">
        <v>2974</v>
      </c>
      <c r="D825" t="s">
        <v>13</v>
      </c>
      <c r="E825">
        <v>907751</v>
      </c>
      <c r="F825">
        <v>908164</v>
      </c>
      <c r="G825" t="s">
        <v>76</v>
      </c>
      <c r="H825" t="s">
        <v>2971</v>
      </c>
      <c r="I825" t="s">
        <v>2972</v>
      </c>
      <c r="J825" t="s">
        <v>17</v>
      </c>
      <c r="K825" t="s">
        <v>18</v>
      </c>
      <c r="L825" t="s">
        <v>13</v>
      </c>
      <c r="M825" t="s">
        <v>2973</v>
      </c>
      <c r="N825">
        <v>0</v>
      </c>
      <c r="O825">
        <v>137</v>
      </c>
      <c r="P825">
        <v>0</v>
      </c>
    </row>
    <row r="826" spans="1:16" x14ac:dyDescent="0.2">
      <c r="A826" t="s">
        <v>11</v>
      </c>
      <c r="B826" t="s">
        <v>12</v>
      </c>
      <c r="C826" t="s">
        <v>1717</v>
      </c>
      <c r="D826" t="s">
        <v>13</v>
      </c>
      <c r="E826">
        <v>908263</v>
      </c>
      <c r="F826">
        <v>910146</v>
      </c>
      <c r="G826" t="s">
        <v>76</v>
      </c>
      <c r="H826" t="s">
        <v>2975</v>
      </c>
      <c r="I826" t="s">
        <v>2976</v>
      </c>
      <c r="J826" t="s">
        <v>17</v>
      </c>
      <c r="K826" t="s">
        <v>18</v>
      </c>
      <c r="L826" t="s">
        <v>13</v>
      </c>
      <c r="M826" t="s">
        <v>2977</v>
      </c>
      <c r="N826">
        <v>0</v>
      </c>
      <c r="O826">
        <v>627</v>
      </c>
      <c r="P826" t="s">
        <v>1713</v>
      </c>
    </row>
    <row r="827" spans="1:16" x14ac:dyDescent="0.2">
      <c r="A827" t="s">
        <v>11</v>
      </c>
      <c r="B827" t="s">
        <v>12</v>
      </c>
      <c r="C827" t="s">
        <v>1061</v>
      </c>
      <c r="D827" t="s">
        <v>13</v>
      </c>
      <c r="E827">
        <v>910239</v>
      </c>
      <c r="F827">
        <v>911006</v>
      </c>
      <c r="G827" t="s">
        <v>14</v>
      </c>
      <c r="H827" t="s">
        <v>2978</v>
      </c>
      <c r="I827" t="s">
        <v>2979</v>
      </c>
      <c r="J827" t="s">
        <v>17</v>
      </c>
      <c r="K827" t="s">
        <v>18</v>
      </c>
      <c r="L827" t="s">
        <v>13</v>
      </c>
      <c r="M827" t="s">
        <v>2980</v>
      </c>
      <c r="N827">
        <v>0</v>
      </c>
      <c r="O827">
        <v>255</v>
      </c>
      <c r="P827">
        <v>0</v>
      </c>
    </row>
    <row r="828" spans="1:16" x14ac:dyDescent="0.2">
      <c r="A828" t="s">
        <v>11</v>
      </c>
      <c r="B828" t="s">
        <v>12</v>
      </c>
      <c r="C828" t="s">
        <v>1923</v>
      </c>
      <c r="D828" t="s">
        <v>13</v>
      </c>
      <c r="E828">
        <v>911061</v>
      </c>
      <c r="F828">
        <v>911507</v>
      </c>
      <c r="G828" t="s">
        <v>14</v>
      </c>
      <c r="H828" t="s">
        <v>2981</v>
      </c>
      <c r="I828" t="s">
        <v>2982</v>
      </c>
      <c r="J828" t="s">
        <v>17</v>
      </c>
      <c r="K828" t="s">
        <v>18</v>
      </c>
      <c r="L828" t="s">
        <v>13</v>
      </c>
      <c r="M828" t="s">
        <v>2983</v>
      </c>
      <c r="N828">
        <v>0</v>
      </c>
      <c r="O828">
        <v>148</v>
      </c>
      <c r="P828">
        <v>0</v>
      </c>
    </row>
    <row r="829" spans="1:16" x14ac:dyDescent="0.2">
      <c r="A829" t="s">
        <v>11</v>
      </c>
      <c r="B829" t="s">
        <v>12</v>
      </c>
      <c r="C829" t="s">
        <v>1005</v>
      </c>
      <c r="D829" t="s">
        <v>13</v>
      </c>
      <c r="E829">
        <v>911677</v>
      </c>
      <c r="F829">
        <v>913047</v>
      </c>
      <c r="G829" t="s">
        <v>14</v>
      </c>
      <c r="H829" t="s">
        <v>2984</v>
      </c>
      <c r="I829" t="s">
        <v>2985</v>
      </c>
      <c r="J829" t="s">
        <v>17</v>
      </c>
      <c r="K829" t="s">
        <v>18</v>
      </c>
      <c r="L829" t="s">
        <v>13</v>
      </c>
      <c r="M829" t="s">
        <v>2986</v>
      </c>
      <c r="N829">
        <v>0</v>
      </c>
      <c r="O829">
        <v>456</v>
      </c>
      <c r="P829">
        <v>0</v>
      </c>
    </row>
    <row r="830" spans="1:16" x14ac:dyDescent="0.2">
      <c r="A830" t="s">
        <v>11</v>
      </c>
      <c r="B830" t="s">
        <v>12</v>
      </c>
      <c r="C830" t="s">
        <v>2990</v>
      </c>
      <c r="D830" t="s">
        <v>13</v>
      </c>
      <c r="E830">
        <v>913059</v>
      </c>
      <c r="F830">
        <v>914012</v>
      </c>
      <c r="G830" t="s">
        <v>14</v>
      </c>
      <c r="H830" t="s">
        <v>2987</v>
      </c>
      <c r="I830" t="s">
        <v>2988</v>
      </c>
      <c r="J830" t="s">
        <v>17</v>
      </c>
      <c r="K830" t="s">
        <v>18</v>
      </c>
      <c r="L830" t="s">
        <v>13</v>
      </c>
      <c r="M830" t="s">
        <v>2989</v>
      </c>
      <c r="N830">
        <v>0</v>
      </c>
      <c r="O830">
        <v>317</v>
      </c>
      <c r="P830">
        <v>0</v>
      </c>
    </row>
    <row r="831" spans="1:16" x14ac:dyDescent="0.2">
      <c r="A831" t="s">
        <v>11</v>
      </c>
      <c r="B831" t="s">
        <v>12</v>
      </c>
      <c r="C831" t="s">
        <v>2994</v>
      </c>
      <c r="D831" t="s">
        <v>13</v>
      </c>
      <c r="E831">
        <v>914292</v>
      </c>
      <c r="F831">
        <v>916022</v>
      </c>
      <c r="G831" t="s">
        <v>14</v>
      </c>
      <c r="H831" t="s">
        <v>2991</v>
      </c>
      <c r="I831" t="s">
        <v>2992</v>
      </c>
      <c r="J831" t="s">
        <v>17</v>
      </c>
      <c r="K831" t="s">
        <v>18</v>
      </c>
      <c r="L831" t="s">
        <v>13</v>
      </c>
      <c r="M831" t="s">
        <v>2993</v>
      </c>
      <c r="N831">
        <v>0</v>
      </c>
      <c r="O831">
        <v>576</v>
      </c>
      <c r="P831">
        <v>0</v>
      </c>
    </row>
    <row r="832" spans="1:16" x14ac:dyDescent="0.2">
      <c r="A832" t="s">
        <v>11</v>
      </c>
      <c r="B832" t="s">
        <v>12</v>
      </c>
      <c r="C832" t="s">
        <v>1482</v>
      </c>
      <c r="D832" t="s">
        <v>13</v>
      </c>
      <c r="E832">
        <v>916090</v>
      </c>
      <c r="F832">
        <v>917787</v>
      </c>
      <c r="G832" t="s">
        <v>14</v>
      </c>
      <c r="H832" t="s">
        <v>2995</v>
      </c>
      <c r="I832" t="s">
        <v>2996</v>
      </c>
      <c r="J832" t="s">
        <v>17</v>
      </c>
      <c r="K832" t="s">
        <v>18</v>
      </c>
      <c r="L832" t="s">
        <v>13</v>
      </c>
      <c r="M832" t="s">
        <v>2997</v>
      </c>
      <c r="N832">
        <v>0</v>
      </c>
      <c r="O832">
        <v>565</v>
      </c>
      <c r="P832" t="s">
        <v>1478</v>
      </c>
    </row>
    <row r="833" spans="1:16" x14ac:dyDescent="0.2">
      <c r="A833" t="s">
        <v>11</v>
      </c>
      <c r="B833" t="s">
        <v>12</v>
      </c>
      <c r="C833" t="s">
        <v>3001</v>
      </c>
      <c r="D833" t="s">
        <v>13</v>
      </c>
      <c r="E833">
        <v>917854</v>
      </c>
      <c r="F833">
        <v>918345</v>
      </c>
      <c r="G833" t="s">
        <v>14</v>
      </c>
      <c r="H833" t="s">
        <v>2998</v>
      </c>
      <c r="I833" t="s">
        <v>2999</v>
      </c>
      <c r="J833" t="s">
        <v>17</v>
      </c>
      <c r="K833" t="s">
        <v>18</v>
      </c>
      <c r="L833" t="s">
        <v>13</v>
      </c>
      <c r="M833" t="s">
        <v>3000</v>
      </c>
      <c r="N833">
        <v>0</v>
      </c>
      <c r="O833">
        <v>163</v>
      </c>
      <c r="P833">
        <v>0</v>
      </c>
    </row>
    <row r="834" spans="1:16" x14ac:dyDescent="0.2">
      <c r="A834" t="s">
        <v>11</v>
      </c>
      <c r="B834" t="s">
        <v>12</v>
      </c>
      <c r="C834" t="s">
        <v>2994</v>
      </c>
      <c r="D834" t="s">
        <v>13</v>
      </c>
      <c r="E834">
        <v>918943</v>
      </c>
      <c r="F834">
        <v>920679</v>
      </c>
      <c r="G834" t="s">
        <v>14</v>
      </c>
      <c r="H834" t="s">
        <v>3002</v>
      </c>
      <c r="I834" t="s">
        <v>3003</v>
      </c>
      <c r="J834" t="s">
        <v>17</v>
      </c>
      <c r="K834" t="s">
        <v>18</v>
      </c>
      <c r="L834" t="s">
        <v>13</v>
      </c>
      <c r="M834" t="s">
        <v>3004</v>
      </c>
      <c r="N834">
        <v>0</v>
      </c>
      <c r="O834">
        <v>578</v>
      </c>
      <c r="P834">
        <v>0</v>
      </c>
    </row>
    <row r="835" spans="1:16" x14ac:dyDescent="0.2">
      <c r="A835" t="s">
        <v>11</v>
      </c>
      <c r="B835" t="s">
        <v>12</v>
      </c>
      <c r="C835" t="s">
        <v>1482</v>
      </c>
      <c r="D835" t="s">
        <v>13</v>
      </c>
      <c r="E835">
        <v>920719</v>
      </c>
      <c r="F835">
        <v>922317</v>
      </c>
      <c r="G835" t="s">
        <v>14</v>
      </c>
      <c r="H835" t="s">
        <v>3005</v>
      </c>
      <c r="I835" t="s">
        <v>3006</v>
      </c>
      <c r="J835" t="s">
        <v>17</v>
      </c>
      <c r="K835" t="s">
        <v>18</v>
      </c>
      <c r="L835" t="s">
        <v>13</v>
      </c>
      <c r="M835" t="s">
        <v>3007</v>
      </c>
      <c r="N835">
        <v>0</v>
      </c>
      <c r="O835">
        <v>532</v>
      </c>
      <c r="P835" t="s">
        <v>1478</v>
      </c>
    </row>
    <row r="836" spans="1:16" x14ac:dyDescent="0.2">
      <c r="A836" t="s">
        <v>11</v>
      </c>
      <c r="B836" t="s">
        <v>12</v>
      </c>
      <c r="C836" t="s">
        <v>51</v>
      </c>
      <c r="D836" t="s">
        <v>13</v>
      </c>
      <c r="E836">
        <v>922486</v>
      </c>
      <c r="F836">
        <v>923277</v>
      </c>
      <c r="G836" t="s">
        <v>14</v>
      </c>
      <c r="H836" t="s">
        <v>3008</v>
      </c>
      <c r="I836" t="s">
        <v>3009</v>
      </c>
      <c r="J836" t="s">
        <v>17</v>
      </c>
      <c r="K836" t="s">
        <v>18</v>
      </c>
      <c r="L836" t="s">
        <v>13</v>
      </c>
      <c r="M836" t="s">
        <v>3010</v>
      </c>
      <c r="N836">
        <v>0</v>
      </c>
      <c r="O836">
        <v>263</v>
      </c>
      <c r="P836">
        <v>0</v>
      </c>
    </row>
    <row r="837" spans="1:16" x14ac:dyDescent="0.2">
      <c r="A837" t="s">
        <v>11</v>
      </c>
      <c r="B837" t="s">
        <v>12</v>
      </c>
      <c r="C837" t="s">
        <v>51</v>
      </c>
      <c r="D837" t="s">
        <v>13</v>
      </c>
      <c r="E837">
        <v>923411</v>
      </c>
      <c r="F837">
        <v>924211</v>
      </c>
      <c r="G837" t="s">
        <v>14</v>
      </c>
      <c r="H837" t="s">
        <v>3011</v>
      </c>
      <c r="I837" t="s">
        <v>3012</v>
      </c>
      <c r="J837" t="s">
        <v>17</v>
      </c>
      <c r="K837" t="s">
        <v>18</v>
      </c>
      <c r="L837" t="s">
        <v>13</v>
      </c>
      <c r="M837" t="s">
        <v>3013</v>
      </c>
      <c r="N837">
        <v>0</v>
      </c>
      <c r="O837">
        <v>266</v>
      </c>
      <c r="P837">
        <v>0</v>
      </c>
    </row>
    <row r="838" spans="1:16" x14ac:dyDescent="0.2">
      <c r="A838" t="s">
        <v>11</v>
      </c>
      <c r="B838" t="s">
        <v>12</v>
      </c>
      <c r="C838" t="s">
        <v>3016</v>
      </c>
      <c r="D838" t="s">
        <v>13</v>
      </c>
      <c r="E838">
        <v>924379</v>
      </c>
      <c r="F838">
        <v>924885</v>
      </c>
      <c r="G838" t="s">
        <v>14</v>
      </c>
      <c r="H838" t="s">
        <v>3014</v>
      </c>
      <c r="J838" t="s">
        <v>17</v>
      </c>
      <c r="K838" t="s">
        <v>18</v>
      </c>
      <c r="L838" t="s">
        <v>13</v>
      </c>
      <c r="M838" t="s">
        <v>3015</v>
      </c>
      <c r="N838">
        <v>0</v>
      </c>
      <c r="O838">
        <v>168</v>
      </c>
      <c r="P838">
        <v>0</v>
      </c>
    </row>
    <row r="839" spans="1:16" hidden="1" x14ac:dyDescent="0.2">
      <c r="A839" t="s">
        <v>11</v>
      </c>
      <c r="B839" t="s">
        <v>90</v>
      </c>
      <c r="C839" t="s">
        <v>3018</v>
      </c>
      <c r="D839" t="s">
        <v>13</v>
      </c>
      <c r="E839">
        <v>924928</v>
      </c>
      <c r="F839">
        <v>925158</v>
      </c>
      <c r="G839" t="s">
        <v>14</v>
      </c>
      <c r="H839" t="s">
        <v>3017</v>
      </c>
      <c r="I839" t="s">
        <v>730</v>
      </c>
      <c r="J839" t="s">
        <v>17</v>
      </c>
      <c r="K839" t="s">
        <v>94</v>
      </c>
      <c r="L839" t="s">
        <v>13</v>
      </c>
      <c r="M839">
        <v>0</v>
      </c>
      <c r="N839" t="s">
        <v>730</v>
      </c>
      <c r="O839">
        <v>0</v>
      </c>
      <c r="P839">
        <v>0</v>
      </c>
    </row>
    <row r="840" spans="1:16" x14ac:dyDescent="0.2">
      <c r="A840" t="s">
        <v>11</v>
      </c>
      <c r="B840" t="s">
        <v>12</v>
      </c>
      <c r="C840" t="s">
        <v>3022</v>
      </c>
      <c r="D840" t="s">
        <v>13</v>
      </c>
      <c r="E840">
        <v>925173</v>
      </c>
      <c r="F840">
        <v>925790</v>
      </c>
      <c r="G840" t="s">
        <v>14</v>
      </c>
      <c r="H840" t="s">
        <v>3019</v>
      </c>
      <c r="I840" t="s">
        <v>3020</v>
      </c>
      <c r="J840" t="s">
        <v>17</v>
      </c>
      <c r="K840" t="s">
        <v>18</v>
      </c>
      <c r="L840" t="s">
        <v>13</v>
      </c>
      <c r="M840" t="s">
        <v>3021</v>
      </c>
      <c r="N840">
        <v>0</v>
      </c>
      <c r="O840">
        <v>205</v>
      </c>
      <c r="P840">
        <v>0</v>
      </c>
    </row>
    <row r="841" spans="1:16" x14ac:dyDescent="0.2">
      <c r="A841" t="s">
        <v>11</v>
      </c>
      <c r="B841" t="s">
        <v>12</v>
      </c>
      <c r="C841" t="s">
        <v>51</v>
      </c>
      <c r="D841" t="s">
        <v>13</v>
      </c>
      <c r="E841">
        <v>925953</v>
      </c>
      <c r="F841">
        <v>926105</v>
      </c>
      <c r="G841" t="s">
        <v>76</v>
      </c>
      <c r="H841" t="s">
        <v>3023</v>
      </c>
      <c r="I841" t="s">
        <v>3024</v>
      </c>
      <c r="J841" t="s">
        <v>17</v>
      </c>
      <c r="K841" t="s">
        <v>18</v>
      </c>
      <c r="L841" t="s">
        <v>13</v>
      </c>
      <c r="M841" t="s">
        <v>3025</v>
      </c>
      <c r="N841">
        <v>0</v>
      </c>
      <c r="O841">
        <v>50</v>
      </c>
      <c r="P841">
        <v>0</v>
      </c>
    </row>
    <row r="842" spans="1:16" x14ac:dyDescent="0.2">
      <c r="A842" t="s">
        <v>11</v>
      </c>
      <c r="B842" t="s">
        <v>12</v>
      </c>
      <c r="C842" t="s">
        <v>51</v>
      </c>
      <c r="D842" t="s">
        <v>13</v>
      </c>
      <c r="E842">
        <v>926300</v>
      </c>
      <c r="F842">
        <v>927505</v>
      </c>
      <c r="G842" t="s">
        <v>14</v>
      </c>
      <c r="H842" t="s">
        <v>3026</v>
      </c>
      <c r="I842" t="s">
        <v>3027</v>
      </c>
      <c r="J842" t="s">
        <v>17</v>
      </c>
      <c r="K842" t="s">
        <v>18</v>
      </c>
      <c r="L842" t="s">
        <v>13</v>
      </c>
      <c r="M842" t="s">
        <v>3028</v>
      </c>
      <c r="N842">
        <v>0</v>
      </c>
      <c r="O842">
        <v>401</v>
      </c>
      <c r="P842">
        <v>0</v>
      </c>
    </row>
    <row r="843" spans="1:16" x14ac:dyDescent="0.2">
      <c r="A843" t="s">
        <v>11</v>
      </c>
      <c r="B843" t="s">
        <v>12</v>
      </c>
      <c r="C843" t="s">
        <v>477</v>
      </c>
      <c r="D843" t="s">
        <v>13</v>
      </c>
      <c r="E843">
        <v>928030</v>
      </c>
      <c r="F843">
        <v>928608</v>
      </c>
      <c r="G843" t="s">
        <v>76</v>
      </c>
      <c r="H843" t="s">
        <v>3029</v>
      </c>
      <c r="I843" t="s">
        <v>3030</v>
      </c>
      <c r="J843" t="s">
        <v>17</v>
      </c>
      <c r="K843" t="s">
        <v>18</v>
      </c>
      <c r="L843" t="s">
        <v>13</v>
      </c>
      <c r="M843" t="s">
        <v>3031</v>
      </c>
      <c r="N843">
        <v>0</v>
      </c>
      <c r="O843">
        <v>192</v>
      </c>
      <c r="P843">
        <v>0</v>
      </c>
    </row>
    <row r="844" spans="1:16" x14ac:dyDescent="0.2">
      <c r="A844" t="s">
        <v>11</v>
      </c>
      <c r="B844" t="s">
        <v>12</v>
      </c>
      <c r="C844" t="s">
        <v>51</v>
      </c>
      <c r="D844" t="s">
        <v>13</v>
      </c>
      <c r="E844">
        <v>929031</v>
      </c>
      <c r="F844">
        <v>929564</v>
      </c>
      <c r="G844" t="s">
        <v>14</v>
      </c>
      <c r="H844" t="s">
        <v>3032</v>
      </c>
      <c r="I844" t="s">
        <v>3033</v>
      </c>
      <c r="J844" t="s">
        <v>17</v>
      </c>
      <c r="K844" t="s">
        <v>18</v>
      </c>
      <c r="L844" t="s">
        <v>13</v>
      </c>
      <c r="M844" t="s">
        <v>3034</v>
      </c>
      <c r="N844">
        <v>0</v>
      </c>
      <c r="O844">
        <v>177</v>
      </c>
      <c r="P844">
        <v>0</v>
      </c>
    </row>
    <row r="845" spans="1:16" x14ac:dyDescent="0.2">
      <c r="A845" t="s">
        <v>11</v>
      </c>
      <c r="B845" t="s">
        <v>12</v>
      </c>
      <c r="C845" t="s">
        <v>3039</v>
      </c>
      <c r="D845" t="s">
        <v>13</v>
      </c>
      <c r="E845">
        <v>929679</v>
      </c>
      <c r="F845">
        <v>930431</v>
      </c>
      <c r="G845" t="s">
        <v>14</v>
      </c>
      <c r="H845" t="s">
        <v>3036</v>
      </c>
      <c r="I845" t="s">
        <v>3037</v>
      </c>
      <c r="J845" t="s">
        <v>17</v>
      </c>
      <c r="K845" t="s">
        <v>18</v>
      </c>
      <c r="L845" t="s">
        <v>13</v>
      </c>
      <c r="M845" t="s">
        <v>3038</v>
      </c>
      <c r="N845">
        <v>0</v>
      </c>
      <c r="O845">
        <v>250</v>
      </c>
      <c r="P845" t="s">
        <v>3035</v>
      </c>
    </row>
    <row r="846" spans="1:16" x14ac:dyDescent="0.2">
      <c r="A846" t="s">
        <v>11</v>
      </c>
      <c r="B846" t="s">
        <v>12</v>
      </c>
      <c r="C846" t="s">
        <v>1879</v>
      </c>
      <c r="D846" t="s">
        <v>13</v>
      </c>
      <c r="E846">
        <v>930614</v>
      </c>
      <c r="F846">
        <v>931864</v>
      </c>
      <c r="G846" t="s">
        <v>14</v>
      </c>
      <c r="H846" t="s">
        <v>3040</v>
      </c>
      <c r="I846" t="s">
        <v>3041</v>
      </c>
      <c r="J846" t="s">
        <v>17</v>
      </c>
      <c r="K846" t="s">
        <v>18</v>
      </c>
      <c r="L846" t="s">
        <v>13</v>
      </c>
      <c r="M846" t="s">
        <v>3042</v>
      </c>
      <c r="N846">
        <v>0</v>
      </c>
      <c r="O846">
        <v>416</v>
      </c>
      <c r="P846">
        <v>0</v>
      </c>
    </row>
    <row r="847" spans="1:16" x14ac:dyDescent="0.2">
      <c r="A847" t="s">
        <v>11</v>
      </c>
      <c r="B847" t="s">
        <v>12</v>
      </c>
      <c r="C847" t="s">
        <v>51</v>
      </c>
      <c r="D847" t="s">
        <v>13</v>
      </c>
      <c r="E847">
        <v>932441</v>
      </c>
      <c r="F847">
        <v>932710</v>
      </c>
      <c r="G847" t="s">
        <v>14</v>
      </c>
      <c r="H847" t="s">
        <v>3043</v>
      </c>
      <c r="J847" t="s">
        <v>17</v>
      </c>
      <c r="K847" t="s">
        <v>18</v>
      </c>
      <c r="L847" t="s">
        <v>13</v>
      </c>
      <c r="M847" t="s">
        <v>3044</v>
      </c>
      <c r="N847">
        <v>0</v>
      </c>
      <c r="O847">
        <v>89</v>
      </c>
      <c r="P847">
        <v>0</v>
      </c>
    </row>
    <row r="848" spans="1:16" x14ac:dyDescent="0.2">
      <c r="A848" t="s">
        <v>11</v>
      </c>
      <c r="B848" t="s">
        <v>12</v>
      </c>
      <c r="C848" t="s">
        <v>3049</v>
      </c>
      <c r="D848" t="s">
        <v>13</v>
      </c>
      <c r="E848">
        <v>932865</v>
      </c>
      <c r="F848">
        <v>934343</v>
      </c>
      <c r="G848" t="s">
        <v>14</v>
      </c>
      <c r="H848" t="s">
        <v>3046</v>
      </c>
      <c r="I848" t="s">
        <v>3047</v>
      </c>
      <c r="J848" t="s">
        <v>17</v>
      </c>
      <c r="K848" t="s">
        <v>18</v>
      </c>
      <c r="L848" t="s">
        <v>13</v>
      </c>
      <c r="M848" t="s">
        <v>3048</v>
      </c>
      <c r="N848">
        <v>0</v>
      </c>
      <c r="O848">
        <v>492</v>
      </c>
      <c r="P848" t="s">
        <v>3045</v>
      </c>
    </row>
    <row r="849" spans="1:16" x14ac:dyDescent="0.2">
      <c r="A849" t="s">
        <v>11</v>
      </c>
      <c r="B849" t="s">
        <v>12</v>
      </c>
      <c r="C849" t="s">
        <v>3053</v>
      </c>
      <c r="D849" t="s">
        <v>13</v>
      </c>
      <c r="E849">
        <v>934900</v>
      </c>
      <c r="F849">
        <v>935781</v>
      </c>
      <c r="G849" t="s">
        <v>76</v>
      </c>
      <c r="H849" t="s">
        <v>3050</v>
      </c>
      <c r="I849" t="s">
        <v>3051</v>
      </c>
      <c r="J849" t="s">
        <v>17</v>
      </c>
      <c r="K849" t="s">
        <v>18</v>
      </c>
      <c r="L849" t="s">
        <v>13</v>
      </c>
      <c r="M849" t="s">
        <v>3052</v>
      </c>
      <c r="N849">
        <v>0</v>
      </c>
      <c r="O849">
        <v>293</v>
      </c>
      <c r="P849">
        <v>0</v>
      </c>
    </row>
    <row r="850" spans="1:16" x14ac:dyDescent="0.2">
      <c r="A850" t="s">
        <v>11</v>
      </c>
      <c r="B850" t="s">
        <v>12</v>
      </c>
      <c r="C850" t="s">
        <v>2586</v>
      </c>
      <c r="D850" t="s">
        <v>13</v>
      </c>
      <c r="E850">
        <v>935844</v>
      </c>
      <c r="F850">
        <v>937409</v>
      </c>
      <c r="G850" t="s">
        <v>14</v>
      </c>
      <c r="H850" t="s">
        <v>3054</v>
      </c>
      <c r="I850" t="s">
        <v>3055</v>
      </c>
      <c r="J850" t="s">
        <v>17</v>
      </c>
      <c r="K850" t="s">
        <v>18</v>
      </c>
      <c r="L850" t="s">
        <v>13</v>
      </c>
      <c r="M850" t="s">
        <v>3056</v>
      </c>
      <c r="N850">
        <v>0</v>
      </c>
      <c r="O850">
        <v>521</v>
      </c>
      <c r="P850">
        <v>0</v>
      </c>
    </row>
    <row r="851" spans="1:16" x14ac:dyDescent="0.2">
      <c r="A851" t="s">
        <v>11</v>
      </c>
      <c r="B851" t="s">
        <v>12</v>
      </c>
      <c r="C851" t="s">
        <v>2480</v>
      </c>
      <c r="D851" t="s">
        <v>13</v>
      </c>
      <c r="E851">
        <v>937579</v>
      </c>
      <c r="F851">
        <v>938043</v>
      </c>
      <c r="G851" t="s">
        <v>14</v>
      </c>
      <c r="H851" t="s">
        <v>3057</v>
      </c>
      <c r="I851" t="s">
        <v>3058</v>
      </c>
      <c r="J851" t="s">
        <v>17</v>
      </c>
      <c r="K851" t="s">
        <v>18</v>
      </c>
      <c r="L851" t="s">
        <v>13</v>
      </c>
      <c r="M851" t="s">
        <v>3059</v>
      </c>
      <c r="N851">
        <v>0</v>
      </c>
      <c r="O851">
        <v>154</v>
      </c>
      <c r="P851">
        <v>0</v>
      </c>
    </row>
    <row r="852" spans="1:16" x14ac:dyDescent="0.2">
      <c r="A852" t="s">
        <v>11</v>
      </c>
      <c r="B852" t="s">
        <v>12</v>
      </c>
      <c r="C852" t="s">
        <v>172</v>
      </c>
      <c r="D852" t="s">
        <v>13</v>
      </c>
      <c r="E852">
        <v>938233</v>
      </c>
      <c r="F852">
        <v>938370</v>
      </c>
      <c r="G852" t="s">
        <v>76</v>
      </c>
      <c r="H852" t="s">
        <v>3060</v>
      </c>
      <c r="J852" t="s">
        <v>17</v>
      </c>
      <c r="K852" t="s">
        <v>18</v>
      </c>
      <c r="L852" t="s">
        <v>13</v>
      </c>
      <c r="M852" t="s">
        <v>3061</v>
      </c>
      <c r="N852">
        <v>0</v>
      </c>
      <c r="O852">
        <v>45</v>
      </c>
      <c r="P852">
        <v>0</v>
      </c>
    </row>
    <row r="853" spans="1:16" x14ac:dyDescent="0.2">
      <c r="A853" t="s">
        <v>11</v>
      </c>
      <c r="B853" t="s">
        <v>12</v>
      </c>
      <c r="C853" t="s">
        <v>633</v>
      </c>
      <c r="D853" t="s">
        <v>13</v>
      </c>
      <c r="E853">
        <v>938361</v>
      </c>
      <c r="F853">
        <v>938666</v>
      </c>
      <c r="G853" t="s">
        <v>14</v>
      </c>
      <c r="H853" t="s">
        <v>3062</v>
      </c>
      <c r="I853" t="s">
        <v>3063</v>
      </c>
      <c r="J853" t="s">
        <v>17</v>
      </c>
      <c r="K853" t="s">
        <v>18</v>
      </c>
      <c r="L853" t="s">
        <v>13</v>
      </c>
      <c r="M853" t="s">
        <v>3064</v>
      </c>
      <c r="N853">
        <v>0</v>
      </c>
      <c r="O853">
        <v>101</v>
      </c>
      <c r="P853">
        <v>0</v>
      </c>
    </row>
    <row r="854" spans="1:16" x14ac:dyDescent="0.2">
      <c r="A854" t="s">
        <v>11</v>
      </c>
      <c r="B854" t="s">
        <v>12</v>
      </c>
      <c r="C854" t="s">
        <v>3068</v>
      </c>
      <c r="D854" t="s">
        <v>13</v>
      </c>
      <c r="E854">
        <v>938653</v>
      </c>
      <c r="F854">
        <v>938919</v>
      </c>
      <c r="G854" t="s">
        <v>14</v>
      </c>
      <c r="H854" t="s">
        <v>3065</v>
      </c>
      <c r="I854" t="s">
        <v>3066</v>
      </c>
      <c r="J854" t="s">
        <v>17</v>
      </c>
      <c r="K854" t="s">
        <v>18</v>
      </c>
      <c r="L854" t="s">
        <v>13</v>
      </c>
      <c r="M854" t="s">
        <v>3067</v>
      </c>
      <c r="N854">
        <v>0</v>
      </c>
      <c r="O854">
        <v>88</v>
      </c>
      <c r="P854">
        <v>0</v>
      </c>
    </row>
    <row r="855" spans="1:16" x14ac:dyDescent="0.2">
      <c r="A855" t="s">
        <v>11</v>
      </c>
      <c r="B855" t="s">
        <v>12</v>
      </c>
      <c r="C855" t="s">
        <v>3072</v>
      </c>
      <c r="D855" t="s">
        <v>13</v>
      </c>
      <c r="E855">
        <v>939241</v>
      </c>
      <c r="F855">
        <v>940071</v>
      </c>
      <c r="G855" t="s">
        <v>14</v>
      </c>
      <c r="H855" t="s">
        <v>3069</v>
      </c>
      <c r="I855" t="s">
        <v>3070</v>
      </c>
      <c r="J855" t="s">
        <v>17</v>
      </c>
      <c r="K855" t="s">
        <v>18</v>
      </c>
      <c r="L855" t="s">
        <v>13</v>
      </c>
      <c r="M855" t="s">
        <v>3071</v>
      </c>
      <c r="N855">
        <v>0</v>
      </c>
      <c r="O855">
        <v>276</v>
      </c>
      <c r="P855">
        <v>0</v>
      </c>
    </row>
    <row r="856" spans="1:16" x14ac:dyDescent="0.2">
      <c r="A856" t="s">
        <v>11</v>
      </c>
      <c r="B856" t="s">
        <v>12</v>
      </c>
      <c r="C856" t="s">
        <v>466</v>
      </c>
      <c r="D856" t="s">
        <v>13</v>
      </c>
      <c r="E856">
        <v>940362</v>
      </c>
      <c r="F856">
        <v>940937</v>
      </c>
      <c r="G856" t="s">
        <v>76</v>
      </c>
      <c r="H856" t="s">
        <v>3073</v>
      </c>
      <c r="I856" t="s">
        <v>3074</v>
      </c>
      <c r="J856" t="s">
        <v>17</v>
      </c>
      <c r="K856" t="s">
        <v>18</v>
      </c>
      <c r="L856" t="s">
        <v>13</v>
      </c>
      <c r="M856" t="s">
        <v>3075</v>
      </c>
      <c r="N856">
        <v>0</v>
      </c>
      <c r="O856">
        <v>191</v>
      </c>
      <c r="P856">
        <v>0</v>
      </c>
    </row>
    <row r="857" spans="1:16" x14ac:dyDescent="0.2">
      <c r="A857" t="s">
        <v>11</v>
      </c>
      <c r="B857" t="s">
        <v>12</v>
      </c>
      <c r="C857" t="s">
        <v>158</v>
      </c>
      <c r="D857" t="s">
        <v>13</v>
      </c>
      <c r="E857">
        <v>940983</v>
      </c>
      <c r="F857">
        <v>942083</v>
      </c>
      <c r="G857" t="s">
        <v>76</v>
      </c>
      <c r="H857" t="s">
        <v>3076</v>
      </c>
      <c r="I857" t="s">
        <v>3077</v>
      </c>
      <c r="J857" t="s">
        <v>17</v>
      </c>
      <c r="K857" t="s">
        <v>18</v>
      </c>
      <c r="L857" t="s">
        <v>13</v>
      </c>
      <c r="M857" t="s">
        <v>3078</v>
      </c>
      <c r="N857">
        <v>0</v>
      </c>
      <c r="O857">
        <v>366</v>
      </c>
      <c r="P857">
        <v>0</v>
      </c>
    </row>
    <row r="858" spans="1:16" x14ac:dyDescent="0.2">
      <c r="A858" t="s">
        <v>11</v>
      </c>
      <c r="B858" t="s">
        <v>12</v>
      </c>
      <c r="C858" t="s">
        <v>154</v>
      </c>
      <c r="D858" t="s">
        <v>13</v>
      </c>
      <c r="E858">
        <v>942080</v>
      </c>
      <c r="F858">
        <v>945148</v>
      </c>
      <c r="G858" t="s">
        <v>76</v>
      </c>
      <c r="H858" t="s">
        <v>3079</v>
      </c>
      <c r="I858" t="s">
        <v>3080</v>
      </c>
      <c r="J858" t="s">
        <v>17</v>
      </c>
      <c r="K858" t="s">
        <v>18</v>
      </c>
      <c r="L858" t="s">
        <v>13</v>
      </c>
      <c r="M858" t="s">
        <v>3081</v>
      </c>
      <c r="N858">
        <v>0</v>
      </c>
      <c r="O858">
        <v>1022</v>
      </c>
      <c r="P858">
        <v>0</v>
      </c>
    </row>
    <row r="859" spans="1:16" x14ac:dyDescent="0.2">
      <c r="A859" t="s">
        <v>11</v>
      </c>
      <c r="B859" t="s">
        <v>12</v>
      </c>
      <c r="C859" t="s">
        <v>51</v>
      </c>
      <c r="D859" t="s">
        <v>13</v>
      </c>
      <c r="E859">
        <v>945364</v>
      </c>
      <c r="F859">
        <v>945981</v>
      </c>
      <c r="G859" t="s">
        <v>14</v>
      </c>
      <c r="H859" t="s">
        <v>3082</v>
      </c>
      <c r="I859" t="s">
        <v>3083</v>
      </c>
      <c r="J859" t="s">
        <v>17</v>
      </c>
      <c r="K859" t="s">
        <v>18</v>
      </c>
      <c r="L859" t="s">
        <v>13</v>
      </c>
      <c r="M859" t="s">
        <v>3084</v>
      </c>
      <c r="N859">
        <v>0</v>
      </c>
      <c r="O859">
        <v>205</v>
      </c>
      <c r="P859">
        <v>0</v>
      </c>
    </row>
    <row r="860" spans="1:16" x14ac:dyDescent="0.2">
      <c r="A860" t="s">
        <v>11</v>
      </c>
      <c r="B860" t="s">
        <v>12</v>
      </c>
      <c r="C860" t="s">
        <v>3088</v>
      </c>
      <c r="D860" t="s">
        <v>13</v>
      </c>
      <c r="E860">
        <v>946366</v>
      </c>
      <c r="F860">
        <v>946710</v>
      </c>
      <c r="G860" t="s">
        <v>76</v>
      </c>
      <c r="H860" t="s">
        <v>3085</v>
      </c>
      <c r="I860" t="s">
        <v>3086</v>
      </c>
      <c r="J860" t="s">
        <v>17</v>
      </c>
      <c r="K860" t="s">
        <v>18</v>
      </c>
      <c r="L860" t="s">
        <v>13</v>
      </c>
      <c r="M860" t="s">
        <v>3087</v>
      </c>
      <c r="N860">
        <v>0</v>
      </c>
      <c r="O860">
        <v>114</v>
      </c>
      <c r="P860">
        <v>0</v>
      </c>
    </row>
    <row r="861" spans="1:16" x14ac:dyDescent="0.2">
      <c r="A861" t="s">
        <v>11</v>
      </c>
      <c r="B861" t="s">
        <v>12</v>
      </c>
      <c r="C861" t="s">
        <v>597</v>
      </c>
      <c r="D861" t="s">
        <v>13</v>
      </c>
      <c r="E861">
        <v>947000</v>
      </c>
      <c r="F861">
        <v>947740</v>
      </c>
      <c r="G861" t="s">
        <v>14</v>
      </c>
      <c r="H861" t="s">
        <v>3089</v>
      </c>
      <c r="I861" t="s">
        <v>3090</v>
      </c>
      <c r="J861" t="s">
        <v>17</v>
      </c>
      <c r="K861" t="s">
        <v>18</v>
      </c>
      <c r="L861" t="s">
        <v>13</v>
      </c>
      <c r="M861" t="s">
        <v>3091</v>
      </c>
      <c r="N861">
        <v>0</v>
      </c>
      <c r="O861">
        <v>246</v>
      </c>
      <c r="P861">
        <v>0</v>
      </c>
    </row>
    <row r="862" spans="1:16" x14ac:dyDescent="0.2">
      <c r="A862" t="s">
        <v>11</v>
      </c>
      <c r="B862" t="s">
        <v>12</v>
      </c>
      <c r="C862" t="s">
        <v>51</v>
      </c>
      <c r="D862" t="s">
        <v>13</v>
      </c>
      <c r="E862">
        <v>948169</v>
      </c>
      <c r="F862">
        <v>948363</v>
      </c>
      <c r="G862" t="s">
        <v>14</v>
      </c>
      <c r="H862" t="s">
        <v>3092</v>
      </c>
      <c r="I862" t="s">
        <v>3093</v>
      </c>
      <c r="J862" t="s">
        <v>17</v>
      </c>
      <c r="K862" t="s">
        <v>18</v>
      </c>
      <c r="L862" t="s">
        <v>13</v>
      </c>
      <c r="M862" t="s">
        <v>3094</v>
      </c>
      <c r="N862">
        <v>0</v>
      </c>
      <c r="O862">
        <v>64</v>
      </c>
      <c r="P862">
        <v>0</v>
      </c>
    </row>
    <row r="863" spans="1:16" x14ac:dyDescent="0.2">
      <c r="A863" t="s">
        <v>11</v>
      </c>
      <c r="B863" t="s">
        <v>12</v>
      </c>
      <c r="C863" t="s">
        <v>51</v>
      </c>
      <c r="D863" t="s">
        <v>13</v>
      </c>
      <c r="E863">
        <v>949052</v>
      </c>
      <c r="F863">
        <v>949306</v>
      </c>
      <c r="G863" t="s">
        <v>14</v>
      </c>
      <c r="H863" t="s">
        <v>3095</v>
      </c>
      <c r="I863" t="s">
        <v>3096</v>
      </c>
      <c r="J863" t="s">
        <v>17</v>
      </c>
      <c r="K863" t="s">
        <v>18</v>
      </c>
      <c r="L863" t="s">
        <v>13</v>
      </c>
      <c r="M863" t="s">
        <v>3097</v>
      </c>
      <c r="N863">
        <v>0</v>
      </c>
      <c r="O863">
        <v>84</v>
      </c>
      <c r="P863">
        <v>0</v>
      </c>
    </row>
    <row r="864" spans="1:16" x14ac:dyDescent="0.2">
      <c r="A864" t="s">
        <v>11</v>
      </c>
      <c r="B864" t="s">
        <v>12</v>
      </c>
      <c r="C864" t="s">
        <v>3101</v>
      </c>
      <c r="D864" t="s">
        <v>13</v>
      </c>
      <c r="E864">
        <v>949852</v>
      </c>
      <c r="F864">
        <v>950715</v>
      </c>
      <c r="G864" t="s">
        <v>14</v>
      </c>
      <c r="H864" t="s">
        <v>3098</v>
      </c>
      <c r="I864" t="s">
        <v>3099</v>
      </c>
      <c r="J864" t="s">
        <v>17</v>
      </c>
      <c r="K864" t="s">
        <v>18</v>
      </c>
      <c r="L864" t="s">
        <v>13</v>
      </c>
      <c r="M864" t="s">
        <v>3100</v>
      </c>
      <c r="N864">
        <v>0</v>
      </c>
      <c r="O864">
        <v>287</v>
      </c>
      <c r="P864">
        <v>0</v>
      </c>
    </row>
    <row r="865" spans="1:16" x14ac:dyDescent="0.2">
      <c r="A865" t="s">
        <v>11</v>
      </c>
      <c r="B865" t="s">
        <v>12</v>
      </c>
      <c r="C865" t="s">
        <v>320</v>
      </c>
      <c r="D865" t="s">
        <v>13</v>
      </c>
      <c r="E865">
        <v>951166</v>
      </c>
      <c r="F865">
        <v>951927</v>
      </c>
      <c r="G865" t="s">
        <v>14</v>
      </c>
      <c r="H865" t="s">
        <v>3102</v>
      </c>
      <c r="I865" t="s">
        <v>3103</v>
      </c>
      <c r="J865" t="s">
        <v>17</v>
      </c>
      <c r="K865" t="s">
        <v>18</v>
      </c>
      <c r="L865" t="s">
        <v>13</v>
      </c>
      <c r="M865" t="s">
        <v>3104</v>
      </c>
      <c r="N865">
        <v>0</v>
      </c>
      <c r="O865">
        <v>253</v>
      </c>
      <c r="P865">
        <v>0</v>
      </c>
    </row>
    <row r="866" spans="1:16" x14ac:dyDescent="0.2">
      <c r="A866" t="s">
        <v>11</v>
      </c>
      <c r="B866" t="s">
        <v>12</v>
      </c>
      <c r="C866" t="s">
        <v>44</v>
      </c>
      <c r="D866" t="s">
        <v>13</v>
      </c>
      <c r="E866">
        <v>952090</v>
      </c>
      <c r="F866">
        <v>953247</v>
      </c>
      <c r="G866" t="s">
        <v>14</v>
      </c>
      <c r="H866" t="s">
        <v>3105</v>
      </c>
      <c r="I866" t="s">
        <v>3106</v>
      </c>
      <c r="J866" t="s">
        <v>17</v>
      </c>
      <c r="K866" t="s">
        <v>18</v>
      </c>
      <c r="L866" t="s">
        <v>13</v>
      </c>
      <c r="M866" t="s">
        <v>3107</v>
      </c>
      <c r="N866">
        <v>0</v>
      </c>
      <c r="O866">
        <v>385</v>
      </c>
      <c r="P866">
        <v>0</v>
      </c>
    </row>
    <row r="867" spans="1:16" x14ac:dyDescent="0.2">
      <c r="A867" t="s">
        <v>11</v>
      </c>
      <c r="B867" t="s">
        <v>12</v>
      </c>
      <c r="C867" t="s">
        <v>3111</v>
      </c>
      <c r="D867" t="s">
        <v>13</v>
      </c>
      <c r="E867">
        <v>953540</v>
      </c>
      <c r="F867">
        <v>954409</v>
      </c>
      <c r="G867" t="s">
        <v>14</v>
      </c>
      <c r="H867" t="s">
        <v>3108</v>
      </c>
      <c r="I867" t="s">
        <v>3109</v>
      </c>
      <c r="J867" t="s">
        <v>17</v>
      </c>
      <c r="K867" t="s">
        <v>18</v>
      </c>
      <c r="L867" t="s">
        <v>13</v>
      </c>
      <c r="M867" t="s">
        <v>3110</v>
      </c>
      <c r="N867">
        <v>0</v>
      </c>
      <c r="O867">
        <v>289</v>
      </c>
      <c r="P867">
        <v>0</v>
      </c>
    </row>
    <row r="868" spans="1:16" x14ac:dyDescent="0.2">
      <c r="A868" t="s">
        <v>11</v>
      </c>
      <c r="B868" t="s">
        <v>12</v>
      </c>
      <c r="C868" t="s">
        <v>1069</v>
      </c>
      <c r="D868" t="s">
        <v>13</v>
      </c>
      <c r="E868">
        <v>954452</v>
      </c>
      <c r="F868">
        <v>954796</v>
      </c>
      <c r="G868" t="s">
        <v>14</v>
      </c>
      <c r="H868" t="s">
        <v>3112</v>
      </c>
      <c r="I868" t="s">
        <v>3113</v>
      </c>
      <c r="J868" t="s">
        <v>17</v>
      </c>
      <c r="K868" t="s">
        <v>18</v>
      </c>
      <c r="L868" t="s">
        <v>13</v>
      </c>
      <c r="M868" t="s">
        <v>3114</v>
      </c>
      <c r="N868">
        <v>0</v>
      </c>
      <c r="O868">
        <v>114</v>
      </c>
      <c r="P868">
        <v>0</v>
      </c>
    </row>
    <row r="869" spans="1:16" x14ac:dyDescent="0.2">
      <c r="A869" t="s">
        <v>11</v>
      </c>
      <c r="B869" t="s">
        <v>12</v>
      </c>
      <c r="C869" t="s">
        <v>970</v>
      </c>
      <c r="D869" t="s">
        <v>13</v>
      </c>
      <c r="E869">
        <v>954981</v>
      </c>
      <c r="F869">
        <v>955427</v>
      </c>
      <c r="G869" t="s">
        <v>14</v>
      </c>
      <c r="H869" t="s">
        <v>3115</v>
      </c>
      <c r="I869" t="s">
        <v>3116</v>
      </c>
      <c r="J869" t="s">
        <v>17</v>
      </c>
      <c r="K869" t="s">
        <v>18</v>
      </c>
      <c r="L869" t="s">
        <v>13</v>
      </c>
      <c r="M869" t="s">
        <v>3117</v>
      </c>
      <c r="N869">
        <v>0</v>
      </c>
      <c r="O869">
        <v>148</v>
      </c>
      <c r="P869">
        <v>0</v>
      </c>
    </row>
    <row r="870" spans="1:16" x14ac:dyDescent="0.2">
      <c r="A870" t="s">
        <v>11</v>
      </c>
      <c r="B870" t="s">
        <v>12</v>
      </c>
      <c r="C870" t="s">
        <v>1205</v>
      </c>
      <c r="D870" t="s">
        <v>13</v>
      </c>
      <c r="E870">
        <v>955596</v>
      </c>
      <c r="F870">
        <v>955970</v>
      </c>
      <c r="G870" t="s">
        <v>14</v>
      </c>
      <c r="H870" t="s">
        <v>3118</v>
      </c>
      <c r="I870" t="s">
        <v>3119</v>
      </c>
      <c r="J870" t="s">
        <v>17</v>
      </c>
      <c r="K870" t="s">
        <v>18</v>
      </c>
      <c r="L870" t="s">
        <v>13</v>
      </c>
      <c r="M870" t="s">
        <v>3120</v>
      </c>
      <c r="N870">
        <v>0</v>
      </c>
      <c r="O870">
        <v>124</v>
      </c>
      <c r="P870">
        <v>0</v>
      </c>
    </row>
    <row r="871" spans="1:16" x14ac:dyDescent="0.2">
      <c r="A871" t="s">
        <v>11</v>
      </c>
      <c r="B871" t="s">
        <v>12</v>
      </c>
      <c r="C871" t="s">
        <v>3124</v>
      </c>
      <c r="D871" t="s">
        <v>13</v>
      </c>
      <c r="E871">
        <v>956378</v>
      </c>
      <c r="F871">
        <v>957544</v>
      </c>
      <c r="G871" t="s">
        <v>76</v>
      </c>
      <c r="H871" t="s">
        <v>3121</v>
      </c>
      <c r="I871" t="s">
        <v>3122</v>
      </c>
      <c r="J871" t="s">
        <v>17</v>
      </c>
      <c r="K871" t="s">
        <v>18</v>
      </c>
      <c r="L871" t="s">
        <v>13</v>
      </c>
      <c r="M871" t="s">
        <v>3123</v>
      </c>
      <c r="N871">
        <v>0</v>
      </c>
      <c r="O871">
        <v>388</v>
      </c>
      <c r="P871">
        <v>0</v>
      </c>
    </row>
    <row r="872" spans="1:16" x14ac:dyDescent="0.2">
      <c r="A872" t="s">
        <v>11</v>
      </c>
      <c r="B872" t="s">
        <v>12</v>
      </c>
      <c r="C872" t="s">
        <v>3128</v>
      </c>
      <c r="D872" t="s">
        <v>13</v>
      </c>
      <c r="E872">
        <v>957837</v>
      </c>
      <c r="F872">
        <v>958364</v>
      </c>
      <c r="G872" t="s">
        <v>14</v>
      </c>
      <c r="H872" t="s">
        <v>3125</v>
      </c>
      <c r="I872" t="s">
        <v>3126</v>
      </c>
      <c r="J872" t="s">
        <v>17</v>
      </c>
      <c r="K872" t="s">
        <v>18</v>
      </c>
      <c r="L872" t="s">
        <v>13</v>
      </c>
      <c r="M872" t="s">
        <v>3127</v>
      </c>
      <c r="N872">
        <v>0</v>
      </c>
      <c r="O872">
        <v>175</v>
      </c>
      <c r="P872">
        <v>0</v>
      </c>
    </row>
    <row r="873" spans="1:16" x14ac:dyDescent="0.2">
      <c r="A873" t="s">
        <v>11</v>
      </c>
      <c r="B873" t="s">
        <v>12</v>
      </c>
      <c r="C873" t="s">
        <v>1124</v>
      </c>
      <c r="D873" t="s">
        <v>13</v>
      </c>
      <c r="E873">
        <v>958722</v>
      </c>
      <c r="F873">
        <v>960002</v>
      </c>
      <c r="G873" t="s">
        <v>76</v>
      </c>
      <c r="H873" t="s">
        <v>3129</v>
      </c>
      <c r="I873" t="s">
        <v>3130</v>
      </c>
      <c r="J873" t="s">
        <v>17</v>
      </c>
      <c r="K873" t="s">
        <v>18</v>
      </c>
      <c r="L873" t="s">
        <v>13</v>
      </c>
      <c r="M873" t="s">
        <v>3131</v>
      </c>
      <c r="N873">
        <v>0</v>
      </c>
      <c r="O873">
        <v>426</v>
      </c>
      <c r="P873">
        <v>0</v>
      </c>
    </row>
    <row r="874" spans="1:16" x14ac:dyDescent="0.2">
      <c r="A874" t="s">
        <v>11</v>
      </c>
      <c r="B874" t="s">
        <v>12</v>
      </c>
      <c r="C874" t="s">
        <v>51</v>
      </c>
      <c r="D874" t="s">
        <v>13</v>
      </c>
      <c r="E874">
        <v>960213</v>
      </c>
      <c r="F874">
        <v>960620</v>
      </c>
      <c r="G874" t="s">
        <v>76</v>
      </c>
      <c r="H874" t="s">
        <v>3132</v>
      </c>
      <c r="I874" t="s">
        <v>3133</v>
      </c>
      <c r="J874" t="s">
        <v>17</v>
      </c>
      <c r="K874" t="s">
        <v>18</v>
      </c>
      <c r="L874" t="s">
        <v>13</v>
      </c>
      <c r="M874" t="s">
        <v>3134</v>
      </c>
      <c r="N874">
        <v>0</v>
      </c>
      <c r="O874">
        <v>135</v>
      </c>
      <c r="P874">
        <v>0</v>
      </c>
    </row>
    <row r="875" spans="1:16" x14ac:dyDescent="0.2">
      <c r="A875" t="s">
        <v>11</v>
      </c>
      <c r="B875" t="s">
        <v>12</v>
      </c>
      <c r="C875" t="s">
        <v>3138</v>
      </c>
      <c r="D875" t="s">
        <v>13</v>
      </c>
      <c r="E875">
        <v>961106</v>
      </c>
      <c r="F875">
        <v>961699</v>
      </c>
      <c r="G875" t="s">
        <v>76</v>
      </c>
      <c r="H875" t="s">
        <v>3135</v>
      </c>
      <c r="I875" t="s">
        <v>3136</v>
      </c>
      <c r="J875" t="s">
        <v>17</v>
      </c>
      <c r="K875" t="s">
        <v>18</v>
      </c>
      <c r="L875" t="s">
        <v>13</v>
      </c>
      <c r="M875" t="s">
        <v>3137</v>
      </c>
      <c r="N875">
        <v>0</v>
      </c>
      <c r="O875">
        <v>197</v>
      </c>
      <c r="P875">
        <v>0</v>
      </c>
    </row>
    <row r="876" spans="1:16" x14ac:dyDescent="0.2">
      <c r="A876" t="s">
        <v>11</v>
      </c>
      <c r="B876" t="s">
        <v>12</v>
      </c>
      <c r="C876" t="s">
        <v>1042</v>
      </c>
      <c r="D876" t="s">
        <v>13</v>
      </c>
      <c r="E876">
        <v>961902</v>
      </c>
      <c r="F876">
        <v>963839</v>
      </c>
      <c r="G876" t="s">
        <v>76</v>
      </c>
      <c r="H876" t="s">
        <v>3139</v>
      </c>
      <c r="I876" t="s">
        <v>3140</v>
      </c>
      <c r="J876" t="s">
        <v>17</v>
      </c>
      <c r="K876" t="s">
        <v>18</v>
      </c>
      <c r="L876" t="s">
        <v>13</v>
      </c>
      <c r="M876" t="s">
        <v>3141</v>
      </c>
      <c r="N876">
        <v>0</v>
      </c>
      <c r="O876">
        <v>645</v>
      </c>
      <c r="P876">
        <v>0</v>
      </c>
    </row>
    <row r="877" spans="1:16" x14ac:dyDescent="0.2">
      <c r="A877" t="s">
        <v>11</v>
      </c>
      <c r="B877" t="s">
        <v>12</v>
      </c>
      <c r="C877" t="s">
        <v>176</v>
      </c>
      <c r="D877" t="s">
        <v>13</v>
      </c>
      <c r="E877">
        <v>964633</v>
      </c>
      <c r="F877">
        <v>965568</v>
      </c>
      <c r="G877" t="s">
        <v>76</v>
      </c>
      <c r="H877" t="s">
        <v>3142</v>
      </c>
      <c r="I877" t="s">
        <v>3143</v>
      </c>
      <c r="J877" t="s">
        <v>17</v>
      </c>
      <c r="K877" t="s">
        <v>18</v>
      </c>
      <c r="L877" t="s">
        <v>13</v>
      </c>
      <c r="M877" t="s">
        <v>3144</v>
      </c>
      <c r="N877">
        <v>0</v>
      </c>
      <c r="O877">
        <v>311</v>
      </c>
      <c r="P877">
        <v>0</v>
      </c>
    </row>
    <row r="878" spans="1:16" x14ac:dyDescent="0.2">
      <c r="A878" t="s">
        <v>11</v>
      </c>
      <c r="B878" t="s">
        <v>12</v>
      </c>
      <c r="C878" t="s">
        <v>438</v>
      </c>
      <c r="D878" t="s">
        <v>13</v>
      </c>
      <c r="E878">
        <v>965825</v>
      </c>
      <c r="F878">
        <v>966259</v>
      </c>
      <c r="G878" t="s">
        <v>14</v>
      </c>
      <c r="H878" t="s">
        <v>3145</v>
      </c>
      <c r="I878" t="s">
        <v>3146</v>
      </c>
      <c r="J878" t="s">
        <v>17</v>
      </c>
      <c r="K878" t="s">
        <v>18</v>
      </c>
      <c r="L878" t="s">
        <v>13</v>
      </c>
      <c r="M878" t="s">
        <v>3147</v>
      </c>
      <c r="N878">
        <v>0</v>
      </c>
      <c r="O878">
        <v>144</v>
      </c>
      <c r="P878">
        <v>0</v>
      </c>
    </row>
    <row r="879" spans="1:16" hidden="1" x14ac:dyDescent="0.2">
      <c r="A879" t="s">
        <v>11</v>
      </c>
      <c r="B879" t="s">
        <v>90</v>
      </c>
      <c r="C879" t="s">
        <v>3149</v>
      </c>
      <c r="D879" t="s">
        <v>13</v>
      </c>
      <c r="E879">
        <v>966398</v>
      </c>
      <c r="F879">
        <v>966490</v>
      </c>
      <c r="G879" t="s">
        <v>14</v>
      </c>
      <c r="H879" t="s">
        <v>3148</v>
      </c>
      <c r="I879" t="s">
        <v>730</v>
      </c>
      <c r="J879" t="s">
        <v>17</v>
      </c>
      <c r="K879" t="s">
        <v>94</v>
      </c>
      <c r="L879" t="s">
        <v>13</v>
      </c>
      <c r="M879">
        <v>0</v>
      </c>
      <c r="N879" t="s">
        <v>730</v>
      </c>
      <c r="O879">
        <v>0</v>
      </c>
      <c r="P879">
        <v>0</v>
      </c>
    </row>
    <row r="880" spans="1:16" hidden="1" x14ac:dyDescent="0.2">
      <c r="A880" t="s">
        <v>11</v>
      </c>
      <c r="B880" t="s">
        <v>90</v>
      </c>
      <c r="C880" t="s">
        <v>3151</v>
      </c>
      <c r="D880" t="s">
        <v>13</v>
      </c>
      <c r="E880">
        <v>966539</v>
      </c>
      <c r="F880">
        <v>966679</v>
      </c>
      <c r="G880" t="s">
        <v>14</v>
      </c>
      <c r="H880" t="s">
        <v>3150</v>
      </c>
      <c r="I880" t="s">
        <v>730</v>
      </c>
      <c r="J880" t="s">
        <v>17</v>
      </c>
      <c r="K880" t="s">
        <v>94</v>
      </c>
      <c r="L880" t="s">
        <v>13</v>
      </c>
      <c r="M880">
        <v>0</v>
      </c>
      <c r="N880" t="s">
        <v>730</v>
      </c>
      <c r="O880">
        <v>0</v>
      </c>
      <c r="P880">
        <v>0</v>
      </c>
    </row>
    <row r="881" spans="1:16" x14ac:dyDescent="0.2">
      <c r="A881" t="s">
        <v>11</v>
      </c>
      <c r="B881" t="s">
        <v>12</v>
      </c>
      <c r="C881" t="s">
        <v>2400</v>
      </c>
      <c r="D881" t="s">
        <v>13</v>
      </c>
      <c r="E881">
        <v>966818</v>
      </c>
      <c r="F881">
        <v>967138</v>
      </c>
      <c r="G881" t="s">
        <v>14</v>
      </c>
      <c r="H881" t="s">
        <v>3152</v>
      </c>
      <c r="I881" t="s">
        <v>3153</v>
      </c>
      <c r="J881" t="s">
        <v>17</v>
      </c>
      <c r="K881" t="s">
        <v>18</v>
      </c>
      <c r="L881" t="s">
        <v>13</v>
      </c>
      <c r="M881" t="s">
        <v>3154</v>
      </c>
      <c r="N881">
        <v>0</v>
      </c>
      <c r="O881">
        <v>106</v>
      </c>
      <c r="P881">
        <v>0</v>
      </c>
    </row>
    <row r="882" spans="1:16" x14ac:dyDescent="0.2">
      <c r="A882" t="s">
        <v>11</v>
      </c>
      <c r="B882" t="s">
        <v>12</v>
      </c>
      <c r="C882" t="s">
        <v>3101</v>
      </c>
      <c r="D882" t="s">
        <v>13</v>
      </c>
      <c r="E882">
        <v>967572</v>
      </c>
      <c r="F882">
        <v>968423</v>
      </c>
      <c r="G882" t="s">
        <v>14</v>
      </c>
      <c r="H882" t="s">
        <v>3155</v>
      </c>
      <c r="I882" t="s">
        <v>3156</v>
      </c>
      <c r="J882" t="s">
        <v>17</v>
      </c>
      <c r="K882" t="s">
        <v>18</v>
      </c>
      <c r="L882" t="s">
        <v>13</v>
      </c>
      <c r="M882" t="s">
        <v>3157</v>
      </c>
      <c r="N882">
        <v>0</v>
      </c>
      <c r="O882">
        <v>283</v>
      </c>
      <c r="P882">
        <v>0</v>
      </c>
    </row>
    <row r="883" spans="1:16" x14ac:dyDescent="0.2">
      <c r="A883" t="s">
        <v>11</v>
      </c>
      <c r="B883" t="s">
        <v>12</v>
      </c>
      <c r="C883" t="s">
        <v>44</v>
      </c>
      <c r="D883" t="s">
        <v>13</v>
      </c>
      <c r="E883">
        <v>968738</v>
      </c>
      <c r="F883">
        <v>970183</v>
      </c>
      <c r="G883" t="s">
        <v>14</v>
      </c>
      <c r="H883" t="s">
        <v>3158</v>
      </c>
      <c r="I883" t="s">
        <v>3159</v>
      </c>
      <c r="J883" t="s">
        <v>17</v>
      </c>
      <c r="K883" t="s">
        <v>18</v>
      </c>
      <c r="L883" t="s">
        <v>13</v>
      </c>
      <c r="M883" t="s">
        <v>3160</v>
      </c>
      <c r="N883">
        <v>0</v>
      </c>
      <c r="O883">
        <v>481</v>
      </c>
      <c r="P883">
        <v>0</v>
      </c>
    </row>
    <row r="884" spans="1:16" x14ac:dyDescent="0.2">
      <c r="A884" t="s">
        <v>11</v>
      </c>
      <c r="B884" t="s">
        <v>12</v>
      </c>
      <c r="C884" t="s">
        <v>3149</v>
      </c>
      <c r="D884" t="s">
        <v>13</v>
      </c>
      <c r="E884">
        <v>970305</v>
      </c>
      <c r="F884">
        <v>970784</v>
      </c>
      <c r="G884" t="s">
        <v>14</v>
      </c>
      <c r="H884" t="s">
        <v>3162</v>
      </c>
      <c r="I884" t="s">
        <v>3163</v>
      </c>
      <c r="J884" t="s">
        <v>17</v>
      </c>
      <c r="K884" t="s">
        <v>18</v>
      </c>
      <c r="L884" t="s">
        <v>13</v>
      </c>
      <c r="M884" t="s">
        <v>3164</v>
      </c>
      <c r="N884">
        <v>0</v>
      </c>
      <c r="O884">
        <v>159</v>
      </c>
      <c r="P884" t="s">
        <v>3161</v>
      </c>
    </row>
    <row r="885" spans="1:16" x14ac:dyDescent="0.2">
      <c r="A885" t="s">
        <v>11</v>
      </c>
      <c r="B885" t="s">
        <v>12</v>
      </c>
      <c r="C885" t="s">
        <v>3168</v>
      </c>
      <c r="D885" t="s">
        <v>13</v>
      </c>
      <c r="E885">
        <v>970802</v>
      </c>
      <c r="F885">
        <v>971914</v>
      </c>
      <c r="G885" t="s">
        <v>14</v>
      </c>
      <c r="H885" t="s">
        <v>3165</v>
      </c>
      <c r="I885" t="s">
        <v>3166</v>
      </c>
      <c r="J885" t="s">
        <v>17</v>
      </c>
      <c r="K885" t="s">
        <v>18</v>
      </c>
      <c r="L885" t="s">
        <v>13</v>
      </c>
      <c r="M885" t="s">
        <v>3167</v>
      </c>
      <c r="N885">
        <v>0</v>
      </c>
      <c r="O885">
        <v>370</v>
      </c>
      <c r="P885">
        <v>0</v>
      </c>
    </row>
    <row r="886" spans="1:16" x14ac:dyDescent="0.2">
      <c r="A886" t="s">
        <v>11</v>
      </c>
      <c r="B886" t="s">
        <v>12</v>
      </c>
      <c r="C886" t="s">
        <v>637</v>
      </c>
      <c r="D886" t="s">
        <v>13</v>
      </c>
      <c r="E886">
        <v>971949</v>
      </c>
      <c r="F886">
        <v>972722</v>
      </c>
      <c r="G886" t="s">
        <v>14</v>
      </c>
      <c r="H886" t="s">
        <v>3169</v>
      </c>
      <c r="I886" t="s">
        <v>3170</v>
      </c>
      <c r="J886" t="s">
        <v>17</v>
      </c>
      <c r="K886" t="s">
        <v>18</v>
      </c>
      <c r="L886" t="s">
        <v>13</v>
      </c>
      <c r="M886" t="s">
        <v>3171</v>
      </c>
      <c r="N886">
        <v>0</v>
      </c>
      <c r="O886">
        <v>257</v>
      </c>
      <c r="P886">
        <v>0</v>
      </c>
    </row>
    <row r="887" spans="1:16" x14ac:dyDescent="0.2">
      <c r="A887" t="s">
        <v>11</v>
      </c>
      <c r="B887" t="s">
        <v>12</v>
      </c>
      <c r="C887" t="s">
        <v>2841</v>
      </c>
      <c r="D887" t="s">
        <v>13</v>
      </c>
      <c r="E887">
        <v>973027</v>
      </c>
      <c r="F887">
        <v>975639</v>
      </c>
      <c r="G887" t="s">
        <v>76</v>
      </c>
      <c r="H887" t="s">
        <v>3172</v>
      </c>
      <c r="I887" t="s">
        <v>3173</v>
      </c>
      <c r="J887" t="s">
        <v>17</v>
      </c>
      <c r="K887" t="s">
        <v>18</v>
      </c>
      <c r="L887" t="s">
        <v>13</v>
      </c>
      <c r="M887" t="s">
        <v>3174</v>
      </c>
      <c r="N887">
        <v>0</v>
      </c>
      <c r="O887">
        <v>870</v>
      </c>
      <c r="P887">
        <v>0</v>
      </c>
    </row>
    <row r="888" spans="1:16" x14ac:dyDescent="0.2">
      <c r="A888" t="s">
        <v>11</v>
      </c>
      <c r="B888" t="s">
        <v>12</v>
      </c>
      <c r="C888" t="s">
        <v>3178</v>
      </c>
      <c r="D888" t="s">
        <v>13</v>
      </c>
      <c r="E888">
        <v>975636</v>
      </c>
      <c r="F888">
        <v>977009</v>
      </c>
      <c r="G888" t="s">
        <v>14</v>
      </c>
      <c r="H888" t="s">
        <v>3175</v>
      </c>
      <c r="I888" t="s">
        <v>3176</v>
      </c>
      <c r="J888" t="s">
        <v>17</v>
      </c>
      <c r="K888" t="s">
        <v>18</v>
      </c>
      <c r="L888" t="s">
        <v>13</v>
      </c>
      <c r="M888" t="s">
        <v>3177</v>
      </c>
      <c r="N888">
        <v>0</v>
      </c>
      <c r="O888">
        <v>457</v>
      </c>
      <c r="P888">
        <v>0</v>
      </c>
    </row>
    <row r="889" spans="1:16" x14ac:dyDescent="0.2">
      <c r="A889" t="s">
        <v>11</v>
      </c>
      <c r="B889" t="s">
        <v>12</v>
      </c>
      <c r="C889" t="s">
        <v>3182</v>
      </c>
      <c r="D889" t="s">
        <v>13</v>
      </c>
      <c r="E889">
        <v>977446</v>
      </c>
      <c r="F889">
        <v>978825</v>
      </c>
      <c r="G889" t="s">
        <v>14</v>
      </c>
      <c r="H889" t="s">
        <v>3179</v>
      </c>
      <c r="I889" t="s">
        <v>3180</v>
      </c>
      <c r="J889" t="s">
        <v>17</v>
      </c>
      <c r="K889" t="s">
        <v>18</v>
      </c>
      <c r="L889" t="s">
        <v>13</v>
      </c>
      <c r="M889" t="s">
        <v>3181</v>
      </c>
      <c r="N889">
        <v>0</v>
      </c>
      <c r="O889">
        <v>459</v>
      </c>
      <c r="P889">
        <v>0</v>
      </c>
    </row>
    <row r="890" spans="1:16" x14ac:dyDescent="0.2">
      <c r="A890" t="s">
        <v>11</v>
      </c>
      <c r="B890" t="s">
        <v>12</v>
      </c>
      <c r="C890" t="s">
        <v>3186</v>
      </c>
      <c r="D890" t="s">
        <v>13</v>
      </c>
      <c r="E890">
        <v>978834</v>
      </c>
      <c r="F890">
        <v>980075</v>
      </c>
      <c r="G890" t="s">
        <v>14</v>
      </c>
      <c r="H890" t="s">
        <v>3183</v>
      </c>
      <c r="I890" t="s">
        <v>3184</v>
      </c>
      <c r="J890" t="s">
        <v>17</v>
      </c>
      <c r="K890" t="s">
        <v>18</v>
      </c>
      <c r="L890" t="s">
        <v>13</v>
      </c>
      <c r="M890" t="s">
        <v>3185</v>
      </c>
      <c r="N890">
        <v>0</v>
      </c>
      <c r="O890">
        <v>413</v>
      </c>
      <c r="P890">
        <v>0</v>
      </c>
    </row>
    <row r="891" spans="1:16" x14ac:dyDescent="0.2">
      <c r="A891" t="s">
        <v>11</v>
      </c>
      <c r="B891" t="s">
        <v>12</v>
      </c>
      <c r="C891" t="s">
        <v>3190</v>
      </c>
      <c r="D891" t="s">
        <v>13</v>
      </c>
      <c r="E891">
        <v>980289</v>
      </c>
      <c r="F891">
        <v>981170</v>
      </c>
      <c r="G891" t="s">
        <v>14</v>
      </c>
      <c r="H891" t="s">
        <v>3187</v>
      </c>
      <c r="I891" t="s">
        <v>3188</v>
      </c>
      <c r="J891" t="s">
        <v>17</v>
      </c>
      <c r="K891" t="s">
        <v>18</v>
      </c>
      <c r="L891" t="s">
        <v>13</v>
      </c>
      <c r="M891" t="s">
        <v>3189</v>
      </c>
      <c r="N891">
        <v>0</v>
      </c>
      <c r="O891">
        <v>293</v>
      </c>
      <c r="P891">
        <v>0</v>
      </c>
    </row>
    <row r="892" spans="1:16" x14ac:dyDescent="0.2">
      <c r="A892" t="s">
        <v>11</v>
      </c>
      <c r="B892" t="s">
        <v>12</v>
      </c>
      <c r="C892" t="s">
        <v>3195</v>
      </c>
      <c r="D892" t="s">
        <v>13</v>
      </c>
      <c r="E892">
        <v>981465</v>
      </c>
      <c r="F892">
        <v>982109</v>
      </c>
      <c r="G892" t="s">
        <v>14</v>
      </c>
      <c r="H892" t="s">
        <v>3192</v>
      </c>
      <c r="I892" t="s">
        <v>3193</v>
      </c>
      <c r="J892" t="s">
        <v>17</v>
      </c>
      <c r="K892" t="s">
        <v>18</v>
      </c>
      <c r="L892" t="s">
        <v>13</v>
      </c>
      <c r="M892" t="s">
        <v>3194</v>
      </c>
      <c r="N892">
        <v>0</v>
      </c>
      <c r="O892">
        <v>214</v>
      </c>
      <c r="P892" t="s">
        <v>3191</v>
      </c>
    </row>
    <row r="893" spans="1:16" x14ac:dyDescent="0.2">
      <c r="A893" t="s">
        <v>11</v>
      </c>
      <c r="B893" t="s">
        <v>12</v>
      </c>
      <c r="C893" t="s">
        <v>513</v>
      </c>
      <c r="D893" t="s">
        <v>13</v>
      </c>
      <c r="E893">
        <v>982202</v>
      </c>
      <c r="F893">
        <v>982312</v>
      </c>
      <c r="G893" t="s">
        <v>14</v>
      </c>
      <c r="H893" t="s">
        <v>3196</v>
      </c>
      <c r="I893" t="s">
        <v>3197</v>
      </c>
      <c r="J893" t="s">
        <v>17</v>
      </c>
      <c r="K893" t="s">
        <v>18</v>
      </c>
      <c r="L893" t="s">
        <v>13</v>
      </c>
      <c r="M893" t="s">
        <v>3198</v>
      </c>
      <c r="N893">
        <v>0</v>
      </c>
      <c r="O893">
        <v>36</v>
      </c>
      <c r="P893">
        <v>0</v>
      </c>
    </row>
    <row r="894" spans="1:16" x14ac:dyDescent="0.2">
      <c r="A894" t="s">
        <v>11</v>
      </c>
      <c r="B894" t="s">
        <v>12</v>
      </c>
      <c r="C894" t="s">
        <v>3202</v>
      </c>
      <c r="D894" t="s">
        <v>13</v>
      </c>
      <c r="E894">
        <v>982328</v>
      </c>
      <c r="F894">
        <v>982750</v>
      </c>
      <c r="G894" t="s">
        <v>14</v>
      </c>
      <c r="H894" t="s">
        <v>3199</v>
      </c>
      <c r="I894" t="s">
        <v>3200</v>
      </c>
      <c r="J894" t="s">
        <v>17</v>
      </c>
      <c r="K894" t="s">
        <v>18</v>
      </c>
      <c r="L894" t="s">
        <v>13</v>
      </c>
      <c r="M894" t="s">
        <v>3201</v>
      </c>
      <c r="N894">
        <v>0</v>
      </c>
      <c r="O894">
        <v>140</v>
      </c>
      <c r="P894">
        <v>0</v>
      </c>
    </row>
    <row r="895" spans="1:16" x14ac:dyDescent="0.2">
      <c r="A895" t="s">
        <v>11</v>
      </c>
      <c r="B895" t="s">
        <v>12</v>
      </c>
      <c r="C895" t="s">
        <v>3206</v>
      </c>
      <c r="D895" t="s">
        <v>13</v>
      </c>
      <c r="E895">
        <v>983303</v>
      </c>
      <c r="F895">
        <v>983626</v>
      </c>
      <c r="G895" t="s">
        <v>14</v>
      </c>
      <c r="H895" t="s">
        <v>3203</v>
      </c>
      <c r="I895" t="s">
        <v>3204</v>
      </c>
      <c r="J895" t="s">
        <v>17</v>
      </c>
      <c r="K895" t="s">
        <v>18</v>
      </c>
      <c r="L895" t="s">
        <v>13</v>
      </c>
      <c r="M895" t="s">
        <v>3205</v>
      </c>
      <c r="N895">
        <v>0</v>
      </c>
      <c r="O895">
        <v>107</v>
      </c>
      <c r="P895">
        <v>0</v>
      </c>
    </row>
    <row r="896" spans="1:16" x14ac:dyDescent="0.2">
      <c r="A896" t="s">
        <v>11</v>
      </c>
      <c r="B896" t="s">
        <v>12</v>
      </c>
      <c r="C896" t="s">
        <v>3210</v>
      </c>
      <c r="D896" t="s">
        <v>13</v>
      </c>
      <c r="E896">
        <v>983649</v>
      </c>
      <c r="F896">
        <v>983846</v>
      </c>
      <c r="G896" t="s">
        <v>14</v>
      </c>
      <c r="H896" t="s">
        <v>3207</v>
      </c>
      <c r="I896" t="s">
        <v>3208</v>
      </c>
      <c r="J896" t="s">
        <v>17</v>
      </c>
      <c r="K896" t="s">
        <v>18</v>
      </c>
      <c r="L896" t="s">
        <v>13</v>
      </c>
      <c r="M896" t="s">
        <v>3209</v>
      </c>
      <c r="N896">
        <v>0</v>
      </c>
      <c r="O896">
        <v>65</v>
      </c>
      <c r="P896">
        <v>0</v>
      </c>
    </row>
    <row r="897" spans="1:16" x14ac:dyDescent="0.2">
      <c r="A897" t="s">
        <v>11</v>
      </c>
      <c r="B897" t="s">
        <v>12</v>
      </c>
      <c r="C897" t="s">
        <v>3214</v>
      </c>
      <c r="D897" t="s">
        <v>13</v>
      </c>
      <c r="E897">
        <v>983967</v>
      </c>
      <c r="F897">
        <v>986357</v>
      </c>
      <c r="G897" t="s">
        <v>14</v>
      </c>
      <c r="H897" t="s">
        <v>3211</v>
      </c>
      <c r="I897" t="s">
        <v>3212</v>
      </c>
      <c r="J897" t="s">
        <v>17</v>
      </c>
      <c r="K897" t="s">
        <v>18</v>
      </c>
      <c r="L897" t="s">
        <v>13</v>
      </c>
      <c r="M897" t="s">
        <v>3213</v>
      </c>
      <c r="N897">
        <v>0</v>
      </c>
      <c r="O897">
        <v>796</v>
      </c>
      <c r="P897">
        <v>0</v>
      </c>
    </row>
    <row r="898" spans="1:16" x14ac:dyDescent="0.2">
      <c r="A898" t="s">
        <v>11</v>
      </c>
      <c r="B898" t="s">
        <v>12</v>
      </c>
      <c r="C898" t="s">
        <v>1296</v>
      </c>
      <c r="D898" t="s">
        <v>13</v>
      </c>
      <c r="E898">
        <v>986556</v>
      </c>
      <c r="F898">
        <v>987602</v>
      </c>
      <c r="G898" t="s">
        <v>76</v>
      </c>
      <c r="H898" t="s">
        <v>3215</v>
      </c>
      <c r="I898" t="s">
        <v>3216</v>
      </c>
      <c r="J898" t="s">
        <v>17</v>
      </c>
      <c r="K898" t="s">
        <v>18</v>
      </c>
      <c r="L898" t="s">
        <v>13</v>
      </c>
      <c r="M898" t="s">
        <v>3217</v>
      </c>
      <c r="N898">
        <v>0</v>
      </c>
      <c r="O898">
        <v>348</v>
      </c>
      <c r="P898">
        <v>0</v>
      </c>
    </row>
    <row r="899" spans="1:16" x14ac:dyDescent="0.2">
      <c r="A899" t="s">
        <v>11</v>
      </c>
      <c r="B899" t="s">
        <v>12</v>
      </c>
      <c r="C899" t="s">
        <v>3221</v>
      </c>
      <c r="D899" t="s">
        <v>13</v>
      </c>
      <c r="E899">
        <v>987699</v>
      </c>
      <c r="F899">
        <v>989906</v>
      </c>
      <c r="G899" t="s">
        <v>76</v>
      </c>
      <c r="H899" t="s">
        <v>3218</v>
      </c>
      <c r="I899" t="s">
        <v>3219</v>
      </c>
      <c r="J899" t="s">
        <v>17</v>
      </c>
      <c r="K899" t="s">
        <v>18</v>
      </c>
      <c r="L899" t="s">
        <v>13</v>
      </c>
      <c r="M899" t="s">
        <v>3220</v>
      </c>
      <c r="N899">
        <v>0</v>
      </c>
      <c r="O899">
        <v>735</v>
      </c>
      <c r="P899">
        <v>0</v>
      </c>
    </row>
    <row r="900" spans="1:16" x14ac:dyDescent="0.2">
      <c r="A900" t="s">
        <v>11</v>
      </c>
      <c r="B900" t="s">
        <v>12</v>
      </c>
      <c r="C900" t="s">
        <v>1732</v>
      </c>
      <c r="D900" t="s">
        <v>13</v>
      </c>
      <c r="E900">
        <v>989966</v>
      </c>
      <c r="F900">
        <v>990613</v>
      </c>
      <c r="G900" t="s">
        <v>14</v>
      </c>
      <c r="H900" t="s">
        <v>3222</v>
      </c>
      <c r="I900" t="s">
        <v>3223</v>
      </c>
      <c r="J900" t="s">
        <v>17</v>
      </c>
      <c r="K900" t="s">
        <v>18</v>
      </c>
      <c r="L900" t="s">
        <v>13</v>
      </c>
      <c r="M900" t="s">
        <v>3224</v>
      </c>
      <c r="N900">
        <v>0</v>
      </c>
      <c r="O900">
        <v>215</v>
      </c>
      <c r="P900">
        <v>0</v>
      </c>
    </row>
    <row r="901" spans="1:16" x14ac:dyDescent="0.2">
      <c r="A901" t="s">
        <v>11</v>
      </c>
      <c r="B901" t="s">
        <v>12</v>
      </c>
      <c r="C901" t="s">
        <v>3229</v>
      </c>
      <c r="D901" t="s">
        <v>13</v>
      </c>
      <c r="E901">
        <v>990721</v>
      </c>
      <c r="F901">
        <v>992247</v>
      </c>
      <c r="G901" t="s">
        <v>14</v>
      </c>
      <c r="H901" t="s">
        <v>3226</v>
      </c>
      <c r="I901" t="s">
        <v>3227</v>
      </c>
      <c r="J901" t="s">
        <v>17</v>
      </c>
      <c r="K901" t="s">
        <v>18</v>
      </c>
      <c r="L901" t="s">
        <v>13</v>
      </c>
      <c r="M901" t="s">
        <v>3228</v>
      </c>
      <c r="N901">
        <v>0</v>
      </c>
      <c r="O901">
        <v>508</v>
      </c>
      <c r="P901" t="s">
        <v>3225</v>
      </c>
    </row>
    <row r="902" spans="1:16" x14ac:dyDescent="0.2">
      <c r="A902" t="s">
        <v>11</v>
      </c>
      <c r="B902" t="s">
        <v>12</v>
      </c>
      <c r="C902" t="s">
        <v>3233</v>
      </c>
      <c r="D902" t="s">
        <v>13</v>
      </c>
      <c r="E902">
        <v>992302</v>
      </c>
      <c r="F902">
        <v>993963</v>
      </c>
      <c r="G902" t="s">
        <v>14</v>
      </c>
      <c r="H902" t="s">
        <v>3230</v>
      </c>
      <c r="I902" t="s">
        <v>3231</v>
      </c>
      <c r="J902" t="s">
        <v>17</v>
      </c>
      <c r="K902" t="s">
        <v>18</v>
      </c>
      <c r="L902" t="s">
        <v>13</v>
      </c>
      <c r="M902" t="s">
        <v>3232</v>
      </c>
      <c r="N902">
        <v>0</v>
      </c>
      <c r="O902">
        <v>553</v>
      </c>
      <c r="P902">
        <v>0</v>
      </c>
    </row>
    <row r="903" spans="1:16" x14ac:dyDescent="0.2">
      <c r="A903" t="s">
        <v>11</v>
      </c>
      <c r="B903" t="s">
        <v>12</v>
      </c>
      <c r="C903" t="s">
        <v>3237</v>
      </c>
      <c r="D903" t="s">
        <v>13</v>
      </c>
      <c r="E903">
        <v>994023</v>
      </c>
      <c r="F903">
        <v>994898</v>
      </c>
      <c r="G903" t="s">
        <v>14</v>
      </c>
      <c r="H903" t="s">
        <v>3234</v>
      </c>
      <c r="I903" t="s">
        <v>3235</v>
      </c>
      <c r="J903" t="s">
        <v>17</v>
      </c>
      <c r="K903" t="s">
        <v>18</v>
      </c>
      <c r="L903" t="s">
        <v>13</v>
      </c>
      <c r="M903" t="s">
        <v>3236</v>
      </c>
      <c r="N903">
        <v>0</v>
      </c>
      <c r="O903">
        <v>291</v>
      </c>
      <c r="P903">
        <v>0</v>
      </c>
    </row>
    <row r="904" spans="1:16" x14ac:dyDescent="0.2">
      <c r="A904" t="s">
        <v>11</v>
      </c>
      <c r="B904" t="s">
        <v>12</v>
      </c>
      <c r="C904" t="s">
        <v>1385</v>
      </c>
      <c r="D904" t="s">
        <v>13</v>
      </c>
      <c r="E904">
        <v>995252</v>
      </c>
      <c r="F904">
        <v>997393</v>
      </c>
      <c r="G904" t="s">
        <v>76</v>
      </c>
      <c r="H904" t="s">
        <v>3238</v>
      </c>
      <c r="I904" t="s">
        <v>3239</v>
      </c>
      <c r="J904" t="s">
        <v>17</v>
      </c>
      <c r="K904" t="s">
        <v>18</v>
      </c>
      <c r="L904" t="s">
        <v>13</v>
      </c>
      <c r="M904" t="s">
        <v>3240</v>
      </c>
      <c r="N904">
        <v>0</v>
      </c>
      <c r="O904">
        <v>713</v>
      </c>
      <c r="P904">
        <v>0</v>
      </c>
    </row>
    <row r="905" spans="1:16" x14ac:dyDescent="0.2">
      <c r="A905" t="s">
        <v>11</v>
      </c>
      <c r="B905" t="s">
        <v>12</v>
      </c>
      <c r="C905" t="s">
        <v>3244</v>
      </c>
      <c r="D905" t="s">
        <v>13</v>
      </c>
      <c r="E905">
        <v>997483</v>
      </c>
      <c r="F905">
        <v>998553</v>
      </c>
      <c r="G905" t="s">
        <v>14</v>
      </c>
      <c r="H905" t="s">
        <v>3241</v>
      </c>
      <c r="I905" t="s">
        <v>3242</v>
      </c>
      <c r="J905" t="s">
        <v>17</v>
      </c>
      <c r="K905" t="s">
        <v>18</v>
      </c>
      <c r="L905" t="s">
        <v>13</v>
      </c>
      <c r="M905" t="s">
        <v>3243</v>
      </c>
      <c r="N905">
        <v>0</v>
      </c>
      <c r="O905">
        <v>356</v>
      </c>
      <c r="P905">
        <v>0</v>
      </c>
    </row>
    <row r="906" spans="1:16" x14ac:dyDescent="0.2">
      <c r="A906" t="s">
        <v>11</v>
      </c>
      <c r="B906" t="s">
        <v>12</v>
      </c>
      <c r="C906" t="s">
        <v>3249</v>
      </c>
      <c r="D906" t="s">
        <v>13</v>
      </c>
      <c r="E906">
        <v>998736</v>
      </c>
      <c r="F906">
        <v>1000055</v>
      </c>
      <c r="G906" t="s">
        <v>14</v>
      </c>
      <c r="H906" t="s">
        <v>3246</v>
      </c>
      <c r="I906" t="s">
        <v>3247</v>
      </c>
      <c r="J906" t="s">
        <v>17</v>
      </c>
      <c r="K906" t="s">
        <v>18</v>
      </c>
      <c r="L906" t="s">
        <v>13</v>
      </c>
      <c r="M906" t="s">
        <v>3248</v>
      </c>
      <c r="N906">
        <v>0</v>
      </c>
      <c r="O906">
        <v>439</v>
      </c>
      <c r="P906" t="s">
        <v>3245</v>
      </c>
    </row>
    <row r="907" spans="1:16" x14ac:dyDescent="0.2">
      <c r="A907" t="s">
        <v>11</v>
      </c>
      <c r="B907" t="s">
        <v>12</v>
      </c>
      <c r="C907" t="s">
        <v>3254</v>
      </c>
      <c r="D907" t="s">
        <v>13</v>
      </c>
      <c r="E907">
        <v>1000604</v>
      </c>
      <c r="F907">
        <v>1001578</v>
      </c>
      <c r="G907" t="s">
        <v>14</v>
      </c>
      <c r="H907" t="s">
        <v>3251</v>
      </c>
      <c r="I907" t="s">
        <v>3252</v>
      </c>
      <c r="J907" t="s">
        <v>17</v>
      </c>
      <c r="K907" t="s">
        <v>18</v>
      </c>
      <c r="L907" t="s">
        <v>13</v>
      </c>
      <c r="M907" t="s">
        <v>3253</v>
      </c>
      <c r="N907">
        <v>0</v>
      </c>
      <c r="O907">
        <v>324</v>
      </c>
      <c r="P907" t="s">
        <v>3250</v>
      </c>
    </row>
    <row r="908" spans="1:16" x14ac:dyDescent="0.2">
      <c r="A908" t="s">
        <v>11</v>
      </c>
      <c r="B908" t="s">
        <v>12</v>
      </c>
      <c r="C908" t="s">
        <v>3259</v>
      </c>
      <c r="D908" t="s">
        <v>13</v>
      </c>
      <c r="E908">
        <v>1001599</v>
      </c>
      <c r="F908">
        <v>1003131</v>
      </c>
      <c r="G908" t="s">
        <v>14</v>
      </c>
      <c r="H908" t="s">
        <v>3256</v>
      </c>
      <c r="I908" t="s">
        <v>3257</v>
      </c>
      <c r="J908" t="s">
        <v>17</v>
      </c>
      <c r="K908" t="s">
        <v>18</v>
      </c>
      <c r="L908" t="s">
        <v>13</v>
      </c>
      <c r="M908" t="s">
        <v>3258</v>
      </c>
      <c r="N908">
        <v>0</v>
      </c>
      <c r="O908">
        <v>510</v>
      </c>
      <c r="P908" t="s">
        <v>3255</v>
      </c>
    </row>
    <row r="909" spans="1:16" x14ac:dyDescent="0.2">
      <c r="A909" t="s">
        <v>11</v>
      </c>
      <c r="B909" t="s">
        <v>12</v>
      </c>
      <c r="C909" t="s">
        <v>3264</v>
      </c>
      <c r="D909" t="s">
        <v>13</v>
      </c>
      <c r="E909">
        <v>1003306</v>
      </c>
      <c r="F909">
        <v>1004244</v>
      </c>
      <c r="G909" t="s">
        <v>14</v>
      </c>
      <c r="H909" t="s">
        <v>3261</v>
      </c>
      <c r="I909" t="s">
        <v>3262</v>
      </c>
      <c r="J909" t="s">
        <v>17</v>
      </c>
      <c r="K909" t="s">
        <v>18</v>
      </c>
      <c r="L909" t="s">
        <v>13</v>
      </c>
      <c r="M909" t="s">
        <v>3263</v>
      </c>
      <c r="N909">
        <v>0</v>
      </c>
      <c r="O909">
        <v>312</v>
      </c>
      <c r="P909" t="s">
        <v>3260</v>
      </c>
    </row>
    <row r="910" spans="1:16" x14ac:dyDescent="0.2">
      <c r="A910" t="s">
        <v>11</v>
      </c>
      <c r="B910" t="s">
        <v>12</v>
      </c>
      <c r="C910" t="s">
        <v>3268</v>
      </c>
      <c r="D910" t="s">
        <v>13</v>
      </c>
      <c r="E910">
        <v>1004204</v>
      </c>
      <c r="F910">
        <v>1005571</v>
      </c>
      <c r="G910" t="s">
        <v>14</v>
      </c>
      <c r="H910" t="s">
        <v>3265</v>
      </c>
      <c r="I910" t="s">
        <v>3266</v>
      </c>
      <c r="J910" t="s">
        <v>17</v>
      </c>
      <c r="K910" t="s">
        <v>18</v>
      </c>
      <c r="L910" t="s">
        <v>13</v>
      </c>
      <c r="M910" t="s">
        <v>3267</v>
      </c>
      <c r="N910">
        <v>0</v>
      </c>
      <c r="O910">
        <v>455</v>
      </c>
      <c r="P910">
        <v>0</v>
      </c>
    </row>
    <row r="911" spans="1:16" x14ac:dyDescent="0.2">
      <c r="A911" t="s">
        <v>11</v>
      </c>
      <c r="B911" t="s">
        <v>12</v>
      </c>
      <c r="C911" t="s">
        <v>3272</v>
      </c>
      <c r="D911" t="s">
        <v>13</v>
      </c>
      <c r="E911">
        <v>1005540</v>
      </c>
      <c r="F911">
        <v>1006184</v>
      </c>
      <c r="G911" t="s">
        <v>14</v>
      </c>
      <c r="H911" t="s">
        <v>3269</v>
      </c>
      <c r="I911" t="s">
        <v>3270</v>
      </c>
      <c r="J911" t="s">
        <v>17</v>
      </c>
      <c r="K911" t="s">
        <v>18</v>
      </c>
      <c r="L911" t="s">
        <v>13</v>
      </c>
      <c r="M911" t="s">
        <v>3271</v>
      </c>
      <c r="N911">
        <v>0</v>
      </c>
      <c r="O911">
        <v>214</v>
      </c>
      <c r="P911">
        <v>0</v>
      </c>
    </row>
    <row r="912" spans="1:16" x14ac:dyDescent="0.2">
      <c r="A912" t="s">
        <v>11</v>
      </c>
      <c r="B912" t="s">
        <v>12</v>
      </c>
      <c r="C912" t="s">
        <v>3277</v>
      </c>
      <c r="D912" t="s">
        <v>13</v>
      </c>
      <c r="E912">
        <v>1006301</v>
      </c>
      <c r="F912">
        <v>1008115</v>
      </c>
      <c r="G912" t="s">
        <v>14</v>
      </c>
      <c r="H912" t="s">
        <v>3274</v>
      </c>
      <c r="I912" t="s">
        <v>3275</v>
      </c>
      <c r="J912" t="s">
        <v>17</v>
      </c>
      <c r="K912" t="s">
        <v>18</v>
      </c>
      <c r="L912" t="s">
        <v>13</v>
      </c>
      <c r="M912" t="s">
        <v>3276</v>
      </c>
      <c r="N912">
        <v>0</v>
      </c>
      <c r="O912">
        <v>604</v>
      </c>
      <c r="P912" t="s">
        <v>3273</v>
      </c>
    </row>
    <row r="913" spans="1:16" x14ac:dyDescent="0.2">
      <c r="A913" t="s">
        <v>11</v>
      </c>
      <c r="B913" t="s">
        <v>12</v>
      </c>
      <c r="C913" t="s">
        <v>51</v>
      </c>
      <c r="D913" t="s">
        <v>13</v>
      </c>
      <c r="E913">
        <v>1008663</v>
      </c>
      <c r="F913">
        <v>1009160</v>
      </c>
      <c r="G913" t="s">
        <v>76</v>
      </c>
      <c r="H913" t="s">
        <v>3278</v>
      </c>
      <c r="I913" t="s">
        <v>3279</v>
      </c>
      <c r="J913" t="s">
        <v>17</v>
      </c>
      <c r="K913" t="s">
        <v>18</v>
      </c>
      <c r="L913" t="s">
        <v>13</v>
      </c>
      <c r="M913" t="s">
        <v>3280</v>
      </c>
      <c r="N913">
        <v>0</v>
      </c>
      <c r="O913">
        <v>165</v>
      </c>
      <c r="P913">
        <v>0</v>
      </c>
    </row>
    <row r="914" spans="1:16" x14ac:dyDescent="0.2">
      <c r="A914" t="s">
        <v>11</v>
      </c>
      <c r="B914" t="s">
        <v>12</v>
      </c>
      <c r="C914" t="s">
        <v>1292</v>
      </c>
      <c r="D914" t="s">
        <v>13</v>
      </c>
      <c r="E914">
        <v>1009395</v>
      </c>
      <c r="F914">
        <v>1010834</v>
      </c>
      <c r="G914" t="s">
        <v>14</v>
      </c>
      <c r="H914" t="s">
        <v>3281</v>
      </c>
      <c r="I914" t="s">
        <v>3282</v>
      </c>
      <c r="J914" t="s">
        <v>17</v>
      </c>
      <c r="K914" t="s">
        <v>18</v>
      </c>
      <c r="L914" t="s">
        <v>13</v>
      </c>
      <c r="M914" t="s">
        <v>3283</v>
      </c>
      <c r="N914">
        <v>0</v>
      </c>
      <c r="O914">
        <v>479</v>
      </c>
      <c r="P914">
        <v>0</v>
      </c>
    </row>
    <row r="915" spans="1:16" x14ac:dyDescent="0.2">
      <c r="A915" t="s">
        <v>11</v>
      </c>
      <c r="B915" t="s">
        <v>12</v>
      </c>
      <c r="C915" t="s">
        <v>3287</v>
      </c>
      <c r="D915" t="s">
        <v>13</v>
      </c>
      <c r="E915">
        <v>1010950</v>
      </c>
      <c r="F915">
        <v>1011159</v>
      </c>
      <c r="G915" t="s">
        <v>14</v>
      </c>
      <c r="H915" t="s">
        <v>3284</v>
      </c>
      <c r="I915" t="s">
        <v>3285</v>
      </c>
      <c r="J915" t="s">
        <v>17</v>
      </c>
      <c r="K915" t="s">
        <v>18</v>
      </c>
      <c r="L915" t="s">
        <v>13</v>
      </c>
      <c r="M915" t="s">
        <v>3286</v>
      </c>
      <c r="N915">
        <v>0</v>
      </c>
      <c r="O915">
        <v>69</v>
      </c>
      <c r="P915">
        <v>0</v>
      </c>
    </row>
    <row r="916" spans="1:16" x14ac:dyDescent="0.2">
      <c r="A916" t="s">
        <v>11</v>
      </c>
      <c r="B916" t="s">
        <v>12</v>
      </c>
      <c r="C916" t="s">
        <v>3291</v>
      </c>
      <c r="D916" t="s">
        <v>13</v>
      </c>
      <c r="E916">
        <v>1011177</v>
      </c>
      <c r="F916">
        <v>1011476</v>
      </c>
      <c r="G916" t="s">
        <v>14</v>
      </c>
      <c r="H916" t="s">
        <v>3288</v>
      </c>
      <c r="I916" t="s">
        <v>3289</v>
      </c>
      <c r="J916" t="s">
        <v>17</v>
      </c>
      <c r="K916" t="s">
        <v>18</v>
      </c>
      <c r="L916" t="s">
        <v>13</v>
      </c>
      <c r="M916" t="s">
        <v>3290</v>
      </c>
      <c r="N916">
        <v>0</v>
      </c>
      <c r="O916">
        <v>99</v>
      </c>
      <c r="P916">
        <v>0</v>
      </c>
    </row>
    <row r="917" spans="1:16" x14ac:dyDescent="0.2">
      <c r="A917" t="s">
        <v>11</v>
      </c>
      <c r="B917" t="s">
        <v>12</v>
      </c>
      <c r="C917" t="s">
        <v>3295</v>
      </c>
      <c r="D917" t="s">
        <v>13</v>
      </c>
      <c r="E917">
        <v>1011660</v>
      </c>
      <c r="F917">
        <v>1012733</v>
      </c>
      <c r="G917" t="s">
        <v>14</v>
      </c>
      <c r="H917" t="s">
        <v>3292</v>
      </c>
      <c r="I917" t="s">
        <v>3293</v>
      </c>
      <c r="J917" t="s">
        <v>17</v>
      </c>
      <c r="K917" t="s">
        <v>18</v>
      </c>
      <c r="L917" t="s">
        <v>13</v>
      </c>
      <c r="M917" t="s">
        <v>3294</v>
      </c>
      <c r="N917">
        <v>0</v>
      </c>
      <c r="O917">
        <v>357</v>
      </c>
      <c r="P917">
        <v>0</v>
      </c>
    </row>
    <row r="918" spans="1:16" x14ac:dyDescent="0.2">
      <c r="A918" t="s">
        <v>11</v>
      </c>
      <c r="B918" t="s">
        <v>12</v>
      </c>
      <c r="C918" t="s">
        <v>3299</v>
      </c>
      <c r="D918" t="s">
        <v>13</v>
      </c>
      <c r="E918">
        <v>1012826</v>
      </c>
      <c r="F918">
        <v>1013635</v>
      </c>
      <c r="G918" t="s">
        <v>14</v>
      </c>
      <c r="H918" t="s">
        <v>3296</v>
      </c>
      <c r="I918" t="s">
        <v>3297</v>
      </c>
      <c r="J918" t="s">
        <v>17</v>
      </c>
      <c r="K918" t="s">
        <v>18</v>
      </c>
      <c r="L918" t="s">
        <v>13</v>
      </c>
      <c r="M918" t="s">
        <v>3298</v>
      </c>
      <c r="N918">
        <v>0</v>
      </c>
      <c r="O918">
        <v>269</v>
      </c>
      <c r="P918">
        <v>0</v>
      </c>
    </row>
    <row r="919" spans="1:16" x14ac:dyDescent="0.2">
      <c r="A919" t="s">
        <v>11</v>
      </c>
      <c r="B919" t="s">
        <v>12</v>
      </c>
      <c r="C919" t="s">
        <v>3304</v>
      </c>
      <c r="D919" t="s">
        <v>13</v>
      </c>
      <c r="E919">
        <v>1013869</v>
      </c>
      <c r="F919">
        <v>1014630</v>
      </c>
      <c r="G919" t="s">
        <v>76</v>
      </c>
      <c r="H919" t="s">
        <v>3301</v>
      </c>
      <c r="I919" t="s">
        <v>3302</v>
      </c>
      <c r="J919" t="s">
        <v>17</v>
      </c>
      <c r="K919" t="s">
        <v>18</v>
      </c>
      <c r="L919" t="s">
        <v>13</v>
      </c>
      <c r="M919" t="s">
        <v>3303</v>
      </c>
      <c r="N919">
        <v>0</v>
      </c>
      <c r="O919">
        <v>253</v>
      </c>
      <c r="P919" t="s">
        <v>3300</v>
      </c>
    </row>
    <row r="920" spans="1:16" x14ac:dyDescent="0.2">
      <c r="A920" t="s">
        <v>11</v>
      </c>
      <c r="B920" t="s">
        <v>12</v>
      </c>
      <c r="C920" t="s">
        <v>3309</v>
      </c>
      <c r="D920" t="s">
        <v>13</v>
      </c>
      <c r="E920">
        <v>1014635</v>
      </c>
      <c r="F920">
        <v>1015462</v>
      </c>
      <c r="G920" t="s">
        <v>76</v>
      </c>
      <c r="H920" t="s">
        <v>3306</v>
      </c>
      <c r="I920" t="s">
        <v>3307</v>
      </c>
      <c r="J920" t="s">
        <v>17</v>
      </c>
      <c r="K920" t="s">
        <v>18</v>
      </c>
      <c r="L920" t="s">
        <v>13</v>
      </c>
      <c r="M920" t="s">
        <v>3308</v>
      </c>
      <c r="N920">
        <v>0</v>
      </c>
      <c r="O920">
        <v>275</v>
      </c>
      <c r="P920" t="s">
        <v>3305</v>
      </c>
    </row>
    <row r="921" spans="1:16" x14ac:dyDescent="0.2">
      <c r="A921" t="s">
        <v>11</v>
      </c>
      <c r="B921" t="s">
        <v>12</v>
      </c>
      <c r="C921" t="s">
        <v>760</v>
      </c>
      <c r="D921" t="s">
        <v>13</v>
      </c>
      <c r="E921">
        <v>1015478</v>
      </c>
      <c r="F921">
        <v>1016662</v>
      </c>
      <c r="G921" t="s">
        <v>76</v>
      </c>
      <c r="H921" t="s">
        <v>3310</v>
      </c>
      <c r="I921" t="s">
        <v>3311</v>
      </c>
      <c r="J921" t="s">
        <v>17</v>
      </c>
      <c r="K921" t="s">
        <v>18</v>
      </c>
      <c r="L921" t="s">
        <v>13</v>
      </c>
      <c r="M921" t="s">
        <v>3312</v>
      </c>
      <c r="N921">
        <v>0</v>
      </c>
      <c r="O921">
        <v>394</v>
      </c>
      <c r="P921">
        <v>0</v>
      </c>
    </row>
    <row r="922" spans="1:16" x14ac:dyDescent="0.2">
      <c r="A922" t="s">
        <v>11</v>
      </c>
      <c r="B922" t="s">
        <v>12</v>
      </c>
      <c r="C922" t="s">
        <v>3317</v>
      </c>
      <c r="D922" t="s">
        <v>13</v>
      </c>
      <c r="E922">
        <v>1016750</v>
      </c>
      <c r="F922">
        <v>1017634</v>
      </c>
      <c r="G922" t="s">
        <v>76</v>
      </c>
      <c r="H922" t="s">
        <v>3314</v>
      </c>
      <c r="I922" t="s">
        <v>3315</v>
      </c>
      <c r="J922" t="s">
        <v>17</v>
      </c>
      <c r="K922" t="s">
        <v>18</v>
      </c>
      <c r="L922" t="s">
        <v>13</v>
      </c>
      <c r="M922" t="s">
        <v>3316</v>
      </c>
      <c r="N922">
        <v>0</v>
      </c>
      <c r="O922">
        <v>294</v>
      </c>
      <c r="P922" t="s">
        <v>3313</v>
      </c>
    </row>
    <row r="923" spans="1:16" x14ac:dyDescent="0.2">
      <c r="A923" t="s">
        <v>11</v>
      </c>
      <c r="B923" t="s">
        <v>12</v>
      </c>
      <c r="C923" t="s">
        <v>3321</v>
      </c>
      <c r="D923" t="s">
        <v>13</v>
      </c>
      <c r="E923">
        <v>1017722</v>
      </c>
      <c r="F923">
        <v>1018507</v>
      </c>
      <c r="G923" t="s">
        <v>76</v>
      </c>
      <c r="H923" t="s">
        <v>3318</v>
      </c>
      <c r="I923" t="s">
        <v>3319</v>
      </c>
      <c r="J923" t="s">
        <v>17</v>
      </c>
      <c r="K923" t="s">
        <v>18</v>
      </c>
      <c r="L923" t="s">
        <v>13</v>
      </c>
      <c r="M923" t="s">
        <v>3320</v>
      </c>
      <c r="N923">
        <v>0</v>
      </c>
      <c r="O923">
        <v>261</v>
      </c>
      <c r="P923">
        <v>0</v>
      </c>
    </row>
    <row r="924" spans="1:16" x14ac:dyDescent="0.2">
      <c r="A924" t="s">
        <v>11</v>
      </c>
      <c r="B924" t="s">
        <v>12</v>
      </c>
      <c r="C924" t="s">
        <v>2518</v>
      </c>
      <c r="D924" t="s">
        <v>13</v>
      </c>
      <c r="E924">
        <v>1018693</v>
      </c>
      <c r="F924">
        <v>1019073</v>
      </c>
      <c r="G924" t="s">
        <v>14</v>
      </c>
      <c r="H924" t="s">
        <v>3322</v>
      </c>
      <c r="I924" t="s">
        <v>3323</v>
      </c>
      <c r="J924" t="s">
        <v>17</v>
      </c>
      <c r="K924" t="s">
        <v>18</v>
      </c>
      <c r="L924" t="s">
        <v>13</v>
      </c>
      <c r="M924" t="s">
        <v>3324</v>
      </c>
      <c r="N924">
        <v>0</v>
      </c>
      <c r="O924">
        <v>126</v>
      </c>
      <c r="P924">
        <v>0</v>
      </c>
    </row>
    <row r="925" spans="1:16" x14ac:dyDescent="0.2">
      <c r="A925" t="s">
        <v>11</v>
      </c>
      <c r="B925" t="s">
        <v>12</v>
      </c>
      <c r="C925" t="s">
        <v>51</v>
      </c>
      <c r="D925" t="s">
        <v>13</v>
      </c>
      <c r="E925">
        <v>1019182</v>
      </c>
      <c r="F925">
        <v>1019655</v>
      </c>
      <c r="G925" t="s">
        <v>14</v>
      </c>
      <c r="H925" t="s">
        <v>3325</v>
      </c>
      <c r="J925" t="s">
        <v>17</v>
      </c>
      <c r="K925" t="s">
        <v>18</v>
      </c>
      <c r="L925" t="s">
        <v>13</v>
      </c>
      <c r="M925" t="s">
        <v>3326</v>
      </c>
      <c r="N925">
        <v>0</v>
      </c>
      <c r="O925">
        <v>157</v>
      </c>
      <c r="P925">
        <v>0</v>
      </c>
    </row>
    <row r="926" spans="1:16" x14ac:dyDescent="0.2">
      <c r="A926" t="s">
        <v>11</v>
      </c>
      <c r="B926" t="s">
        <v>12</v>
      </c>
      <c r="C926" t="s">
        <v>3330</v>
      </c>
      <c r="D926" t="s">
        <v>13</v>
      </c>
      <c r="E926">
        <v>1020386</v>
      </c>
      <c r="F926">
        <v>1022260</v>
      </c>
      <c r="G926" t="s">
        <v>14</v>
      </c>
      <c r="H926" t="s">
        <v>3327</v>
      </c>
      <c r="I926" t="s">
        <v>3328</v>
      </c>
      <c r="J926" t="s">
        <v>17</v>
      </c>
      <c r="K926" t="s">
        <v>18</v>
      </c>
      <c r="L926" t="s">
        <v>13</v>
      </c>
      <c r="M926" t="s">
        <v>3329</v>
      </c>
      <c r="N926">
        <v>0</v>
      </c>
      <c r="O926">
        <v>624</v>
      </c>
      <c r="P926">
        <v>0</v>
      </c>
    </row>
    <row r="927" spans="1:16" x14ac:dyDescent="0.2">
      <c r="A927" t="s">
        <v>11</v>
      </c>
      <c r="B927" t="s">
        <v>12</v>
      </c>
      <c r="C927" t="s">
        <v>3334</v>
      </c>
      <c r="D927" t="s">
        <v>13</v>
      </c>
      <c r="E927">
        <v>1022637</v>
      </c>
      <c r="F927">
        <v>1023287</v>
      </c>
      <c r="G927" t="s">
        <v>14</v>
      </c>
      <c r="H927" t="s">
        <v>3331</v>
      </c>
      <c r="I927" t="s">
        <v>3332</v>
      </c>
      <c r="J927" t="s">
        <v>17</v>
      </c>
      <c r="K927" t="s">
        <v>18</v>
      </c>
      <c r="L927" t="s">
        <v>13</v>
      </c>
      <c r="M927" t="s">
        <v>3333</v>
      </c>
      <c r="N927">
        <v>0</v>
      </c>
      <c r="O927">
        <v>216</v>
      </c>
      <c r="P927">
        <v>0</v>
      </c>
    </row>
    <row r="928" spans="1:16" x14ac:dyDescent="0.2">
      <c r="A928" t="s">
        <v>11</v>
      </c>
      <c r="B928" t="s">
        <v>12</v>
      </c>
      <c r="C928" t="s">
        <v>770</v>
      </c>
      <c r="D928" t="s">
        <v>13</v>
      </c>
      <c r="E928">
        <v>1023280</v>
      </c>
      <c r="F928">
        <v>1024419</v>
      </c>
      <c r="G928" t="s">
        <v>14</v>
      </c>
      <c r="H928" t="s">
        <v>3335</v>
      </c>
      <c r="I928" t="s">
        <v>3336</v>
      </c>
      <c r="J928" t="s">
        <v>17</v>
      </c>
      <c r="K928" t="s">
        <v>18</v>
      </c>
      <c r="L928" t="s">
        <v>13</v>
      </c>
      <c r="M928" t="s">
        <v>3337</v>
      </c>
      <c r="N928">
        <v>0</v>
      </c>
      <c r="O928">
        <v>379</v>
      </c>
      <c r="P928">
        <v>0</v>
      </c>
    </row>
    <row r="929" spans="1:16" x14ac:dyDescent="0.2">
      <c r="A929" t="s">
        <v>11</v>
      </c>
      <c r="B929" t="s">
        <v>12</v>
      </c>
      <c r="C929" t="s">
        <v>3210</v>
      </c>
      <c r="D929" t="s">
        <v>13</v>
      </c>
      <c r="E929">
        <v>1024515</v>
      </c>
      <c r="F929">
        <v>1024979</v>
      </c>
      <c r="G929" t="s">
        <v>14</v>
      </c>
      <c r="H929" t="s">
        <v>3338</v>
      </c>
      <c r="I929" t="s">
        <v>3339</v>
      </c>
      <c r="J929" t="s">
        <v>17</v>
      </c>
      <c r="K929" t="s">
        <v>18</v>
      </c>
      <c r="L929" t="s">
        <v>13</v>
      </c>
      <c r="M929" t="s">
        <v>3340</v>
      </c>
      <c r="N929">
        <v>0</v>
      </c>
      <c r="O929">
        <v>154</v>
      </c>
      <c r="P929">
        <v>0</v>
      </c>
    </row>
    <row r="930" spans="1:16" x14ac:dyDescent="0.2">
      <c r="A930" t="s">
        <v>11</v>
      </c>
      <c r="B930" t="s">
        <v>12</v>
      </c>
      <c r="C930" t="s">
        <v>147</v>
      </c>
      <c r="D930" t="s">
        <v>13</v>
      </c>
      <c r="E930">
        <v>1025160</v>
      </c>
      <c r="F930">
        <v>1026479</v>
      </c>
      <c r="G930" t="s">
        <v>14</v>
      </c>
      <c r="H930" t="s">
        <v>3341</v>
      </c>
      <c r="I930" t="s">
        <v>3342</v>
      </c>
      <c r="J930" t="s">
        <v>17</v>
      </c>
      <c r="K930" t="s">
        <v>18</v>
      </c>
      <c r="L930" t="s">
        <v>13</v>
      </c>
      <c r="M930" t="s">
        <v>3343</v>
      </c>
      <c r="N930">
        <v>0</v>
      </c>
      <c r="O930">
        <v>439</v>
      </c>
      <c r="P930">
        <v>0</v>
      </c>
    </row>
    <row r="931" spans="1:16" x14ac:dyDescent="0.2">
      <c r="A931" t="s">
        <v>11</v>
      </c>
      <c r="B931" t="s">
        <v>12</v>
      </c>
      <c r="C931" t="s">
        <v>59</v>
      </c>
      <c r="D931" t="s">
        <v>13</v>
      </c>
      <c r="E931">
        <v>1026479</v>
      </c>
      <c r="F931">
        <v>1027153</v>
      </c>
      <c r="G931" t="s">
        <v>14</v>
      </c>
      <c r="H931" t="s">
        <v>3344</v>
      </c>
      <c r="I931" t="s">
        <v>3345</v>
      </c>
      <c r="J931" t="s">
        <v>17</v>
      </c>
      <c r="K931" t="s">
        <v>18</v>
      </c>
      <c r="L931" t="s">
        <v>13</v>
      </c>
      <c r="M931" t="s">
        <v>3346</v>
      </c>
      <c r="N931">
        <v>0</v>
      </c>
      <c r="O931">
        <v>224</v>
      </c>
      <c r="P931">
        <v>0</v>
      </c>
    </row>
    <row r="932" spans="1:16" hidden="1" x14ac:dyDescent="0.2">
      <c r="A932" t="s">
        <v>11</v>
      </c>
      <c r="B932" t="s">
        <v>90</v>
      </c>
      <c r="C932" t="s">
        <v>51</v>
      </c>
      <c r="D932" t="s">
        <v>13</v>
      </c>
      <c r="E932">
        <v>1027183</v>
      </c>
      <c r="F932">
        <v>1027647</v>
      </c>
      <c r="G932" t="s">
        <v>14</v>
      </c>
      <c r="H932" t="s">
        <v>3347</v>
      </c>
      <c r="I932" t="s">
        <v>3348</v>
      </c>
      <c r="J932" t="s">
        <v>17</v>
      </c>
      <c r="K932" t="s">
        <v>94</v>
      </c>
      <c r="L932" t="s">
        <v>13</v>
      </c>
      <c r="M932">
        <v>0</v>
      </c>
      <c r="N932" t="s">
        <v>730</v>
      </c>
      <c r="O932">
        <v>0</v>
      </c>
      <c r="P932">
        <v>0</v>
      </c>
    </row>
    <row r="933" spans="1:16" x14ac:dyDescent="0.2">
      <c r="A933" t="s">
        <v>11</v>
      </c>
      <c r="B933" t="s">
        <v>12</v>
      </c>
      <c r="C933" t="s">
        <v>3352</v>
      </c>
      <c r="D933" t="s">
        <v>13</v>
      </c>
      <c r="E933">
        <v>1027754</v>
      </c>
      <c r="F933">
        <v>1029493</v>
      </c>
      <c r="G933" t="s">
        <v>14</v>
      </c>
      <c r="H933" t="s">
        <v>3349</v>
      </c>
      <c r="I933" t="s">
        <v>3350</v>
      </c>
      <c r="J933" t="s">
        <v>17</v>
      </c>
      <c r="K933" t="s">
        <v>18</v>
      </c>
      <c r="L933" t="s">
        <v>13</v>
      </c>
      <c r="M933" t="s">
        <v>3351</v>
      </c>
      <c r="N933">
        <v>0</v>
      </c>
      <c r="O933">
        <v>579</v>
      </c>
      <c r="P933">
        <v>0</v>
      </c>
    </row>
    <row r="934" spans="1:16" x14ac:dyDescent="0.2">
      <c r="A934" t="s">
        <v>11</v>
      </c>
      <c r="B934" t="s">
        <v>12</v>
      </c>
      <c r="C934" t="s">
        <v>3356</v>
      </c>
      <c r="D934" t="s">
        <v>13</v>
      </c>
      <c r="E934">
        <v>1029930</v>
      </c>
      <c r="F934">
        <v>1030811</v>
      </c>
      <c r="G934" t="s">
        <v>76</v>
      </c>
      <c r="H934" t="s">
        <v>3353</v>
      </c>
      <c r="I934" t="s">
        <v>3354</v>
      </c>
      <c r="J934" t="s">
        <v>17</v>
      </c>
      <c r="K934" t="s">
        <v>18</v>
      </c>
      <c r="L934" t="s">
        <v>13</v>
      </c>
      <c r="M934" t="s">
        <v>3355</v>
      </c>
      <c r="N934">
        <v>0</v>
      </c>
      <c r="O934">
        <v>293</v>
      </c>
      <c r="P934">
        <v>0</v>
      </c>
    </row>
    <row r="935" spans="1:16" x14ac:dyDescent="0.2">
      <c r="A935" t="s">
        <v>11</v>
      </c>
      <c r="B935" t="s">
        <v>12</v>
      </c>
      <c r="C935" t="s">
        <v>3360</v>
      </c>
      <c r="D935" t="s">
        <v>13</v>
      </c>
      <c r="E935">
        <v>1030827</v>
      </c>
      <c r="F935">
        <v>1031609</v>
      </c>
      <c r="G935" t="s">
        <v>76</v>
      </c>
      <c r="H935" t="s">
        <v>3357</v>
      </c>
      <c r="I935" t="s">
        <v>3358</v>
      </c>
      <c r="J935" t="s">
        <v>17</v>
      </c>
      <c r="K935" t="s">
        <v>18</v>
      </c>
      <c r="L935" t="s">
        <v>13</v>
      </c>
      <c r="M935" t="s">
        <v>3359</v>
      </c>
      <c r="N935">
        <v>0</v>
      </c>
      <c r="O935">
        <v>260</v>
      </c>
      <c r="P935">
        <v>0</v>
      </c>
    </row>
    <row r="936" spans="1:16" x14ac:dyDescent="0.2">
      <c r="A936" t="s">
        <v>11</v>
      </c>
      <c r="B936" t="s">
        <v>12</v>
      </c>
      <c r="C936" t="s">
        <v>498</v>
      </c>
      <c r="D936" t="s">
        <v>13</v>
      </c>
      <c r="E936">
        <v>1031721</v>
      </c>
      <c r="F936">
        <v>1032623</v>
      </c>
      <c r="G936" t="s">
        <v>14</v>
      </c>
      <c r="H936" t="s">
        <v>3361</v>
      </c>
      <c r="I936" t="s">
        <v>3362</v>
      </c>
      <c r="J936" t="s">
        <v>17</v>
      </c>
      <c r="K936" t="s">
        <v>18</v>
      </c>
      <c r="L936" t="s">
        <v>13</v>
      </c>
      <c r="M936" t="s">
        <v>3363</v>
      </c>
      <c r="N936">
        <v>0</v>
      </c>
      <c r="O936">
        <v>300</v>
      </c>
      <c r="P936">
        <v>0</v>
      </c>
    </row>
    <row r="937" spans="1:16" x14ac:dyDescent="0.2">
      <c r="A937" t="s">
        <v>11</v>
      </c>
      <c r="B937" t="s">
        <v>12</v>
      </c>
      <c r="C937" t="s">
        <v>3202</v>
      </c>
      <c r="D937" t="s">
        <v>13</v>
      </c>
      <c r="E937">
        <v>1032895</v>
      </c>
      <c r="F937">
        <v>1033320</v>
      </c>
      <c r="G937" t="s">
        <v>14</v>
      </c>
      <c r="H937" t="s">
        <v>3364</v>
      </c>
      <c r="I937" t="s">
        <v>3365</v>
      </c>
      <c r="J937" t="s">
        <v>17</v>
      </c>
      <c r="K937" t="s">
        <v>18</v>
      </c>
      <c r="L937" t="s">
        <v>13</v>
      </c>
      <c r="M937" t="s">
        <v>3366</v>
      </c>
      <c r="N937">
        <v>0</v>
      </c>
      <c r="O937">
        <v>141</v>
      </c>
      <c r="P937">
        <v>0</v>
      </c>
    </row>
    <row r="938" spans="1:16" x14ac:dyDescent="0.2">
      <c r="A938" t="s">
        <v>11</v>
      </c>
      <c r="B938" t="s">
        <v>12</v>
      </c>
      <c r="C938" t="s">
        <v>446</v>
      </c>
      <c r="D938" t="s">
        <v>13</v>
      </c>
      <c r="E938">
        <v>1033730</v>
      </c>
      <c r="F938">
        <v>1034758</v>
      </c>
      <c r="G938" t="s">
        <v>14</v>
      </c>
      <c r="H938" t="s">
        <v>3367</v>
      </c>
      <c r="I938" t="s">
        <v>3368</v>
      </c>
      <c r="J938" t="s">
        <v>17</v>
      </c>
      <c r="K938" t="s">
        <v>18</v>
      </c>
      <c r="L938" t="s">
        <v>13</v>
      </c>
      <c r="M938" t="s">
        <v>3369</v>
      </c>
      <c r="N938">
        <v>0</v>
      </c>
      <c r="O938">
        <v>342</v>
      </c>
      <c r="P938">
        <v>0</v>
      </c>
    </row>
    <row r="939" spans="1:16" x14ac:dyDescent="0.2">
      <c r="A939" t="s">
        <v>11</v>
      </c>
      <c r="B939" t="s">
        <v>12</v>
      </c>
      <c r="C939" t="s">
        <v>1205</v>
      </c>
      <c r="D939" t="s">
        <v>13</v>
      </c>
      <c r="E939">
        <v>1034780</v>
      </c>
      <c r="F939">
        <v>1035166</v>
      </c>
      <c r="G939" t="s">
        <v>14</v>
      </c>
      <c r="H939" t="s">
        <v>3370</v>
      </c>
      <c r="I939" t="s">
        <v>3371</v>
      </c>
      <c r="J939" t="s">
        <v>17</v>
      </c>
      <c r="K939" t="s">
        <v>18</v>
      </c>
      <c r="L939" t="s">
        <v>13</v>
      </c>
      <c r="M939" t="s">
        <v>3372</v>
      </c>
      <c r="N939">
        <v>0</v>
      </c>
      <c r="O939">
        <v>128</v>
      </c>
      <c r="P939">
        <v>0</v>
      </c>
    </row>
    <row r="940" spans="1:16" x14ac:dyDescent="0.2">
      <c r="A940" t="s">
        <v>11</v>
      </c>
      <c r="B940" t="s">
        <v>12</v>
      </c>
      <c r="C940" t="s">
        <v>3376</v>
      </c>
      <c r="D940" t="s">
        <v>13</v>
      </c>
      <c r="E940">
        <v>1035630</v>
      </c>
      <c r="F940">
        <v>1035917</v>
      </c>
      <c r="G940" t="s">
        <v>76</v>
      </c>
      <c r="H940" t="s">
        <v>3373</v>
      </c>
      <c r="I940" t="s">
        <v>3374</v>
      </c>
      <c r="J940" t="s">
        <v>17</v>
      </c>
      <c r="K940" t="s">
        <v>18</v>
      </c>
      <c r="L940" t="s">
        <v>13</v>
      </c>
      <c r="M940" t="s">
        <v>3375</v>
      </c>
      <c r="N940">
        <v>0</v>
      </c>
      <c r="O940">
        <v>95</v>
      </c>
      <c r="P940">
        <v>0</v>
      </c>
    </row>
    <row r="941" spans="1:16" x14ac:dyDescent="0.2">
      <c r="A941" t="s">
        <v>11</v>
      </c>
      <c r="B941" t="s">
        <v>12</v>
      </c>
      <c r="C941" t="s">
        <v>633</v>
      </c>
      <c r="D941" t="s">
        <v>13</v>
      </c>
      <c r="E941">
        <v>1035901</v>
      </c>
      <c r="F941">
        <v>1036218</v>
      </c>
      <c r="G941" t="s">
        <v>76</v>
      </c>
      <c r="H941" t="s">
        <v>3377</v>
      </c>
      <c r="I941" t="s">
        <v>3378</v>
      </c>
      <c r="J941" t="s">
        <v>17</v>
      </c>
      <c r="K941" t="s">
        <v>18</v>
      </c>
      <c r="L941" t="s">
        <v>13</v>
      </c>
      <c r="M941" t="s">
        <v>3379</v>
      </c>
      <c r="N941">
        <v>0</v>
      </c>
      <c r="O941">
        <v>105</v>
      </c>
      <c r="P941">
        <v>0</v>
      </c>
    </row>
    <row r="942" spans="1:16" x14ac:dyDescent="0.2">
      <c r="A942" t="s">
        <v>11</v>
      </c>
      <c r="B942" t="s">
        <v>12</v>
      </c>
      <c r="C942" t="s">
        <v>44</v>
      </c>
      <c r="D942" t="s">
        <v>13</v>
      </c>
      <c r="E942">
        <v>1036402</v>
      </c>
      <c r="F942">
        <v>1036821</v>
      </c>
      <c r="G942" t="s">
        <v>76</v>
      </c>
      <c r="H942" t="s">
        <v>3380</v>
      </c>
      <c r="I942" t="s">
        <v>3381</v>
      </c>
      <c r="J942" t="s">
        <v>17</v>
      </c>
      <c r="K942" t="s">
        <v>18</v>
      </c>
      <c r="L942" t="s">
        <v>13</v>
      </c>
      <c r="M942" t="s">
        <v>3382</v>
      </c>
      <c r="N942">
        <v>0</v>
      </c>
      <c r="O942">
        <v>139</v>
      </c>
      <c r="P942">
        <v>0</v>
      </c>
    </row>
    <row r="943" spans="1:16" x14ac:dyDescent="0.2">
      <c r="A943" t="s">
        <v>11</v>
      </c>
      <c r="B943" t="s">
        <v>12</v>
      </c>
      <c r="C943" t="s">
        <v>3001</v>
      </c>
      <c r="D943" t="s">
        <v>13</v>
      </c>
      <c r="E943">
        <v>1037601</v>
      </c>
      <c r="F943">
        <v>1038104</v>
      </c>
      <c r="G943" t="s">
        <v>76</v>
      </c>
      <c r="H943" t="s">
        <v>3383</v>
      </c>
      <c r="I943" t="s">
        <v>3384</v>
      </c>
      <c r="J943" t="s">
        <v>17</v>
      </c>
      <c r="K943" t="s">
        <v>18</v>
      </c>
      <c r="L943" t="s">
        <v>13</v>
      </c>
      <c r="M943" t="s">
        <v>3385</v>
      </c>
      <c r="N943">
        <v>0</v>
      </c>
      <c r="O943">
        <v>167</v>
      </c>
      <c r="P943">
        <v>0</v>
      </c>
    </row>
    <row r="944" spans="1:16" x14ac:dyDescent="0.2">
      <c r="A944" t="s">
        <v>11</v>
      </c>
      <c r="B944" t="s">
        <v>12</v>
      </c>
      <c r="C944" t="s">
        <v>1042</v>
      </c>
      <c r="D944" t="s">
        <v>13</v>
      </c>
      <c r="E944">
        <v>1038129</v>
      </c>
      <c r="F944">
        <v>1041224</v>
      </c>
      <c r="G944" t="s">
        <v>76</v>
      </c>
      <c r="H944" t="s">
        <v>3386</v>
      </c>
      <c r="I944" t="s">
        <v>3387</v>
      </c>
      <c r="J944" t="s">
        <v>17</v>
      </c>
      <c r="K944" t="s">
        <v>18</v>
      </c>
      <c r="L944" t="s">
        <v>13</v>
      </c>
      <c r="M944" t="s">
        <v>3388</v>
      </c>
      <c r="N944">
        <v>0</v>
      </c>
      <c r="O944">
        <v>1031</v>
      </c>
      <c r="P944">
        <v>0</v>
      </c>
    </row>
    <row r="945" spans="1:16" x14ac:dyDescent="0.2">
      <c r="A945" t="s">
        <v>11</v>
      </c>
      <c r="B945" t="s">
        <v>12</v>
      </c>
      <c r="C945" t="s">
        <v>2994</v>
      </c>
      <c r="D945" t="s">
        <v>13</v>
      </c>
      <c r="E945">
        <v>1041234</v>
      </c>
      <c r="F945">
        <v>1043021</v>
      </c>
      <c r="G945" t="s">
        <v>76</v>
      </c>
      <c r="H945" t="s">
        <v>3389</v>
      </c>
      <c r="I945" t="s">
        <v>3390</v>
      </c>
      <c r="J945" t="s">
        <v>17</v>
      </c>
      <c r="K945" t="s">
        <v>18</v>
      </c>
      <c r="L945" t="s">
        <v>13</v>
      </c>
      <c r="M945" t="s">
        <v>3391</v>
      </c>
      <c r="N945">
        <v>0</v>
      </c>
      <c r="O945">
        <v>595</v>
      </c>
      <c r="P945">
        <v>0</v>
      </c>
    </row>
    <row r="946" spans="1:16" x14ac:dyDescent="0.2">
      <c r="A946" t="s">
        <v>11</v>
      </c>
      <c r="B946" t="s">
        <v>12</v>
      </c>
      <c r="C946" t="s">
        <v>3395</v>
      </c>
      <c r="D946" t="s">
        <v>13</v>
      </c>
      <c r="E946">
        <v>1043265</v>
      </c>
      <c r="F946">
        <v>1044260</v>
      </c>
      <c r="G946" t="s">
        <v>14</v>
      </c>
      <c r="H946" t="s">
        <v>3392</v>
      </c>
      <c r="I946" t="s">
        <v>3393</v>
      </c>
      <c r="J946" t="s">
        <v>17</v>
      </c>
      <c r="K946" t="s">
        <v>18</v>
      </c>
      <c r="L946" t="s">
        <v>13</v>
      </c>
      <c r="M946" t="s">
        <v>3394</v>
      </c>
      <c r="N946">
        <v>0</v>
      </c>
      <c r="O946">
        <v>331</v>
      </c>
      <c r="P946">
        <v>0</v>
      </c>
    </row>
    <row r="947" spans="1:16" x14ac:dyDescent="0.2">
      <c r="A947" t="s">
        <v>11</v>
      </c>
      <c r="B947" t="s">
        <v>12</v>
      </c>
      <c r="C947" t="s">
        <v>51</v>
      </c>
      <c r="D947" t="s">
        <v>13</v>
      </c>
      <c r="E947">
        <v>1044309</v>
      </c>
      <c r="F947">
        <v>1045043</v>
      </c>
      <c r="G947" t="s">
        <v>14</v>
      </c>
      <c r="H947" t="s">
        <v>3396</v>
      </c>
      <c r="I947" t="s">
        <v>3397</v>
      </c>
      <c r="J947" t="s">
        <v>17</v>
      </c>
      <c r="K947" t="s">
        <v>18</v>
      </c>
      <c r="L947" t="s">
        <v>13</v>
      </c>
      <c r="M947" t="s">
        <v>3398</v>
      </c>
      <c r="N947">
        <v>0</v>
      </c>
      <c r="O947">
        <v>244</v>
      </c>
      <c r="P947">
        <v>0</v>
      </c>
    </row>
    <row r="948" spans="1:16" x14ac:dyDescent="0.2">
      <c r="A948" t="s">
        <v>11</v>
      </c>
      <c r="B948" t="s">
        <v>12</v>
      </c>
      <c r="C948" t="s">
        <v>3402</v>
      </c>
      <c r="D948" t="s">
        <v>13</v>
      </c>
      <c r="E948">
        <v>1045211</v>
      </c>
      <c r="F948">
        <v>1046041</v>
      </c>
      <c r="G948" t="s">
        <v>76</v>
      </c>
      <c r="H948" t="s">
        <v>3399</v>
      </c>
      <c r="I948" t="s">
        <v>3400</v>
      </c>
      <c r="J948" t="s">
        <v>17</v>
      </c>
      <c r="K948" t="s">
        <v>18</v>
      </c>
      <c r="L948" t="s">
        <v>13</v>
      </c>
      <c r="M948" t="s">
        <v>3401</v>
      </c>
      <c r="N948">
        <v>0</v>
      </c>
      <c r="O948">
        <v>276</v>
      </c>
      <c r="P948">
        <v>0</v>
      </c>
    </row>
    <row r="949" spans="1:16" x14ac:dyDescent="0.2">
      <c r="A949" t="s">
        <v>11</v>
      </c>
      <c r="B949" t="s">
        <v>12</v>
      </c>
      <c r="C949" t="s">
        <v>3407</v>
      </c>
      <c r="D949" t="s">
        <v>13</v>
      </c>
      <c r="E949">
        <v>1046277</v>
      </c>
      <c r="F949">
        <v>1047380</v>
      </c>
      <c r="G949" t="s">
        <v>14</v>
      </c>
      <c r="H949" t="s">
        <v>3404</v>
      </c>
      <c r="I949" t="s">
        <v>3405</v>
      </c>
      <c r="J949" t="s">
        <v>17</v>
      </c>
      <c r="K949" t="s">
        <v>18</v>
      </c>
      <c r="L949" t="s">
        <v>13</v>
      </c>
      <c r="M949" t="s">
        <v>3406</v>
      </c>
      <c r="N949">
        <v>0</v>
      </c>
      <c r="O949">
        <v>367</v>
      </c>
      <c r="P949" t="s">
        <v>3403</v>
      </c>
    </row>
    <row r="950" spans="1:16" x14ac:dyDescent="0.2">
      <c r="A950" t="s">
        <v>11</v>
      </c>
      <c r="B950" t="s">
        <v>12</v>
      </c>
      <c r="C950" t="s">
        <v>3412</v>
      </c>
      <c r="D950" t="s">
        <v>13</v>
      </c>
      <c r="E950">
        <v>1047377</v>
      </c>
      <c r="F950">
        <v>1047886</v>
      </c>
      <c r="G950" t="s">
        <v>14</v>
      </c>
      <c r="H950" t="s">
        <v>3409</v>
      </c>
      <c r="I950" t="s">
        <v>3410</v>
      </c>
      <c r="J950" t="s">
        <v>17</v>
      </c>
      <c r="K950" t="s">
        <v>18</v>
      </c>
      <c r="L950" t="s">
        <v>13</v>
      </c>
      <c r="M950" t="s">
        <v>3411</v>
      </c>
      <c r="N950">
        <v>0</v>
      </c>
      <c r="O950">
        <v>169</v>
      </c>
      <c r="P950" t="s">
        <v>3408</v>
      </c>
    </row>
    <row r="951" spans="1:16" x14ac:dyDescent="0.2">
      <c r="A951" t="s">
        <v>11</v>
      </c>
      <c r="B951" t="s">
        <v>12</v>
      </c>
      <c r="C951" t="s">
        <v>3417</v>
      </c>
      <c r="D951" t="s">
        <v>13</v>
      </c>
      <c r="E951">
        <v>1047889</v>
      </c>
      <c r="F951">
        <v>1049157</v>
      </c>
      <c r="G951" t="s">
        <v>14</v>
      </c>
      <c r="H951" t="s">
        <v>3414</v>
      </c>
      <c r="I951" t="s">
        <v>3415</v>
      </c>
      <c r="J951" t="s">
        <v>17</v>
      </c>
      <c r="K951" t="s">
        <v>18</v>
      </c>
      <c r="L951" t="s">
        <v>13</v>
      </c>
      <c r="M951" t="s">
        <v>3416</v>
      </c>
      <c r="N951">
        <v>0</v>
      </c>
      <c r="O951">
        <v>422</v>
      </c>
      <c r="P951" t="s">
        <v>3413</v>
      </c>
    </row>
    <row r="952" spans="1:16" x14ac:dyDescent="0.2">
      <c r="A952" t="s">
        <v>11</v>
      </c>
      <c r="B952" t="s">
        <v>12</v>
      </c>
      <c r="C952" t="s">
        <v>3421</v>
      </c>
      <c r="D952" t="s">
        <v>13</v>
      </c>
      <c r="E952">
        <v>1049201</v>
      </c>
      <c r="F952">
        <v>1050829</v>
      </c>
      <c r="G952" t="s">
        <v>14</v>
      </c>
      <c r="H952" t="s">
        <v>3418</v>
      </c>
      <c r="I952" t="s">
        <v>3419</v>
      </c>
      <c r="J952" t="s">
        <v>17</v>
      </c>
      <c r="K952" t="s">
        <v>18</v>
      </c>
      <c r="L952" t="s">
        <v>13</v>
      </c>
      <c r="M952" t="s">
        <v>3420</v>
      </c>
      <c r="N952">
        <v>0</v>
      </c>
      <c r="O952">
        <v>542</v>
      </c>
      <c r="P952">
        <v>0</v>
      </c>
    </row>
    <row r="953" spans="1:16" x14ac:dyDescent="0.2">
      <c r="A953" t="s">
        <v>11</v>
      </c>
      <c r="B953" t="s">
        <v>12</v>
      </c>
      <c r="C953" t="s">
        <v>3425</v>
      </c>
      <c r="D953" t="s">
        <v>13</v>
      </c>
      <c r="E953">
        <v>1051317</v>
      </c>
      <c r="F953">
        <v>1052609</v>
      </c>
      <c r="G953" t="s">
        <v>14</v>
      </c>
      <c r="H953" t="s">
        <v>3422</v>
      </c>
      <c r="I953" t="s">
        <v>3423</v>
      </c>
      <c r="J953" t="s">
        <v>17</v>
      </c>
      <c r="K953" t="s">
        <v>18</v>
      </c>
      <c r="L953" t="s">
        <v>13</v>
      </c>
      <c r="M953" t="s">
        <v>3424</v>
      </c>
      <c r="N953">
        <v>0</v>
      </c>
      <c r="O953">
        <v>430</v>
      </c>
      <c r="P953">
        <v>0</v>
      </c>
    </row>
    <row r="954" spans="1:16" x14ac:dyDescent="0.2">
      <c r="A954" t="s">
        <v>11</v>
      </c>
      <c r="B954" t="s">
        <v>12</v>
      </c>
      <c r="C954" t="s">
        <v>3429</v>
      </c>
      <c r="D954" t="s">
        <v>13</v>
      </c>
      <c r="E954">
        <v>1052995</v>
      </c>
      <c r="F954">
        <v>1053564</v>
      </c>
      <c r="G954" t="s">
        <v>14</v>
      </c>
      <c r="H954" t="s">
        <v>3426</v>
      </c>
      <c r="I954" t="s">
        <v>3427</v>
      </c>
      <c r="J954" t="s">
        <v>17</v>
      </c>
      <c r="K954" t="s">
        <v>18</v>
      </c>
      <c r="L954" t="s">
        <v>13</v>
      </c>
      <c r="M954" t="s">
        <v>3428</v>
      </c>
      <c r="N954">
        <v>0</v>
      </c>
      <c r="O954">
        <v>189</v>
      </c>
      <c r="P954">
        <v>0</v>
      </c>
    </row>
    <row r="955" spans="1:16" x14ac:dyDescent="0.2">
      <c r="A955" t="s">
        <v>11</v>
      </c>
      <c r="B955" t="s">
        <v>12</v>
      </c>
      <c r="C955" t="s">
        <v>3433</v>
      </c>
      <c r="D955" t="s">
        <v>13</v>
      </c>
      <c r="E955">
        <v>1053722</v>
      </c>
      <c r="F955">
        <v>1054669</v>
      </c>
      <c r="G955" t="s">
        <v>14</v>
      </c>
      <c r="H955" t="s">
        <v>3430</v>
      </c>
      <c r="I955" t="s">
        <v>3431</v>
      </c>
      <c r="J955" t="s">
        <v>17</v>
      </c>
      <c r="K955" t="s">
        <v>18</v>
      </c>
      <c r="L955" t="s">
        <v>13</v>
      </c>
      <c r="M955" t="s">
        <v>3432</v>
      </c>
      <c r="N955">
        <v>0</v>
      </c>
      <c r="O955">
        <v>315</v>
      </c>
      <c r="P955">
        <v>0</v>
      </c>
    </row>
    <row r="956" spans="1:16" x14ac:dyDescent="0.2">
      <c r="A956" t="s">
        <v>11</v>
      </c>
      <c r="B956" t="s">
        <v>12</v>
      </c>
      <c r="C956" t="s">
        <v>3438</v>
      </c>
      <c r="D956" t="s">
        <v>13</v>
      </c>
      <c r="E956">
        <v>1054925</v>
      </c>
      <c r="F956">
        <v>1056295</v>
      </c>
      <c r="G956" t="s">
        <v>14</v>
      </c>
      <c r="H956" t="s">
        <v>3435</v>
      </c>
      <c r="I956" t="s">
        <v>3436</v>
      </c>
      <c r="J956" t="s">
        <v>17</v>
      </c>
      <c r="K956" t="s">
        <v>18</v>
      </c>
      <c r="L956" t="s">
        <v>13</v>
      </c>
      <c r="M956" t="s">
        <v>3437</v>
      </c>
      <c r="N956">
        <v>0</v>
      </c>
      <c r="O956">
        <v>456</v>
      </c>
      <c r="P956" t="s">
        <v>3434</v>
      </c>
    </row>
    <row r="957" spans="1:16" x14ac:dyDescent="0.2">
      <c r="A957" t="s">
        <v>11</v>
      </c>
      <c r="B957" t="s">
        <v>12</v>
      </c>
      <c r="C957" t="s">
        <v>3442</v>
      </c>
      <c r="D957" t="s">
        <v>13</v>
      </c>
      <c r="E957">
        <v>1056560</v>
      </c>
      <c r="F957">
        <v>1057813</v>
      </c>
      <c r="G957" t="s">
        <v>14</v>
      </c>
      <c r="H957" t="s">
        <v>3439</v>
      </c>
      <c r="I957" t="s">
        <v>3440</v>
      </c>
      <c r="J957" t="s">
        <v>17</v>
      </c>
      <c r="K957" t="s">
        <v>18</v>
      </c>
      <c r="L957" t="s">
        <v>13</v>
      </c>
      <c r="M957" t="s">
        <v>3441</v>
      </c>
      <c r="N957">
        <v>0</v>
      </c>
      <c r="O957">
        <v>417</v>
      </c>
      <c r="P957">
        <v>0</v>
      </c>
    </row>
    <row r="958" spans="1:16" x14ac:dyDescent="0.2">
      <c r="A958" t="s">
        <v>11</v>
      </c>
      <c r="B958" t="s">
        <v>12</v>
      </c>
      <c r="C958" t="s">
        <v>3447</v>
      </c>
      <c r="D958" t="s">
        <v>13</v>
      </c>
      <c r="E958">
        <v>1057761</v>
      </c>
      <c r="F958">
        <v>1058582</v>
      </c>
      <c r="G958" t="s">
        <v>14</v>
      </c>
      <c r="H958" t="s">
        <v>3444</v>
      </c>
      <c r="I958" t="s">
        <v>3445</v>
      </c>
      <c r="J958" t="s">
        <v>17</v>
      </c>
      <c r="K958" t="s">
        <v>18</v>
      </c>
      <c r="L958" t="s">
        <v>13</v>
      </c>
      <c r="M958" t="s">
        <v>3446</v>
      </c>
      <c r="N958">
        <v>0</v>
      </c>
      <c r="O958">
        <v>273</v>
      </c>
      <c r="P958" t="s">
        <v>3443</v>
      </c>
    </row>
    <row r="959" spans="1:16" x14ac:dyDescent="0.2">
      <c r="A959" t="s">
        <v>11</v>
      </c>
      <c r="B959" t="s">
        <v>12</v>
      </c>
      <c r="C959" t="s">
        <v>1469</v>
      </c>
      <c r="D959" t="s">
        <v>13</v>
      </c>
      <c r="E959">
        <v>1058939</v>
      </c>
      <c r="F959">
        <v>1059697</v>
      </c>
      <c r="G959" t="s">
        <v>14</v>
      </c>
      <c r="H959" t="s">
        <v>3448</v>
      </c>
      <c r="I959" t="s">
        <v>3449</v>
      </c>
      <c r="J959" t="s">
        <v>17</v>
      </c>
      <c r="K959" t="s">
        <v>18</v>
      </c>
      <c r="L959" t="s">
        <v>13</v>
      </c>
      <c r="M959" t="s">
        <v>3450</v>
      </c>
      <c r="N959">
        <v>0</v>
      </c>
      <c r="O959">
        <v>252</v>
      </c>
      <c r="P959">
        <v>0</v>
      </c>
    </row>
    <row r="960" spans="1:16" x14ac:dyDescent="0.2">
      <c r="A960" t="s">
        <v>11</v>
      </c>
      <c r="B960" t="s">
        <v>12</v>
      </c>
      <c r="C960" t="s">
        <v>2309</v>
      </c>
      <c r="D960" t="s">
        <v>13</v>
      </c>
      <c r="E960">
        <v>1059770</v>
      </c>
      <c r="F960">
        <v>1060453</v>
      </c>
      <c r="G960" t="s">
        <v>14</v>
      </c>
      <c r="H960" t="s">
        <v>3451</v>
      </c>
      <c r="I960" t="s">
        <v>3452</v>
      </c>
      <c r="J960" t="s">
        <v>17</v>
      </c>
      <c r="K960" t="s">
        <v>18</v>
      </c>
      <c r="L960" t="s">
        <v>13</v>
      </c>
      <c r="M960" t="s">
        <v>3453</v>
      </c>
      <c r="N960">
        <v>0</v>
      </c>
      <c r="O960">
        <v>227</v>
      </c>
      <c r="P960">
        <v>0</v>
      </c>
    </row>
    <row r="961" spans="1:16" x14ac:dyDescent="0.2">
      <c r="A961" t="s">
        <v>11</v>
      </c>
      <c r="B961" t="s">
        <v>12</v>
      </c>
      <c r="C961" t="s">
        <v>3457</v>
      </c>
      <c r="D961" t="s">
        <v>13</v>
      </c>
      <c r="E961">
        <v>1060456</v>
      </c>
      <c r="F961">
        <v>1061328</v>
      </c>
      <c r="G961" t="s">
        <v>14</v>
      </c>
      <c r="H961" t="s">
        <v>3454</v>
      </c>
      <c r="I961" t="s">
        <v>3455</v>
      </c>
      <c r="J961" t="s">
        <v>17</v>
      </c>
      <c r="K961" t="s">
        <v>18</v>
      </c>
      <c r="L961" t="s">
        <v>13</v>
      </c>
      <c r="M961" t="s">
        <v>3456</v>
      </c>
      <c r="N961">
        <v>0</v>
      </c>
      <c r="O961">
        <v>290</v>
      </c>
      <c r="P961">
        <v>0</v>
      </c>
    </row>
    <row r="962" spans="1:16" x14ac:dyDescent="0.2">
      <c r="A962" t="s">
        <v>11</v>
      </c>
      <c r="B962" t="s">
        <v>12</v>
      </c>
      <c r="C962" t="s">
        <v>2833</v>
      </c>
      <c r="D962" t="s">
        <v>13</v>
      </c>
      <c r="E962">
        <v>1061580</v>
      </c>
      <c r="F962">
        <v>1062074</v>
      </c>
      <c r="G962" t="s">
        <v>14</v>
      </c>
      <c r="H962" t="s">
        <v>3458</v>
      </c>
      <c r="I962" t="s">
        <v>3459</v>
      </c>
      <c r="J962" t="s">
        <v>17</v>
      </c>
      <c r="K962" t="s">
        <v>18</v>
      </c>
      <c r="L962" t="s">
        <v>13</v>
      </c>
      <c r="M962" t="s">
        <v>3460</v>
      </c>
      <c r="N962">
        <v>0</v>
      </c>
      <c r="O962">
        <v>164</v>
      </c>
      <c r="P962">
        <v>0</v>
      </c>
    </row>
    <row r="963" spans="1:16" x14ac:dyDescent="0.2">
      <c r="A963" t="s">
        <v>11</v>
      </c>
      <c r="B963" t="s">
        <v>12</v>
      </c>
      <c r="C963" t="s">
        <v>3465</v>
      </c>
      <c r="D963" t="s">
        <v>13</v>
      </c>
      <c r="E963">
        <v>1062186</v>
      </c>
      <c r="F963">
        <v>1064882</v>
      </c>
      <c r="G963" t="s">
        <v>14</v>
      </c>
      <c r="H963" t="s">
        <v>3462</v>
      </c>
      <c r="I963" t="s">
        <v>3463</v>
      </c>
      <c r="J963" t="s">
        <v>17</v>
      </c>
      <c r="K963" t="s">
        <v>18</v>
      </c>
      <c r="L963" t="s">
        <v>13</v>
      </c>
      <c r="M963" t="s">
        <v>3464</v>
      </c>
      <c r="N963">
        <v>0</v>
      </c>
      <c r="O963">
        <v>898</v>
      </c>
      <c r="P963" t="s">
        <v>3461</v>
      </c>
    </row>
    <row r="964" spans="1:16" x14ac:dyDescent="0.2">
      <c r="A964" t="s">
        <v>11</v>
      </c>
      <c r="B964" t="s">
        <v>12</v>
      </c>
      <c r="C964" t="s">
        <v>3469</v>
      </c>
      <c r="D964" t="s">
        <v>13</v>
      </c>
      <c r="E964">
        <v>1064946</v>
      </c>
      <c r="F964">
        <v>1065764</v>
      </c>
      <c r="G964" t="s">
        <v>14</v>
      </c>
      <c r="H964" t="s">
        <v>3466</v>
      </c>
      <c r="I964" t="s">
        <v>3467</v>
      </c>
      <c r="J964" t="s">
        <v>17</v>
      </c>
      <c r="K964" t="s">
        <v>18</v>
      </c>
      <c r="L964" t="s">
        <v>13</v>
      </c>
      <c r="M964" t="s">
        <v>3468</v>
      </c>
      <c r="N964">
        <v>0</v>
      </c>
      <c r="O964">
        <v>272</v>
      </c>
      <c r="P964">
        <v>0</v>
      </c>
    </row>
    <row r="965" spans="1:16" x14ac:dyDescent="0.2">
      <c r="A965" t="s">
        <v>11</v>
      </c>
      <c r="B965" t="s">
        <v>12</v>
      </c>
      <c r="C965" t="s">
        <v>3088</v>
      </c>
      <c r="D965" t="s">
        <v>13</v>
      </c>
      <c r="E965">
        <v>1066264</v>
      </c>
      <c r="F965">
        <v>1066797</v>
      </c>
      <c r="G965" t="s">
        <v>76</v>
      </c>
      <c r="H965" t="s">
        <v>3470</v>
      </c>
      <c r="I965" t="s">
        <v>3471</v>
      </c>
      <c r="J965" t="s">
        <v>17</v>
      </c>
      <c r="K965" t="s">
        <v>18</v>
      </c>
      <c r="L965" t="s">
        <v>13</v>
      </c>
      <c r="M965" t="s">
        <v>3472</v>
      </c>
      <c r="N965">
        <v>0</v>
      </c>
      <c r="O965">
        <v>177</v>
      </c>
      <c r="P965">
        <v>0</v>
      </c>
    </row>
    <row r="966" spans="1:16" x14ac:dyDescent="0.2">
      <c r="A966" t="s">
        <v>11</v>
      </c>
      <c r="B966" t="s">
        <v>12</v>
      </c>
      <c r="C966" t="s">
        <v>51</v>
      </c>
      <c r="D966" t="s">
        <v>13</v>
      </c>
      <c r="E966">
        <v>1066759</v>
      </c>
      <c r="F966">
        <v>1067568</v>
      </c>
      <c r="G966" t="s">
        <v>14</v>
      </c>
      <c r="H966" t="s">
        <v>3473</v>
      </c>
      <c r="I966" t="s">
        <v>3474</v>
      </c>
      <c r="J966" t="s">
        <v>17</v>
      </c>
      <c r="K966" t="s">
        <v>18</v>
      </c>
      <c r="L966" t="s">
        <v>13</v>
      </c>
      <c r="M966" t="s">
        <v>3475</v>
      </c>
      <c r="N966">
        <v>0</v>
      </c>
      <c r="O966">
        <v>269</v>
      </c>
      <c r="P966">
        <v>0</v>
      </c>
    </row>
    <row r="967" spans="1:16" x14ac:dyDescent="0.2">
      <c r="A967" t="s">
        <v>11</v>
      </c>
      <c r="B967" t="s">
        <v>12</v>
      </c>
      <c r="C967" t="s">
        <v>3479</v>
      </c>
      <c r="D967" t="s">
        <v>13</v>
      </c>
      <c r="E967">
        <v>1067717</v>
      </c>
      <c r="F967">
        <v>1068679</v>
      </c>
      <c r="G967" t="s">
        <v>14</v>
      </c>
      <c r="H967" t="s">
        <v>3476</v>
      </c>
      <c r="I967" t="s">
        <v>3477</v>
      </c>
      <c r="J967" t="s">
        <v>17</v>
      </c>
      <c r="K967" t="s">
        <v>18</v>
      </c>
      <c r="L967" t="s">
        <v>13</v>
      </c>
      <c r="M967" t="s">
        <v>3478</v>
      </c>
      <c r="N967">
        <v>0</v>
      </c>
      <c r="O967">
        <v>320</v>
      </c>
      <c r="P967">
        <v>0</v>
      </c>
    </row>
    <row r="968" spans="1:16" x14ac:dyDescent="0.2">
      <c r="A968" t="s">
        <v>11</v>
      </c>
      <c r="B968" t="s">
        <v>12</v>
      </c>
      <c r="C968" t="s">
        <v>3479</v>
      </c>
      <c r="D968" t="s">
        <v>13</v>
      </c>
      <c r="E968">
        <v>1068721</v>
      </c>
      <c r="F968">
        <v>1069389</v>
      </c>
      <c r="G968" t="s">
        <v>14</v>
      </c>
      <c r="H968" t="s">
        <v>3480</v>
      </c>
      <c r="I968" t="s">
        <v>3481</v>
      </c>
      <c r="J968" t="s">
        <v>17</v>
      </c>
      <c r="K968" t="s">
        <v>18</v>
      </c>
      <c r="L968" t="s">
        <v>13</v>
      </c>
      <c r="M968" t="s">
        <v>3482</v>
      </c>
      <c r="N968">
        <v>0</v>
      </c>
      <c r="O968">
        <v>222</v>
      </c>
      <c r="P968">
        <v>0</v>
      </c>
    </row>
    <row r="969" spans="1:16" hidden="1" x14ac:dyDescent="0.2">
      <c r="A969" t="s">
        <v>11</v>
      </c>
      <c r="B969" t="s">
        <v>90</v>
      </c>
      <c r="C969" t="s">
        <v>51</v>
      </c>
      <c r="D969" t="s">
        <v>13</v>
      </c>
      <c r="E969">
        <v>1069925</v>
      </c>
      <c r="F969">
        <v>1070140</v>
      </c>
      <c r="G969" t="s">
        <v>76</v>
      </c>
      <c r="H969" t="s">
        <v>3483</v>
      </c>
      <c r="I969" t="s">
        <v>3484</v>
      </c>
      <c r="J969" t="s">
        <v>17</v>
      </c>
      <c r="K969" t="s">
        <v>94</v>
      </c>
      <c r="L969" t="s">
        <v>13</v>
      </c>
      <c r="M969">
        <v>0</v>
      </c>
      <c r="N969" t="s">
        <v>730</v>
      </c>
      <c r="O969">
        <v>0</v>
      </c>
      <c r="P969">
        <v>0</v>
      </c>
    </row>
    <row r="970" spans="1:16" x14ac:dyDescent="0.2">
      <c r="A970" t="s">
        <v>11</v>
      </c>
      <c r="B970" t="s">
        <v>12</v>
      </c>
      <c r="C970" t="s">
        <v>3489</v>
      </c>
      <c r="D970" t="s">
        <v>13</v>
      </c>
      <c r="E970">
        <v>1070221</v>
      </c>
      <c r="F970">
        <v>1071102</v>
      </c>
      <c r="G970" t="s">
        <v>14</v>
      </c>
      <c r="H970" t="s">
        <v>3486</v>
      </c>
      <c r="I970" t="s">
        <v>3487</v>
      </c>
      <c r="J970" t="s">
        <v>17</v>
      </c>
      <c r="K970" t="s">
        <v>18</v>
      </c>
      <c r="L970" t="s">
        <v>13</v>
      </c>
      <c r="M970" t="s">
        <v>3488</v>
      </c>
      <c r="N970">
        <v>0</v>
      </c>
      <c r="O970">
        <v>293</v>
      </c>
      <c r="P970" t="s">
        <v>3485</v>
      </c>
    </row>
    <row r="971" spans="1:16" x14ac:dyDescent="0.2">
      <c r="A971" t="s">
        <v>11</v>
      </c>
      <c r="B971" t="s">
        <v>12</v>
      </c>
      <c r="C971" t="s">
        <v>2629</v>
      </c>
      <c r="D971" t="s">
        <v>13</v>
      </c>
      <c r="E971">
        <v>1071464</v>
      </c>
      <c r="F971">
        <v>1072264</v>
      </c>
      <c r="G971" t="s">
        <v>76</v>
      </c>
      <c r="H971" t="s">
        <v>3490</v>
      </c>
      <c r="I971" t="s">
        <v>3491</v>
      </c>
      <c r="J971" t="s">
        <v>17</v>
      </c>
      <c r="K971" t="s">
        <v>18</v>
      </c>
      <c r="L971" t="s">
        <v>13</v>
      </c>
      <c r="M971" t="s">
        <v>3492</v>
      </c>
      <c r="N971">
        <v>0</v>
      </c>
      <c r="O971">
        <v>266</v>
      </c>
      <c r="P971">
        <v>0</v>
      </c>
    </row>
    <row r="972" spans="1:16" x14ac:dyDescent="0.2">
      <c r="A972" t="s">
        <v>11</v>
      </c>
      <c r="B972" t="s">
        <v>12</v>
      </c>
      <c r="C972" t="s">
        <v>3497</v>
      </c>
      <c r="D972" t="s">
        <v>13</v>
      </c>
      <c r="E972">
        <v>1072468</v>
      </c>
      <c r="F972">
        <v>1073340</v>
      </c>
      <c r="G972" t="s">
        <v>14</v>
      </c>
      <c r="H972" t="s">
        <v>3494</v>
      </c>
      <c r="I972" t="s">
        <v>3495</v>
      </c>
      <c r="J972" t="s">
        <v>17</v>
      </c>
      <c r="K972" t="s">
        <v>18</v>
      </c>
      <c r="L972" t="s">
        <v>13</v>
      </c>
      <c r="M972" t="s">
        <v>3496</v>
      </c>
      <c r="N972">
        <v>0</v>
      </c>
      <c r="O972">
        <v>290</v>
      </c>
      <c r="P972" t="s">
        <v>3493</v>
      </c>
    </row>
    <row r="973" spans="1:16" x14ac:dyDescent="0.2">
      <c r="A973" t="s">
        <v>11</v>
      </c>
      <c r="B973" t="s">
        <v>12</v>
      </c>
      <c r="C973" t="s">
        <v>3502</v>
      </c>
      <c r="D973" t="s">
        <v>13</v>
      </c>
      <c r="E973">
        <v>1073333</v>
      </c>
      <c r="F973">
        <v>1073887</v>
      </c>
      <c r="G973" t="s">
        <v>14</v>
      </c>
      <c r="H973" t="s">
        <v>3499</v>
      </c>
      <c r="I973" t="s">
        <v>3500</v>
      </c>
      <c r="J973" t="s">
        <v>17</v>
      </c>
      <c r="K973" t="s">
        <v>18</v>
      </c>
      <c r="L973" t="s">
        <v>13</v>
      </c>
      <c r="M973" t="s">
        <v>3501</v>
      </c>
      <c r="N973">
        <v>0</v>
      </c>
      <c r="O973">
        <v>184</v>
      </c>
      <c r="P973" t="s">
        <v>3498</v>
      </c>
    </row>
    <row r="974" spans="1:16" x14ac:dyDescent="0.2">
      <c r="A974" t="s">
        <v>11</v>
      </c>
      <c r="B974" t="s">
        <v>12</v>
      </c>
      <c r="C974" t="s">
        <v>3506</v>
      </c>
      <c r="D974" t="s">
        <v>13</v>
      </c>
      <c r="E974">
        <v>1074083</v>
      </c>
      <c r="F974">
        <v>1075798</v>
      </c>
      <c r="G974" t="s">
        <v>14</v>
      </c>
      <c r="H974" t="s">
        <v>3503</v>
      </c>
      <c r="I974" t="s">
        <v>3504</v>
      </c>
      <c r="J974" t="s">
        <v>17</v>
      </c>
      <c r="K974" t="s">
        <v>18</v>
      </c>
      <c r="L974" t="s">
        <v>13</v>
      </c>
      <c r="M974" t="s">
        <v>3505</v>
      </c>
      <c r="N974">
        <v>0</v>
      </c>
      <c r="O974">
        <v>571</v>
      </c>
      <c r="P974">
        <v>0</v>
      </c>
    </row>
    <row r="975" spans="1:16" x14ac:dyDescent="0.2">
      <c r="A975" t="s">
        <v>11</v>
      </c>
      <c r="B975" t="s">
        <v>12</v>
      </c>
      <c r="C975" t="s">
        <v>3511</v>
      </c>
      <c r="D975" t="s">
        <v>13</v>
      </c>
      <c r="E975">
        <v>1076299</v>
      </c>
      <c r="F975">
        <v>1077159</v>
      </c>
      <c r="G975" t="s">
        <v>14</v>
      </c>
      <c r="H975" t="s">
        <v>3508</v>
      </c>
      <c r="I975" t="s">
        <v>3509</v>
      </c>
      <c r="J975" t="s">
        <v>17</v>
      </c>
      <c r="K975" t="s">
        <v>18</v>
      </c>
      <c r="L975" t="s">
        <v>13</v>
      </c>
      <c r="M975" t="s">
        <v>3510</v>
      </c>
      <c r="N975">
        <v>0</v>
      </c>
      <c r="O975">
        <v>286</v>
      </c>
      <c r="P975" t="s">
        <v>3507</v>
      </c>
    </row>
    <row r="976" spans="1:16" x14ac:dyDescent="0.2">
      <c r="A976" t="s">
        <v>11</v>
      </c>
      <c r="B976" t="s">
        <v>12</v>
      </c>
      <c r="C976" t="s">
        <v>3515</v>
      </c>
      <c r="D976" t="s">
        <v>13</v>
      </c>
      <c r="E976">
        <v>1077512</v>
      </c>
      <c r="F976">
        <v>1078495</v>
      </c>
      <c r="G976" t="s">
        <v>14</v>
      </c>
      <c r="H976" t="s">
        <v>3512</v>
      </c>
      <c r="I976" t="s">
        <v>3513</v>
      </c>
      <c r="J976" t="s">
        <v>17</v>
      </c>
      <c r="K976" t="s">
        <v>18</v>
      </c>
      <c r="L976" t="s">
        <v>13</v>
      </c>
      <c r="M976" t="s">
        <v>3514</v>
      </c>
      <c r="N976">
        <v>0</v>
      </c>
      <c r="O976">
        <v>327</v>
      </c>
      <c r="P976">
        <v>0</v>
      </c>
    </row>
    <row r="977" spans="1:16" x14ac:dyDescent="0.2">
      <c r="A977" t="s">
        <v>11</v>
      </c>
      <c r="B977" t="s">
        <v>12</v>
      </c>
      <c r="C977" t="s">
        <v>3519</v>
      </c>
      <c r="D977" t="s">
        <v>13</v>
      </c>
      <c r="E977">
        <v>1078602</v>
      </c>
      <c r="F977">
        <v>1079366</v>
      </c>
      <c r="G977" t="s">
        <v>14</v>
      </c>
      <c r="H977" t="s">
        <v>3516</v>
      </c>
      <c r="I977" t="s">
        <v>3517</v>
      </c>
      <c r="J977" t="s">
        <v>17</v>
      </c>
      <c r="K977" t="s">
        <v>18</v>
      </c>
      <c r="L977" t="s">
        <v>13</v>
      </c>
      <c r="M977" t="s">
        <v>3518</v>
      </c>
      <c r="N977">
        <v>0</v>
      </c>
      <c r="O977">
        <v>254</v>
      </c>
      <c r="P977">
        <v>0</v>
      </c>
    </row>
    <row r="978" spans="1:16" x14ac:dyDescent="0.2">
      <c r="A978" t="s">
        <v>11</v>
      </c>
      <c r="B978" t="s">
        <v>12</v>
      </c>
      <c r="C978" t="s">
        <v>3524</v>
      </c>
      <c r="D978" t="s">
        <v>13</v>
      </c>
      <c r="E978">
        <v>1079368</v>
      </c>
      <c r="F978">
        <v>1081299</v>
      </c>
      <c r="G978" t="s">
        <v>14</v>
      </c>
      <c r="H978" t="s">
        <v>3521</v>
      </c>
      <c r="I978" t="s">
        <v>3522</v>
      </c>
      <c r="J978" t="s">
        <v>17</v>
      </c>
      <c r="K978" t="s">
        <v>18</v>
      </c>
      <c r="L978" t="s">
        <v>13</v>
      </c>
      <c r="M978" t="s">
        <v>3523</v>
      </c>
      <c r="N978">
        <v>0</v>
      </c>
      <c r="O978">
        <v>643</v>
      </c>
      <c r="P978" t="s">
        <v>3520</v>
      </c>
    </row>
    <row r="979" spans="1:16" x14ac:dyDescent="0.2">
      <c r="A979" t="s">
        <v>11</v>
      </c>
      <c r="B979" t="s">
        <v>12</v>
      </c>
      <c r="C979" t="s">
        <v>2231</v>
      </c>
      <c r="D979" t="s">
        <v>13</v>
      </c>
      <c r="E979">
        <v>1081603</v>
      </c>
      <c r="F979">
        <v>1081851</v>
      </c>
      <c r="G979" t="s">
        <v>76</v>
      </c>
      <c r="H979" t="s">
        <v>3525</v>
      </c>
      <c r="I979" t="s">
        <v>3526</v>
      </c>
      <c r="J979" t="s">
        <v>17</v>
      </c>
      <c r="K979" t="s">
        <v>18</v>
      </c>
      <c r="L979" t="s">
        <v>13</v>
      </c>
      <c r="M979" t="s">
        <v>3527</v>
      </c>
      <c r="N979">
        <v>0</v>
      </c>
      <c r="O979">
        <v>82</v>
      </c>
      <c r="P979">
        <v>0</v>
      </c>
    </row>
    <row r="980" spans="1:16" x14ac:dyDescent="0.2">
      <c r="A980" t="s">
        <v>11</v>
      </c>
      <c r="B980" t="s">
        <v>12</v>
      </c>
      <c r="C980" t="s">
        <v>3532</v>
      </c>
      <c r="D980" t="s">
        <v>13</v>
      </c>
      <c r="E980">
        <v>1082012</v>
      </c>
      <c r="F980">
        <v>1082812</v>
      </c>
      <c r="G980" t="s">
        <v>14</v>
      </c>
      <c r="H980" t="s">
        <v>3529</v>
      </c>
      <c r="I980" t="s">
        <v>3530</v>
      </c>
      <c r="J980" t="s">
        <v>17</v>
      </c>
      <c r="K980" t="s">
        <v>18</v>
      </c>
      <c r="L980" t="s">
        <v>13</v>
      </c>
      <c r="M980" t="s">
        <v>3531</v>
      </c>
      <c r="N980">
        <v>0</v>
      </c>
      <c r="O980">
        <v>266</v>
      </c>
      <c r="P980" t="s">
        <v>3528</v>
      </c>
    </row>
    <row r="981" spans="1:16" x14ac:dyDescent="0.2">
      <c r="A981" t="s">
        <v>11</v>
      </c>
      <c r="B981" t="s">
        <v>12</v>
      </c>
      <c r="C981" t="s">
        <v>3536</v>
      </c>
      <c r="D981" t="s">
        <v>13</v>
      </c>
      <c r="E981">
        <v>1083047</v>
      </c>
      <c r="F981">
        <v>1083817</v>
      </c>
      <c r="G981" t="s">
        <v>14</v>
      </c>
      <c r="H981" t="s">
        <v>3533</v>
      </c>
      <c r="I981" t="s">
        <v>3534</v>
      </c>
      <c r="J981" t="s">
        <v>17</v>
      </c>
      <c r="K981" t="s">
        <v>18</v>
      </c>
      <c r="L981" t="s">
        <v>13</v>
      </c>
      <c r="M981" t="s">
        <v>3535</v>
      </c>
      <c r="N981">
        <v>0</v>
      </c>
      <c r="O981">
        <v>256</v>
      </c>
      <c r="P981">
        <v>0</v>
      </c>
    </row>
    <row r="982" spans="1:16" x14ac:dyDescent="0.2">
      <c r="A982" t="s">
        <v>11</v>
      </c>
      <c r="B982" t="s">
        <v>12</v>
      </c>
      <c r="C982" t="s">
        <v>3540</v>
      </c>
      <c r="D982" t="s">
        <v>13</v>
      </c>
      <c r="E982">
        <v>1084061</v>
      </c>
      <c r="F982">
        <v>1084867</v>
      </c>
      <c r="G982" t="s">
        <v>14</v>
      </c>
      <c r="H982" t="s">
        <v>3537</v>
      </c>
      <c r="I982" t="s">
        <v>3538</v>
      </c>
      <c r="J982" t="s">
        <v>17</v>
      </c>
      <c r="K982" t="s">
        <v>18</v>
      </c>
      <c r="L982" t="s">
        <v>13</v>
      </c>
      <c r="M982" t="s">
        <v>3539</v>
      </c>
      <c r="N982">
        <v>0</v>
      </c>
      <c r="O982">
        <v>268</v>
      </c>
      <c r="P982">
        <v>0</v>
      </c>
    </row>
    <row r="983" spans="1:16" x14ac:dyDescent="0.2">
      <c r="A983" t="s">
        <v>11</v>
      </c>
      <c r="B983" t="s">
        <v>12</v>
      </c>
      <c r="C983" t="s">
        <v>3545</v>
      </c>
      <c r="D983" t="s">
        <v>13</v>
      </c>
      <c r="E983">
        <v>1084861</v>
      </c>
      <c r="F983">
        <v>1085862</v>
      </c>
      <c r="G983" t="s">
        <v>14</v>
      </c>
      <c r="H983" t="s">
        <v>3542</v>
      </c>
      <c r="I983" t="s">
        <v>3543</v>
      </c>
      <c r="J983" t="s">
        <v>17</v>
      </c>
      <c r="K983" t="s">
        <v>18</v>
      </c>
      <c r="L983" t="s">
        <v>13</v>
      </c>
      <c r="M983" t="s">
        <v>3544</v>
      </c>
      <c r="N983">
        <v>0</v>
      </c>
      <c r="O983">
        <v>333</v>
      </c>
      <c r="P983" t="s">
        <v>3541</v>
      </c>
    </row>
    <row r="984" spans="1:16" x14ac:dyDescent="0.2">
      <c r="A984" t="s">
        <v>11</v>
      </c>
      <c r="B984" t="s">
        <v>12</v>
      </c>
      <c r="C984" t="s">
        <v>3549</v>
      </c>
      <c r="D984" t="s">
        <v>13</v>
      </c>
      <c r="E984">
        <v>1085872</v>
      </c>
      <c r="F984">
        <v>1086318</v>
      </c>
      <c r="G984" t="s">
        <v>14</v>
      </c>
      <c r="H984" t="s">
        <v>3546</v>
      </c>
      <c r="I984" t="s">
        <v>3547</v>
      </c>
      <c r="J984" t="s">
        <v>17</v>
      </c>
      <c r="K984" t="s">
        <v>18</v>
      </c>
      <c r="L984" t="s">
        <v>13</v>
      </c>
      <c r="M984" t="s">
        <v>3548</v>
      </c>
      <c r="N984">
        <v>0</v>
      </c>
      <c r="O984">
        <v>148</v>
      </c>
      <c r="P984">
        <v>0</v>
      </c>
    </row>
    <row r="985" spans="1:16" x14ac:dyDescent="0.2">
      <c r="A985" t="s">
        <v>11</v>
      </c>
      <c r="B985" t="s">
        <v>12</v>
      </c>
      <c r="C985" t="s">
        <v>3553</v>
      </c>
      <c r="D985" t="s">
        <v>13</v>
      </c>
      <c r="E985">
        <v>1086495</v>
      </c>
      <c r="F985">
        <v>1087184</v>
      </c>
      <c r="G985" t="s">
        <v>14</v>
      </c>
      <c r="H985" t="s">
        <v>3550</v>
      </c>
      <c r="I985" t="s">
        <v>3551</v>
      </c>
      <c r="J985" t="s">
        <v>17</v>
      </c>
      <c r="K985" t="s">
        <v>18</v>
      </c>
      <c r="L985" t="s">
        <v>13</v>
      </c>
      <c r="M985" t="s">
        <v>3552</v>
      </c>
      <c r="N985">
        <v>0</v>
      </c>
      <c r="O985">
        <v>229</v>
      </c>
      <c r="P985">
        <v>0</v>
      </c>
    </row>
    <row r="986" spans="1:16" x14ac:dyDescent="0.2">
      <c r="A986" t="s">
        <v>11</v>
      </c>
      <c r="B986" t="s">
        <v>12</v>
      </c>
      <c r="C986" t="s">
        <v>739</v>
      </c>
      <c r="D986" t="s">
        <v>13</v>
      </c>
      <c r="E986">
        <v>1087375</v>
      </c>
      <c r="F986">
        <v>1088850</v>
      </c>
      <c r="G986" t="s">
        <v>14</v>
      </c>
      <c r="H986" t="s">
        <v>3554</v>
      </c>
      <c r="I986" t="s">
        <v>3555</v>
      </c>
      <c r="J986" t="s">
        <v>17</v>
      </c>
      <c r="K986" t="s">
        <v>18</v>
      </c>
      <c r="L986" t="s">
        <v>13</v>
      </c>
      <c r="M986" t="s">
        <v>3556</v>
      </c>
      <c r="N986">
        <v>0</v>
      </c>
      <c r="O986">
        <v>491</v>
      </c>
      <c r="P986">
        <v>0</v>
      </c>
    </row>
    <row r="987" spans="1:16" x14ac:dyDescent="0.2">
      <c r="A987" t="s">
        <v>11</v>
      </c>
      <c r="B987" t="s">
        <v>12</v>
      </c>
      <c r="C987" t="s">
        <v>1799</v>
      </c>
      <c r="D987" t="s">
        <v>13</v>
      </c>
      <c r="E987">
        <v>1089094</v>
      </c>
      <c r="F987">
        <v>1089708</v>
      </c>
      <c r="G987" t="s">
        <v>14</v>
      </c>
      <c r="H987" t="s">
        <v>3557</v>
      </c>
      <c r="I987" t="s">
        <v>3558</v>
      </c>
      <c r="J987" t="s">
        <v>17</v>
      </c>
      <c r="K987" t="s">
        <v>18</v>
      </c>
      <c r="L987" t="s">
        <v>13</v>
      </c>
      <c r="M987" t="s">
        <v>3559</v>
      </c>
      <c r="N987">
        <v>0</v>
      </c>
      <c r="O987">
        <v>204</v>
      </c>
      <c r="P987" t="s">
        <v>1795</v>
      </c>
    </row>
    <row r="988" spans="1:16" x14ac:dyDescent="0.2">
      <c r="A988" t="s">
        <v>11</v>
      </c>
      <c r="B988" t="s">
        <v>12</v>
      </c>
      <c r="C988" t="s">
        <v>426</v>
      </c>
      <c r="D988" t="s">
        <v>13</v>
      </c>
      <c r="E988">
        <v>1089776</v>
      </c>
      <c r="F988">
        <v>1090327</v>
      </c>
      <c r="G988" t="s">
        <v>14</v>
      </c>
      <c r="H988" t="s">
        <v>3560</v>
      </c>
      <c r="I988" t="s">
        <v>3561</v>
      </c>
      <c r="J988" t="s">
        <v>17</v>
      </c>
      <c r="K988" t="s">
        <v>18</v>
      </c>
      <c r="L988" t="s">
        <v>13</v>
      </c>
      <c r="M988" t="s">
        <v>3562</v>
      </c>
      <c r="N988">
        <v>0</v>
      </c>
      <c r="O988">
        <v>183</v>
      </c>
      <c r="P988">
        <v>0</v>
      </c>
    </row>
    <row r="989" spans="1:16" x14ac:dyDescent="0.2">
      <c r="A989" t="s">
        <v>11</v>
      </c>
      <c r="B989" t="s">
        <v>12</v>
      </c>
      <c r="C989" t="s">
        <v>3566</v>
      </c>
      <c r="D989" t="s">
        <v>13</v>
      </c>
      <c r="E989">
        <v>1090343</v>
      </c>
      <c r="F989">
        <v>1091485</v>
      </c>
      <c r="G989" t="s">
        <v>14</v>
      </c>
      <c r="H989" t="s">
        <v>3563</v>
      </c>
      <c r="I989" t="s">
        <v>3564</v>
      </c>
      <c r="J989" t="s">
        <v>17</v>
      </c>
      <c r="K989" t="s">
        <v>18</v>
      </c>
      <c r="L989" t="s">
        <v>13</v>
      </c>
      <c r="M989" t="s">
        <v>3565</v>
      </c>
      <c r="N989">
        <v>0</v>
      </c>
      <c r="O989">
        <v>380</v>
      </c>
      <c r="P989">
        <v>0</v>
      </c>
    </row>
    <row r="990" spans="1:16" x14ac:dyDescent="0.2">
      <c r="A990" t="s">
        <v>11</v>
      </c>
      <c r="B990" t="s">
        <v>12</v>
      </c>
      <c r="C990" t="s">
        <v>3570</v>
      </c>
      <c r="D990" t="s">
        <v>13</v>
      </c>
      <c r="E990">
        <v>1091770</v>
      </c>
      <c r="F990">
        <v>1093650</v>
      </c>
      <c r="G990" t="s">
        <v>76</v>
      </c>
      <c r="H990" t="s">
        <v>3567</v>
      </c>
      <c r="I990" t="s">
        <v>3568</v>
      </c>
      <c r="J990" t="s">
        <v>17</v>
      </c>
      <c r="K990" t="s">
        <v>18</v>
      </c>
      <c r="L990" t="s">
        <v>13</v>
      </c>
      <c r="M990" t="s">
        <v>3569</v>
      </c>
      <c r="N990">
        <v>0</v>
      </c>
      <c r="O990">
        <v>626</v>
      </c>
      <c r="P990">
        <v>0</v>
      </c>
    </row>
    <row r="991" spans="1:16" x14ac:dyDescent="0.2">
      <c r="A991" t="s">
        <v>11</v>
      </c>
      <c r="B991" t="s">
        <v>12</v>
      </c>
      <c r="C991" t="s">
        <v>3574</v>
      </c>
      <c r="D991" t="s">
        <v>13</v>
      </c>
      <c r="E991">
        <v>1093647</v>
      </c>
      <c r="F991">
        <v>1094753</v>
      </c>
      <c r="G991" t="s">
        <v>76</v>
      </c>
      <c r="H991" t="s">
        <v>3571</v>
      </c>
      <c r="I991" t="s">
        <v>3572</v>
      </c>
      <c r="J991" t="s">
        <v>17</v>
      </c>
      <c r="K991" t="s">
        <v>18</v>
      </c>
      <c r="L991" t="s">
        <v>13</v>
      </c>
      <c r="M991" t="s">
        <v>3573</v>
      </c>
      <c r="N991">
        <v>0</v>
      </c>
      <c r="O991">
        <v>368</v>
      </c>
      <c r="P991">
        <v>0</v>
      </c>
    </row>
    <row r="992" spans="1:16" x14ac:dyDescent="0.2">
      <c r="A992" t="s">
        <v>11</v>
      </c>
      <c r="B992" t="s">
        <v>12</v>
      </c>
      <c r="C992" t="s">
        <v>3578</v>
      </c>
      <c r="D992" t="s">
        <v>13</v>
      </c>
      <c r="E992">
        <v>1094738</v>
      </c>
      <c r="F992">
        <v>1096018</v>
      </c>
      <c r="G992" t="s">
        <v>76</v>
      </c>
      <c r="H992" t="s">
        <v>3575</v>
      </c>
      <c r="I992" t="s">
        <v>3576</v>
      </c>
      <c r="J992" t="s">
        <v>17</v>
      </c>
      <c r="K992" t="s">
        <v>18</v>
      </c>
      <c r="L992" t="s">
        <v>13</v>
      </c>
      <c r="M992" t="s">
        <v>3577</v>
      </c>
      <c r="N992">
        <v>0</v>
      </c>
      <c r="O992">
        <v>426</v>
      </c>
      <c r="P992">
        <v>0</v>
      </c>
    </row>
    <row r="993" spans="1:16" x14ac:dyDescent="0.2">
      <c r="A993" t="s">
        <v>11</v>
      </c>
      <c r="B993" t="s">
        <v>12</v>
      </c>
      <c r="C993" t="s">
        <v>51</v>
      </c>
      <c r="D993" t="s">
        <v>13</v>
      </c>
      <c r="E993">
        <v>1095998</v>
      </c>
      <c r="F993">
        <v>1096195</v>
      </c>
      <c r="G993" t="s">
        <v>14</v>
      </c>
      <c r="H993" t="s">
        <v>3579</v>
      </c>
      <c r="J993" t="s">
        <v>17</v>
      </c>
      <c r="K993" t="s">
        <v>18</v>
      </c>
      <c r="L993" t="s">
        <v>13</v>
      </c>
      <c r="M993" t="s">
        <v>3580</v>
      </c>
      <c r="N993">
        <v>0</v>
      </c>
      <c r="O993">
        <v>65</v>
      </c>
      <c r="P993">
        <v>0</v>
      </c>
    </row>
    <row r="994" spans="1:16" x14ac:dyDescent="0.2">
      <c r="A994" t="s">
        <v>11</v>
      </c>
      <c r="B994" t="s">
        <v>12</v>
      </c>
      <c r="C994" t="s">
        <v>3585</v>
      </c>
      <c r="D994" t="s">
        <v>13</v>
      </c>
      <c r="E994">
        <v>1096217</v>
      </c>
      <c r="F994">
        <v>1097296</v>
      </c>
      <c r="G994" t="s">
        <v>14</v>
      </c>
      <c r="H994" t="s">
        <v>3582</v>
      </c>
      <c r="I994" t="s">
        <v>3583</v>
      </c>
      <c r="J994" t="s">
        <v>17</v>
      </c>
      <c r="K994" t="s">
        <v>18</v>
      </c>
      <c r="L994" t="s">
        <v>13</v>
      </c>
      <c r="M994" t="s">
        <v>3584</v>
      </c>
      <c r="N994">
        <v>0</v>
      </c>
      <c r="O994">
        <v>359</v>
      </c>
      <c r="P994" t="s">
        <v>3581</v>
      </c>
    </row>
    <row r="995" spans="1:16" x14ac:dyDescent="0.2">
      <c r="A995" t="s">
        <v>11</v>
      </c>
      <c r="B995" t="s">
        <v>12</v>
      </c>
      <c r="C995" t="s">
        <v>3589</v>
      </c>
      <c r="D995" t="s">
        <v>13</v>
      </c>
      <c r="E995">
        <v>1097522</v>
      </c>
      <c r="F995">
        <v>1098688</v>
      </c>
      <c r="G995" t="s">
        <v>14</v>
      </c>
      <c r="H995" t="s">
        <v>3586</v>
      </c>
      <c r="I995" t="s">
        <v>3587</v>
      </c>
      <c r="J995" t="s">
        <v>17</v>
      </c>
      <c r="K995" t="s">
        <v>18</v>
      </c>
      <c r="L995" t="s">
        <v>13</v>
      </c>
      <c r="M995" t="s">
        <v>3588</v>
      </c>
      <c r="N995">
        <v>0</v>
      </c>
      <c r="O995">
        <v>388</v>
      </c>
      <c r="P995">
        <v>0</v>
      </c>
    </row>
    <row r="996" spans="1:16" x14ac:dyDescent="0.2">
      <c r="A996" t="s">
        <v>11</v>
      </c>
      <c r="B996" t="s">
        <v>12</v>
      </c>
      <c r="C996" t="s">
        <v>1879</v>
      </c>
      <c r="D996" t="s">
        <v>13</v>
      </c>
      <c r="E996">
        <v>1099014</v>
      </c>
      <c r="F996">
        <v>1100702</v>
      </c>
      <c r="G996" t="s">
        <v>14</v>
      </c>
      <c r="H996" t="s">
        <v>3590</v>
      </c>
      <c r="I996" t="s">
        <v>3591</v>
      </c>
      <c r="J996" t="s">
        <v>17</v>
      </c>
      <c r="K996" t="s">
        <v>18</v>
      </c>
      <c r="L996" t="s">
        <v>13</v>
      </c>
      <c r="M996" t="s">
        <v>3592</v>
      </c>
      <c r="N996">
        <v>0</v>
      </c>
      <c r="O996">
        <v>562</v>
      </c>
      <c r="P996">
        <v>0</v>
      </c>
    </row>
    <row r="997" spans="1:16" x14ac:dyDescent="0.2">
      <c r="A997" t="s">
        <v>11</v>
      </c>
      <c r="B997" t="s">
        <v>12</v>
      </c>
      <c r="C997" t="s">
        <v>3596</v>
      </c>
      <c r="D997" t="s">
        <v>13</v>
      </c>
      <c r="E997">
        <v>1101034</v>
      </c>
      <c r="F997">
        <v>1101660</v>
      </c>
      <c r="G997" t="s">
        <v>14</v>
      </c>
      <c r="H997" t="s">
        <v>3593</v>
      </c>
      <c r="I997" t="s">
        <v>3594</v>
      </c>
      <c r="J997" t="s">
        <v>17</v>
      </c>
      <c r="K997" t="s">
        <v>18</v>
      </c>
      <c r="L997" t="s">
        <v>13</v>
      </c>
      <c r="M997" t="s">
        <v>3595</v>
      </c>
      <c r="N997">
        <v>0</v>
      </c>
      <c r="O997">
        <v>208</v>
      </c>
      <c r="P997">
        <v>0</v>
      </c>
    </row>
    <row r="998" spans="1:16" x14ac:dyDescent="0.2">
      <c r="A998" t="s">
        <v>11</v>
      </c>
      <c r="B998" t="s">
        <v>12</v>
      </c>
      <c r="C998" t="s">
        <v>3600</v>
      </c>
      <c r="D998" t="s">
        <v>13</v>
      </c>
      <c r="E998">
        <v>1101735</v>
      </c>
      <c r="F998">
        <v>1102064</v>
      </c>
      <c r="G998" t="s">
        <v>14</v>
      </c>
      <c r="H998" t="s">
        <v>3597</v>
      </c>
      <c r="I998" t="s">
        <v>3598</v>
      </c>
      <c r="J998" t="s">
        <v>17</v>
      </c>
      <c r="K998" t="s">
        <v>18</v>
      </c>
      <c r="L998" t="s">
        <v>13</v>
      </c>
      <c r="M998" t="s">
        <v>3599</v>
      </c>
      <c r="N998">
        <v>0</v>
      </c>
      <c r="O998">
        <v>109</v>
      </c>
      <c r="P998">
        <v>0</v>
      </c>
    </row>
    <row r="999" spans="1:16" x14ac:dyDescent="0.2">
      <c r="A999" t="s">
        <v>11</v>
      </c>
      <c r="B999" t="s">
        <v>12</v>
      </c>
      <c r="C999" t="s">
        <v>3604</v>
      </c>
      <c r="D999" t="s">
        <v>13</v>
      </c>
      <c r="E999">
        <v>1102074</v>
      </c>
      <c r="F999">
        <v>1102367</v>
      </c>
      <c r="G999" t="s">
        <v>14</v>
      </c>
      <c r="H999" t="s">
        <v>3601</v>
      </c>
      <c r="I999" t="s">
        <v>3602</v>
      </c>
      <c r="J999" t="s">
        <v>17</v>
      </c>
      <c r="K999" t="s">
        <v>18</v>
      </c>
      <c r="L999" t="s">
        <v>13</v>
      </c>
      <c r="M999" t="s">
        <v>3603</v>
      </c>
      <c r="N999">
        <v>0</v>
      </c>
      <c r="O999">
        <v>97</v>
      </c>
      <c r="P999">
        <v>0</v>
      </c>
    </row>
    <row r="1000" spans="1:16" x14ac:dyDescent="0.2">
      <c r="A1000" t="s">
        <v>11</v>
      </c>
      <c r="B1000" t="s">
        <v>12</v>
      </c>
      <c r="C1000" t="s">
        <v>454</v>
      </c>
      <c r="D1000" t="s">
        <v>13</v>
      </c>
      <c r="E1000">
        <v>1102576</v>
      </c>
      <c r="F1000">
        <v>1103754</v>
      </c>
      <c r="G1000" t="s">
        <v>14</v>
      </c>
      <c r="H1000" t="s">
        <v>3605</v>
      </c>
      <c r="I1000" t="s">
        <v>3606</v>
      </c>
      <c r="J1000" t="s">
        <v>17</v>
      </c>
      <c r="K1000" t="s">
        <v>18</v>
      </c>
      <c r="L1000" t="s">
        <v>13</v>
      </c>
      <c r="M1000" t="s">
        <v>3607</v>
      </c>
      <c r="N1000">
        <v>0</v>
      </c>
      <c r="O1000">
        <v>392</v>
      </c>
      <c r="P1000">
        <v>0</v>
      </c>
    </row>
    <row r="1001" spans="1:16" x14ac:dyDescent="0.2">
      <c r="A1001" t="s">
        <v>11</v>
      </c>
      <c r="B1001" t="s">
        <v>12</v>
      </c>
      <c r="C1001" t="s">
        <v>3611</v>
      </c>
      <c r="D1001" t="s">
        <v>13</v>
      </c>
      <c r="E1001">
        <v>1103974</v>
      </c>
      <c r="F1001">
        <v>1105770</v>
      </c>
      <c r="G1001" t="s">
        <v>14</v>
      </c>
      <c r="H1001" t="s">
        <v>3608</v>
      </c>
      <c r="I1001" t="s">
        <v>3609</v>
      </c>
      <c r="J1001" t="s">
        <v>17</v>
      </c>
      <c r="K1001" t="s">
        <v>18</v>
      </c>
      <c r="L1001" t="s">
        <v>13</v>
      </c>
      <c r="M1001" t="s">
        <v>3610</v>
      </c>
      <c r="N1001">
        <v>0</v>
      </c>
      <c r="O1001">
        <v>598</v>
      </c>
      <c r="P1001">
        <v>0</v>
      </c>
    </row>
    <row r="1002" spans="1:16" x14ac:dyDescent="0.2">
      <c r="A1002" t="s">
        <v>11</v>
      </c>
      <c r="B1002" t="s">
        <v>12</v>
      </c>
      <c r="C1002" t="s">
        <v>770</v>
      </c>
      <c r="D1002" t="s">
        <v>13</v>
      </c>
      <c r="E1002">
        <v>1105804</v>
      </c>
      <c r="F1002">
        <v>1107519</v>
      </c>
      <c r="G1002" t="s">
        <v>14</v>
      </c>
      <c r="H1002" t="s">
        <v>3612</v>
      </c>
      <c r="I1002" t="s">
        <v>3613</v>
      </c>
      <c r="J1002" t="s">
        <v>17</v>
      </c>
      <c r="K1002" t="s">
        <v>18</v>
      </c>
      <c r="L1002" t="s">
        <v>13</v>
      </c>
      <c r="M1002" t="s">
        <v>3614</v>
      </c>
      <c r="N1002">
        <v>0</v>
      </c>
      <c r="O1002">
        <v>571</v>
      </c>
      <c r="P1002">
        <v>0</v>
      </c>
    </row>
    <row r="1003" spans="1:16" x14ac:dyDescent="0.2">
      <c r="A1003" t="s">
        <v>11</v>
      </c>
      <c r="B1003" t="s">
        <v>12</v>
      </c>
      <c r="C1003" t="s">
        <v>3619</v>
      </c>
      <c r="D1003" t="s">
        <v>13</v>
      </c>
      <c r="E1003">
        <v>1107567</v>
      </c>
      <c r="F1003">
        <v>1109711</v>
      </c>
      <c r="G1003" t="s">
        <v>14</v>
      </c>
      <c r="H1003" t="s">
        <v>3616</v>
      </c>
      <c r="I1003" t="s">
        <v>3617</v>
      </c>
      <c r="J1003" t="s">
        <v>17</v>
      </c>
      <c r="K1003" t="s">
        <v>18</v>
      </c>
      <c r="L1003" t="s">
        <v>13</v>
      </c>
      <c r="M1003" t="s">
        <v>3618</v>
      </c>
      <c r="N1003">
        <v>0</v>
      </c>
      <c r="O1003">
        <v>714</v>
      </c>
      <c r="P1003" t="s">
        <v>3615</v>
      </c>
    </row>
    <row r="1004" spans="1:16" x14ac:dyDescent="0.2">
      <c r="A1004" t="s">
        <v>11</v>
      </c>
      <c r="B1004" t="s">
        <v>12</v>
      </c>
      <c r="C1004" t="s">
        <v>644</v>
      </c>
      <c r="D1004" t="s">
        <v>13</v>
      </c>
      <c r="E1004">
        <v>1109975</v>
      </c>
      <c r="F1004">
        <v>1110478</v>
      </c>
      <c r="G1004" t="s">
        <v>76</v>
      </c>
      <c r="H1004" t="s">
        <v>3620</v>
      </c>
      <c r="I1004" t="s">
        <v>3621</v>
      </c>
      <c r="J1004" t="s">
        <v>17</v>
      </c>
      <c r="K1004" t="s">
        <v>18</v>
      </c>
      <c r="L1004" t="s">
        <v>13</v>
      </c>
      <c r="M1004" t="s">
        <v>3622</v>
      </c>
      <c r="N1004">
        <v>0</v>
      </c>
      <c r="O1004">
        <v>167</v>
      </c>
      <c r="P1004">
        <v>0</v>
      </c>
    </row>
    <row r="1005" spans="1:16" x14ac:dyDescent="0.2">
      <c r="A1005" t="s">
        <v>11</v>
      </c>
      <c r="B1005" t="s">
        <v>12</v>
      </c>
      <c r="C1005" t="s">
        <v>3626</v>
      </c>
      <c r="D1005" t="s">
        <v>13</v>
      </c>
      <c r="E1005">
        <v>1110758</v>
      </c>
      <c r="F1005">
        <v>1111453</v>
      </c>
      <c r="G1005" t="s">
        <v>14</v>
      </c>
      <c r="H1005" t="s">
        <v>3623</v>
      </c>
      <c r="I1005" t="s">
        <v>3624</v>
      </c>
      <c r="J1005" t="s">
        <v>17</v>
      </c>
      <c r="K1005" t="s">
        <v>18</v>
      </c>
      <c r="L1005" t="s">
        <v>13</v>
      </c>
      <c r="M1005" t="s">
        <v>3625</v>
      </c>
      <c r="N1005">
        <v>0</v>
      </c>
      <c r="O1005">
        <v>231</v>
      </c>
      <c r="P1005">
        <v>0</v>
      </c>
    </row>
    <row r="1006" spans="1:16" x14ac:dyDescent="0.2">
      <c r="A1006" t="s">
        <v>11</v>
      </c>
      <c r="B1006" t="s">
        <v>12</v>
      </c>
      <c r="C1006" t="s">
        <v>3631</v>
      </c>
      <c r="D1006" t="s">
        <v>13</v>
      </c>
      <c r="E1006">
        <v>1111534</v>
      </c>
      <c r="F1006">
        <v>1113309</v>
      </c>
      <c r="G1006" t="s">
        <v>14</v>
      </c>
      <c r="H1006" t="s">
        <v>3628</v>
      </c>
      <c r="I1006" t="s">
        <v>3629</v>
      </c>
      <c r="J1006" t="s">
        <v>17</v>
      </c>
      <c r="K1006" t="s">
        <v>18</v>
      </c>
      <c r="L1006" t="s">
        <v>13</v>
      </c>
      <c r="M1006" t="s">
        <v>3630</v>
      </c>
      <c r="N1006">
        <v>0</v>
      </c>
      <c r="O1006">
        <v>591</v>
      </c>
      <c r="P1006" t="s">
        <v>3627</v>
      </c>
    </row>
    <row r="1007" spans="1:16" x14ac:dyDescent="0.2">
      <c r="A1007" t="s">
        <v>11</v>
      </c>
      <c r="B1007" t="s">
        <v>12</v>
      </c>
      <c r="C1007" t="s">
        <v>3636</v>
      </c>
      <c r="D1007" t="s">
        <v>13</v>
      </c>
      <c r="E1007">
        <v>1113559</v>
      </c>
      <c r="F1007">
        <v>1115265</v>
      </c>
      <c r="G1007" t="s">
        <v>14</v>
      </c>
      <c r="H1007" t="s">
        <v>3633</v>
      </c>
      <c r="I1007" t="s">
        <v>3634</v>
      </c>
      <c r="J1007" t="s">
        <v>17</v>
      </c>
      <c r="K1007" t="s">
        <v>18</v>
      </c>
      <c r="L1007" t="s">
        <v>13</v>
      </c>
      <c r="M1007" t="s">
        <v>3635</v>
      </c>
      <c r="N1007">
        <v>0</v>
      </c>
      <c r="O1007">
        <v>568</v>
      </c>
      <c r="P1007" t="s">
        <v>3632</v>
      </c>
    </row>
    <row r="1008" spans="1:16" x14ac:dyDescent="0.2">
      <c r="A1008" t="s">
        <v>11</v>
      </c>
      <c r="B1008" t="s">
        <v>12</v>
      </c>
      <c r="C1008" t="s">
        <v>51</v>
      </c>
      <c r="D1008" t="s">
        <v>13</v>
      </c>
      <c r="E1008">
        <v>1115487</v>
      </c>
      <c r="F1008">
        <v>1115849</v>
      </c>
      <c r="G1008" t="s">
        <v>76</v>
      </c>
      <c r="H1008" t="s">
        <v>3637</v>
      </c>
      <c r="I1008" t="s">
        <v>3638</v>
      </c>
      <c r="J1008" t="s">
        <v>17</v>
      </c>
      <c r="K1008" t="s">
        <v>18</v>
      </c>
      <c r="L1008" t="s">
        <v>13</v>
      </c>
      <c r="M1008" t="s">
        <v>3639</v>
      </c>
      <c r="N1008">
        <v>0</v>
      </c>
      <c r="O1008">
        <v>120</v>
      </c>
      <c r="P1008">
        <v>0</v>
      </c>
    </row>
    <row r="1009" spans="1:16" x14ac:dyDescent="0.2">
      <c r="A1009" t="s">
        <v>11</v>
      </c>
      <c r="B1009" t="s">
        <v>12</v>
      </c>
      <c r="C1009" t="s">
        <v>3643</v>
      </c>
      <c r="D1009" t="s">
        <v>13</v>
      </c>
      <c r="E1009">
        <v>1116009</v>
      </c>
      <c r="F1009">
        <v>1117100</v>
      </c>
      <c r="G1009" t="s">
        <v>14</v>
      </c>
      <c r="H1009" t="s">
        <v>3640</v>
      </c>
      <c r="I1009" t="s">
        <v>3641</v>
      </c>
      <c r="J1009" t="s">
        <v>17</v>
      </c>
      <c r="K1009" t="s">
        <v>18</v>
      </c>
      <c r="L1009" t="s">
        <v>13</v>
      </c>
      <c r="M1009" t="s">
        <v>3642</v>
      </c>
      <c r="N1009">
        <v>0</v>
      </c>
      <c r="O1009">
        <v>363</v>
      </c>
      <c r="P1009">
        <v>0</v>
      </c>
    </row>
    <row r="1010" spans="1:16" x14ac:dyDescent="0.2">
      <c r="A1010" t="s">
        <v>11</v>
      </c>
      <c r="B1010" t="s">
        <v>12</v>
      </c>
      <c r="C1010" t="s">
        <v>2673</v>
      </c>
      <c r="D1010" t="s">
        <v>13</v>
      </c>
      <c r="E1010">
        <v>1117181</v>
      </c>
      <c r="F1010">
        <v>1118338</v>
      </c>
      <c r="G1010" t="s">
        <v>14</v>
      </c>
      <c r="H1010" t="s">
        <v>3644</v>
      </c>
      <c r="I1010" t="s">
        <v>3645</v>
      </c>
      <c r="J1010" t="s">
        <v>17</v>
      </c>
      <c r="K1010" t="s">
        <v>18</v>
      </c>
      <c r="L1010" t="s">
        <v>13</v>
      </c>
      <c r="M1010" t="s">
        <v>3646</v>
      </c>
      <c r="N1010">
        <v>0</v>
      </c>
      <c r="O1010">
        <v>385</v>
      </c>
      <c r="P1010">
        <v>0</v>
      </c>
    </row>
    <row r="1011" spans="1:16" x14ac:dyDescent="0.2">
      <c r="A1011" t="s">
        <v>11</v>
      </c>
      <c r="B1011" t="s">
        <v>12</v>
      </c>
      <c r="C1011" t="s">
        <v>3650</v>
      </c>
      <c r="D1011" t="s">
        <v>13</v>
      </c>
      <c r="E1011">
        <v>1118361</v>
      </c>
      <c r="F1011">
        <v>1120037</v>
      </c>
      <c r="G1011" t="s">
        <v>14</v>
      </c>
      <c r="H1011" t="s">
        <v>3647</v>
      </c>
      <c r="I1011" t="s">
        <v>3648</v>
      </c>
      <c r="J1011" t="s">
        <v>17</v>
      </c>
      <c r="K1011" t="s">
        <v>18</v>
      </c>
      <c r="L1011" t="s">
        <v>13</v>
      </c>
      <c r="M1011" t="s">
        <v>3649</v>
      </c>
      <c r="N1011">
        <v>0</v>
      </c>
      <c r="O1011">
        <v>558</v>
      </c>
      <c r="P1011">
        <v>0</v>
      </c>
    </row>
    <row r="1012" spans="1:16" x14ac:dyDescent="0.2">
      <c r="A1012" t="s">
        <v>11</v>
      </c>
      <c r="B1012" t="s">
        <v>12</v>
      </c>
      <c r="C1012" t="s">
        <v>51</v>
      </c>
      <c r="D1012" t="s">
        <v>13</v>
      </c>
      <c r="E1012">
        <v>1120304</v>
      </c>
      <c r="F1012">
        <v>1120510</v>
      </c>
      <c r="G1012" t="s">
        <v>14</v>
      </c>
      <c r="H1012" t="s">
        <v>3651</v>
      </c>
      <c r="I1012" t="s">
        <v>3652</v>
      </c>
      <c r="J1012" t="s">
        <v>17</v>
      </c>
      <c r="K1012" t="s">
        <v>18</v>
      </c>
      <c r="L1012" t="s">
        <v>13</v>
      </c>
      <c r="M1012" t="s">
        <v>3653</v>
      </c>
      <c r="N1012">
        <v>0</v>
      </c>
      <c r="O1012">
        <v>68</v>
      </c>
      <c r="P1012">
        <v>0</v>
      </c>
    </row>
    <row r="1013" spans="1:16" x14ac:dyDescent="0.2">
      <c r="A1013" t="s">
        <v>11</v>
      </c>
      <c r="B1013" t="s">
        <v>12</v>
      </c>
      <c r="C1013" t="s">
        <v>513</v>
      </c>
      <c r="D1013" t="s">
        <v>13</v>
      </c>
      <c r="E1013">
        <v>1120582</v>
      </c>
      <c r="F1013">
        <v>1121193</v>
      </c>
      <c r="G1013" t="s">
        <v>14</v>
      </c>
      <c r="H1013" t="s">
        <v>3654</v>
      </c>
      <c r="I1013" t="s">
        <v>3655</v>
      </c>
      <c r="J1013" t="s">
        <v>17</v>
      </c>
      <c r="K1013" t="s">
        <v>18</v>
      </c>
      <c r="L1013" t="s">
        <v>13</v>
      </c>
      <c r="M1013" t="s">
        <v>3656</v>
      </c>
      <c r="N1013">
        <v>0</v>
      </c>
      <c r="O1013">
        <v>203</v>
      </c>
      <c r="P1013">
        <v>0</v>
      </c>
    </row>
    <row r="1014" spans="1:16" x14ac:dyDescent="0.2">
      <c r="A1014" t="s">
        <v>11</v>
      </c>
      <c r="B1014" t="s">
        <v>12</v>
      </c>
      <c r="C1014" t="s">
        <v>3660</v>
      </c>
      <c r="D1014" t="s">
        <v>13</v>
      </c>
      <c r="E1014">
        <v>1121190</v>
      </c>
      <c r="F1014">
        <v>1121390</v>
      </c>
      <c r="G1014" t="s">
        <v>14</v>
      </c>
      <c r="H1014" t="s">
        <v>3657</v>
      </c>
      <c r="I1014" t="s">
        <v>3658</v>
      </c>
      <c r="J1014" t="s">
        <v>17</v>
      </c>
      <c r="K1014" t="s">
        <v>18</v>
      </c>
      <c r="L1014" t="s">
        <v>13</v>
      </c>
      <c r="M1014" t="s">
        <v>3659</v>
      </c>
      <c r="N1014">
        <v>0</v>
      </c>
      <c r="O1014">
        <v>66</v>
      </c>
      <c r="P1014">
        <v>0</v>
      </c>
    </row>
    <row r="1015" spans="1:16" x14ac:dyDescent="0.2">
      <c r="A1015" t="s">
        <v>11</v>
      </c>
      <c r="B1015" t="s">
        <v>12</v>
      </c>
      <c r="C1015" t="s">
        <v>180</v>
      </c>
      <c r="D1015" t="s">
        <v>13</v>
      </c>
      <c r="E1015">
        <v>1121686</v>
      </c>
      <c r="F1015">
        <v>1123230</v>
      </c>
      <c r="G1015" t="s">
        <v>14</v>
      </c>
      <c r="H1015" t="s">
        <v>3661</v>
      </c>
      <c r="I1015" t="s">
        <v>3662</v>
      </c>
      <c r="J1015" t="s">
        <v>17</v>
      </c>
      <c r="K1015" t="s">
        <v>18</v>
      </c>
      <c r="L1015" t="s">
        <v>13</v>
      </c>
      <c r="M1015" t="s">
        <v>3663</v>
      </c>
      <c r="N1015">
        <v>0</v>
      </c>
      <c r="O1015">
        <v>514</v>
      </c>
      <c r="P1015">
        <v>0</v>
      </c>
    </row>
    <row r="1016" spans="1:16" x14ac:dyDescent="0.2">
      <c r="A1016" t="s">
        <v>11</v>
      </c>
      <c r="B1016" t="s">
        <v>12</v>
      </c>
      <c r="C1016" t="s">
        <v>3667</v>
      </c>
      <c r="D1016" t="s">
        <v>13</v>
      </c>
      <c r="E1016">
        <v>1123256</v>
      </c>
      <c r="F1016">
        <v>1123636</v>
      </c>
      <c r="G1016" t="s">
        <v>14</v>
      </c>
      <c r="H1016" t="s">
        <v>3664</v>
      </c>
      <c r="I1016" t="s">
        <v>3665</v>
      </c>
      <c r="J1016" t="s">
        <v>17</v>
      </c>
      <c r="K1016" t="s">
        <v>18</v>
      </c>
      <c r="L1016" t="s">
        <v>13</v>
      </c>
      <c r="M1016" t="s">
        <v>3666</v>
      </c>
      <c r="N1016">
        <v>0</v>
      </c>
      <c r="O1016">
        <v>126</v>
      </c>
      <c r="P1016">
        <v>0</v>
      </c>
    </row>
    <row r="1017" spans="1:16" x14ac:dyDescent="0.2">
      <c r="A1017" t="s">
        <v>11</v>
      </c>
      <c r="B1017" t="s">
        <v>12</v>
      </c>
      <c r="C1017" t="s">
        <v>3671</v>
      </c>
      <c r="D1017" t="s">
        <v>13</v>
      </c>
      <c r="E1017">
        <v>1123654</v>
      </c>
      <c r="F1017">
        <v>1125186</v>
      </c>
      <c r="G1017" t="s">
        <v>14</v>
      </c>
      <c r="H1017" t="s">
        <v>3668</v>
      </c>
      <c r="I1017" t="s">
        <v>3669</v>
      </c>
      <c r="J1017" t="s">
        <v>17</v>
      </c>
      <c r="K1017" t="s">
        <v>18</v>
      </c>
      <c r="L1017" t="s">
        <v>13</v>
      </c>
      <c r="M1017" t="s">
        <v>3670</v>
      </c>
      <c r="N1017">
        <v>0</v>
      </c>
      <c r="O1017">
        <v>510</v>
      </c>
      <c r="P1017">
        <v>0</v>
      </c>
    </row>
    <row r="1018" spans="1:16" x14ac:dyDescent="0.2">
      <c r="A1018" t="s">
        <v>11</v>
      </c>
      <c r="B1018" t="s">
        <v>12</v>
      </c>
      <c r="C1018" t="s">
        <v>51</v>
      </c>
      <c r="D1018" t="s">
        <v>13</v>
      </c>
      <c r="E1018">
        <v>1125327</v>
      </c>
      <c r="F1018">
        <v>1127465</v>
      </c>
      <c r="G1018" t="s">
        <v>14</v>
      </c>
      <c r="H1018" t="s">
        <v>3672</v>
      </c>
      <c r="I1018" t="s">
        <v>3673</v>
      </c>
      <c r="J1018" t="s">
        <v>17</v>
      </c>
      <c r="K1018" t="s">
        <v>18</v>
      </c>
      <c r="L1018" t="s">
        <v>13</v>
      </c>
      <c r="M1018" t="s">
        <v>3674</v>
      </c>
      <c r="N1018">
        <v>0</v>
      </c>
      <c r="O1018">
        <v>712</v>
      </c>
      <c r="P1018">
        <v>0</v>
      </c>
    </row>
    <row r="1019" spans="1:16" x14ac:dyDescent="0.2">
      <c r="A1019" t="s">
        <v>11</v>
      </c>
      <c r="B1019" t="s">
        <v>12</v>
      </c>
      <c r="C1019" t="s">
        <v>3679</v>
      </c>
      <c r="D1019" t="s">
        <v>13</v>
      </c>
      <c r="E1019">
        <v>1127667</v>
      </c>
      <c r="F1019">
        <v>1128671</v>
      </c>
      <c r="G1019" t="s">
        <v>14</v>
      </c>
      <c r="H1019" t="s">
        <v>3676</v>
      </c>
      <c r="I1019" t="s">
        <v>3677</v>
      </c>
      <c r="J1019" t="s">
        <v>17</v>
      </c>
      <c r="K1019" t="s">
        <v>18</v>
      </c>
      <c r="L1019" t="s">
        <v>13</v>
      </c>
      <c r="M1019" t="s">
        <v>3678</v>
      </c>
      <c r="N1019">
        <v>0</v>
      </c>
      <c r="O1019">
        <v>334</v>
      </c>
      <c r="P1019" t="s">
        <v>3675</v>
      </c>
    </row>
    <row r="1020" spans="1:16" x14ac:dyDescent="0.2">
      <c r="A1020" t="s">
        <v>11</v>
      </c>
      <c r="B1020" t="s">
        <v>12</v>
      </c>
      <c r="C1020" t="s">
        <v>3683</v>
      </c>
      <c r="D1020" t="s">
        <v>13</v>
      </c>
      <c r="E1020">
        <v>1128662</v>
      </c>
      <c r="F1020">
        <v>1130047</v>
      </c>
      <c r="G1020" t="s">
        <v>14</v>
      </c>
      <c r="H1020" t="s">
        <v>3680</v>
      </c>
      <c r="I1020" t="s">
        <v>3681</v>
      </c>
      <c r="J1020" t="s">
        <v>17</v>
      </c>
      <c r="K1020" t="s">
        <v>18</v>
      </c>
      <c r="L1020" t="s">
        <v>13</v>
      </c>
      <c r="M1020" t="s">
        <v>3682</v>
      </c>
      <c r="N1020">
        <v>0</v>
      </c>
      <c r="O1020">
        <v>461</v>
      </c>
      <c r="P1020">
        <v>0</v>
      </c>
    </row>
    <row r="1021" spans="1:16" x14ac:dyDescent="0.2">
      <c r="A1021" t="s">
        <v>11</v>
      </c>
      <c r="B1021" t="s">
        <v>12</v>
      </c>
      <c r="C1021" t="s">
        <v>3687</v>
      </c>
      <c r="D1021" t="s">
        <v>13</v>
      </c>
      <c r="E1021">
        <v>1130524</v>
      </c>
      <c r="F1021">
        <v>1132104</v>
      </c>
      <c r="G1021" t="s">
        <v>76</v>
      </c>
      <c r="H1021" t="s">
        <v>3684</v>
      </c>
      <c r="I1021" t="s">
        <v>3685</v>
      </c>
      <c r="J1021" t="s">
        <v>17</v>
      </c>
      <c r="K1021" t="s">
        <v>18</v>
      </c>
      <c r="L1021" t="s">
        <v>13</v>
      </c>
      <c r="M1021" t="s">
        <v>3686</v>
      </c>
      <c r="N1021">
        <v>0</v>
      </c>
      <c r="O1021">
        <v>526</v>
      </c>
      <c r="P1021">
        <v>0</v>
      </c>
    </row>
    <row r="1022" spans="1:16" x14ac:dyDescent="0.2">
      <c r="A1022" t="s">
        <v>11</v>
      </c>
      <c r="B1022" t="s">
        <v>12</v>
      </c>
      <c r="C1022" t="s">
        <v>51</v>
      </c>
      <c r="D1022" t="s">
        <v>13</v>
      </c>
      <c r="E1022">
        <v>1132135</v>
      </c>
      <c r="F1022">
        <v>1132869</v>
      </c>
      <c r="G1022" t="s">
        <v>76</v>
      </c>
      <c r="H1022" t="s">
        <v>3688</v>
      </c>
      <c r="I1022" t="s">
        <v>3689</v>
      </c>
      <c r="J1022" t="s">
        <v>17</v>
      </c>
      <c r="K1022" t="s">
        <v>18</v>
      </c>
      <c r="L1022" t="s">
        <v>13</v>
      </c>
      <c r="M1022" t="s">
        <v>3690</v>
      </c>
      <c r="N1022">
        <v>0</v>
      </c>
      <c r="O1022">
        <v>244</v>
      </c>
      <c r="P1022">
        <v>0</v>
      </c>
    </row>
    <row r="1023" spans="1:16" x14ac:dyDescent="0.2">
      <c r="A1023" t="s">
        <v>11</v>
      </c>
      <c r="B1023" t="s">
        <v>12</v>
      </c>
      <c r="C1023" t="s">
        <v>51</v>
      </c>
      <c r="D1023" t="s">
        <v>13</v>
      </c>
      <c r="E1023">
        <v>1132957</v>
      </c>
      <c r="F1023">
        <v>1133439</v>
      </c>
      <c r="G1023" t="s">
        <v>14</v>
      </c>
      <c r="H1023" t="s">
        <v>3691</v>
      </c>
      <c r="I1023" t="s">
        <v>3692</v>
      </c>
      <c r="J1023" t="s">
        <v>17</v>
      </c>
      <c r="K1023" t="s">
        <v>18</v>
      </c>
      <c r="L1023" t="s">
        <v>13</v>
      </c>
      <c r="M1023" t="s">
        <v>3693</v>
      </c>
      <c r="N1023">
        <v>0</v>
      </c>
      <c r="O1023">
        <v>160</v>
      </c>
      <c r="P1023">
        <v>0</v>
      </c>
    </row>
    <row r="1024" spans="1:16" x14ac:dyDescent="0.2">
      <c r="A1024" t="s">
        <v>11</v>
      </c>
      <c r="B1024" t="s">
        <v>12</v>
      </c>
      <c r="C1024" t="s">
        <v>51</v>
      </c>
      <c r="D1024" t="s">
        <v>13</v>
      </c>
      <c r="E1024">
        <v>1134039</v>
      </c>
      <c r="F1024">
        <v>1135745</v>
      </c>
      <c r="G1024" t="s">
        <v>76</v>
      </c>
      <c r="H1024" t="s">
        <v>3694</v>
      </c>
      <c r="I1024" t="s">
        <v>3695</v>
      </c>
      <c r="J1024" t="s">
        <v>17</v>
      </c>
      <c r="K1024" t="s">
        <v>18</v>
      </c>
      <c r="L1024" t="s">
        <v>13</v>
      </c>
      <c r="M1024" t="s">
        <v>3696</v>
      </c>
      <c r="N1024">
        <v>0</v>
      </c>
      <c r="O1024">
        <v>568</v>
      </c>
      <c r="P1024">
        <v>0</v>
      </c>
    </row>
    <row r="1025" spans="1:16" x14ac:dyDescent="0.2">
      <c r="A1025" t="s">
        <v>11</v>
      </c>
      <c r="B1025" t="s">
        <v>12</v>
      </c>
      <c r="C1025" t="s">
        <v>539</v>
      </c>
      <c r="D1025" t="s">
        <v>13</v>
      </c>
      <c r="E1025">
        <v>1135742</v>
      </c>
      <c r="F1025">
        <v>1136404</v>
      </c>
      <c r="G1025" t="s">
        <v>76</v>
      </c>
      <c r="H1025" t="s">
        <v>3697</v>
      </c>
      <c r="I1025" t="s">
        <v>3698</v>
      </c>
      <c r="J1025" t="s">
        <v>17</v>
      </c>
      <c r="K1025" t="s">
        <v>18</v>
      </c>
      <c r="L1025" t="s">
        <v>13</v>
      </c>
      <c r="M1025" t="s">
        <v>3699</v>
      </c>
      <c r="N1025">
        <v>0</v>
      </c>
      <c r="O1025">
        <v>220</v>
      </c>
      <c r="P1025">
        <v>0</v>
      </c>
    </row>
    <row r="1026" spans="1:16" x14ac:dyDescent="0.2">
      <c r="A1026" t="s">
        <v>11</v>
      </c>
      <c r="B1026" t="s">
        <v>12</v>
      </c>
      <c r="C1026" t="s">
        <v>51</v>
      </c>
      <c r="D1026" t="s">
        <v>13</v>
      </c>
      <c r="E1026">
        <v>1136563</v>
      </c>
      <c r="F1026">
        <v>1136970</v>
      </c>
      <c r="G1026" t="s">
        <v>76</v>
      </c>
      <c r="H1026" t="s">
        <v>3700</v>
      </c>
      <c r="I1026" t="s">
        <v>3701</v>
      </c>
      <c r="J1026" t="s">
        <v>17</v>
      </c>
      <c r="K1026" t="s">
        <v>18</v>
      </c>
      <c r="L1026" t="s">
        <v>13</v>
      </c>
      <c r="M1026" t="s">
        <v>3702</v>
      </c>
      <c r="N1026">
        <v>0</v>
      </c>
      <c r="O1026">
        <v>135</v>
      </c>
      <c r="P1026">
        <v>0</v>
      </c>
    </row>
    <row r="1027" spans="1:16" x14ac:dyDescent="0.2">
      <c r="A1027" t="s">
        <v>11</v>
      </c>
      <c r="B1027" t="s">
        <v>12</v>
      </c>
      <c r="C1027" t="s">
        <v>51</v>
      </c>
      <c r="D1027" t="s">
        <v>13</v>
      </c>
      <c r="E1027">
        <v>1136960</v>
      </c>
      <c r="F1027">
        <v>1137115</v>
      </c>
      <c r="G1027" t="s">
        <v>76</v>
      </c>
      <c r="H1027" t="s">
        <v>3703</v>
      </c>
      <c r="I1027" t="s">
        <v>3704</v>
      </c>
      <c r="J1027" t="s">
        <v>17</v>
      </c>
      <c r="K1027" t="s">
        <v>18</v>
      </c>
      <c r="L1027" t="s">
        <v>13</v>
      </c>
      <c r="M1027" t="s">
        <v>3705</v>
      </c>
      <c r="N1027">
        <v>0</v>
      </c>
      <c r="O1027">
        <v>51</v>
      </c>
      <c r="P1027">
        <v>0</v>
      </c>
    </row>
    <row r="1028" spans="1:16" x14ac:dyDescent="0.2">
      <c r="A1028" t="s">
        <v>11</v>
      </c>
      <c r="B1028" t="s">
        <v>12</v>
      </c>
      <c r="C1028" t="s">
        <v>438</v>
      </c>
      <c r="D1028" t="s">
        <v>13</v>
      </c>
      <c r="E1028">
        <v>1137389</v>
      </c>
      <c r="F1028">
        <v>1137871</v>
      </c>
      <c r="G1028" t="s">
        <v>76</v>
      </c>
      <c r="H1028" t="s">
        <v>3706</v>
      </c>
      <c r="I1028" t="s">
        <v>3707</v>
      </c>
      <c r="J1028" t="s">
        <v>17</v>
      </c>
      <c r="K1028" t="s">
        <v>18</v>
      </c>
      <c r="L1028" t="s">
        <v>13</v>
      </c>
      <c r="M1028" t="s">
        <v>3708</v>
      </c>
      <c r="N1028">
        <v>0</v>
      </c>
      <c r="O1028">
        <v>160</v>
      </c>
      <c r="P1028">
        <v>0</v>
      </c>
    </row>
    <row r="1029" spans="1:16" x14ac:dyDescent="0.2">
      <c r="A1029" t="s">
        <v>11</v>
      </c>
      <c r="B1029" t="s">
        <v>12</v>
      </c>
      <c r="C1029" t="s">
        <v>3712</v>
      </c>
      <c r="D1029" t="s">
        <v>13</v>
      </c>
      <c r="E1029">
        <v>1137926</v>
      </c>
      <c r="F1029">
        <v>1142644</v>
      </c>
      <c r="G1029" t="s">
        <v>76</v>
      </c>
      <c r="H1029" t="s">
        <v>3709</v>
      </c>
      <c r="I1029" t="s">
        <v>3710</v>
      </c>
      <c r="J1029" t="s">
        <v>17</v>
      </c>
      <c r="K1029" t="s">
        <v>18</v>
      </c>
      <c r="L1029" t="s">
        <v>13</v>
      </c>
      <c r="M1029" t="s">
        <v>3711</v>
      </c>
      <c r="N1029">
        <v>0</v>
      </c>
      <c r="O1029">
        <v>1572</v>
      </c>
      <c r="P1029">
        <v>0</v>
      </c>
    </row>
    <row r="1030" spans="1:16" x14ac:dyDescent="0.2">
      <c r="A1030" t="s">
        <v>11</v>
      </c>
      <c r="B1030" t="s">
        <v>12</v>
      </c>
      <c r="C1030" t="s">
        <v>3716</v>
      </c>
      <c r="D1030" t="s">
        <v>13</v>
      </c>
      <c r="E1030">
        <v>1142832</v>
      </c>
      <c r="F1030">
        <v>1143368</v>
      </c>
      <c r="G1030" t="s">
        <v>76</v>
      </c>
      <c r="H1030" t="s">
        <v>3713</v>
      </c>
      <c r="I1030" t="s">
        <v>3714</v>
      </c>
      <c r="J1030" t="s">
        <v>17</v>
      </c>
      <c r="K1030" t="s">
        <v>18</v>
      </c>
      <c r="L1030" t="s">
        <v>13</v>
      </c>
      <c r="M1030" t="s">
        <v>3715</v>
      </c>
      <c r="N1030">
        <v>0</v>
      </c>
      <c r="O1030">
        <v>178</v>
      </c>
      <c r="P1030">
        <v>0</v>
      </c>
    </row>
    <row r="1031" spans="1:16" x14ac:dyDescent="0.2">
      <c r="A1031" t="s">
        <v>11</v>
      </c>
      <c r="B1031" t="s">
        <v>12</v>
      </c>
      <c r="C1031" t="s">
        <v>3716</v>
      </c>
      <c r="D1031" t="s">
        <v>13</v>
      </c>
      <c r="E1031">
        <v>1143414</v>
      </c>
      <c r="F1031">
        <v>1143944</v>
      </c>
      <c r="G1031" t="s">
        <v>76</v>
      </c>
      <c r="H1031" t="s">
        <v>3717</v>
      </c>
      <c r="I1031" t="s">
        <v>3718</v>
      </c>
      <c r="J1031" t="s">
        <v>17</v>
      </c>
      <c r="K1031" t="s">
        <v>18</v>
      </c>
      <c r="L1031" t="s">
        <v>13</v>
      </c>
      <c r="M1031" t="s">
        <v>3719</v>
      </c>
      <c r="N1031">
        <v>0</v>
      </c>
      <c r="O1031">
        <v>176</v>
      </c>
      <c r="P1031">
        <v>0</v>
      </c>
    </row>
    <row r="1032" spans="1:16" x14ac:dyDescent="0.2">
      <c r="A1032" t="s">
        <v>11</v>
      </c>
      <c r="B1032" t="s">
        <v>12</v>
      </c>
      <c r="C1032" t="s">
        <v>3716</v>
      </c>
      <c r="D1032" t="s">
        <v>13</v>
      </c>
      <c r="E1032">
        <v>1143959</v>
      </c>
      <c r="F1032">
        <v>1144489</v>
      </c>
      <c r="G1032" t="s">
        <v>76</v>
      </c>
      <c r="H1032" t="s">
        <v>3720</v>
      </c>
      <c r="I1032" t="s">
        <v>3721</v>
      </c>
      <c r="J1032" t="s">
        <v>17</v>
      </c>
      <c r="K1032" t="s">
        <v>18</v>
      </c>
      <c r="L1032" t="s">
        <v>13</v>
      </c>
      <c r="M1032" t="s">
        <v>3722</v>
      </c>
      <c r="N1032">
        <v>0</v>
      </c>
      <c r="O1032">
        <v>176</v>
      </c>
      <c r="P1032">
        <v>0</v>
      </c>
    </row>
    <row r="1033" spans="1:16" x14ac:dyDescent="0.2">
      <c r="A1033" t="s">
        <v>11</v>
      </c>
      <c r="B1033" t="s">
        <v>12</v>
      </c>
      <c r="C1033" t="s">
        <v>3726</v>
      </c>
      <c r="D1033" t="s">
        <v>13</v>
      </c>
      <c r="E1033">
        <v>1145100</v>
      </c>
      <c r="F1033">
        <v>1148612</v>
      </c>
      <c r="G1033" t="s">
        <v>14</v>
      </c>
      <c r="H1033" t="s">
        <v>3723</v>
      </c>
      <c r="I1033" t="s">
        <v>3724</v>
      </c>
      <c r="J1033" t="s">
        <v>17</v>
      </c>
      <c r="K1033" t="s">
        <v>18</v>
      </c>
      <c r="L1033" t="s">
        <v>13</v>
      </c>
      <c r="M1033" t="s">
        <v>3725</v>
      </c>
      <c r="N1033">
        <v>0</v>
      </c>
      <c r="O1033">
        <v>1170</v>
      </c>
      <c r="P1033">
        <v>0</v>
      </c>
    </row>
    <row r="1034" spans="1:16" x14ac:dyDescent="0.2">
      <c r="A1034" t="s">
        <v>11</v>
      </c>
      <c r="B1034" t="s">
        <v>12</v>
      </c>
      <c r="C1034" t="s">
        <v>3730</v>
      </c>
      <c r="D1034" t="s">
        <v>13</v>
      </c>
      <c r="E1034">
        <v>1148647</v>
      </c>
      <c r="F1034">
        <v>1151127</v>
      </c>
      <c r="G1034" t="s">
        <v>14</v>
      </c>
      <c r="H1034" t="s">
        <v>3727</v>
      </c>
      <c r="I1034" t="s">
        <v>3728</v>
      </c>
      <c r="J1034" t="s">
        <v>17</v>
      </c>
      <c r="K1034" t="s">
        <v>18</v>
      </c>
      <c r="L1034" t="s">
        <v>13</v>
      </c>
      <c r="M1034" t="s">
        <v>3729</v>
      </c>
      <c r="N1034">
        <v>0</v>
      </c>
      <c r="O1034">
        <v>826</v>
      </c>
      <c r="P1034">
        <v>0</v>
      </c>
    </row>
    <row r="1035" spans="1:16" x14ac:dyDescent="0.2">
      <c r="A1035" t="s">
        <v>11</v>
      </c>
      <c r="B1035" t="s">
        <v>12</v>
      </c>
      <c r="C1035" t="s">
        <v>3735</v>
      </c>
      <c r="D1035" t="s">
        <v>13</v>
      </c>
      <c r="E1035">
        <v>1151204</v>
      </c>
      <c r="F1035">
        <v>1152646</v>
      </c>
      <c r="G1035" t="s">
        <v>14</v>
      </c>
      <c r="H1035" t="s">
        <v>3732</v>
      </c>
      <c r="I1035" t="s">
        <v>3733</v>
      </c>
      <c r="J1035" t="s">
        <v>17</v>
      </c>
      <c r="K1035" t="s">
        <v>18</v>
      </c>
      <c r="L1035" t="s">
        <v>13</v>
      </c>
      <c r="M1035" t="s">
        <v>3734</v>
      </c>
      <c r="N1035">
        <v>0</v>
      </c>
      <c r="O1035">
        <v>480</v>
      </c>
      <c r="P1035" t="s">
        <v>3731</v>
      </c>
    </row>
    <row r="1036" spans="1:16" x14ac:dyDescent="0.2">
      <c r="A1036" t="s">
        <v>11</v>
      </c>
      <c r="B1036" t="s">
        <v>12</v>
      </c>
      <c r="C1036" t="s">
        <v>3740</v>
      </c>
      <c r="D1036" t="s">
        <v>13</v>
      </c>
      <c r="E1036">
        <v>1152651</v>
      </c>
      <c r="F1036">
        <v>1153772</v>
      </c>
      <c r="G1036" t="s">
        <v>14</v>
      </c>
      <c r="H1036" t="s">
        <v>3737</v>
      </c>
      <c r="I1036" t="s">
        <v>3738</v>
      </c>
      <c r="J1036" t="s">
        <v>17</v>
      </c>
      <c r="K1036" t="s">
        <v>18</v>
      </c>
      <c r="L1036" t="s">
        <v>13</v>
      </c>
      <c r="M1036" t="s">
        <v>3739</v>
      </c>
      <c r="N1036">
        <v>0</v>
      </c>
      <c r="O1036">
        <v>373</v>
      </c>
      <c r="P1036" t="s">
        <v>3736</v>
      </c>
    </row>
    <row r="1037" spans="1:16" x14ac:dyDescent="0.2">
      <c r="A1037" t="s">
        <v>11</v>
      </c>
      <c r="B1037" t="s">
        <v>12</v>
      </c>
      <c r="C1037" t="s">
        <v>2201</v>
      </c>
      <c r="D1037" t="s">
        <v>13</v>
      </c>
      <c r="E1037">
        <v>1153791</v>
      </c>
      <c r="F1037">
        <v>1155023</v>
      </c>
      <c r="G1037" t="s">
        <v>14</v>
      </c>
      <c r="H1037" t="s">
        <v>3741</v>
      </c>
      <c r="I1037" t="s">
        <v>3742</v>
      </c>
      <c r="J1037" t="s">
        <v>17</v>
      </c>
      <c r="K1037" t="s">
        <v>18</v>
      </c>
      <c r="L1037" t="s">
        <v>13</v>
      </c>
      <c r="M1037" t="s">
        <v>3743</v>
      </c>
      <c r="N1037">
        <v>0</v>
      </c>
      <c r="O1037">
        <v>410</v>
      </c>
      <c r="P1037">
        <v>0</v>
      </c>
    </row>
    <row r="1038" spans="1:16" x14ac:dyDescent="0.2">
      <c r="A1038" t="s">
        <v>11</v>
      </c>
      <c r="B1038" t="s">
        <v>12</v>
      </c>
      <c r="C1038" t="s">
        <v>3748</v>
      </c>
      <c r="D1038" t="s">
        <v>13</v>
      </c>
      <c r="E1038">
        <v>1155068</v>
      </c>
      <c r="F1038">
        <v>1156987</v>
      </c>
      <c r="G1038" t="s">
        <v>14</v>
      </c>
      <c r="H1038" t="s">
        <v>3745</v>
      </c>
      <c r="I1038" t="s">
        <v>3746</v>
      </c>
      <c r="J1038" t="s">
        <v>17</v>
      </c>
      <c r="K1038" t="s">
        <v>18</v>
      </c>
      <c r="L1038" t="s">
        <v>13</v>
      </c>
      <c r="M1038" t="s">
        <v>3747</v>
      </c>
      <c r="N1038">
        <v>0</v>
      </c>
      <c r="O1038">
        <v>639</v>
      </c>
      <c r="P1038" t="s">
        <v>3744</v>
      </c>
    </row>
    <row r="1039" spans="1:16" x14ac:dyDescent="0.2">
      <c r="A1039" t="s">
        <v>11</v>
      </c>
      <c r="B1039" t="s">
        <v>12</v>
      </c>
      <c r="C1039" t="s">
        <v>2201</v>
      </c>
      <c r="D1039" t="s">
        <v>13</v>
      </c>
      <c r="E1039">
        <v>1157240</v>
      </c>
      <c r="F1039">
        <v>1158463</v>
      </c>
      <c r="G1039" t="s">
        <v>14</v>
      </c>
      <c r="H1039" t="s">
        <v>3749</v>
      </c>
      <c r="I1039" t="s">
        <v>3750</v>
      </c>
      <c r="J1039" t="s">
        <v>17</v>
      </c>
      <c r="K1039" t="s">
        <v>18</v>
      </c>
      <c r="L1039" t="s">
        <v>13</v>
      </c>
      <c r="M1039" t="s">
        <v>3751</v>
      </c>
      <c r="N1039">
        <v>0</v>
      </c>
      <c r="O1039">
        <v>407</v>
      </c>
      <c r="P1039">
        <v>0</v>
      </c>
    </row>
    <row r="1040" spans="1:16" x14ac:dyDescent="0.2">
      <c r="A1040" t="s">
        <v>11</v>
      </c>
      <c r="B1040" t="s">
        <v>12</v>
      </c>
      <c r="C1040" t="s">
        <v>3755</v>
      </c>
      <c r="D1040" t="s">
        <v>13</v>
      </c>
      <c r="E1040">
        <v>1159500</v>
      </c>
      <c r="F1040">
        <v>1160789</v>
      </c>
      <c r="G1040" t="s">
        <v>76</v>
      </c>
      <c r="H1040" t="s">
        <v>3752</v>
      </c>
      <c r="I1040" t="s">
        <v>3753</v>
      </c>
      <c r="J1040" t="s">
        <v>17</v>
      </c>
      <c r="K1040" t="s">
        <v>18</v>
      </c>
      <c r="L1040" t="s">
        <v>13</v>
      </c>
      <c r="M1040" t="s">
        <v>3754</v>
      </c>
      <c r="N1040">
        <v>0</v>
      </c>
      <c r="O1040">
        <v>429</v>
      </c>
      <c r="P1040">
        <v>0</v>
      </c>
    </row>
    <row r="1041" spans="1:16" hidden="1" x14ac:dyDescent="0.2">
      <c r="A1041" t="s">
        <v>11</v>
      </c>
      <c r="B1041" t="s">
        <v>90</v>
      </c>
      <c r="C1041" t="s">
        <v>3758</v>
      </c>
      <c r="D1041" t="s">
        <v>13</v>
      </c>
      <c r="E1041">
        <v>1160798</v>
      </c>
      <c r="F1041">
        <v>1161166</v>
      </c>
      <c r="G1041" t="s">
        <v>76</v>
      </c>
      <c r="H1041" t="s">
        <v>3756</v>
      </c>
      <c r="I1041" t="s">
        <v>3757</v>
      </c>
      <c r="J1041" t="s">
        <v>17</v>
      </c>
      <c r="K1041" t="s">
        <v>94</v>
      </c>
      <c r="L1041" t="s">
        <v>13</v>
      </c>
      <c r="M1041">
        <v>0</v>
      </c>
      <c r="N1041" t="s">
        <v>730</v>
      </c>
      <c r="O1041">
        <v>0</v>
      </c>
      <c r="P1041">
        <v>0</v>
      </c>
    </row>
    <row r="1042" spans="1:16" x14ac:dyDescent="0.2">
      <c r="A1042" t="s">
        <v>11</v>
      </c>
      <c r="B1042" t="s">
        <v>12</v>
      </c>
      <c r="C1042" t="s">
        <v>716</v>
      </c>
      <c r="D1042" t="s">
        <v>13</v>
      </c>
      <c r="E1042">
        <v>1161319</v>
      </c>
      <c r="F1042">
        <v>1162995</v>
      </c>
      <c r="G1042" t="s">
        <v>14</v>
      </c>
      <c r="H1042" t="s">
        <v>3759</v>
      </c>
      <c r="I1042" t="s">
        <v>3760</v>
      </c>
      <c r="J1042" t="s">
        <v>17</v>
      </c>
      <c r="K1042" t="s">
        <v>18</v>
      </c>
      <c r="L1042" t="s">
        <v>13</v>
      </c>
      <c r="M1042" t="s">
        <v>1902</v>
      </c>
      <c r="N1042">
        <v>0</v>
      </c>
      <c r="O1042">
        <v>558</v>
      </c>
      <c r="P1042">
        <v>0</v>
      </c>
    </row>
    <row r="1043" spans="1:16" x14ac:dyDescent="0.2">
      <c r="A1043" t="s">
        <v>11</v>
      </c>
      <c r="B1043" t="s">
        <v>12</v>
      </c>
      <c r="C1043" t="s">
        <v>3758</v>
      </c>
      <c r="D1043" t="s">
        <v>13</v>
      </c>
      <c r="E1043">
        <v>1163008</v>
      </c>
      <c r="F1043">
        <v>1164051</v>
      </c>
      <c r="G1043" t="s">
        <v>76</v>
      </c>
      <c r="H1043" t="s">
        <v>3761</v>
      </c>
      <c r="I1043" t="s">
        <v>3762</v>
      </c>
      <c r="J1043" t="s">
        <v>17</v>
      </c>
      <c r="K1043" t="s">
        <v>18</v>
      </c>
      <c r="L1043" t="s">
        <v>13</v>
      </c>
      <c r="M1043" t="s">
        <v>3763</v>
      </c>
      <c r="N1043">
        <v>0</v>
      </c>
      <c r="O1043">
        <v>347</v>
      </c>
      <c r="P1043">
        <v>0</v>
      </c>
    </row>
    <row r="1044" spans="1:16" x14ac:dyDescent="0.2">
      <c r="A1044" t="s">
        <v>11</v>
      </c>
      <c r="B1044" t="s">
        <v>12</v>
      </c>
      <c r="C1044" t="s">
        <v>3767</v>
      </c>
      <c r="D1044" t="s">
        <v>13</v>
      </c>
      <c r="E1044">
        <v>1164237</v>
      </c>
      <c r="F1044">
        <v>1164905</v>
      </c>
      <c r="G1044" t="s">
        <v>14</v>
      </c>
      <c r="H1044" t="s">
        <v>3764</v>
      </c>
      <c r="I1044" t="s">
        <v>3765</v>
      </c>
      <c r="J1044" t="s">
        <v>17</v>
      </c>
      <c r="K1044" t="s">
        <v>18</v>
      </c>
      <c r="L1044" t="s">
        <v>13</v>
      </c>
      <c r="M1044" t="s">
        <v>3766</v>
      </c>
      <c r="N1044">
        <v>0</v>
      </c>
      <c r="O1044">
        <v>222</v>
      </c>
      <c r="P1044">
        <v>0</v>
      </c>
    </row>
    <row r="1045" spans="1:16" x14ac:dyDescent="0.2">
      <c r="A1045" t="s">
        <v>11</v>
      </c>
      <c r="B1045" t="s">
        <v>12</v>
      </c>
      <c r="C1045" t="s">
        <v>3771</v>
      </c>
      <c r="D1045" t="s">
        <v>13</v>
      </c>
      <c r="E1045">
        <v>1165195</v>
      </c>
      <c r="F1045">
        <v>1166796</v>
      </c>
      <c r="G1045" t="s">
        <v>14</v>
      </c>
      <c r="H1045" t="s">
        <v>3768</v>
      </c>
      <c r="I1045" t="s">
        <v>3769</v>
      </c>
      <c r="J1045" t="s">
        <v>17</v>
      </c>
      <c r="K1045" t="s">
        <v>18</v>
      </c>
      <c r="L1045" t="s">
        <v>13</v>
      </c>
      <c r="M1045" t="s">
        <v>3770</v>
      </c>
      <c r="N1045">
        <v>0</v>
      </c>
      <c r="O1045">
        <v>533</v>
      </c>
      <c r="P1045">
        <v>0</v>
      </c>
    </row>
    <row r="1046" spans="1:16" x14ac:dyDescent="0.2">
      <c r="A1046" t="s">
        <v>11</v>
      </c>
      <c r="B1046" t="s">
        <v>12</v>
      </c>
      <c r="C1046" t="s">
        <v>477</v>
      </c>
      <c r="D1046" t="s">
        <v>13</v>
      </c>
      <c r="E1046">
        <v>1167408</v>
      </c>
      <c r="F1046">
        <v>1167800</v>
      </c>
      <c r="G1046" t="s">
        <v>76</v>
      </c>
      <c r="H1046" t="s">
        <v>3772</v>
      </c>
      <c r="I1046" t="s">
        <v>3773</v>
      </c>
      <c r="J1046" t="s">
        <v>17</v>
      </c>
      <c r="K1046" t="s">
        <v>18</v>
      </c>
      <c r="L1046" t="s">
        <v>13</v>
      </c>
      <c r="M1046" t="s">
        <v>3774</v>
      </c>
      <c r="N1046">
        <v>0</v>
      </c>
      <c r="O1046">
        <v>130</v>
      </c>
      <c r="P1046">
        <v>0</v>
      </c>
    </row>
    <row r="1047" spans="1:16" hidden="1" x14ac:dyDescent="0.2">
      <c r="A1047" t="s">
        <v>11</v>
      </c>
      <c r="B1047" t="s">
        <v>90</v>
      </c>
      <c r="C1047" t="s">
        <v>498</v>
      </c>
      <c r="D1047" t="s">
        <v>13</v>
      </c>
      <c r="E1047">
        <v>1167873</v>
      </c>
      <c r="F1047">
        <v>1168786</v>
      </c>
      <c r="G1047" t="s">
        <v>76</v>
      </c>
      <c r="H1047" t="s">
        <v>3775</v>
      </c>
      <c r="I1047" t="s">
        <v>3776</v>
      </c>
      <c r="J1047" t="s">
        <v>17</v>
      </c>
      <c r="K1047" t="s">
        <v>94</v>
      </c>
      <c r="L1047" t="s">
        <v>13</v>
      </c>
      <c r="M1047">
        <v>0</v>
      </c>
      <c r="N1047" t="s">
        <v>93</v>
      </c>
      <c r="O1047">
        <v>0</v>
      </c>
      <c r="P1047">
        <v>0</v>
      </c>
    </row>
    <row r="1048" spans="1:16" x14ac:dyDescent="0.2">
      <c r="A1048" t="s">
        <v>11</v>
      </c>
      <c r="B1048" t="s">
        <v>12</v>
      </c>
      <c r="C1048" t="s">
        <v>3781</v>
      </c>
      <c r="D1048" t="s">
        <v>13</v>
      </c>
      <c r="E1048">
        <v>1169012</v>
      </c>
      <c r="F1048">
        <v>1169971</v>
      </c>
      <c r="G1048" t="s">
        <v>14</v>
      </c>
      <c r="H1048" t="s">
        <v>3778</v>
      </c>
      <c r="I1048" t="s">
        <v>3779</v>
      </c>
      <c r="J1048" t="s">
        <v>17</v>
      </c>
      <c r="K1048" t="s">
        <v>18</v>
      </c>
      <c r="L1048" t="s">
        <v>13</v>
      </c>
      <c r="M1048" t="s">
        <v>3780</v>
      </c>
      <c r="N1048">
        <v>0</v>
      </c>
      <c r="O1048">
        <v>319</v>
      </c>
      <c r="P1048" t="s">
        <v>3777</v>
      </c>
    </row>
    <row r="1049" spans="1:16" hidden="1" x14ac:dyDescent="0.2">
      <c r="A1049" t="s">
        <v>11</v>
      </c>
      <c r="B1049" t="s">
        <v>1250</v>
      </c>
      <c r="C1049" t="s">
        <v>3784</v>
      </c>
      <c r="D1049" t="s">
        <v>13</v>
      </c>
      <c r="E1049">
        <v>1170118</v>
      </c>
      <c r="F1049">
        <v>1170208</v>
      </c>
      <c r="G1049" t="s">
        <v>14</v>
      </c>
      <c r="H1049" t="s">
        <v>3782</v>
      </c>
      <c r="I1049" t="s">
        <v>3783</v>
      </c>
      <c r="J1049" t="s">
        <v>1250</v>
      </c>
      <c r="K1049">
        <v>0</v>
      </c>
      <c r="L1049" t="s">
        <v>13</v>
      </c>
      <c r="M1049">
        <v>0</v>
      </c>
      <c r="N1049" t="s">
        <v>3785</v>
      </c>
      <c r="O1049">
        <v>0</v>
      </c>
      <c r="P1049">
        <v>0</v>
      </c>
    </row>
    <row r="1050" spans="1:16" hidden="1" x14ac:dyDescent="0.2">
      <c r="A1050" t="s">
        <v>11</v>
      </c>
      <c r="B1050" t="s">
        <v>1250</v>
      </c>
      <c r="C1050" t="s">
        <v>3784</v>
      </c>
      <c r="D1050" t="s">
        <v>13</v>
      </c>
      <c r="E1050">
        <v>1170283</v>
      </c>
      <c r="F1050">
        <v>1170371</v>
      </c>
      <c r="G1050" t="s">
        <v>14</v>
      </c>
      <c r="H1050" t="s">
        <v>3786</v>
      </c>
      <c r="I1050" t="s">
        <v>3787</v>
      </c>
      <c r="J1050" t="s">
        <v>1250</v>
      </c>
      <c r="K1050">
        <v>0</v>
      </c>
      <c r="L1050" t="s">
        <v>13</v>
      </c>
      <c r="M1050">
        <v>0</v>
      </c>
      <c r="N1050" t="s">
        <v>3788</v>
      </c>
      <c r="O1050">
        <v>0</v>
      </c>
      <c r="P1050">
        <v>0</v>
      </c>
    </row>
    <row r="1051" spans="1:16" x14ac:dyDescent="0.2">
      <c r="A1051" t="s">
        <v>11</v>
      </c>
      <c r="B1051" t="s">
        <v>12</v>
      </c>
      <c r="C1051" t="s">
        <v>3792</v>
      </c>
      <c r="D1051" t="s">
        <v>13</v>
      </c>
      <c r="E1051">
        <v>1170751</v>
      </c>
      <c r="F1051">
        <v>1171698</v>
      </c>
      <c r="G1051" t="s">
        <v>76</v>
      </c>
      <c r="H1051" t="s">
        <v>3789</v>
      </c>
      <c r="I1051" t="s">
        <v>3790</v>
      </c>
      <c r="J1051" t="s">
        <v>17</v>
      </c>
      <c r="K1051" t="s">
        <v>18</v>
      </c>
      <c r="L1051" t="s">
        <v>13</v>
      </c>
      <c r="M1051" t="s">
        <v>3791</v>
      </c>
      <c r="N1051">
        <v>0</v>
      </c>
      <c r="O1051">
        <v>315</v>
      </c>
      <c r="P1051">
        <v>0</v>
      </c>
    </row>
    <row r="1052" spans="1:16" x14ac:dyDescent="0.2">
      <c r="A1052" t="s">
        <v>11</v>
      </c>
      <c r="B1052" t="s">
        <v>12</v>
      </c>
      <c r="C1052" t="s">
        <v>51</v>
      </c>
      <c r="D1052" t="s">
        <v>13</v>
      </c>
      <c r="E1052">
        <v>1171827</v>
      </c>
      <c r="F1052">
        <v>1172420</v>
      </c>
      <c r="G1052" t="s">
        <v>14</v>
      </c>
      <c r="H1052" t="s">
        <v>3793</v>
      </c>
      <c r="I1052" t="s">
        <v>3794</v>
      </c>
      <c r="J1052" t="s">
        <v>17</v>
      </c>
      <c r="K1052" t="s">
        <v>18</v>
      </c>
      <c r="L1052" t="s">
        <v>13</v>
      </c>
      <c r="M1052" t="s">
        <v>3795</v>
      </c>
      <c r="N1052">
        <v>0</v>
      </c>
      <c r="O1052">
        <v>197</v>
      </c>
      <c r="P1052">
        <v>0</v>
      </c>
    </row>
    <row r="1053" spans="1:16" x14ac:dyDescent="0.2">
      <c r="A1053" t="s">
        <v>11</v>
      </c>
      <c r="B1053" t="s">
        <v>12</v>
      </c>
      <c r="C1053" t="s">
        <v>3799</v>
      </c>
      <c r="D1053" t="s">
        <v>13</v>
      </c>
      <c r="E1053">
        <v>1172809</v>
      </c>
      <c r="F1053">
        <v>1173018</v>
      </c>
      <c r="G1053" t="s">
        <v>14</v>
      </c>
      <c r="H1053" t="s">
        <v>3796</v>
      </c>
      <c r="I1053" t="s">
        <v>3797</v>
      </c>
      <c r="J1053" t="s">
        <v>17</v>
      </c>
      <c r="K1053" t="s">
        <v>18</v>
      </c>
      <c r="L1053" t="s">
        <v>13</v>
      </c>
      <c r="M1053" t="s">
        <v>3798</v>
      </c>
      <c r="N1053">
        <v>0</v>
      </c>
      <c r="O1053">
        <v>69</v>
      </c>
      <c r="P1053">
        <v>0</v>
      </c>
    </row>
    <row r="1054" spans="1:16" x14ac:dyDescent="0.2">
      <c r="A1054" t="s">
        <v>11</v>
      </c>
      <c r="B1054" t="s">
        <v>12</v>
      </c>
      <c r="C1054" t="s">
        <v>539</v>
      </c>
      <c r="D1054" t="s">
        <v>13</v>
      </c>
      <c r="E1054">
        <v>1173328</v>
      </c>
      <c r="F1054">
        <v>1174014</v>
      </c>
      <c r="G1054" t="s">
        <v>76</v>
      </c>
      <c r="H1054" t="s">
        <v>3800</v>
      </c>
      <c r="I1054" t="s">
        <v>3801</v>
      </c>
      <c r="J1054" t="s">
        <v>17</v>
      </c>
      <c r="K1054" t="s">
        <v>18</v>
      </c>
      <c r="L1054" t="s">
        <v>13</v>
      </c>
      <c r="M1054" t="s">
        <v>3802</v>
      </c>
      <c r="N1054">
        <v>0</v>
      </c>
      <c r="O1054">
        <v>228</v>
      </c>
      <c r="P1054">
        <v>0</v>
      </c>
    </row>
    <row r="1055" spans="1:16" x14ac:dyDescent="0.2">
      <c r="A1055" t="s">
        <v>11</v>
      </c>
      <c r="B1055" t="s">
        <v>12</v>
      </c>
      <c r="C1055" t="s">
        <v>3806</v>
      </c>
      <c r="D1055" t="s">
        <v>13</v>
      </c>
      <c r="E1055">
        <v>1173992</v>
      </c>
      <c r="F1055">
        <v>1175227</v>
      </c>
      <c r="G1055" t="s">
        <v>76</v>
      </c>
      <c r="H1055" t="s">
        <v>3803</v>
      </c>
      <c r="I1055" t="s">
        <v>3804</v>
      </c>
      <c r="J1055" t="s">
        <v>17</v>
      </c>
      <c r="K1055" t="s">
        <v>18</v>
      </c>
      <c r="L1055" t="s">
        <v>13</v>
      </c>
      <c r="M1055" t="s">
        <v>3805</v>
      </c>
      <c r="N1055">
        <v>0</v>
      </c>
      <c r="O1055">
        <v>411</v>
      </c>
      <c r="P1055">
        <v>0</v>
      </c>
    </row>
    <row r="1056" spans="1:16" x14ac:dyDescent="0.2">
      <c r="A1056" t="s">
        <v>11</v>
      </c>
      <c r="B1056" t="s">
        <v>12</v>
      </c>
      <c r="C1056" t="s">
        <v>3809</v>
      </c>
      <c r="D1056" t="s">
        <v>13</v>
      </c>
      <c r="E1056">
        <v>1175503</v>
      </c>
      <c r="F1056">
        <v>1176735</v>
      </c>
      <c r="G1056" t="s">
        <v>76</v>
      </c>
      <c r="H1056" t="s">
        <v>3807</v>
      </c>
      <c r="J1056" t="s">
        <v>17</v>
      </c>
      <c r="K1056" t="s">
        <v>18</v>
      </c>
      <c r="L1056" t="s">
        <v>13</v>
      </c>
      <c r="M1056" t="s">
        <v>3808</v>
      </c>
      <c r="N1056">
        <v>0</v>
      </c>
      <c r="O1056">
        <v>410</v>
      </c>
      <c r="P1056">
        <v>0</v>
      </c>
    </row>
    <row r="1057" spans="1:16" x14ac:dyDescent="0.2">
      <c r="A1057" t="s">
        <v>11</v>
      </c>
      <c r="B1057" t="s">
        <v>12</v>
      </c>
      <c r="C1057" t="s">
        <v>51</v>
      </c>
      <c r="D1057" t="s">
        <v>13</v>
      </c>
      <c r="E1057">
        <v>1176901</v>
      </c>
      <c r="F1057">
        <v>1177320</v>
      </c>
      <c r="G1057" t="s">
        <v>14</v>
      </c>
      <c r="H1057" t="s">
        <v>3810</v>
      </c>
      <c r="I1057" t="s">
        <v>3811</v>
      </c>
      <c r="J1057" t="s">
        <v>17</v>
      </c>
      <c r="K1057" t="s">
        <v>18</v>
      </c>
      <c r="L1057" t="s">
        <v>13</v>
      </c>
      <c r="M1057" t="s">
        <v>3812</v>
      </c>
      <c r="N1057">
        <v>0</v>
      </c>
      <c r="O1057">
        <v>139</v>
      </c>
      <c r="P1057">
        <v>0</v>
      </c>
    </row>
    <row r="1058" spans="1:16" x14ac:dyDescent="0.2">
      <c r="A1058" t="s">
        <v>11</v>
      </c>
      <c r="B1058" t="s">
        <v>12</v>
      </c>
      <c r="C1058" t="s">
        <v>3817</v>
      </c>
      <c r="D1058" t="s">
        <v>13</v>
      </c>
      <c r="E1058">
        <v>1177323</v>
      </c>
      <c r="F1058">
        <v>1179311</v>
      </c>
      <c r="G1058" t="s">
        <v>14</v>
      </c>
      <c r="H1058" t="s">
        <v>3814</v>
      </c>
      <c r="I1058" t="s">
        <v>3815</v>
      </c>
      <c r="J1058" t="s">
        <v>17</v>
      </c>
      <c r="K1058" t="s">
        <v>18</v>
      </c>
      <c r="L1058" t="s">
        <v>13</v>
      </c>
      <c r="M1058" t="s">
        <v>3816</v>
      </c>
      <c r="N1058">
        <v>0</v>
      </c>
      <c r="O1058">
        <v>662</v>
      </c>
      <c r="P1058" t="s">
        <v>3813</v>
      </c>
    </row>
    <row r="1059" spans="1:16" x14ac:dyDescent="0.2">
      <c r="A1059" t="s">
        <v>11</v>
      </c>
      <c r="B1059" t="s">
        <v>12</v>
      </c>
      <c r="C1059" t="s">
        <v>3822</v>
      </c>
      <c r="D1059" t="s">
        <v>13</v>
      </c>
      <c r="E1059">
        <v>1179348</v>
      </c>
      <c r="F1059">
        <v>1180688</v>
      </c>
      <c r="G1059" t="s">
        <v>14</v>
      </c>
      <c r="H1059" t="s">
        <v>3819</v>
      </c>
      <c r="I1059" t="s">
        <v>3820</v>
      </c>
      <c r="J1059" t="s">
        <v>17</v>
      </c>
      <c r="K1059" t="s">
        <v>18</v>
      </c>
      <c r="L1059" t="s">
        <v>13</v>
      </c>
      <c r="M1059" t="s">
        <v>3821</v>
      </c>
      <c r="N1059">
        <v>0</v>
      </c>
      <c r="O1059">
        <v>446</v>
      </c>
      <c r="P1059" t="s">
        <v>3818</v>
      </c>
    </row>
    <row r="1060" spans="1:16" x14ac:dyDescent="0.2">
      <c r="A1060" t="s">
        <v>11</v>
      </c>
      <c r="B1060" t="s">
        <v>12</v>
      </c>
      <c r="C1060" t="s">
        <v>3827</v>
      </c>
      <c r="D1060" t="s">
        <v>13</v>
      </c>
      <c r="E1060">
        <v>1180705</v>
      </c>
      <c r="F1060">
        <v>1182297</v>
      </c>
      <c r="G1060" t="s">
        <v>14</v>
      </c>
      <c r="H1060" t="s">
        <v>3824</v>
      </c>
      <c r="I1060" t="s">
        <v>3825</v>
      </c>
      <c r="J1060" t="s">
        <v>17</v>
      </c>
      <c r="K1060" t="s">
        <v>18</v>
      </c>
      <c r="L1060" t="s">
        <v>13</v>
      </c>
      <c r="M1060" t="s">
        <v>3826</v>
      </c>
      <c r="N1060">
        <v>0</v>
      </c>
      <c r="O1060">
        <v>530</v>
      </c>
      <c r="P1060" t="s">
        <v>3823</v>
      </c>
    </row>
    <row r="1061" spans="1:16" x14ac:dyDescent="0.2">
      <c r="A1061" t="s">
        <v>11</v>
      </c>
      <c r="B1061" t="s">
        <v>12</v>
      </c>
      <c r="C1061" t="s">
        <v>3827</v>
      </c>
      <c r="D1061" t="s">
        <v>13</v>
      </c>
      <c r="E1061">
        <v>1182310</v>
      </c>
      <c r="F1061">
        <v>1183794</v>
      </c>
      <c r="G1061" t="s">
        <v>14</v>
      </c>
      <c r="H1061" t="s">
        <v>3828</v>
      </c>
      <c r="I1061" t="s">
        <v>3829</v>
      </c>
      <c r="J1061" t="s">
        <v>17</v>
      </c>
      <c r="K1061" t="s">
        <v>18</v>
      </c>
      <c r="L1061" t="s">
        <v>13</v>
      </c>
      <c r="M1061" t="s">
        <v>3830</v>
      </c>
      <c r="N1061">
        <v>0</v>
      </c>
      <c r="O1061">
        <v>494</v>
      </c>
      <c r="P1061" t="s">
        <v>3823</v>
      </c>
    </row>
    <row r="1062" spans="1:16" x14ac:dyDescent="0.2">
      <c r="A1062" t="s">
        <v>11</v>
      </c>
      <c r="B1062" t="s">
        <v>12</v>
      </c>
      <c r="C1062" t="s">
        <v>3834</v>
      </c>
      <c r="D1062" t="s">
        <v>13</v>
      </c>
      <c r="E1062">
        <v>1183821</v>
      </c>
      <c r="F1062">
        <v>1185428</v>
      </c>
      <c r="G1062" t="s">
        <v>14</v>
      </c>
      <c r="H1062" t="s">
        <v>3831</v>
      </c>
      <c r="I1062" t="s">
        <v>3832</v>
      </c>
      <c r="J1062" t="s">
        <v>17</v>
      </c>
      <c r="K1062" t="s">
        <v>18</v>
      </c>
      <c r="L1062" t="s">
        <v>13</v>
      </c>
      <c r="M1062" t="s">
        <v>3833</v>
      </c>
      <c r="N1062">
        <v>0</v>
      </c>
      <c r="O1062">
        <v>535</v>
      </c>
      <c r="P1062">
        <v>0</v>
      </c>
    </row>
    <row r="1063" spans="1:16" x14ac:dyDescent="0.2">
      <c r="A1063" t="s">
        <v>11</v>
      </c>
      <c r="B1063" t="s">
        <v>12</v>
      </c>
      <c r="C1063" t="s">
        <v>3839</v>
      </c>
      <c r="D1063" t="s">
        <v>13</v>
      </c>
      <c r="E1063">
        <v>1185565</v>
      </c>
      <c r="F1063">
        <v>1185996</v>
      </c>
      <c r="G1063" t="s">
        <v>14</v>
      </c>
      <c r="H1063" t="s">
        <v>3836</v>
      </c>
      <c r="I1063" t="s">
        <v>3837</v>
      </c>
      <c r="J1063" t="s">
        <v>17</v>
      </c>
      <c r="K1063" t="s">
        <v>18</v>
      </c>
      <c r="L1063" t="s">
        <v>13</v>
      </c>
      <c r="M1063" t="s">
        <v>3838</v>
      </c>
      <c r="N1063">
        <v>0</v>
      </c>
      <c r="O1063">
        <v>143</v>
      </c>
      <c r="P1063" t="s">
        <v>3835</v>
      </c>
    </row>
    <row r="1064" spans="1:16" x14ac:dyDescent="0.2">
      <c r="A1064" t="s">
        <v>11</v>
      </c>
      <c r="B1064" t="s">
        <v>12</v>
      </c>
      <c r="C1064" t="s">
        <v>51</v>
      </c>
      <c r="D1064" t="s">
        <v>13</v>
      </c>
      <c r="E1064">
        <v>1186339</v>
      </c>
      <c r="F1064">
        <v>1186713</v>
      </c>
      <c r="G1064" t="s">
        <v>14</v>
      </c>
      <c r="H1064" t="s">
        <v>3840</v>
      </c>
      <c r="I1064" t="s">
        <v>3841</v>
      </c>
      <c r="J1064" t="s">
        <v>17</v>
      </c>
      <c r="K1064" t="s">
        <v>18</v>
      </c>
      <c r="L1064" t="s">
        <v>13</v>
      </c>
      <c r="M1064" t="s">
        <v>3842</v>
      </c>
      <c r="N1064">
        <v>0</v>
      </c>
      <c r="O1064">
        <v>124</v>
      </c>
      <c r="P1064">
        <v>0</v>
      </c>
    </row>
    <row r="1065" spans="1:16" x14ac:dyDescent="0.2">
      <c r="A1065" t="s">
        <v>11</v>
      </c>
      <c r="B1065" t="s">
        <v>12</v>
      </c>
      <c r="C1065" t="s">
        <v>3847</v>
      </c>
      <c r="D1065" t="s">
        <v>13</v>
      </c>
      <c r="E1065">
        <v>1186821</v>
      </c>
      <c r="F1065">
        <v>1187897</v>
      </c>
      <c r="G1065" t="s">
        <v>14</v>
      </c>
      <c r="H1065" t="s">
        <v>3844</v>
      </c>
      <c r="I1065" t="s">
        <v>3845</v>
      </c>
      <c r="J1065" t="s">
        <v>17</v>
      </c>
      <c r="K1065" t="s">
        <v>18</v>
      </c>
      <c r="L1065" t="s">
        <v>13</v>
      </c>
      <c r="M1065" t="s">
        <v>3846</v>
      </c>
      <c r="N1065">
        <v>0</v>
      </c>
      <c r="O1065">
        <v>358</v>
      </c>
      <c r="P1065" t="s">
        <v>3843</v>
      </c>
    </row>
    <row r="1066" spans="1:16" x14ac:dyDescent="0.2">
      <c r="A1066" t="s">
        <v>11</v>
      </c>
      <c r="B1066" t="s">
        <v>12</v>
      </c>
      <c r="C1066" t="s">
        <v>3851</v>
      </c>
      <c r="D1066" t="s">
        <v>13</v>
      </c>
      <c r="E1066">
        <v>1187909</v>
      </c>
      <c r="F1066">
        <v>1188826</v>
      </c>
      <c r="G1066" t="s">
        <v>14</v>
      </c>
      <c r="H1066" t="s">
        <v>3848</v>
      </c>
      <c r="I1066" t="s">
        <v>3849</v>
      </c>
      <c r="J1066" t="s">
        <v>17</v>
      </c>
      <c r="K1066" t="s">
        <v>18</v>
      </c>
      <c r="L1066" t="s">
        <v>13</v>
      </c>
      <c r="M1066" t="s">
        <v>3850</v>
      </c>
      <c r="N1066">
        <v>0</v>
      </c>
      <c r="O1066">
        <v>305</v>
      </c>
      <c r="P1066">
        <v>0</v>
      </c>
    </row>
    <row r="1067" spans="1:16" x14ac:dyDescent="0.2">
      <c r="A1067" t="s">
        <v>11</v>
      </c>
      <c r="B1067" t="s">
        <v>12</v>
      </c>
      <c r="C1067" t="s">
        <v>3856</v>
      </c>
      <c r="D1067" t="s">
        <v>13</v>
      </c>
      <c r="E1067">
        <v>1188808</v>
      </c>
      <c r="F1067">
        <v>1189584</v>
      </c>
      <c r="G1067" t="s">
        <v>14</v>
      </c>
      <c r="H1067" t="s">
        <v>3853</v>
      </c>
      <c r="I1067" t="s">
        <v>3854</v>
      </c>
      <c r="J1067" t="s">
        <v>17</v>
      </c>
      <c r="K1067" t="s">
        <v>18</v>
      </c>
      <c r="L1067" t="s">
        <v>13</v>
      </c>
      <c r="M1067" t="s">
        <v>3855</v>
      </c>
      <c r="N1067">
        <v>0</v>
      </c>
      <c r="O1067">
        <v>258</v>
      </c>
      <c r="P1067" t="s">
        <v>3852</v>
      </c>
    </row>
    <row r="1068" spans="1:16" x14ac:dyDescent="0.2">
      <c r="A1068" t="s">
        <v>11</v>
      </c>
      <c r="B1068" t="s">
        <v>12</v>
      </c>
      <c r="C1068" t="s">
        <v>3861</v>
      </c>
      <c r="D1068" t="s">
        <v>13</v>
      </c>
      <c r="E1068">
        <v>1189619</v>
      </c>
      <c r="F1068">
        <v>1190158</v>
      </c>
      <c r="G1068" t="s">
        <v>14</v>
      </c>
      <c r="H1068" t="s">
        <v>3858</v>
      </c>
      <c r="I1068" t="s">
        <v>3859</v>
      </c>
      <c r="J1068" t="s">
        <v>17</v>
      </c>
      <c r="K1068" t="s">
        <v>18</v>
      </c>
      <c r="L1068" t="s">
        <v>13</v>
      </c>
      <c r="M1068" t="s">
        <v>3860</v>
      </c>
      <c r="N1068">
        <v>0</v>
      </c>
      <c r="O1068">
        <v>179</v>
      </c>
      <c r="P1068" t="s">
        <v>3857</v>
      </c>
    </row>
    <row r="1069" spans="1:16" x14ac:dyDescent="0.2">
      <c r="A1069" t="s">
        <v>11</v>
      </c>
      <c r="B1069" t="s">
        <v>12</v>
      </c>
      <c r="C1069" t="s">
        <v>3865</v>
      </c>
      <c r="D1069" t="s">
        <v>13</v>
      </c>
      <c r="E1069">
        <v>1190188</v>
      </c>
      <c r="F1069">
        <v>1191201</v>
      </c>
      <c r="G1069" t="s">
        <v>14</v>
      </c>
      <c r="H1069" t="s">
        <v>3862</v>
      </c>
      <c r="I1069" t="s">
        <v>3863</v>
      </c>
      <c r="J1069" t="s">
        <v>17</v>
      </c>
      <c r="K1069" t="s">
        <v>18</v>
      </c>
      <c r="L1069" t="s">
        <v>13</v>
      </c>
      <c r="M1069" t="s">
        <v>3864</v>
      </c>
      <c r="N1069">
        <v>0</v>
      </c>
      <c r="O1069">
        <v>337</v>
      </c>
      <c r="P1069">
        <v>0</v>
      </c>
    </row>
    <row r="1070" spans="1:16" x14ac:dyDescent="0.2">
      <c r="A1070" t="s">
        <v>11</v>
      </c>
      <c r="B1070" t="s">
        <v>12</v>
      </c>
      <c r="C1070" t="s">
        <v>3865</v>
      </c>
      <c r="D1070" t="s">
        <v>13</v>
      </c>
      <c r="E1070">
        <v>1191233</v>
      </c>
      <c r="F1070">
        <v>1192240</v>
      </c>
      <c r="G1070" t="s">
        <v>14</v>
      </c>
      <c r="H1070" t="s">
        <v>3866</v>
      </c>
      <c r="I1070" t="s">
        <v>3867</v>
      </c>
      <c r="J1070" t="s">
        <v>17</v>
      </c>
      <c r="K1070" t="s">
        <v>18</v>
      </c>
      <c r="L1070" t="s">
        <v>13</v>
      </c>
      <c r="M1070" t="s">
        <v>3868</v>
      </c>
      <c r="N1070">
        <v>0</v>
      </c>
      <c r="O1070">
        <v>335</v>
      </c>
      <c r="P1070">
        <v>0</v>
      </c>
    </row>
    <row r="1071" spans="1:16" x14ac:dyDescent="0.2">
      <c r="A1071" t="s">
        <v>11</v>
      </c>
      <c r="B1071" t="s">
        <v>12</v>
      </c>
      <c r="C1071" t="s">
        <v>513</v>
      </c>
      <c r="D1071" t="s">
        <v>13</v>
      </c>
      <c r="E1071">
        <v>1192286</v>
      </c>
      <c r="F1071">
        <v>1193305</v>
      </c>
      <c r="G1071" t="s">
        <v>14</v>
      </c>
      <c r="H1071" t="s">
        <v>3869</v>
      </c>
      <c r="I1071" t="s">
        <v>3870</v>
      </c>
      <c r="J1071" t="s">
        <v>17</v>
      </c>
      <c r="K1071" t="s">
        <v>18</v>
      </c>
      <c r="L1071" t="s">
        <v>13</v>
      </c>
      <c r="M1071" t="s">
        <v>3871</v>
      </c>
      <c r="N1071">
        <v>0</v>
      </c>
      <c r="O1071">
        <v>339</v>
      </c>
      <c r="P1071">
        <v>0</v>
      </c>
    </row>
    <row r="1072" spans="1:16" x14ac:dyDescent="0.2">
      <c r="A1072" t="s">
        <v>11</v>
      </c>
      <c r="B1072" t="s">
        <v>12</v>
      </c>
      <c r="C1072" t="s">
        <v>2639</v>
      </c>
      <c r="D1072" t="s">
        <v>13</v>
      </c>
      <c r="E1072">
        <v>1193326</v>
      </c>
      <c r="F1072">
        <v>1194519</v>
      </c>
      <c r="G1072" t="s">
        <v>14</v>
      </c>
      <c r="H1072" t="s">
        <v>3872</v>
      </c>
      <c r="I1072" t="s">
        <v>3873</v>
      </c>
      <c r="J1072" t="s">
        <v>17</v>
      </c>
      <c r="K1072" t="s">
        <v>18</v>
      </c>
      <c r="L1072" t="s">
        <v>13</v>
      </c>
      <c r="M1072" t="s">
        <v>3874</v>
      </c>
      <c r="N1072">
        <v>0</v>
      </c>
      <c r="O1072">
        <v>397</v>
      </c>
      <c r="P1072">
        <v>0</v>
      </c>
    </row>
    <row r="1073" spans="1:16" x14ac:dyDescent="0.2">
      <c r="A1073" t="s">
        <v>11</v>
      </c>
      <c r="B1073" t="s">
        <v>12</v>
      </c>
      <c r="C1073" t="s">
        <v>2781</v>
      </c>
      <c r="D1073" t="s">
        <v>13</v>
      </c>
      <c r="E1073">
        <v>1194512</v>
      </c>
      <c r="F1073">
        <v>1195837</v>
      </c>
      <c r="G1073" t="s">
        <v>14</v>
      </c>
      <c r="H1073" t="s">
        <v>3875</v>
      </c>
      <c r="I1073" t="s">
        <v>3876</v>
      </c>
      <c r="J1073" t="s">
        <v>17</v>
      </c>
      <c r="K1073" t="s">
        <v>18</v>
      </c>
      <c r="L1073" t="s">
        <v>13</v>
      </c>
      <c r="M1073" t="s">
        <v>3877</v>
      </c>
      <c r="N1073">
        <v>0</v>
      </c>
      <c r="O1073">
        <v>441</v>
      </c>
      <c r="P1073">
        <v>0</v>
      </c>
    </row>
    <row r="1074" spans="1:16" x14ac:dyDescent="0.2">
      <c r="A1074" t="s">
        <v>11</v>
      </c>
      <c r="B1074" t="s">
        <v>12</v>
      </c>
      <c r="C1074" t="s">
        <v>2892</v>
      </c>
      <c r="D1074" t="s">
        <v>13</v>
      </c>
      <c r="E1074">
        <v>1195871</v>
      </c>
      <c r="F1074">
        <v>1197565</v>
      </c>
      <c r="G1074" t="s">
        <v>14</v>
      </c>
      <c r="H1074" t="s">
        <v>3878</v>
      </c>
      <c r="I1074" t="s">
        <v>3879</v>
      </c>
      <c r="J1074" t="s">
        <v>17</v>
      </c>
      <c r="K1074" t="s">
        <v>18</v>
      </c>
      <c r="L1074" t="s">
        <v>13</v>
      </c>
      <c r="M1074" t="s">
        <v>3880</v>
      </c>
      <c r="N1074">
        <v>0</v>
      </c>
      <c r="O1074">
        <v>564</v>
      </c>
      <c r="P1074">
        <v>0</v>
      </c>
    </row>
    <row r="1075" spans="1:16" x14ac:dyDescent="0.2">
      <c r="A1075" t="s">
        <v>11</v>
      </c>
      <c r="B1075" t="s">
        <v>12</v>
      </c>
      <c r="C1075" t="s">
        <v>2629</v>
      </c>
      <c r="D1075" t="s">
        <v>13</v>
      </c>
      <c r="E1075">
        <v>1197608</v>
      </c>
      <c r="F1075">
        <v>1199572</v>
      </c>
      <c r="G1075" t="s">
        <v>14</v>
      </c>
      <c r="H1075" t="s">
        <v>3881</v>
      </c>
      <c r="I1075" t="s">
        <v>3882</v>
      </c>
      <c r="J1075" t="s">
        <v>17</v>
      </c>
      <c r="K1075" t="s">
        <v>18</v>
      </c>
      <c r="L1075" t="s">
        <v>13</v>
      </c>
      <c r="M1075" t="s">
        <v>3883</v>
      </c>
      <c r="N1075">
        <v>0</v>
      </c>
      <c r="O1075">
        <v>654</v>
      </c>
      <c r="P1075">
        <v>0</v>
      </c>
    </row>
    <row r="1076" spans="1:16" x14ac:dyDescent="0.2">
      <c r="A1076" t="s">
        <v>11</v>
      </c>
      <c r="B1076" t="s">
        <v>12</v>
      </c>
      <c r="C1076" t="s">
        <v>438</v>
      </c>
      <c r="D1076" t="s">
        <v>13</v>
      </c>
      <c r="E1076">
        <v>1200023</v>
      </c>
      <c r="F1076">
        <v>1200547</v>
      </c>
      <c r="G1076" t="s">
        <v>76</v>
      </c>
      <c r="H1076" t="s">
        <v>3884</v>
      </c>
      <c r="I1076" t="s">
        <v>3885</v>
      </c>
      <c r="J1076" t="s">
        <v>17</v>
      </c>
      <c r="K1076" t="s">
        <v>18</v>
      </c>
      <c r="L1076" t="s">
        <v>13</v>
      </c>
      <c r="M1076" t="s">
        <v>3886</v>
      </c>
      <c r="N1076">
        <v>0</v>
      </c>
      <c r="O1076">
        <v>174</v>
      </c>
      <c r="P1076">
        <v>0</v>
      </c>
    </row>
    <row r="1077" spans="1:16" x14ac:dyDescent="0.2">
      <c r="A1077" t="s">
        <v>11</v>
      </c>
      <c r="B1077" t="s">
        <v>12</v>
      </c>
      <c r="C1077" t="s">
        <v>3890</v>
      </c>
      <c r="D1077" t="s">
        <v>13</v>
      </c>
      <c r="E1077">
        <v>1200549</v>
      </c>
      <c r="F1077">
        <v>1201340</v>
      </c>
      <c r="G1077" t="s">
        <v>76</v>
      </c>
      <c r="H1077" t="s">
        <v>3887</v>
      </c>
      <c r="I1077" t="s">
        <v>3888</v>
      </c>
      <c r="J1077" t="s">
        <v>17</v>
      </c>
      <c r="K1077" t="s">
        <v>18</v>
      </c>
      <c r="L1077" t="s">
        <v>13</v>
      </c>
      <c r="M1077" t="s">
        <v>3889</v>
      </c>
      <c r="N1077">
        <v>0</v>
      </c>
      <c r="O1077">
        <v>263</v>
      </c>
      <c r="P1077">
        <v>0</v>
      </c>
    </row>
    <row r="1078" spans="1:16" x14ac:dyDescent="0.2">
      <c r="A1078" t="s">
        <v>11</v>
      </c>
      <c r="B1078" t="s">
        <v>12</v>
      </c>
      <c r="C1078" t="s">
        <v>51</v>
      </c>
      <c r="D1078" t="s">
        <v>13</v>
      </c>
      <c r="E1078">
        <v>1201455</v>
      </c>
      <c r="F1078">
        <v>1201715</v>
      </c>
      <c r="G1078" t="s">
        <v>14</v>
      </c>
      <c r="H1078" t="s">
        <v>3891</v>
      </c>
      <c r="I1078" t="s">
        <v>3892</v>
      </c>
      <c r="J1078" t="s">
        <v>17</v>
      </c>
      <c r="K1078" t="s">
        <v>18</v>
      </c>
      <c r="L1078" t="s">
        <v>13</v>
      </c>
      <c r="M1078" t="s">
        <v>3893</v>
      </c>
      <c r="N1078">
        <v>0</v>
      </c>
      <c r="O1078">
        <v>86</v>
      </c>
      <c r="P1078">
        <v>0</v>
      </c>
    </row>
    <row r="1079" spans="1:16" x14ac:dyDescent="0.2">
      <c r="A1079" t="s">
        <v>11</v>
      </c>
      <c r="B1079" t="s">
        <v>12</v>
      </c>
      <c r="C1079" t="s">
        <v>51</v>
      </c>
      <c r="D1079" t="s">
        <v>13</v>
      </c>
      <c r="E1079">
        <v>1201735</v>
      </c>
      <c r="F1079">
        <v>1202061</v>
      </c>
      <c r="G1079" t="s">
        <v>14</v>
      </c>
      <c r="H1079" t="s">
        <v>3894</v>
      </c>
      <c r="I1079" t="s">
        <v>3895</v>
      </c>
      <c r="J1079" t="s">
        <v>17</v>
      </c>
      <c r="K1079" t="s">
        <v>18</v>
      </c>
      <c r="L1079" t="s">
        <v>13</v>
      </c>
      <c r="M1079" t="s">
        <v>3896</v>
      </c>
      <c r="N1079">
        <v>0</v>
      </c>
      <c r="O1079">
        <v>108</v>
      </c>
      <c r="P1079">
        <v>0</v>
      </c>
    </row>
    <row r="1080" spans="1:16" x14ac:dyDescent="0.2">
      <c r="A1080" t="s">
        <v>11</v>
      </c>
      <c r="B1080" t="s">
        <v>12</v>
      </c>
      <c r="C1080" t="s">
        <v>2629</v>
      </c>
      <c r="D1080" t="s">
        <v>13</v>
      </c>
      <c r="E1080">
        <v>1202126</v>
      </c>
      <c r="F1080">
        <v>1203112</v>
      </c>
      <c r="G1080" t="s">
        <v>14</v>
      </c>
      <c r="H1080" t="s">
        <v>3897</v>
      </c>
      <c r="I1080" t="s">
        <v>3898</v>
      </c>
      <c r="J1080" t="s">
        <v>17</v>
      </c>
      <c r="K1080" t="s">
        <v>18</v>
      </c>
      <c r="L1080" t="s">
        <v>13</v>
      </c>
      <c r="M1080" t="s">
        <v>3899</v>
      </c>
      <c r="N1080">
        <v>0</v>
      </c>
      <c r="O1080">
        <v>328</v>
      </c>
      <c r="P1080">
        <v>0</v>
      </c>
    </row>
    <row r="1081" spans="1:16" x14ac:dyDescent="0.2">
      <c r="A1081" t="s">
        <v>11</v>
      </c>
      <c r="B1081" t="s">
        <v>12</v>
      </c>
      <c r="C1081" t="s">
        <v>2781</v>
      </c>
      <c r="D1081" t="s">
        <v>13</v>
      </c>
      <c r="E1081">
        <v>1203282</v>
      </c>
      <c r="F1081">
        <v>1204499</v>
      </c>
      <c r="G1081" t="s">
        <v>76</v>
      </c>
      <c r="H1081" t="s">
        <v>3900</v>
      </c>
      <c r="I1081" t="s">
        <v>3901</v>
      </c>
      <c r="J1081" t="s">
        <v>17</v>
      </c>
      <c r="K1081" t="s">
        <v>18</v>
      </c>
      <c r="L1081" t="s">
        <v>13</v>
      </c>
      <c r="M1081" t="s">
        <v>3902</v>
      </c>
      <c r="N1081">
        <v>0</v>
      </c>
      <c r="O1081">
        <v>405</v>
      </c>
      <c r="P1081">
        <v>0</v>
      </c>
    </row>
    <row r="1082" spans="1:16" x14ac:dyDescent="0.2">
      <c r="A1082" t="s">
        <v>11</v>
      </c>
      <c r="B1082" t="s">
        <v>12</v>
      </c>
      <c r="C1082" t="s">
        <v>3906</v>
      </c>
      <c r="D1082" t="s">
        <v>13</v>
      </c>
      <c r="E1082">
        <v>1204489</v>
      </c>
      <c r="F1082">
        <v>1205544</v>
      </c>
      <c r="G1082" t="s">
        <v>76</v>
      </c>
      <c r="H1082" t="s">
        <v>3903</v>
      </c>
      <c r="I1082" t="s">
        <v>3904</v>
      </c>
      <c r="J1082" t="s">
        <v>17</v>
      </c>
      <c r="K1082" t="s">
        <v>18</v>
      </c>
      <c r="L1082" t="s">
        <v>13</v>
      </c>
      <c r="M1082" t="s">
        <v>3905</v>
      </c>
      <c r="N1082">
        <v>0</v>
      </c>
      <c r="O1082">
        <v>351</v>
      </c>
      <c r="P1082">
        <v>0</v>
      </c>
    </row>
    <row r="1083" spans="1:16" x14ac:dyDescent="0.2">
      <c r="A1083" t="s">
        <v>11</v>
      </c>
      <c r="B1083" t="s">
        <v>12</v>
      </c>
      <c r="C1083" t="s">
        <v>51</v>
      </c>
      <c r="D1083" t="s">
        <v>13</v>
      </c>
      <c r="E1083">
        <v>1206070</v>
      </c>
      <c r="F1083">
        <v>1206324</v>
      </c>
      <c r="G1083" t="s">
        <v>14</v>
      </c>
      <c r="H1083" t="s">
        <v>3907</v>
      </c>
      <c r="I1083" t="s">
        <v>3908</v>
      </c>
      <c r="J1083" t="s">
        <v>17</v>
      </c>
      <c r="K1083" t="s">
        <v>18</v>
      </c>
      <c r="L1083" t="s">
        <v>13</v>
      </c>
      <c r="M1083" t="s">
        <v>3909</v>
      </c>
      <c r="N1083">
        <v>0</v>
      </c>
      <c r="O1083">
        <v>84</v>
      </c>
      <c r="P1083">
        <v>0</v>
      </c>
    </row>
    <row r="1084" spans="1:16" x14ac:dyDescent="0.2">
      <c r="A1084" t="s">
        <v>11</v>
      </c>
      <c r="B1084" t="s">
        <v>12</v>
      </c>
      <c r="C1084" t="s">
        <v>51</v>
      </c>
      <c r="D1084" t="s">
        <v>13</v>
      </c>
      <c r="E1084">
        <v>1206463</v>
      </c>
      <c r="F1084">
        <v>1206951</v>
      </c>
      <c r="G1084" t="s">
        <v>14</v>
      </c>
      <c r="H1084" t="s">
        <v>3910</v>
      </c>
      <c r="I1084" t="s">
        <v>3911</v>
      </c>
      <c r="J1084" t="s">
        <v>17</v>
      </c>
      <c r="K1084" t="s">
        <v>18</v>
      </c>
      <c r="L1084" t="s">
        <v>13</v>
      </c>
      <c r="M1084" t="s">
        <v>3912</v>
      </c>
      <c r="N1084">
        <v>0</v>
      </c>
      <c r="O1084">
        <v>162</v>
      </c>
      <c r="P1084">
        <v>0</v>
      </c>
    </row>
    <row r="1085" spans="1:16" x14ac:dyDescent="0.2">
      <c r="A1085" t="s">
        <v>11</v>
      </c>
      <c r="B1085" t="s">
        <v>12</v>
      </c>
      <c r="C1085" t="s">
        <v>1104</v>
      </c>
      <c r="D1085" t="s">
        <v>13</v>
      </c>
      <c r="E1085">
        <v>1206963</v>
      </c>
      <c r="F1085">
        <v>1209356</v>
      </c>
      <c r="G1085" t="s">
        <v>14</v>
      </c>
      <c r="H1085" t="s">
        <v>3913</v>
      </c>
      <c r="I1085" t="s">
        <v>3914</v>
      </c>
      <c r="J1085" t="s">
        <v>17</v>
      </c>
      <c r="K1085" t="s">
        <v>18</v>
      </c>
      <c r="L1085" t="s">
        <v>13</v>
      </c>
      <c r="M1085" t="s">
        <v>3915</v>
      </c>
      <c r="N1085">
        <v>0</v>
      </c>
      <c r="O1085">
        <v>797</v>
      </c>
      <c r="P1085">
        <v>0</v>
      </c>
    </row>
    <row r="1086" spans="1:16" x14ac:dyDescent="0.2">
      <c r="A1086" t="s">
        <v>11</v>
      </c>
      <c r="B1086" t="s">
        <v>12</v>
      </c>
      <c r="C1086" t="s">
        <v>3919</v>
      </c>
      <c r="D1086" t="s">
        <v>13</v>
      </c>
      <c r="E1086">
        <v>1209623</v>
      </c>
      <c r="F1086">
        <v>1209868</v>
      </c>
      <c r="G1086" t="s">
        <v>14</v>
      </c>
      <c r="H1086" t="s">
        <v>3916</v>
      </c>
      <c r="I1086" t="s">
        <v>3917</v>
      </c>
      <c r="J1086" t="s">
        <v>17</v>
      </c>
      <c r="K1086" t="s">
        <v>18</v>
      </c>
      <c r="L1086" t="s">
        <v>13</v>
      </c>
      <c r="M1086" t="s">
        <v>3918</v>
      </c>
      <c r="N1086">
        <v>0</v>
      </c>
      <c r="O1086">
        <v>81</v>
      </c>
      <c r="P1086">
        <v>0</v>
      </c>
    </row>
    <row r="1087" spans="1:16" x14ac:dyDescent="0.2">
      <c r="A1087" t="s">
        <v>11</v>
      </c>
      <c r="B1087" t="s">
        <v>12</v>
      </c>
      <c r="C1087" t="s">
        <v>51</v>
      </c>
      <c r="D1087" t="s">
        <v>13</v>
      </c>
      <c r="E1087">
        <v>1209880</v>
      </c>
      <c r="F1087">
        <v>1210131</v>
      </c>
      <c r="G1087" t="s">
        <v>14</v>
      </c>
      <c r="H1087" t="s">
        <v>3920</v>
      </c>
      <c r="J1087" t="s">
        <v>17</v>
      </c>
      <c r="K1087" t="s">
        <v>18</v>
      </c>
      <c r="L1087" t="s">
        <v>13</v>
      </c>
      <c r="M1087" t="s">
        <v>3921</v>
      </c>
      <c r="N1087">
        <v>0</v>
      </c>
      <c r="O1087">
        <v>83</v>
      </c>
      <c r="P1087">
        <v>0</v>
      </c>
    </row>
    <row r="1088" spans="1:16" hidden="1" x14ac:dyDescent="0.2">
      <c r="A1088" t="s">
        <v>11</v>
      </c>
      <c r="B1088" t="s">
        <v>90</v>
      </c>
      <c r="C1088" t="s">
        <v>1104</v>
      </c>
      <c r="D1088" t="s">
        <v>13</v>
      </c>
      <c r="E1088">
        <v>1210519</v>
      </c>
      <c r="F1088">
        <v>1212462</v>
      </c>
      <c r="G1088" t="s">
        <v>14</v>
      </c>
      <c r="H1088" t="s">
        <v>3922</v>
      </c>
      <c r="I1088" t="s">
        <v>3923</v>
      </c>
      <c r="J1088" t="s">
        <v>17</v>
      </c>
      <c r="K1088" t="s">
        <v>94</v>
      </c>
      <c r="L1088" t="s">
        <v>13</v>
      </c>
      <c r="M1088">
        <v>0</v>
      </c>
      <c r="N1088" t="s">
        <v>730</v>
      </c>
      <c r="O1088">
        <v>0</v>
      </c>
      <c r="P1088">
        <v>0</v>
      </c>
    </row>
    <row r="1089" spans="1:16" x14ac:dyDescent="0.2">
      <c r="A1089" t="s">
        <v>11</v>
      </c>
      <c r="B1089" t="s">
        <v>12</v>
      </c>
      <c r="C1089" t="s">
        <v>51</v>
      </c>
      <c r="D1089" t="s">
        <v>13</v>
      </c>
      <c r="E1089">
        <v>1213379</v>
      </c>
      <c r="F1089">
        <v>1213519</v>
      </c>
      <c r="G1089" t="s">
        <v>76</v>
      </c>
      <c r="H1089" t="s">
        <v>3924</v>
      </c>
      <c r="J1089" t="s">
        <v>17</v>
      </c>
      <c r="K1089" t="s">
        <v>18</v>
      </c>
      <c r="L1089" t="s">
        <v>13</v>
      </c>
      <c r="M1089" t="s">
        <v>3925</v>
      </c>
      <c r="N1089">
        <v>0</v>
      </c>
      <c r="O1089">
        <v>46</v>
      </c>
      <c r="P1089">
        <v>0</v>
      </c>
    </row>
    <row r="1090" spans="1:16" x14ac:dyDescent="0.2">
      <c r="A1090" t="s">
        <v>11</v>
      </c>
      <c r="B1090" t="s">
        <v>12</v>
      </c>
      <c r="C1090" t="s">
        <v>51</v>
      </c>
      <c r="D1090" t="s">
        <v>13</v>
      </c>
      <c r="E1090">
        <v>1213709</v>
      </c>
      <c r="F1090">
        <v>1214158</v>
      </c>
      <c r="G1090" t="s">
        <v>14</v>
      </c>
      <c r="H1090" t="s">
        <v>3926</v>
      </c>
      <c r="I1090" t="s">
        <v>3927</v>
      </c>
      <c r="J1090" t="s">
        <v>17</v>
      </c>
      <c r="K1090" t="s">
        <v>18</v>
      </c>
      <c r="L1090" t="s">
        <v>13</v>
      </c>
      <c r="M1090" t="s">
        <v>3928</v>
      </c>
      <c r="N1090">
        <v>0</v>
      </c>
      <c r="O1090">
        <v>149</v>
      </c>
      <c r="P1090">
        <v>0</v>
      </c>
    </row>
    <row r="1091" spans="1:16" x14ac:dyDescent="0.2">
      <c r="A1091" t="s">
        <v>11</v>
      </c>
      <c r="B1091" t="s">
        <v>12</v>
      </c>
      <c r="C1091" t="s">
        <v>1104</v>
      </c>
      <c r="D1091" t="s">
        <v>13</v>
      </c>
      <c r="E1091">
        <v>1214145</v>
      </c>
      <c r="F1091">
        <v>1215968</v>
      </c>
      <c r="G1091" t="s">
        <v>14</v>
      </c>
      <c r="H1091" t="s">
        <v>3929</v>
      </c>
      <c r="I1091" t="s">
        <v>3930</v>
      </c>
      <c r="J1091" t="s">
        <v>17</v>
      </c>
      <c r="K1091" t="s">
        <v>18</v>
      </c>
      <c r="L1091" t="s">
        <v>13</v>
      </c>
      <c r="M1091" t="s">
        <v>3931</v>
      </c>
      <c r="N1091">
        <v>0</v>
      </c>
      <c r="O1091">
        <v>607</v>
      </c>
      <c r="P1091">
        <v>0</v>
      </c>
    </row>
    <row r="1092" spans="1:16" x14ac:dyDescent="0.2">
      <c r="A1092" t="s">
        <v>11</v>
      </c>
      <c r="B1092" t="s">
        <v>12</v>
      </c>
      <c r="C1092" t="s">
        <v>51</v>
      </c>
      <c r="D1092" t="s">
        <v>13</v>
      </c>
      <c r="E1092">
        <v>1216191</v>
      </c>
      <c r="F1092">
        <v>1216643</v>
      </c>
      <c r="G1092" t="s">
        <v>14</v>
      </c>
      <c r="H1092" t="s">
        <v>3932</v>
      </c>
      <c r="I1092" t="s">
        <v>3933</v>
      </c>
      <c r="J1092" t="s">
        <v>17</v>
      </c>
      <c r="K1092" t="s">
        <v>18</v>
      </c>
      <c r="L1092" t="s">
        <v>13</v>
      </c>
      <c r="M1092" t="s">
        <v>3934</v>
      </c>
      <c r="N1092">
        <v>0</v>
      </c>
      <c r="O1092">
        <v>150</v>
      </c>
      <c r="P1092">
        <v>0</v>
      </c>
    </row>
    <row r="1093" spans="1:16" x14ac:dyDescent="0.2">
      <c r="A1093" t="s">
        <v>11</v>
      </c>
      <c r="B1093" t="s">
        <v>12</v>
      </c>
      <c r="C1093" t="s">
        <v>3937</v>
      </c>
      <c r="D1093" t="s">
        <v>13</v>
      </c>
      <c r="E1093">
        <v>1216657</v>
      </c>
      <c r="F1093">
        <v>1216878</v>
      </c>
      <c r="G1093" t="s">
        <v>14</v>
      </c>
      <c r="H1093" t="s">
        <v>3935</v>
      </c>
      <c r="J1093" t="s">
        <v>17</v>
      </c>
      <c r="K1093" t="s">
        <v>18</v>
      </c>
      <c r="L1093" t="s">
        <v>13</v>
      </c>
      <c r="M1093" t="s">
        <v>3936</v>
      </c>
      <c r="N1093">
        <v>0</v>
      </c>
      <c r="O1093">
        <v>73</v>
      </c>
      <c r="P1093">
        <v>0</v>
      </c>
    </row>
    <row r="1094" spans="1:16" hidden="1" x14ac:dyDescent="0.2">
      <c r="A1094" t="s">
        <v>11</v>
      </c>
      <c r="B1094" t="s">
        <v>90</v>
      </c>
      <c r="C1094" t="s">
        <v>1104</v>
      </c>
      <c r="D1094" t="s">
        <v>13</v>
      </c>
      <c r="E1094">
        <v>1217230</v>
      </c>
      <c r="F1094">
        <v>1218415</v>
      </c>
      <c r="G1094" t="s">
        <v>14</v>
      </c>
      <c r="H1094" t="s">
        <v>3938</v>
      </c>
      <c r="I1094" t="s">
        <v>730</v>
      </c>
      <c r="J1094" t="s">
        <v>17</v>
      </c>
      <c r="K1094" t="s">
        <v>94</v>
      </c>
      <c r="L1094" t="s">
        <v>13</v>
      </c>
      <c r="M1094">
        <v>0</v>
      </c>
      <c r="N1094" t="s">
        <v>730</v>
      </c>
      <c r="O1094">
        <v>0</v>
      </c>
      <c r="P1094">
        <v>0</v>
      </c>
    </row>
    <row r="1095" spans="1:16" x14ac:dyDescent="0.2">
      <c r="A1095" t="s">
        <v>11</v>
      </c>
      <c r="B1095" t="s">
        <v>12</v>
      </c>
      <c r="C1095" t="s">
        <v>3942</v>
      </c>
      <c r="D1095" t="s">
        <v>13</v>
      </c>
      <c r="E1095">
        <v>1218603</v>
      </c>
      <c r="F1095">
        <v>1218953</v>
      </c>
      <c r="G1095" t="s">
        <v>14</v>
      </c>
      <c r="H1095" t="s">
        <v>3939</v>
      </c>
      <c r="I1095" t="s">
        <v>3940</v>
      </c>
      <c r="J1095" t="s">
        <v>17</v>
      </c>
      <c r="K1095" t="s">
        <v>18</v>
      </c>
      <c r="L1095" t="s">
        <v>13</v>
      </c>
      <c r="M1095" t="s">
        <v>3941</v>
      </c>
      <c r="N1095">
        <v>0</v>
      </c>
      <c r="O1095">
        <v>116</v>
      </c>
      <c r="P1095">
        <v>0</v>
      </c>
    </row>
    <row r="1096" spans="1:16" x14ac:dyDescent="0.2">
      <c r="A1096" t="s">
        <v>11</v>
      </c>
      <c r="B1096" t="s">
        <v>12</v>
      </c>
      <c r="C1096" t="s">
        <v>1104</v>
      </c>
      <c r="D1096" t="s">
        <v>13</v>
      </c>
      <c r="E1096">
        <v>1218969</v>
      </c>
      <c r="F1096">
        <v>1221830</v>
      </c>
      <c r="G1096" t="s">
        <v>14</v>
      </c>
      <c r="H1096" t="s">
        <v>3943</v>
      </c>
      <c r="I1096" t="s">
        <v>3944</v>
      </c>
      <c r="J1096" t="s">
        <v>17</v>
      </c>
      <c r="K1096" t="s">
        <v>18</v>
      </c>
      <c r="L1096" t="s">
        <v>13</v>
      </c>
      <c r="M1096" t="s">
        <v>3945</v>
      </c>
      <c r="N1096">
        <v>0</v>
      </c>
      <c r="O1096">
        <v>953</v>
      </c>
      <c r="P1096">
        <v>0</v>
      </c>
    </row>
    <row r="1097" spans="1:16" x14ac:dyDescent="0.2">
      <c r="A1097" t="s">
        <v>11</v>
      </c>
      <c r="B1097" t="s">
        <v>12</v>
      </c>
      <c r="C1097" t="s">
        <v>1104</v>
      </c>
      <c r="D1097" t="s">
        <v>13</v>
      </c>
      <c r="E1097">
        <v>1221818</v>
      </c>
      <c r="F1097">
        <v>1223245</v>
      </c>
      <c r="G1097" t="s">
        <v>14</v>
      </c>
      <c r="H1097" t="s">
        <v>3946</v>
      </c>
      <c r="I1097" t="s">
        <v>3947</v>
      </c>
      <c r="J1097" t="s">
        <v>17</v>
      </c>
      <c r="K1097" t="s">
        <v>18</v>
      </c>
      <c r="L1097" t="s">
        <v>13</v>
      </c>
      <c r="M1097" t="s">
        <v>3948</v>
      </c>
      <c r="N1097">
        <v>0</v>
      </c>
      <c r="O1097">
        <v>475</v>
      </c>
      <c r="P1097">
        <v>0</v>
      </c>
    </row>
    <row r="1098" spans="1:16" x14ac:dyDescent="0.2">
      <c r="A1098" t="s">
        <v>11</v>
      </c>
      <c r="B1098" t="s">
        <v>12</v>
      </c>
      <c r="C1098" t="s">
        <v>477</v>
      </c>
      <c r="D1098" t="s">
        <v>13</v>
      </c>
      <c r="E1098">
        <v>1223141</v>
      </c>
      <c r="F1098">
        <v>1223701</v>
      </c>
      <c r="G1098" t="s">
        <v>76</v>
      </c>
      <c r="H1098" t="s">
        <v>3949</v>
      </c>
      <c r="J1098" t="s">
        <v>17</v>
      </c>
      <c r="K1098" t="s">
        <v>18</v>
      </c>
      <c r="L1098" t="s">
        <v>13</v>
      </c>
      <c r="M1098" t="s">
        <v>3950</v>
      </c>
      <c r="N1098">
        <v>0</v>
      </c>
      <c r="O1098">
        <v>186</v>
      </c>
      <c r="P1098">
        <v>0</v>
      </c>
    </row>
    <row r="1099" spans="1:16" x14ac:dyDescent="0.2">
      <c r="A1099" t="s">
        <v>11</v>
      </c>
      <c r="B1099" t="s">
        <v>12</v>
      </c>
      <c r="C1099" t="s">
        <v>3954</v>
      </c>
      <c r="D1099" t="s">
        <v>13</v>
      </c>
      <c r="E1099">
        <v>1223659</v>
      </c>
      <c r="F1099">
        <v>1224735</v>
      </c>
      <c r="G1099" t="s">
        <v>76</v>
      </c>
      <c r="H1099" t="s">
        <v>3951</v>
      </c>
      <c r="I1099" t="s">
        <v>3952</v>
      </c>
      <c r="J1099" t="s">
        <v>17</v>
      </c>
      <c r="K1099" t="s">
        <v>18</v>
      </c>
      <c r="L1099" t="s">
        <v>13</v>
      </c>
      <c r="M1099" t="s">
        <v>3953</v>
      </c>
      <c r="N1099">
        <v>0</v>
      </c>
      <c r="O1099">
        <v>358</v>
      </c>
      <c r="P1099">
        <v>0</v>
      </c>
    </row>
    <row r="1100" spans="1:16" x14ac:dyDescent="0.2">
      <c r="A1100" t="s">
        <v>11</v>
      </c>
      <c r="B1100" t="s">
        <v>12</v>
      </c>
      <c r="C1100" t="s">
        <v>1104</v>
      </c>
      <c r="D1100" t="s">
        <v>13</v>
      </c>
      <c r="E1100">
        <v>1225177</v>
      </c>
      <c r="F1100">
        <v>1227132</v>
      </c>
      <c r="G1100" t="s">
        <v>14</v>
      </c>
      <c r="H1100" t="s">
        <v>3955</v>
      </c>
      <c r="I1100" t="s">
        <v>3956</v>
      </c>
      <c r="J1100" t="s">
        <v>17</v>
      </c>
      <c r="K1100" t="s">
        <v>18</v>
      </c>
      <c r="L1100" t="s">
        <v>13</v>
      </c>
      <c r="M1100" t="s">
        <v>3957</v>
      </c>
      <c r="N1100">
        <v>0</v>
      </c>
      <c r="O1100">
        <v>651</v>
      </c>
      <c r="P1100">
        <v>0</v>
      </c>
    </row>
    <row r="1101" spans="1:16" x14ac:dyDescent="0.2">
      <c r="A1101" t="s">
        <v>11</v>
      </c>
      <c r="B1101" t="s">
        <v>12</v>
      </c>
      <c r="C1101" t="s">
        <v>51</v>
      </c>
      <c r="D1101" t="s">
        <v>13</v>
      </c>
      <c r="E1101">
        <v>1227624</v>
      </c>
      <c r="F1101">
        <v>1227860</v>
      </c>
      <c r="G1101" t="s">
        <v>14</v>
      </c>
      <c r="H1101" t="s">
        <v>3958</v>
      </c>
      <c r="I1101" t="s">
        <v>3959</v>
      </c>
      <c r="J1101" t="s">
        <v>17</v>
      </c>
      <c r="K1101" t="s">
        <v>18</v>
      </c>
      <c r="L1101" t="s">
        <v>13</v>
      </c>
      <c r="M1101" t="s">
        <v>3960</v>
      </c>
      <c r="N1101">
        <v>0</v>
      </c>
      <c r="O1101">
        <v>78</v>
      </c>
      <c r="P1101">
        <v>0</v>
      </c>
    </row>
    <row r="1102" spans="1:16" hidden="1" x14ac:dyDescent="0.2">
      <c r="A1102" t="s">
        <v>11</v>
      </c>
      <c r="B1102" t="s">
        <v>90</v>
      </c>
      <c r="C1102" t="s">
        <v>1104</v>
      </c>
      <c r="D1102" t="s">
        <v>13</v>
      </c>
      <c r="E1102">
        <v>1228286</v>
      </c>
      <c r="F1102">
        <v>1230199</v>
      </c>
      <c r="G1102" t="s">
        <v>14</v>
      </c>
      <c r="H1102" t="s">
        <v>3961</v>
      </c>
      <c r="I1102" t="s">
        <v>3962</v>
      </c>
      <c r="J1102" t="s">
        <v>17</v>
      </c>
      <c r="K1102" t="s">
        <v>94</v>
      </c>
      <c r="L1102" t="s">
        <v>13</v>
      </c>
      <c r="M1102">
        <v>0</v>
      </c>
      <c r="N1102" t="s">
        <v>730</v>
      </c>
      <c r="O1102">
        <v>0</v>
      </c>
      <c r="P1102">
        <v>0</v>
      </c>
    </row>
    <row r="1103" spans="1:16" x14ac:dyDescent="0.2">
      <c r="A1103" t="s">
        <v>11</v>
      </c>
      <c r="B1103" t="s">
        <v>12</v>
      </c>
      <c r="C1103" t="s">
        <v>51</v>
      </c>
      <c r="D1103" t="s">
        <v>13</v>
      </c>
      <c r="E1103">
        <v>1230828</v>
      </c>
      <c r="F1103">
        <v>1231151</v>
      </c>
      <c r="G1103" t="s">
        <v>14</v>
      </c>
      <c r="H1103" t="s">
        <v>3963</v>
      </c>
      <c r="I1103" t="s">
        <v>3964</v>
      </c>
      <c r="J1103" t="s">
        <v>17</v>
      </c>
      <c r="K1103" t="s">
        <v>18</v>
      </c>
      <c r="L1103" t="s">
        <v>13</v>
      </c>
      <c r="M1103" t="s">
        <v>3965</v>
      </c>
      <c r="N1103">
        <v>0</v>
      </c>
      <c r="O1103">
        <v>107</v>
      </c>
      <c r="P1103">
        <v>0</v>
      </c>
    </row>
    <row r="1104" spans="1:16" x14ac:dyDescent="0.2">
      <c r="A1104" t="s">
        <v>11</v>
      </c>
      <c r="B1104" t="s">
        <v>12</v>
      </c>
      <c r="C1104" t="s">
        <v>51</v>
      </c>
      <c r="D1104" t="s">
        <v>13</v>
      </c>
      <c r="E1104">
        <v>1231307</v>
      </c>
      <c r="F1104">
        <v>1231669</v>
      </c>
      <c r="G1104" t="s">
        <v>14</v>
      </c>
      <c r="H1104" t="s">
        <v>3966</v>
      </c>
      <c r="I1104" t="s">
        <v>3967</v>
      </c>
      <c r="J1104" t="s">
        <v>17</v>
      </c>
      <c r="K1104" t="s">
        <v>18</v>
      </c>
      <c r="L1104" t="s">
        <v>13</v>
      </c>
      <c r="M1104" t="s">
        <v>3968</v>
      </c>
      <c r="N1104">
        <v>0</v>
      </c>
      <c r="O1104">
        <v>120</v>
      </c>
      <c r="P1104">
        <v>0</v>
      </c>
    </row>
    <row r="1105" spans="1:16" x14ac:dyDescent="0.2">
      <c r="A1105" t="s">
        <v>11</v>
      </c>
      <c r="B1105" t="s">
        <v>12</v>
      </c>
      <c r="C1105" t="s">
        <v>3972</v>
      </c>
      <c r="D1105" t="s">
        <v>13</v>
      </c>
      <c r="E1105">
        <v>1231666</v>
      </c>
      <c r="F1105">
        <v>1231959</v>
      </c>
      <c r="G1105" t="s">
        <v>14</v>
      </c>
      <c r="H1105" t="s">
        <v>3969</v>
      </c>
      <c r="I1105" t="s">
        <v>3970</v>
      </c>
      <c r="J1105" t="s">
        <v>17</v>
      </c>
      <c r="K1105" t="s">
        <v>18</v>
      </c>
      <c r="L1105" t="s">
        <v>13</v>
      </c>
      <c r="M1105" t="s">
        <v>3971</v>
      </c>
      <c r="N1105">
        <v>0</v>
      </c>
      <c r="O1105">
        <v>97</v>
      </c>
      <c r="P1105">
        <v>0</v>
      </c>
    </row>
    <row r="1106" spans="1:16" x14ac:dyDescent="0.2">
      <c r="A1106" t="s">
        <v>11</v>
      </c>
      <c r="B1106" t="s">
        <v>12</v>
      </c>
      <c r="C1106" t="s">
        <v>3976</v>
      </c>
      <c r="D1106" t="s">
        <v>13</v>
      </c>
      <c r="E1106">
        <v>1232234</v>
      </c>
      <c r="F1106">
        <v>1232731</v>
      </c>
      <c r="G1106" t="s">
        <v>76</v>
      </c>
      <c r="H1106" t="s">
        <v>3973</v>
      </c>
      <c r="I1106" t="s">
        <v>3974</v>
      </c>
      <c r="J1106" t="s">
        <v>17</v>
      </c>
      <c r="K1106" t="s">
        <v>18</v>
      </c>
      <c r="L1106" t="s">
        <v>13</v>
      </c>
      <c r="M1106" t="s">
        <v>3975</v>
      </c>
      <c r="N1106">
        <v>0</v>
      </c>
      <c r="O1106">
        <v>165</v>
      </c>
      <c r="P1106">
        <v>0</v>
      </c>
    </row>
    <row r="1107" spans="1:16" x14ac:dyDescent="0.2">
      <c r="A1107" t="s">
        <v>11</v>
      </c>
      <c r="B1107" t="s">
        <v>12</v>
      </c>
      <c r="C1107" t="s">
        <v>172</v>
      </c>
      <c r="D1107" t="s">
        <v>13</v>
      </c>
      <c r="E1107">
        <v>1232743</v>
      </c>
      <c r="F1107">
        <v>1233153</v>
      </c>
      <c r="G1107" t="s">
        <v>76</v>
      </c>
      <c r="H1107" t="s">
        <v>3977</v>
      </c>
      <c r="I1107" t="s">
        <v>3978</v>
      </c>
      <c r="J1107" t="s">
        <v>17</v>
      </c>
      <c r="K1107" t="s">
        <v>18</v>
      </c>
      <c r="L1107" t="s">
        <v>13</v>
      </c>
      <c r="M1107" t="s">
        <v>3979</v>
      </c>
      <c r="N1107">
        <v>0</v>
      </c>
      <c r="O1107">
        <v>136</v>
      </c>
      <c r="P1107">
        <v>0</v>
      </c>
    </row>
    <row r="1108" spans="1:16" x14ac:dyDescent="0.2">
      <c r="A1108" t="s">
        <v>11</v>
      </c>
      <c r="B1108" t="s">
        <v>12</v>
      </c>
      <c r="C1108" t="s">
        <v>172</v>
      </c>
      <c r="D1108" t="s">
        <v>13</v>
      </c>
      <c r="E1108">
        <v>1233191</v>
      </c>
      <c r="F1108">
        <v>1233769</v>
      </c>
      <c r="G1108" t="s">
        <v>76</v>
      </c>
      <c r="H1108" t="s">
        <v>3980</v>
      </c>
      <c r="I1108" t="s">
        <v>3981</v>
      </c>
      <c r="J1108" t="s">
        <v>17</v>
      </c>
      <c r="K1108" t="s">
        <v>18</v>
      </c>
      <c r="L1108" t="s">
        <v>13</v>
      </c>
      <c r="M1108" t="s">
        <v>171</v>
      </c>
      <c r="N1108">
        <v>0</v>
      </c>
      <c r="O1108">
        <v>192</v>
      </c>
      <c r="P1108">
        <v>0</v>
      </c>
    </row>
    <row r="1109" spans="1:16" x14ac:dyDescent="0.2">
      <c r="A1109" t="s">
        <v>11</v>
      </c>
      <c r="B1109" t="s">
        <v>12</v>
      </c>
      <c r="C1109" t="s">
        <v>176</v>
      </c>
      <c r="D1109" t="s">
        <v>13</v>
      </c>
      <c r="E1109">
        <v>1233861</v>
      </c>
      <c r="F1109">
        <v>1235144</v>
      </c>
      <c r="G1109" t="s">
        <v>76</v>
      </c>
      <c r="H1109" t="s">
        <v>3982</v>
      </c>
      <c r="I1109" t="s">
        <v>3983</v>
      </c>
      <c r="J1109" t="s">
        <v>17</v>
      </c>
      <c r="K1109" t="s">
        <v>18</v>
      </c>
      <c r="L1109" t="s">
        <v>13</v>
      </c>
      <c r="M1109" t="s">
        <v>175</v>
      </c>
      <c r="N1109">
        <v>0</v>
      </c>
      <c r="O1109">
        <v>427</v>
      </c>
      <c r="P1109">
        <v>0</v>
      </c>
    </row>
    <row r="1110" spans="1:16" x14ac:dyDescent="0.2">
      <c r="A1110" t="s">
        <v>11</v>
      </c>
      <c r="B1110" t="s">
        <v>12</v>
      </c>
      <c r="C1110" t="s">
        <v>180</v>
      </c>
      <c r="D1110" t="s">
        <v>13</v>
      </c>
      <c r="E1110">
        <v>1235144</v>
      </c>
      <c r="F1110">
        <v>1235944</v>
      </c>
      <c r="G1110" t="s">
        <v>76</v>
      </c>
      <c r="H1110" t="s">
        <v>3984</v>
      </c>
      <c r="I1110" t="s">
        <v>3985</v>
      </c>
      <c r="J1110" t="s">
        <v>17</v>
      </c>
      <c r="K1110" t="s">
        <v>18</v>
      </c>
      <c r="L1110" t="s">
        <v>13</v>
      </c>
      <c r="M1110" t="s">
        <v>179</v>
      </c>
      <c r="N1110">
        <v>0</v>
      </c>
      <c r="O1110">
        <v>266</v>
      </c>
      <c r="P1110">
        <v>0</v>
      </c>
    </row>
    <row r="1111" spans="1:16" x14ac:dyDescent="0.2">
      <c r="A1111" t="s">
        <v>11</v>
      </c>
      <c r="B1111" t="s">
        <v>12</v>
      </c>
      <c r="C1111" t="s">
        <v>172</v>
      </c>
      <c r="D1111" t="s">
        <v>13</v>
      </c>
      <c r="E1111">
        <v>1236130</v>
      </c>
      <c r="F1111">
        <v>1236363</v>
      </c>
      <c r="G1111" t="s">
        <v>76</v>
      </c>
      <c r="H1111" t="s">
        <v>3986</v>
      </c>
      <c r="J1111" t="s">
        <v>17</v>
      </c>
      <c r="K1111" t="s">
        <v>18</v>
      </c>
      <c r="L1111" t="s">
        <v>13</v>
      </c>
      <c r="M1111" t="s">
        <v>3987</v>
      </c>
      <c r="N1111">
        <v>0</v>
      </c>
      <c r="O1111">
        <v>77</v>
      </c>
      <c r="P1111">
        <v>0</v>
      </c>
    </row>
    <row r="1112" spans="1:16" x14ac:dyDescent="0.2">
      <c r="A1112" t="s">
        <v>11</v>
      </c>
      <c r="B1112" t="s">
        <v>12</v>
      </c>
      <c r="C1112" t="s">
        <v>1104</v>
      </c>
      <c r="D1112" t="s">
        <v>13</v>
      </c>
      <c r="E1112">
        <v>1236318</v>
      </c>
      <c r="F1112">
        <v>1238345</v>
      </c>
      <c r="G1112" t="s">
        <v>14</v>
      </c>
      <c r="H1112" t="s">
        <v>3988</v>
      </c>
      <c r="I1112" t="s">
        <v>3989</v>
      </c>
      <c r="J1112" t="s">
        <v>17</v>
      </c>
      <c r="K1112" t="s">
        <v>18</v>
      </c>
      <c r="L1112" t="s">
        <v>13</v>
      </c>
      <c r="M1112" t="s">
        <v>3990</v>
      </c>
      <c r="N1112">
        <v>0</v>
      </c>
      <c r="O1112">
        <v>675</v>
      </c>
      <c r="P1112">
        <v>0</v>
      </c>
    </row>
    <row r="1113" spans="1:16" x14ac:dyDescent="0.2">
      <c r="A1113" t="s">
        <v>11</v>
      </c>
      <c r="B1113" t="s">
        <v>12</v>
      </c>
      <c r="C1113" t="s">
        <v>51</v>
      </c>
      <c r="D1113" t="s">
        <v>13</v>
      </c>
      <c r="E1113">
        <v>1239264</v>
      </c>
      <c r="F1113">
        <v>1239728</v>
      </c>
      <c r="G1113" t="s">
        <v>14</v>
      </c>
      <c r="H1113" t="s">
        <v>3991</v>
      </c>
      <c r="I1113" t="s">
        <v>3992</v>
      </c>
      <c r="J1113" t="s">
        <v>17</v>
      </c>
      <c r="K1113" t="s">
        <v>18</v>
      </c>
      <c r="L1113" t="s">
        <v>13</v>
      </c>
      <c r="M1113" t="s">
        <v>3993</v>
      </c>
      <c r="N1113">
        <v>0</v>
      </c>
      <c r="O1113">
        <v>154</v>
      </c>
      <c r="P1113">
        <v>0</v>
      </c>
    </row>
    <row r="1114" spans="1:16" x14ac:dyDescent="0.2">
      <c r="A1114" t="s">
        <v>11</v>
      </c>
      <c r="B1114" t="s">
        <v>12</v>
      </c>
      <c r="C1114" t="s">
        <v>1104</v>
      </c>
      <c r="D1114" t="s">
        <v>13</v>
      </c>
      <c r="E1114">
        <v>1239751</v>
      </c>
      <c r="F1114">
        <v>1242453</v>
      </c>
      <c r="G1114" t="s">
        <v>14</v>
      </c>
      <c r="H1114" t="s">
        <v>3994</v>
      </c>
      <c r="I1114" t="s">
        <v>3995</v>
      </c>
      <c r="J1114" t="s">
        <v>17</v>
      </c>
      <c r="K1114" t="s">
        <v>18</v>
      </c>
      <c r="L1114" t="s">
        <v>13</v>
      </c>
      <c r="M1114" t="s">
        <v>3996</v>
      </c>
      <c r="N1114">
        <v>0</v>
      </c>
      <c r="O1114">
        <v>900</v>
      </c>
      <c r="P1114">
        <v>0</v>
      </c>
    </row>
    <row r="1115" spans="1:16" x14ac:dyDescent="0.2">
      <c r="A1115" t="s">
        <v>11</v>
      </c>
      <c r="B1115" t="s">
        <v>12</v>
      </c>
      <c r="C1115" t="s">
        <v>51</v>
      </c>
      <c r="D1115" t="s">
        <v>13</v>
      </c>
      <c r="E1115">
        <v>1242840</v>
      </c>
      <c r="F1115">
        <v>1243331</v>
      </c>
      <c r="G1115" t="s">
        <v>14</v>
      </c>
      <c r="H1115" t="s">
        <v>3997</v>
      </c>
      <c r="I1115" t="s">
        <v>3998</v>
      </c>
      <c r="J1115" t="s">
        <v>17</v>
      </c>
      <c r="K1115" t="s">
        <v>18</v>
      </c>
      <c r="L1115" t="s">
        <v>13</v>
      </c>
      <c r="M1115" t="s">
        <v>3999</v>
      </c>
      <c r="N1115">
        <v>0</v>
      </c>
      <c r="O1115">
        <v>163</v>
      </c>
      <c r="P1115">
        <v>0</v>
      </c>
    </row>
    <row r="1116" spans="1:16" x14ac:dyDescent="0.2">
      <c r="A1116" t="s">
        <v>11</v>
      </c>
      <c r="B1116" t="s">
        <v>12</v>
      </c>
      <c r="C1116" t="s">
        <v>1104</v>
      </c>
      <c r="D1116" t="s">
        <v>13</v>
      </c>
      <c r="E1116">
        <v>1243348</v>
      </c>
      <c r="F1116">
        <v>1245210</v>
      </c>
      <c r="G1116" t="s">
        <v>14</v>
      </c>
      <c r="H1116" t="s">
        <v>4000</v>
      </c>
      <c r="I1116" t="s">
        <v>4001</v>
      </c>
      <c r="J1116" t="s">
        <v>17</v>
      </c>
      <c r="K1116" t="s">
        <v>18</v>
      </c>
      <c r="L1116" t="s">
        <v>13</v>
      </c>
      <c r="M1116" t="s">
        <v>4002</v>
      </c>
      <c r="N1116">
        <v>0</v>
      </c>
      <c r="O1116">
        <v>620</v>
      </c>
      <c r="P1116">
        <v>0</v>
      </c>
    </row>
    <row r="1117" spans="1:16" x14ac:dyDescent="0.2">
      <c r="A1117" t="s">
        <v>11</v>
      </c>
      <c r="B1117" t="s">
        <v>12</v>
      </c>
      <c r="C1117" t="s">
        <v>51</v>
      </c>
      <c r="D1117" t="s">
        <v>13</v>
      </c>
      <c r="E1117">
        <v>1245133</v>
      </c>
      <c r="F1117">
        <v>1245309</v>
      </c>
      <c r="G1117" t="s">
        <v>76</v>
      </c>
      <c r="H1117" t="s">
        <v>4003</v>
      </c>
      <c r="J1117" t="s">
        <v>17</v>
      </c>
      <c r="K1117" t="s">
        <v>18</v>
      </c>
      <c r="L1117" t="s">
        <v>13</v>
      </c>
      <c r="M1117" t="s">
        <v>4004</v>
      </c>
      <c r="N1117">
        <v>0</v>
      </c>
      <c r="O1117">
        <v>58</v>
      </c>
      <c r="P1117">
        <v>0</v>
      </c>
    </row>
    <row r="1118" spans="1:16" x14ac:dyDescent="0.2">
      <c r="A1118" t="s">
        <v>11</v>
      </c>
      <c r="B1118" t="s">
        <v>12</v>
      </c>
      <c r="C1118" t="s">
        <v>51</v>
      </c>
      <c r="D1118" t="s">
        <v>13</v>
      </c>
      <c r="E1118">
        <v>1245417</v>
      </c>
      <c r="F1118">
        <v>1245650</v>
      </c>
      <c r="G1118" t="s">
        <v>14</v>
      </c>
      <c r="H1118" t="s">
        <v>4005</v>
      </c>
      <c r="I1118" t="s">
        <v>4006</v>
      </c>
      <c r="J1118" t="s">
        <v>17</v>
      </c>
      <c r="K1118" t="s">
        <v>18</v>
      </c>
      <c r="L1118" t="s">
        <v>13</v>
      </c>
      <c r="M1118" t="s">
        <v>4007</v>
      </c>
      <c r="N1118">
        <v>0</v>
      </c>
      <c r="O1118">
        <v>77</v>
      </c>
      <c r="P1118">
        <v>0</v>
      </c>
    </row>
    <row r="1119" spans="1:16" x14ac:dyDescent="0.2">
      <c r="A1119" t="s">
        <v>11</v>
      </c>
      <c r="B1119" t="s">
        <v>12</v>
      </c>
      <c r="C1119" t="s">
        <v>1124</v>
      </c>
      <c r="D1119" t="s">
        <v>13</v>
      </c>
      <c r="E1119">
        <v>1246009</v>
      </c>
      <c r="F1119">
        <v>1247289</v>
      </c>
      <c r="G1119" t="s">
        <v>76</v>
      </c>
      <c r="H1119" t="s">
        <v>4008</v>
      </c>
      <c r="I1119" t="s">
        <v>4009</v>
      </c>
      <c r="J1119" t="s">
        <v>17</v>
      </c>
      <c r="K1119" t="s">
        <v>18</v>
      </c>
      <c r="L1119" t="s">
        <v>13</v>
      </c>
      <c r="M1119" t="s">
        <v>3131</v>
      </c>
      <c r="N1119">
        <v>0</v>
      </c>
      <c r="O1119">
        <v>426</v>
      </c>
      <c r="P1119">
        <v>0</v>
      </c>
    </row>
    <row r="1120" spans="1:16" x14ac:dyDescent="0.2">
      <c r="A1120" t="s">
        <v>11</v>
      </c>
      <c r="B1120" t="s">
        <v>12</v>
      </c>
      <c r="C1120" t="s">
        <v>1104</v>
      </c>
      <c r="D1120" t="s">
        <v>13</v>
      </c>
      <c r="E1120">
        <v>1247782</v>
      </c>
      <c r="F1120">
        <v>1248441</v>
      </c>
      <c r="G1120" t="s">
        <v>14</v>
      </c>
      <c r="H1120" t="s">
        <v>4010</v>
      </c>
      <c r="I1120" t="s">
        <v>4011</v>
      </c>
      <c r="J1120" t="s">
        <v>17</v>
      </c>
      <c r="K1120" t="s">
        <v>18</v>
      </c>
      <c r="L1120" t="s">
        <v>13</v>
      </c>
      <c r="M1120" t="s">
        <v>4012</v>
      </c>
      <c r="N1120">
        <v>0</v>
      </c>
      <c r="O1120">
        <v>219</v>
      </c>
      <c r="P1120">
        <v>0</v>
      </c>
    </row>
    <row r="1121" spans="1:16" x14ac:dyDescent="0.2">
      <c r="A1121" t="s">
        <v>11</v>
      </c>
      <c r="B1121" t="s">
        <v>12</v>
      </c>
      <c r="C1121" t="s">
        <v>51</v>
      </c>
      <c r="D1121" t="s">
        <v>13</v>
      </c>
      <c r="E1121">
        <v>1248427</v>
      </c>
      <c r="F1121">
        <v>1248642</v>
      </c>
      <c r="G1121" t="s">
        <v>76</v>
      </c>
      <c r="H1121" t="s">
        <v>4013</v>
      </c>
      <c r="J1121" t="s">
        <v>17</v>
      </c>
      <c r="K1121" t="s">
        <v>18</v>
      </c>
      <c r="L1121" t="s">
        <v>13</v>
      </c>
      <c r="M1121" t="s">
        <v>4014</v>
      </c>
      <c r="N1121">
        <v>0</v>
      </c>
      <c r="O1121">
        <v>71</v>
      </c>
      <c r="P1121">
        <v>0</v>
      </c>
    </row>
    <row r="1122" spans="1:16" x14ac:dyDescent="0.2">
      <c r="A1122" t="s">
        <v>11</v>
      </c>
      <c r="B1122" t="s">
        <v>12</v>
      </c>
      <c r="C1122" t="s">
        <v>51</v>
      </c>
      <c r="D1122" t="s">
        <v>13</v>
      </c>
      <c r="E1122">
        <v>1248699</v>
      </c>
      <c r="F1122">
        <v>1249001</v>
      </c>
      <c r="G1122" t="s">
        <v>14</v>
      </c>
      <c r="H1122" t="s">
        <v>4015</v>
      </c>
      <c r="J1122" t="s">
        <v>17</v>
      </c>
      <c r="K1122" t="s">
        <v>18</v>
      </c>
      <c r="L1122" t="s">
        <v>13</v>
      </c>
      <c r="M1122" t="s">
        <v>4016</v>
      </c>
      <c r="N1122">
        <v>0</v>
      </c>
      <c r="O1122">
        <v>100</v>
      </c>
      <c r="P1122">
        <v>0</v>
      </c>
    </row>
    <row r="1123" spans="1:16" x14ac:dyDescent="0.2">
      <c r="A1123" t="s">
        <v>11</v>
      </c>
      <c r="B1123" t="s">
        <v>12</v>
      </c>
      <c r="C1123" t="s">
        <v>51</v>
      </c>
      <c r="D1123" t="s">
        <v>13</v>
      </c>
      <c r="E1123">
        <v>1249356</v>
      </c>
      <c r="F1123">
        <v>1249766</v>
      </c>
      <c r="G1123" t="s">
        <v>14</v>
      </c>
      <c r="H1123" t="s">
        <v>4017</v>
      </c>
      <c r="I1123" t="s">
        <v>4018</v>
      </c>
      <c r="J1123" t="s">
        <v>17</v>
      </c>
      <c r="K1123" t="s">
        <v>18</v>
      </c>
      <c r="L1123" t="s">
        <v>13</v>
      </c>
      <c r="M1123" t="s">
        <v>4019</v>
      </c>
      <c r="N1123">
        <v>0</v>
      </c>
      <c r="O1123">
        <v>136</v>
      </c>
      <c r="P1123">
        <v>0</v>
      </c>
    </row>
    <row r="1124" spans="1:16" x14ac:dyDescent="0.2">
      <c r="A1124" t="s">
        <v>11</v>
      </c>
      <c r="B1124" t="s">
        <v>12</v>
      </c>
      <c r="C1124" t="s">
        <v>1104</v>
      </c>
      <c r="D1124" t="s">
        <v>13</v>
      </c>
      <c r="E1124">
        <v>1249778</v>
      </c>
      <c r="F1124">
        <v>1260205</v>
      </c>
      <c r="G1124" t="s">
        <v>14</v>
      </c>
      <c r="H1124" t="s">
        <v>4020</v>
      </c>
      <c r="I1124" t="s">
        <v>4021</v>
      </c>
      <c r="J1124" t="s">
        <v>17</v>
      </c>
      <c r="K1124" t="s">
        <v>18</v>
      </c>
      <c r="L1124" t="s">
        <v>13</v>
      </c>
      <c r="M1124" t="s">
        <v>4022</v>
      </c>
      <c r="N1124">
        <v>0</v>
      </c>
      <c r="O1124">
        <v>3475</v>
      </c>
      <c r="P1124">
        <v>0</v>
      </c>
    </row>
    <row r="1125" spans="1:16" x14ac:dyDescent="0.2">
      <c r="A1125" t="s">
        <v>11</v>
      </c>
      <c r="B1125" t="s">
        <v>12</v>
      </c>
      <c r="C1125" t="s">
        <v>51</v>
      </c>
      <c r="D1125" t="s">
        <v>13</v>
      </c>
      <c r="E1125">
        <v>1260523</v>
      </c>
      <c r="F1125">
        <v>1260660</v>
      </c>
      <c r="G1125" t="s">
        <v>14</v>
      </c>
      <c r="H1125" t="s">
        <v>4023</v>
      </c>
      <c r="J1125" t="s">
        <v>17</v>
      </c>
      <c r="K1125" t="s">
        <v>18</v>
      </c>
      <c r="L1125" t="s">
        <v>13</v>
      </c>
      <c r="M1125" t="s">
        <v>4024</v>
      </c>
      <c r="N1125">
        <v>0</v>
      </c>
      <c r="O1125">
        <v>45</v>
      </c>
      <c r="P1125">
        <v>0</v>
      </c>
    </row>
    <row r="1126" spans="1:16" x14ac:dyDescent="0.2">
      <c r="A1126" t="s">
        <v>11</v>
      </c>
      <c r="B1126" t="s">
        <v>12</v>
      </c>
      <c r="C1126" t="s">
        <v>51</v>
      </c>
      <c r="D1126" t="s">
        <v>13</v>
      </c>
      <c r="E1126">
        <v>1261172</v>
      </c>
      <c r="F1126">
        <v>1261573</v>
      </c>
      <c r="G1126" t="s">
        <v>76</v>
      </c>
      <c r="H1126" t="s">
        <v>4025</v>
      </c>
      <c r="I1126" t="s">
        <v>4026</v>
      </c>
      <c r="J1126" t="s">
        <v>17</v>
      </c>
      <c r="K1126" t="s">
        <v>18</v>
      </c>
      <c r="L1126" t="s">
        <v>13</v>
      </c>
      <c r="M1126" t="s">
        <v>4027</v>
      </c>
      <c r="N1126">
        <v>0</v>
      </c>
      <c r="O1126">
        <v>133</v>
      </c>
      <c r="P1126">
        <v>0</v>
      </c>
    </row>
    <row r="1127" spans="1:16" x14ac:dyDescent="0.2">
      <c r="A1127" t="s">
        <v>11</v>
      </c>
      <c r="B1127" t="s">
        <v>12</v>
      </c>
      <c r="C1127" t="s">
        <v>51</v>
      </c>
      <c r="D1127" t="s">
        <v>13</v>
      </c>
      <c r="E1127">
        <v>1261604</v>
      </c>
      <c r="F1127">
        <v>1261792</v>
      </c>
      <c r="G1127" t="s">
        <v>76</v>
      </c>
      <c r="H1127" t="s">
        <v>4028</v>
      </c>
      <c r="J1127" t="s">
        <v>17</v>
      </c>
      <c r="K1127" t="s">
        <v>18</v>
      </c>
      <c r="L1127" t="s">
        <v>13</v>
      </c>
      <c r="M1127" t="s">
        <v>4029</v>
      </c>
      <c r="N1127">
        <v>0</v>
      </c>
      <c r="O1127">
        <v>62</v>
      </c>
      <c r="P1127">
        <v>0</v>
      </c>
    </row>
    <row r="1128" spans="1:16" x14ac:dyDescent="0.2">
      <c r="A1128" t="s">
        <v>11</v>
      </c>
      <c r="B1128" t="s">
        <v>12</v>
      </c>
      <c r="C1128" t="s">
        <v>51</v>
      </c>
      <c r="D1128" t="s">
        <v>13</v>
      </c>
      <c r="E1128">
        <v>1262091</v>
      </c>
      <c r="F1128">
        <v>1262357</v>
      </c>
      <c r="G1128" t="s">
        <v>14</v>
      </c>
      <c r="H1128" t="s">
        <v>4030</v>
      </c>
      <c r="I1128" t="s">
        <v>4031</v>
      </c>
      <c r="J1128" t="s">
        <v>17</v>
      </c>
      <c r="K1128" t="s">
        <v>18</v>
      </c>
      <c r="L1128" t="s">
        <v>13</v>
      </c>
      <c r="M1128" t="s">
        <v>4032</v>
      </c>
      <c r="N1128">
        <v>0</v>
      </c>
      <c r="O1128">
        <v>88</v>
      </c>
      <c r="P1128">
        <v>0</v>
      </c>
    </row>
    <row r="1129" spans="1:16" x14ac:dyDescent="0.2">
      <c r="A1129" t="s">
        <v>11</v>
      </c>
      <c r="B1129" t="s">
        <v>12</v>
      </c>
      <c r="C1129" t="s">
        <v>4036</v>
      </c>
      <c r="D1129" t="s">
        <v>13</v>
      </c>
      <c r="E1129">
        <v>1262362</v>
      </c>
      <c r="F1129">
        <v>1262655</v>
      </c>
      <c r="G1129" t="s">
        <v>14</v>
      </c>
      <c r="H1129" t="s">
        <v>4033</v>
      </c>
      <c r="I1129" t="s">
        <v>4034</v>
      </c>
      <c r="J1129" t="s">
        <v>17</v>
      </c>
      <c r="K1129" t="s">
        <v>18</v>
      </c>
      <c r="L1129" t="s">
        <v>13</v>
      </c>
      <c r="M1129" t="s">
        <v>4035</v>
      </c>
      <c r="N1129">
        <v>0</v>
      </c>
      <c r="O1129">
        <v>97</v>
      </c>
      <c r="P1129">
        <v>0</v>
      </c>
    </row>
    <row r="1130" spans="1:16" x14ac:dyDescent="0.2">
      <c r="A1130" t="s">
        <v>11</v>
      </c>
      <c r="B1130" t="s">
        <v>12</v>
      </c>
      <c r="C1130" t="s">
        <v>4041</v>
      </c>
      <c r="D1130" t="s">
        <v>13</v>
      </c>
      <c r="E1130">
        <v>1263147</v>
      </c>
      <c r="F1130">
        <v>1266920</v>
      </c>
      <c r="G1130" t="s">
        <v>14</v>
      </c>
      <c r="H1130" t="s">
        <v>4038</v>
      </c>
      <c r="I1130" t="s">
        <v>4039</v>
      </c>
      <c r="J1130" t="s">
        <v>17</v>
      </c>
      <c r="K1130" t="s">
        <v>18</v>
      </c>
      <c r="L1130" t="s">
        <v>13</v>
      </c>
      <c r="M1130" t="s">
        <v>4040</v>
      </c>
      <c r="N1130">
        <v>0</v>
      </c>
      <c r="O1130">
        <v>1257</v>
      </c>
      <c r="P1130" t="s">
        <v>4037</v>
      </c>
    </row>
    <row r="1131" spans="1:16" x14ac:dyDescent="0.2">
      <c r="A1131" t="s">
        <v>11</v>
      </c>
      <c r="B1131" t="s">
        <v>12</v>
      </c>
      <c r="C1131" t="s">
        <v>4046</v>
      </c>
      <c r="D1131" t="s">
        <v>13</v>
      </c>
      <c r="E1131">
        <v>1266920</v>
      </c>
      <c r="F1131">
        <v>1270474</v>
      </c>
      <c r="G1131" t="s">
        <v>14</v>
      </c>
      <c r="H1131" t="s">
        <v>4043</v>
      </c>
      <c r="I1131" t="s">
        <v>4044</v>
      </c>
      <c r="J1131" t="s">
        <v>17</v>
      </c>
      <c r="K1131" t="s">
        <v>18</v>
      </c>
      <c r="L1131" t="s">
        <v>13</v>
      </c>
      <c r="M1131" t="s">
        <v>4045</v>
      </c>
      <c r="N1131">
        <v>0</v>
      </c>
      <c r="O1131">
        <v>1184</v>
      </c>
      <c r="P1131" t="s">
        <v>4042</v>
      </c>
    </row>
    <row r="1132" spans="1:16" x14ac:dyDescent="0.2">
      <c r="A1132" t="s">
        <v>11</v>
      </c>
      <c r="B1132" t="s">
        <v>12</v>
      </c>
      <c r="C1132" t="s">
        <v>51</v>
      </c>
      <c r="D1132" t="s">
        <v>13</v>
      </c>
      <c r="E1132">
        <v>1270579</v>
      </c>
      <c r="F1132">
        <v>1271049</v>
      </c>
      <c r="G1132" t="s">
        <v>14</v>
      </c>
      <c r="H1132" t="s">
        <v>4047</v>
      </c>
      <c r="I1132" t="s">
        <v>4048</v>
      </c>
      <c r="J1132" t="s">
        <v>17</v>
      </c>
      <c r="K1132" t="s">
        <v>18</v>
      </c>
      <c r="L1132" t="s">
        <v>13</v>
      </c>
      <c r="M1132" t="s">
        <v>4049</v>
      </c>
      <c r="N1132">
        <v>0</v>
      </c>
      <c r="O1132">
        <v>156</v>
      </c>
      <c r="P1132">
        <v>0</v>
      </c>
    </row>
    <row r="1133" spans="1:16" x14ac:dyDescent="0.2">
      <c r="A1133" t="s">
        <v>11</v>
      </c>
      <c r="B1133" t="s">
        <v>12</v>
      </c>
      <c r="C1133" t="s">
        <v>51</v>
      </c>
      <c r="D1133" t="s">
        <v>13</v>
      </c>
      <c r="E1133">
        <v>1271064</v>
      </c>
      <c r="F1133">
        <v>1271834</v>
      </c>
      <c r="G1133" t="s">
        <v>14</v>
      </c>
      <c r="H1133" t="s">
        <v>4050</v>
      </c>
      <c r="I1133" t="s">
        <v>4051</v>
      </c>
      <c r="J1133" t="s">
        <v>17</v>
      </c>
      <c r="K1133" t="s">
        <v>18</v>
      </c>
      <c r="L1133" t="s">
        <v>13</v>
      </c>
      <c r="M1133" t="s">
        <v>4052</v>
      </c>
      <c r="N1133">
        <v>0</v>
      </c>
      <c r="O1133">
        <v>256</v>
      </c>
      <c r="P1133">
        <v>0</v>
      </c>
    </row>
    <row r="1134" spans="1:16" x14ac:dyDescent="0.2">
      <c r="A1134" t="s">
        <v>11</v>
      </c>
      <c r="B1134" t="s">
        <v>12</v>
      </c>
      <c r="C1134" t="s">
        <v>4055</v>
      </c>
      <c r="D1134" t="s">
        <v>13</v>
      </c>
      <c r="E1134">
        <v>1271966</v>
      </c>
      <c r="F1134">
        <v>1272142</v>
      </c>
      <c r="G1134" t="s">
        <v>76</v>
      </c>
      <c r="H1134" t="s">
        <v>4053</v>
      </c>
      <c r="J1134" t="s">
        <v>17</v>
      </c>
      <c r="K1134" t="s">
        <v>18</v>
      </c>
      <c r="L1134" t="s">
        <v>13</v>
      </c>
      <c r="M1134" t="s">
        <v>4054</v>
      </c>
      <c r="N1134">
        <v>0</v>
      </c>
      <c r="O1134">
        <v>58</v>
      </c>
      <c r="P1134">
        <v>0</v>
      </c>
    </row>
    <row r="1135" spans="1:16" x14ac:dyDescent="0.2">
      <c r="A1135" t="s">
        <v>11</v>
      </c>
      <c r="B1135" t="s">
        <v>12</v>
      </c>
      <c r="C1135" t="s">
        <v>1906</v>
      </c>
      <c r="D1135" t="s">
        <v>13</v>
      </c>
      <c r="E1135">
        <v>1272393</v>
      </c>
      <c r="F1135">
        <v>1274066</v>
      </c>
      <c r="G1135" t="s">
        <v>76</v>
      </c>
      <c r="H1135" t="s">
        <v>4056</v>
      </c>
      <c r="I1135" t="s">
        <v>4057</v>
      </c>
      <c r="J1135" t="s">
        <v>17</v>
      </c>
      <c r="K1135" t="s">
        <v>18</v>
      </c>
      <c r="L1135" t="s">
        <v>13</v>
      </c>
      <c r="M1135" t="s">
        <v>4058</v>
      </c>
      <c r="N1135">
        <v>0</v>
      </c>
      <c r="O1135">
        <v>557</v>
      </c>
      <c r="P1135">
        <v>0</v>
      </c>
    </row>
    <row r="1136" spans="1:16" x14ac:dyDescent="0.2">
      <c r="A1136" t="s">
        <v>11</v>
      </c>
      <c r="B1136" t="s">
        <v>12</v>
      </c>
      <c r="C1136" t="s">
        <v>1218</v>
      </c>
      <c r="D1136" t="s">
        <v>13</v>
      </c>
      <c r="E1136">
        <v>1273956</v>
      </c>
      <c r="F1136">
        <v>1275275</v>
      </c>
      <c r="G1136" t="s">
        <v>14</v>
      </c>
      <c r="H1136" t="s">
        <v>4059</v>
      </c>
      <c r="I1136" t="s">
        <v>4060</v>
      </c>
      <c r="J1136" t="s">
        <v>17</v>
      </c>
      <c r="K1136" t="s">
        <v>18</v>
      </c>
      <c r="L1136" t="s">
        <v>13</v>
      </c>
      <c r="M1136" t="s">
        <v>4061</v>
      </c>
      <c r="N1136">
        <v>0</v>
      </c>
      <c r="O1136">
        <v>439</v>
      </c>
      <c r="P1136">
        <v>0</v>
      </c>
    </row>
    <row r="1137" spans="1:16" x14ac:dyDescent="0.2">
      <c r="A1137" t="s">
        <v>11</v>
      </c>
      <c r="B1137" t="s">
        <v>12</v>
      </c>
      <c r="C1137" t="s">
        <v>4066</v>
      </c>
      <c r="D1137" t="s">
        <v>13</v>
      </c>
      <c r="E1137">
        <v>1275290</v>
      </c>
      <c r="F1137">
        <v>1276354</v>
      </c>
      <c r="G1137" t="s">
        <v>14</v>
      </c>
      <c r="H1137" t="s">
        <v>4063</v>
      </c>
      <c r="I1137" t="s">
        <v>4064</v>
      </c>
      <c r="J1137" t="s">
        <v>17</v>
      </c>
      <c r="K1137" t="s">
        <v>18</v>
      </c>
      <c r="L1137" t="s">
        <v>13</v>
      </c>
      <c r="M1137" t="s">
        <v>4065</v>
      </c>
      <c r="N1137">
        <v>0</v>
      </c>
      <c r="O1137">
        <v>354</v>
      </c>
      <c r="P1137" t="s">
        <v>4062</v>
      </c>
    </row>
    <row r="1138" spans="1:16" x14ac:dyDescent="0.2">
      <c r="A1138" t="s">
        <v>11</v>
      </c>
      <c r="B1138" t="s">
        <v>12</v>
      </c>
      <c r="C1138" t="s">
        <v>154</v>
      </c>
      <c r="D1138" t="s">
        <v>13</v>
      </c>
      <c r="E1138">
        <v>1276563</v>
      </c>
      <c r="F1138">
        <v>1279649</v>
      </c>
      <c r="G1138" t="s">
        <v>14</v>
      </c>
      <c r="H1138" t="s">
        <v>4067</v>
      </c>
      <c r="I1138" t="s">
        <v>4068</v>
      </c>
      <c r="J1138" t="s">
        <v>17</v>
      </c>
      <c r="K1138" t="s">
        <v>18</v>
      </c>
      <c r="L1138" t="s">
        <v>13</v>
      </c>
      <c r="M1138" t="s">
        <v>4069</v>
      </c>
      <c r="N1138">
        <v>0</v>
      </c>
      <c r="O1138">
        <v>1028</v>
      </c>
      <c r="P1138">
        <v>0</v>
      </c>
    </row>
    <row r="1139" spans="1:16" x14ac:dyDescent="0.2">
      <c r="A1139" t="s">
        <v>11</v>
      </c>
      <c r="B1139" t="s">
        <v>12</v>
      </c>
      <c r="C1139" t="s">
        <v>158</v>
      </c>
      <c r="D1139" t="s">
        <v>13</v>
      </c>
      <c r="E1139">
        <v>1279655</v>
      </c>
      <c r="F1139">
        <v>1280779</v>
      </c>
      <c r="G1139" t="s">
        <v>14</v>
      </c>
      <c r="H1139" t="s">
        <v>4070</v>
      </c>
      <c r="I1139" t="s">
        <v>4071</v>
      </c>
      <c r="J1139" t="s">
        <v>17</v>
      </c>
      <c r="K1139" t="s">
        <v>18</v>
      </c>
      <c r="L1139" t="s">
        <v>13</v>
      </c>
      <c r="M1139" t="s">
        <v>4072</v>
      </c>
      <c r="N1139">
        <v>0</v>
      </c>
      <c r="O1139">
        <v>374</v>
      </c>
      <c r="P1139">
        <v>0</v>
      </c>
    </row>
    <row r="1140" spans="1:16" x14ac:dyDescent="0.2">
      <c r="A1140" t="s">
        <v>11</v>
      </c>
      <c r="B1140" t="s">
        <v>12</v>
      </c>
      <c r="C1140" t="s">
        <v>51</v>
      </c>
      <c r="D1140" t="s">
        <v>13</v>
      </c>
      <c r="E1140">
        <v>1281022</v>
      </c>
      <c r="F1140">
        <v>1281660</v>
      </c>
      <c r="G1140" t="s">
        <v>76</v>
      </c>
      <c r="H1140" t="s">
        <v>4073</v>
      </c>
      <c r="I1140" t="s">
        <v>4074</v>
      </c>
      <c r="J1140" t="s">
        <v>17</v>
      </c>
      <c r="K1140" t="s">
        <v>18</v>
      </c>
      <c r="L1140" t="s">
        <v>13</v>
      </c>
      <c r="M1140" t="s">
        <v>4075</v>
      </c>
      <c r="N1140">
        <v>0</v>
      </c>
      <c r="O1140">
        <v>212</v>
      </c>
      <c r="P1140">
        <v>0</v>
      </c>
    </row>
    <row r="1141" spans="1:16" x14ac:dyDescent="0.2">
      <c r="A1141" t="s">
        <v>11</v>
      </c>
      <c r="B1141" t="s">
        <v>12</v>
      </c>
      <c r="C1141" t="s">
        <v>4080</v>
      </c>
      <c r="D1141" t="s">
        <v>13</v>
      </c>
      <c r="E1141">
        <v>1281686</v>
      </c>
      <c r="F1141">
        <v>1282495</v>
      </c>
      <c r="G1141" t="s">
        <v>14</v>
      </c>
      <c r="H1141" t="s">
        <v>4077</v>
      </c>
      <c r="I1141" t="s">
        <v>4078</v>
      </c>
      <c r="J1141" t="s">
        <v>17</v>
      </c>
      <c r="K1141" t="s">
        <v>18</v>
      </c>
      <c r="L1141" t="s">
        <v>13</v>
      </c>
      <c r="M1141" t="s">
        <v>4079</v>
      </c>
      <c r="N1141">
        <v>0</v>
      </c>
      <c r="O1141">
        <v>269</v>
      </c>
      <c r="P1141" t="s">
        <v>4076</v>
      </c>
    </row>
    <row r="1142" spans="1:16" x14ac:dyDescent="0.2">
      <c r="A1142" t="s">
        <v>11</v>
      </c>
      <c r="B1142" t="s">
        <v>12</v>
      </c>
      <c r="C1142" t="s">
        <v>44</v>
      </c>
      <c r="D1142" t="s">
        <v>13</v>
      </c>
      <c r="E1142">
        <v>1282542</v>
      </c>
      <c r="F1142">
        <v>1283684</v>
      </c>
      <c r="G1142" t="s">
        <v>14</v>
      </c>
      <c r="H1142" t="s">
        <v>4081</v>
      </c>
      <c r="I1142" t="s">
        <v>4082</v>
      </c>
      <c r="J1142" t="s">
        <v>17</v>
      </c>
      <c r="K1142" t="s">
        <v>18</v>
      </c>
      <c r="L1142" t="s">
        <v>13</v>
      </c>
      <c r="M1142" t="s">
        <v>4083</v>
      </c>
      <c r="N1142">
        <v>0</v>
      </c>
      <c r="O1142">
        <v>380</v>
      </c>
      <c r="P1142">
        <v>0</v>
      </c>
    </row>
    <row r="1143" spans="1:16" x14ac:dyDescent="0.2">
      <c r="A1143" t="s">
        <v>11</v>
      </c>
      <c r="B1143" t="s">
        <v>12</v>
      </c>
      <c r="C1143" t="s">
        <v>4088</v>
      </c>
      <c r="D1143" t="s">
        <v>13</v>
      </c>
      <c r="E1143">
        <v>1284106</v>
      </c>
      <c r="F1143">
        <v>1285977</v>
      </c>
      <c r="G1143" t="s">
        <v>76</v>
      </c>
      <c r="H1143" t="s">
        <v>4085</v>
      </c>
      <c r="I1143" t="s">
        <v>4086</v>
      </c>
      <c r="J1143" t="s">
        <v>17</v>
      </c>
      <c r="K1143" t="s">
        <v>18</v>
      </c>
      <c r="L1143" t="s">
        <v>13</v>
      </c>
      <c r="M1143" t="s">
        <v>4087</v>
      </c>
      <c r="N1143">
        <v>0</v>
      </c>
      <c r="O1143">
        <v>623</v>
      </c>
      <c r="P1143" t="s">
        <v>4084</v>
      </c>
    </row>
    <row r="1144" spans="1:16" x14ac:dyDescent="0.2">
      <c r="A1144" t="s">
        <v>11</v>
      </c>
      <c r="B1144" t="s">
        <v>12</v>
      </c>
      <c r="C1144" t="s">
        <v>4092</v>
      </c>
      <c r="D1144" t="s">
        <v>13</v>
      </c>
      <c r="E1144">
        <v>1286093</v>
      </c>
      <c r="F1144">
        <v>1287109</v>
      </c>
      <c r="G1144" t="s">
        <v>76</v>
      </c>
      <c r="H1144" t="s">
        <v>4089</v>
      </c>
      <c r="I1144" t="s">
        <v>4090</v>
      </c>
      <c r="J1144" t="s">
        <v>17</v>
      </c>
      <c r="K1144" t="s">
        <v>18</v>
      </c>
      <c r="L1144" t="s">
        <v>13</v>
      </c>
      <c r="M1144" t="s">
        <v>4091</v>
      </c>
      <c r="N1144">
        <v>0</v>
      </c>
      <c r="O1144">
        <v>338</v>
      </c>
      <c r="P1144">
        <v>0</v>
      </c>
    </row>
    <row r="1145" spans="1:16" x14ac:dyDescent="0.2">
      <c r="A1145" t="s">
        <v>11</v>
      </c>
      <c r="B1145" t="s">
        <v>12</v>
      </c>
      <c r="C1145" t="s">
        <v>4097</v>
      </c>
      <c r="D1145" t="s">
        <v>13</v>
      </c>
      <c r="E1145">
        <v>1287264</v>
      </c>
      <c r="F1145">
        <v>1289861</v>
      </c>
      <c r="G1145" t="s">
        <v>76</v>
      </c>
      <c r="H1145" t="s">
        <v>4094</v>
      </c>
      <c r="I1145" t="s">
        <v>4095</v>
      </c>
      <c r="J1145" t="s">
        <v>17</v>
      </c>
      <c r="K1145" t="s">
        <v>18</v>
      </c>
      <c r="L1145" t="s">
        <v>13</v>
      </c>
      <c r="M1145" t="s">
        <v>4096</v>
      </c>
      <c r="N1145">
        <v>0</v>
      </c>
      <c r="O1145">
        <v>865</v>
      </c>
      <c r="P1145" t="s">
        <v>4093</v>
      </c>
    </row>
    <row r="1146" spans="1:16" x14ac:dyDescent="0.2">
      <c r="A1146" t="s">
        <v>11</v>
      </c>
      <c r="B1146" t="s">
        <v>12</v>
      </c>
      <c r="C1146" t="s">
        <v>51</v>
      </c>
      <c r="D1146" t="s">
        <v>13</v>
      </c>
      <c r="E1146">
        <v>1290020</v>
      </c>
      <c r="F1146">
        <v>1290547</v>
      </c>
      <c r="G1146" t="s">
        <v>14</v>
      </c>
      <c r="H1146" t="s">
        <v>4098</v>
      </c>
      <c r="I1146" t="s">
        <v>4099</v>
      </c>
      <c r="J1146" t="s">
        <v>17</v>
      </c>
      <c r="K1146" t="s">
        <v>18</v>
      </c>
      <c r="L1146" t="s">
        <v>13</v>
      </c>
      <c r="M1146" t="s">
        <v>4100</v>
      </c>
      <c r="N1146">
        <v>0</v>
      </c>
      <c r="O1146">
        <v>175</v>
      </c>
      <c r="P1146">
        <v>0</v>
      </c>
    </row>
    <row r="1147" spans="1:16" hidden="1" x14ac:dyDescent="0.2">
      <c r="A1147" t="s">
        <v>11</v>
      </c>
      <c r="B1147" t="s">
        <v>90</v>
      </c>
      <c r="C1147" t="s">
        <v>1296</v>
      </c>
      <c r="D1147" t="s">
        <v>13</v>
      </c>
      <c r="E1147">
        <v>1290562</v>
      </c>
      <c r="F1147">
        <v>1291672</v>
      </c>
      <c r="G1147" t="s">
        <v>14</v>
      </c>
      <c r="H1147" t="s">
        <v>4101</v>
      </c>
      <c r="I1147" t="s">
        <v>93</v>
      </c>
      <c r="J1147" t="s">
        <v>17</v>
      </c>
      <c r="K1147" t="s">
        <v>94</v>
      </c>
      <c r="L1147" t="s">
        <v>13</v>
      </c>
      <c r="M1147">
        <v>0</v>
      </c>
      <c r="N1147" t="s">
        <v>93</v>
      </c>
      <c r="O1147">
        <v>0</v>
      </c>
      <c r="P1147">
        <v>0</v>
      </c>
    </row>
    <row r="1148" spans="1:16" x14ac:dyDescent="0.2">
      <c r="A1148" t="s">
        <v>11</v>
      </c>
      <c r="B1148" t="s">
        <v>12</v>
      </c>
      <c r="C1148" t="s">
        <v>51</v>
      </c>
      <c r="D1148" t="s">
        <v>13</v>
      </c>
      <c r="E1148">
        <v>1291691</v>
      </c>
      <c r="F1148">
        <v>1291885</v>
      </c>
      <c r="G1148" t="s">
        <v>14</v>
      </c>
      <c r="H1148" t="s">
        <v>4102</v>
      </c>
      <c r="I1148" t="s">
        <v>4103</v>
      </c>
      <c r="J1148" t="s">
        <v>17</v>
      </c>
      <c r="K1148" t="s">
        <v>18</v>
      </c>
      <c r="L1148" t="s">
        <v>13</v>
      </c>
      <c r="M1148" t="s">
        <v>4104</v>
      </c>
      <c r="N1148">
        <v>0</v>
      </c>
      <c r="O1148">
        <v>64</v>
      </c>
      <c r="P1148">
        <v>0</v>
      </c>
    </row>
    <row r="1149" spans="1:16" x14ac:dyDescent="0.2">
      <c r="A1149" t="s">
        <v>11</v>
      </c>
      <c r="B1149" t="s">
        <v>12</v>
      </c>
      <c r="C1149" t="s">
        <v>1069</v>
      </c>
      <c r="D1149" t="s">
        <v>13</v>
      </c>
      <c r="E1149">
        <v>1291899</v>
      </c>
      <c r="F1149">
        <v>1292138</v>
      </c>
      <c r="G1149" t="s">
        <v>14</v>
      </c>
      <c r="H1149" t="s">
        <v>4105</v>
      </c>
      <c r="I1149" t="s">
        <v>4106</v>
      </c>
      <c r="J1149" t="s">
        <v>17</v>
      </c>
      <c r="K1149" t="s">
        <v>18</v>
      </c>
      <c r="L1149" t="s">
        <v>13</v>
      </c>
      <c r="M1149" t="s">
        <v>4107</v>
      </c>
      <c r="N1149">
        <v>0</v>
      </c>
      <c r="O1149">
        <v>79</v>
      </c>
      <c r="P1149">
        <v>0</v>
      </c>
    </row>
    <row r="1150" spans="1:16" x14ac:dyDescent="0.2">
      <c r="A1150" t="s">
        <v>11</v>
      </c>
      <c r="B1150" t="s">
        <v>12</v>
      </c>
      <c r="C1150" t="s">
        <v>1069</v>
      </c>
      <c r="D1150" t="s">
        <v>13</v>
      </c>
      <c r="E1150">
        <v>1292321</v>
      </c>
      <c r="F1150">
        <v>1292626</v>
      </c>
      <c r="G1150" t="s">
        <v>76</v>
      </c>
      <c r="H1150" t="s">
        <v>4108</v>
      </c>
      <c r="I1150" t="s">
        <v>4109</v>
      </c>
      <c r="J1150" t="s">
        <v>17</v>
      </c>
      <c r="K1150" t="s">
        <v>18</v>
      </c>
      <c r="L1150" t="s">
        <v>13</v>
      </c>
      <c r="M1150" t="s">
        <v>4110</v>
      </c>
      <c r="N1150">
        <v>0</v>
      </c>
      <c r="O1150">
        <v>101</v>
      </c>
      <c r="P1150">
        <v>0</v>
      </c>
    </row>
    <row r="1151" spans="1:16" x14ac:dyDescent="0.2">
      <c r="A1151" t="s">
        <v>11</v>
      </c>
      <c r="B1151" t="s">
        <v>12</v>
      </c>
      <c r="C1151" t="s">
        <v>202</v>
      </c>
      <c r="D1151" t="s">
        <v>13</v>
      </c>
      <c r="E1151">
        <v>1292829</v>
      </c>
      <c r="F1151">
        <v>1294037</v>
      </c>
      <c r="G1151" t="s">
        <v>14</v>
      </c>
      <c r="H1151" t="s">
        <v>4111</v>
      </c>
      <c r="I1151" t="s">
        <v>4112</v>
      </c>
      <c r="J1151" t="s">
        <v>17</v>
      </c>
      <c r="K1151" t="s">
        <v>18</v>
      </c>
      <c r="L1151" t="s">
        <v>13</v>
      </c>
      <c r="M1151" t="s">
        <v>4113</v>
      </c>
      <c r="N1151">
        <v>0</v>
      </c>
      <c r="O1151">
        <v>402</v>
      </c>
      <c r="P1151">
        <v>0</v>
      </c>
    </row>
    <row r="1152" spans="1:16" x14ac:dyDescent="0.2">
      <c r="A1152" t="s">
        <v>11</v>
      </c>
      <c r="B1152" t="s">
        <v>12</v>
      </c>
      <c r="C1152" t="s">
        <v>4117</v>
      </c>
      <c r="D1152" t="s">
        <v>13</v>
      </c>
      <c r="E1152">
        <v>1294695</v>
      </c>
      <c r="F1152">
        <v>1294901</v>
      </c>
      <c r="G1152" t="s">
        <v>14</v>
      </c>
      <c r="H1152" t="s">
        <v>4114</v>
      </c>
      <c r="I1152" t="s">
        <v>4115</v>
      </c>
      <c r="J1152" t="s">
        <v>17</v>
      </c>
      <c r="K1152" t="s">
        <v>18</v>
      </c>
      <c r="L1152" t="s">
        <v>13</v>
      </c>
      <c r="M1152" t="s">
        <v>4116</v>
      </c>
      <c r="N1152">
        <v>0</v>
      </c>
      <c r="O1152">
        <v>68</v>
      </c>
      <c r="P1152">
        <v>0</v>
      </c>
    </row>
    <row r="1153" spans="1:16" x14ac:dyDescent="0.2">
      <c r="A1153" t="s">
        <v>11</v>
      </c>
      <c r="B1153" t="s">
        <v>12</v>
      </c>
      <c r="C1153" t="s">
        <v>770</v>
      </c>
      <c r="D1153" t="s">
        <v>13</v>
      </c>
      <c r="E1153">
        <v>1295536</v>
      </c>
      <c r="F1153">
        <v>1296888</v>
      </c>
      <c r="G1153" t="s">
        <v>14</v>
      </c>
      <c r="H1153" t="s">
        <v>4118</v>
      </c>
      <c r="I1153" t="s">
        <v>4119</v>
      </c>
      <c r="J1153" t="s">
        <v>17</v>
      </c>
      <c r="K1153" t="s">
        <v>18</v>
      </c>
      <c r="L1153" t="s">
        <v>13</v>
      </c>
      <c r="M1153" t="s">
        <v>4120</v>
      </c>
      <c r="N1153">
        <v>0</v>
      </c>
      <c r="O1153">
        <v>450</v>
      </c>
      <c r="P1153">
        <v>0</v>
      </c>
    </row>
    <row r="1154" spans="1:16" x14ac:dyDescent="0.2">
      <c r="A1154" t="s">
        <v>11</v>
      </c>
      <c r="B1154" t="s">
        <v>12</v>
      </c>
      <c r="C1154" t="s">
        <v>2128</v>
      </c>
      <c r="D1154" t="s">
        <v>13</v>
      </c>
      <c r="E1154">
        <v>1297102</v>
      </c>
      <c r="F1154">
        <v>1297404</v>
      </c>
      <c r="G1154" t="s">
        <v>14</v>
      </c>
      <c r="H1154" t="s">
        <v>4121</v>
      </c>
      <c r="I1154" t="s">
        <v>4122</v>
      </c>
      <c r="J1154" t="s">
        <v>17</v>
      </c>
      <c r="K1154" t="s">
        <v>18</v>
      </c>
      <c r="L1154" t="s">
        <v>13</v>
      </c>
      <c r="M1154" t="s">
        <v>4123</v>
      </c>
      <c r="N1154">
        <v>0</v>
      </c>
      <c r="O1154">
        <v>100</v>
      </c>
      <c r="P1154">
        <v>0</v>
      </c>
    </row>
    <row r="1155" spans="1:16" x14ac:dyDescent="0.2">
      <c r="A1155" t="s">
        <v>11</v>
      </c>
      <c r="B1155" t="s">
        <v>12</v>
      </c>
      <c r="C1155" t="s">
        <v>4127</v>
      </c>
      <c r="D1155" t="s">
        <v>13</v>
      </c>
      <c r="E1155">
        <v>1297590</v>
      </c>
      <c r="F1155">
        <v>1297916</v>
      </c>
      <c r="G1155" t="s">
        <v>14</v>
      </c>
      <c r="H1155" t="s">
        <v>4124</v>
      </c>
      <c r="I1155" t="s">
        <v>4125</v>
      </c>
      <c r="J1155" t="s">
        <v>17</v>
      </c>
      <c r="K1155" t="s">
        <v>18</v>
      </c>
      <c r="L1155" t="s">
        <v>13</v>
      </c>
      <c r="M1155" t="s">
        <v>4126</v>
      </c>
      <c r="N1155">
        <v>0</v>
      </c>
      <c r="O1155">
        <v>108</v>
      </c>
      <c r="P1155">
        <v>0</v>
      </c>
    </row>
    <row r="1156" spans="1:16" x14ac:dyDescent="0.2">
      <c r="A1156" t="s">
        <v>11</v>
      </c>
      <c r="B1156" t="s">
        <v>12</v>
      </c>
      <c r="C1156" t="s">
        <v>4131</v>
      </c>
      <c r="D1156" t="s">
        <v>13</v>
      </c>
      <c r="E1156">
        <v>1298570</v>
      </c>
      <c r="F1156">
        <v>1299613</v>
      </c>
      <c r="G1156" t="s">
        <v>14</v>
      </c>
      <c r="H1156" t="s">
        <v>4128</v>
      </c>
      <c r="I1156" t="s">
        <v>4129</v>
      </c>
      <c r="J1156" t="s">
        <v>17</v>
      </c>
      <c r="K1156" t="s">
        <v>18</v>
      </c>
      <c r="L1156" t="s">
        <v>13</v>
      </c>
      <c r="M1156" t="s">
        <v>4130</v>
      </c>
      <c r="N1156">
        <v>0</v>
      </c>
      <c r="O1156">
        <v>347</v>
      </c>
      <c r="P1156">
        <v>0</v>
      </c>
    </row>
    <row r="1157" spans="1:16" x14ac:dyDescent="0.2">
      <c r="A1157" t="s">
        <v>11</v>
      </c>
      <c r="B1157" t="s">
        <v>12</v>
      </c>
      <c r="C1157" t="s">
        <v>51</v>
      </c>
      <c r="D1157" t="s">
        <v>13</v>
      </c>
      <c r="E1157">
        <v>1299761</v>
      </c>
      <c r="F1157">
        <v>1300063</v>
      </c>
      <c r="G1157" t="s">
        <v>14</v>
      </c>
      <c r="H1157" t="s">
        <v>4132</v>
      </c>
      <c r="I1157" t="s">
        <v>4133</v>
      </c>
      <c r="J1157" t="s">
        <v>17</v>
      </c>
      <c r="K1157" t="s">
        <v>18</v>
      </c>
      <c r="L1157" t="s">
        <v>13</v>
      </c>
      <c r="M1157" t="s">
        <v>4134</v>
      </c>
      <c r="N1157">
        <v>0</v>
      </c>
      <c r="O1157">
        <v>100</v>
      </c>
      <c r="P1157">
        <v>0</v>
      </c>
    </row>
    <row r="1158" spans="1:16" x14ac:dyDescent="0.2">
      <c r="A1158" t="s">
        <v>11</v>
      </c>
      <c r="B1158" t="s">
        <v>12</v>
      </c>
      <c r="C1158" t="s">
        <v>4138</v>
      </c>
      <c r="D1158" t="s">
        <v>13</v>
      </c>
      <c r="E1158">
        <v>1300164</v>
      </c>
      <c r="F1158">
        <v>1300940</v>
      </c>
      <c r="G1158" t="s">
        <v>14</v>
      </c>
      <c r="H1158" t="s">
        <v>4135</v>
      </c>
      <c r="I1158" t="s">
        <v>4136</v>
      </c>
      <c r="J1158" t="s">
        <v>17</v>
      </c>
      <c r="K1158" t="s">
        <v>18</v>
      </c>
      <c r="L1158" t="s">
        <v>13</v>
      </c>
      <c r="M1158" t="s">
        <v>4137</v>
      </c>
      <c r="N1158">
        <v>0</v>
      </c>
      <c r="O1158">
        <v>258</v>
      </c>
      <c r="P1158">
        <v>0</v>
      </c>
    </row>
    <row r="1159" spans="1:16" x14ac:dyDescent="0.2">
      <c r="A1159" t="s">
        <v>11</v>
      </c>
      <c r="B1159" t="s">
        <v>12</v>
      </c>
      <c r="C1159" t="s">
        <v>51</v>
      </c>
      <c r="D1159" t="s">
        <v>13</v>
      </c>
      <c r="E1159">
        <v>1301116</v>
      </c>
      <c r="F1159">
        <v>1301742</v>
      </c>
      <c r="G1159" t="s">
        <v>14</v>
      </c>
      <c r="H1159" t="s">
        <v>4139</v>
      </c>
      <c r="I1159" t="s">
        <v>4140</v>
      </c>
      <c r="J1159" t="s">
        <v>17</v>
      </c>
      <c r="K1159" t="s">
        <v>18</v>
      </c>
      <c r="L1159" t="s">
        <v>13</v>
      </c>
      <c r="M1159" t="s">
        <v>4141</v>
      </c>
      <c r="N1159">
        <v>0</v>
      </c>
      <c r="O1159">
        <v>208</v>
      </c>
      <c r="P1159">
        <v>0</v>
      </c>
    </row>
    <row r="1160" spans="1:16" x14ac:dyDescent="0.2">
      <c r="A1160" t="s">
        <v>11</v>
      </c>
      <c r="B1160" t="s">
        <v>12</v>
      </c>
      <c r="C1160" t="s">
        <v>4146</v>
      </c>
      <c r="D1160" t="s">
        <v>13</v>
      </c>
      <c r="E1160">
        <v>1302332</v>
      </c>
      <c r="F1160">
        <v>1303633</v>
      </c>
      <c r="G1160" t="s">
        <v>76</v>
      </c>
      <c r="H1160" t="s">
        <v>4143</v>
      </c>
      <c r="I1160" t="s">
        <v>4144</v>
      </c>
      <c r="J1160" t="s">
        <v>17</v>
      </c>
      <c r="K1160" t="s">
        <v>18</v>
      </c>
      <c r="L1160" t="s">
        <v>13</v>
      </c>
      <c r="M1160" t="s">
        <v>4145</v>
      </c>
      <c r="N1160">
        <v>0</v>
      </c>
      <c r="O1160">
        <v>433</v>
      </c>
      <c r="P1160" t="s">
        <v>4142</v>
      </c>
    </row>
    <row r="1161" spans="1:16" x14ac:dyDescent="0.2">
      <c r="A1161" t="s">
        <v>11</v>
      </c>
      <c r="B1161" t="s">
        <v>12</v>
      </c>
      <c r="C1161" t="s">
        <v>172</v>
      </c>
      <c r="D1161" t="s">
        <v>13</v>
      </c>
      <c r="E1161">
        <v>1303695</v>
      </c>
      <c r="F1161">
        <v>1304483</v>
      </c>
      <c r="G1161" t="s">
        <v>14</v>
      </c>
      <c r="H1161" t="s">
        <v>4147</v>
      </c>
      <c r="I1161" t="s">
        <v>4148</v>
      </c>
      <c r="J1161" t="s">
        <v>17</v>
      </c>
      <c r="K1161" t="s">
        <v>18</v>
      </c>
      <c r="L1161" t="s">
        <v>13</v>
      </c>
      <c r="M1161" t="s">
        <v>4149</v>
      </c>
      <c r="N1161">
        <v>0</v>
      </c>
      <c r="O1161">
        <v>262</v>
      </c>
      <c r="P1161">
        <v>0</v>
      </c>
    </row>
    <row r="1162" spans="1:16" x14ac:dyDescent="0.2">
      <c r="A1162" t="s">
        <v>11</v>
      </c>
      <c r="B1162" t="s">
        <v>12</v>
      </c>
      <c r="C1162" t="s">
        <v>739</v>
      </c>
      <c r="D1162" t="s">
        <v>13</v>
      </c>
      <c r="E1162">
        <v>1304672</v>
      </c>
      <c r="F1162">
        <v>1305994</v>
      </c>
      <c r="G1162" t="s">
        <v>76</v>
      </c>
      <c r="H1162" t="s">
        <v>4150</v>
      </c>
      <c r="I1162" t="s">
        <v>4151</v>
      </c>
      <c r="J1162" t="s">
        <v>17</v>
      </c>
      <c r="K1162" t="s">
        <v>18</v>
      </c>
      <c r="L1162" t="s">
        <v>13</v>
      </c>
      <c r="M1162" t="s">
        <v>4152</v>
      </c>
      <c r="N1162">
        <v>0</v>
      </c>
      <c r="O1162">
        <v>440</v>
      </c>
      <c r="P1162">
        <v>0</v>
      </c>
    </row>
    <row r="1163" spans="1:16" x14ac:dyDescent="0.2">
      <c r="A1163" t="s">
        <v>11</v>
      </c>
      <c r="B1163" t="s">
        <v>12</v>
      </c>
      <c r="C1163" t="s">
        <v>4157</v>
      </c>
      <c r="D1163" t="s">
        <v>13</v>
      </c>
      <c r="E1163">
        <v>1306608</v>
      </c>
      <c r="F1163">
        <v>1307243</v>
      </c>
      <c r="G1163" t="s">
        <v>14</v>
      </c>
      <c r="H1163" t="s">
        <v>4154</v>
      </c>
      <c r="I1163" t="s">
        <v>4155</v>
      </c>
      <c r="J1163" t="s">
        <v>17</v>
      </c>
      <c r="K1163" t="s">
        <v>18</v>
      </c>
      <c r="L1163" t="s">
        <v>13</v>
      </c>
      <c r="M1163" t="s">
        <v>4156</v>
      </c>
      <c r="N1163">
        <v>0</v>
      </c>
      <c r="O1163">
        <v>211</v>
      </c>
      <c r="P1163" t="s">
        <v>4153</v>
      </c>
    </row>
    <row r="1164" spans="1:16" x14ac:dyDescent="0.2">
      <c r="A1164" t="s">
        <v>11</v>
      </c>
      <c r="B1164" t="s">
        <v>12</v>
      </c>
      <c r="C1164" t="s">
        <v>1296</v>
      </c>
      <c r="D1164" t="s">
        <v>13</v>
      </c>
      <c r="E1164">
        <v>1307719</v>
      </c>
      <c r="F1164">
        <v>1308792</v>
      </c>
      <c r="G1164" t="s">
        <v>76</v>
      </c>
      <c r="H1164" t="s">
        <v>4158</v>
      </c>
      <c r="I1164" t="s">
        <v>4159</v>
      </c>
      <c r="J1164" t="s">
        <v>17</v>
      </c>
      <c r="K1164" t="s">
        <v>18</v>
      </c>
      <c r="L1164" t="s">
        <v>13</v>
      </c>
      <c r="M1164" t="s">
        <v>4160</v>
      </c>
      <c r="N1164">
        <v>0</v>
      </c>
      <c r="O1164">
        <v>357</v>
      </c>
      <c r="P1164">
        <v>0</v>
      </c>
    </row>
    <row r="1165" spans="1:16" x14ac:dyDescent="0.2">
      <c r="A1165" t="s">
        <v>11</v>
      </c>
      <c r="B1165" t="s">
        <v>12</v>
      </c>
      <c r="C1165" t="s">
        <v>1225</v>
      </c>
      <c r="D1165" t="s">
        <v>13</v>
      </c>
      <c r="E1165">
        <v>1308912</v>
      </c>
      <c r="F1165">
        <v>1309379</v>
      </c>
      <c r="G1165" t="s">
        <v>14</v>
      </c>
      <c r="H1165" t="s">
        <v>4161</v>
      </c>
      <c r="I1165" t="s">
        <v>4162</v>
      </c>
      <c r="J1165" t="s">
        <v>17</v>
      </c>
      <c r="K1165" t="s">
        <v>18</v>
      </c>
      <c r="L1165" t="s">
        <v>13</v>
      </c>
      <c r="M1165" t="s">
        <v>4163</v>
      </c>
      <c r="N1165">
        <v>0</v>
      </c>
      <c r="O1165">
        <v>155</v>
      </c>
      <c r="P1165">
        <v>0</v>
      </c>
    </row>
    <row r="1166" spans="1:16" x14ac:dyDescent="0.2">
      <c r="A1166" t="s">
        <v>11</v>
      </c>
      <c r="B1166" t="s">
        <v>12</v>
      </c>
      <c r="C1166" t="s">
        <v>2484</v>
      </c>
      <c r="D1166" t="s">
        <v>13</v>
      </c>
      <c r="E1166">
        <v>1309504</v>
      </c>
      <c r="F1166">
        <v>1310688</v>
      </c>
      <c r="G1166" t="s">
        <v>14</v>
      </c>
      <c r="H1166" t="s">
        <v>4164</v>
      </c>
      <c r="I1166" t="s">
        <v>4165</v>
      </c>
      <c r="J1166" t="s">
        <v>17</v>
      </c>
      <c r="K1166" t="s">
        <v>18</v>
      </c>
      <c r="L1166" t="s">
        <v>13</v>
      </c>
      <c r="M1166" t="s">
        <v>4166</v>
      </c>
      <c r="N1166">
        <v>0</v>
      </c>
      <c r="O1166">
        <v>394</v>
      </c>
      <c r="P1166">
        <v>0</v>
      </c>
    </row>
    <row r="1167" spans="1:16" x14ac:dyDescent="0.2">
      <c r="A1167" t="s">
        <v>11</v>
      </c>
      <c r="B1167" t="s">
        <v>12</v>
      </c>
      <c r="C1167" t="s">
        <v>4170</v>
      </c>
      <c r="D1167" t="s">
        <v>13</v>
      </c>
      <c r="E1167">
        <v>1311216</v>
      </c>
      <c r="F1167">
        <v>1311833</v>
      </c>
      <c r="G1167" t="s">
        <v>76</v>
      </c>
      <c r="H1167" t="s">
        <v>4167</v>
      </c>
      <c r="I1167" t="s">
        <v>4168</v>
      </c>
      <c r="J1167" t="s">
        <v>17</v>
      </c>
      <c r="K1167" t="s">
        <v>18</v>
      </c>
      <c r="L1167" t="s">
        <v>13</v>
      </c>
      <c r="M1167" t="s">
        <v>4169</v>
      </c>
      <c r="N1167">
        <v>0</v>
      </c>
      <c r="O1167">
        <v>205</v>
      </c>
      <c r="P1167">
        <v>0</v>
      </c>
    </row>
    <row r="1168" spans="1:16" x14ac:dyDescent="0.2">
      <c r="A1168" t="s">
        <v>11</v>
      </c>
      <c r="B1168" t="s">
        <v>12</v>
      </c>
      <c r="C1168" t="s">
        <v>4174</v>
      </c>
      <c r="D1168" t="s">
        <v>13</v>
      </c>
      <c r="E1168">
        <v>1311904</v>
      </c>
      <c r="F1168">
        <v>1313064</v>
      </c>
      <c r="G1168" t="s">
        <v>14</v>
      </c>
      <c r="H1168" t="s">
        <v>4171</v>
      </c>
      <c r="I1168" t="s">
        <v>4172</v>
      </c>
      <c r="J1168" t="s">
        <v>17</v>
      </c>
      <c r="K1168" t="s">
        <v>18</v>
      </c>
      <c r="L1168" t="s">
        <v>13</v>
      </c>
      <c r="M1168" t="s">
        <v>4173</v>
      </c>
      <c r="N1168">
        <v>0</v>
      </c>
      <c r="O1168">
        <v>386</v>
      </c>
      <c r="P1168">
        <v>0</v>
      </c>
    </row>
    <row r="1169" spans="1:16" x14ac:dyDescent="0.2">
      <c r="A1169" t="s">
        <v>11</v>
      </c>
      <c r="B1169" t="s">
        <v>12</v>
      </c>
      <c r="C1169" t="s">
        <v>4170</v>
      </c>
      <c r="D1169" t="s">
        <v>13</v>
      </c>
      <c r="E1169">
        <v>1313337</v>
      </c>
      <c r="F1169">
        <v>1314446</v>
      </c>
      <c r="G1169" t="s">
        <v>76</v>
      </c>
      <c r="H1169" t="s">
        <v>4175</v>
      </c>
      <c r="I1169" t="s">
        <v>4176</v>
      </c>
      <c r="J1169" t="s">
        <v>17</v>
      </c>
      <c r="K1169" t="s">
        <v>18</v>
      </c>
      <c r="L1169" t="s">
        <v>13</v>
      </c>
      <c r="M1169" t="s">
        <v>4177</v>
      </c>
      <c r="N1169">
        <v>0</v>
      </c>
      <c r="O1169">
        <v>369</v>
      </c>
      <c r="P1169">
        <v>0</v>
      </c>
    </row>
    <row r="1170" spans="1:16" x14ac:dyDescent="0.2">
      <c r="A1170" t="s">
        <v>11</v>
      </c>
      <c r="B1170" t="s">
        <v>12</v>
      </c>
      <c r="C1170" t="s">
        <v>4181</v>
      </c>
      <c r="D1170" t="s">
        <v>13</v>
      </c>
      <c r="E1170">
        <v>1314464</v>
      </c>
      <c r="F1170">
        <v>1315402</v>
      </c>
      <c r="G1170" t="s">
        <v>76</v>
      </c>
      <c r="H1170" t="s">
        <v>4178</v>
      </c>
      <c r="I1170" t="s">
        <v>4179</v>
      </c>
      <c r="J1170" t="s">
        <v>17</v>
      </c>
      <c r="K1170" t="s">
        <v>18</v>
      </c>
      <c r="L1170" t="s">
        <v>13</v>
      </c>
      <c r="M1170" t="s">
        <v>4180</v>
      </c>
      <c r="N1170">
        <v>0</v>
      </c>
      <c r="O1170">
        <v>312</v>
      </c>
      <c r="P1170">
        <v>0</v>
      </c>
    </row>
    <row r="1171" spans="1:16" hidden="1" x14ac:dyDescent="0.2">
      <c r="A1171" t="s">
        <v>11</v>
      </c>
      <c r="B1171" t="s">
        <v>90</v>
      </c>
      <c r="C1171" t="s">
        <v>4183</v>
      </c>
      <c r="D1171" t="s">
        <v>13</v>
      </c>
      <c r="E1171">
        <v>1315427</v>
      </c>
      <c r="F1171">
        <v>1317462</v>
      </c>
      <c r="G1171" t="s">
        <v>14</v>
      </c>
      <c r="H1171" t="s">
        <v>4182</v>
      </c>
      <c r="I1171" t="s">
        <v>93</v>
      </c>
      <c r="J1171" t="s">
        <v>17</v>
      </c>
      <c r="K1171" t="s">
        <v>94</v>
      </c>
      <c r="L1171" t="s">
        <v>13</v>
      </c>
      <c r="M1171">
        <v>0</v>
      </c>
      <c r="N1171" t="s">
        <v>93</v>
      </c>
      <c r="O1171">
        <v>0</v>
      </c>
      <c r="P1171">
        <v>0</v>
      </c>
    </row>
    <row r="1172" spans="1:16" x14ac:dyDescent="0.2">
      <c r="A1172" t="s">
        <v>11</v>
      </c>
      <c r="B1172" t="s">
        <v>12</v>
      </c>
      <c r="C1172" t="s">
        <v>4188</v>
      </c>
      <c r="D1172" t="s">
        <v>13</v>
      </c>
      <c r="E1172">
        <v>1317492</v>
      </c>
      <c r="F1172">
        <v>1318070</v>
      </c>
      <c r="G1172" t="s">
        <v>14</v>
      </c>
      <c r="H1172" t="s">
        <v>4185</v>
      </c>
      <c r="I1172" t="s">
        <v>4186</v>
      </c>
      <c r="J1172" t="s">
        <v>17</v>
      </c>
      <c r="K1172" t="s">
        <v>18</v>
      </c>
      <c r="L1172" t="s">
        <v>13</v>
      </c>
      <c r="M1172" t="s">
        <v>4187</v>
      </c>
      <c r="N1172">
        <v>0</v>
      </c>
      <c r="O1172">
        <v>192</v>
      </c>
      <c r="P1172" t="s">
        <v>4184</v>
      </c>
    </row>
    <row r="1173" spans="1:16" x14ac:dyDescent="0.2">
      <c r="A1173" t="s">
        <v>11</v>
      </c>
      <c r="B1173" t="s">
        <v>12</v>
      </c>
      <c r="C1173" t="s">
        <v>4193</v>
      </c>
      <c r="D1173" t="s">
        <v>13</v>
      </c>
      <c r="E1173">
        <v>1318330</v>
      </c>
      <c r="F1173">
        <v>1320378</v>
      </c>
      <c r="G1173" t="s">
        <v>14</v>
      </c>
      <c r="H1173" t="s">
        <v>4190</v>
      </c>
      <c r="I1173" t="s">
        <v>4191</v>
      </c>
      <c r="J1173" t="s">
        <v>17</v>
      </c>
      <c r="K1173" t="s">
        <v>18</v>
      </c>
      <c r="L1173" t="s">
        <v>13</v>
      </c>
      <c r="M1173" t="s">
        <v>4192</v>
      </c>
      <c r="N1173">
        <v>0</v>
      </c>
      <c r="O1173">
        <v>682</v>
      </c>
      <c r="P1173" t="s">
        <v>4189</v>
      </c>
    </row>
    <row r="1174" spans="1:16" x14ac:dyDescent="0.2">
      <c r="A1174" t="s">
        <v>11</v>
      </c>
      <c r="B1174" t="s">
        <v>12</v>
      </c>
      <c r="C1174" t="s">
        <v>4198</v>
      </c>
      <c r="D1174" t="s">
        <v>13</v>
      </c>
      <c r="E1174">
        <v>1320395</v>
      </c>
      <c r="F1174">
        <v>1322101</v>
      </c>
      <c r="G1174" t="s">
        <v>14</v>
      </c>
      <c r="H1174" t="s">
        <v>4195</v>
      </c>
      <c r="I1174" t="s">
        <v>4196</v>
      </c>
      <c r="J1174" t="s">
        <v>17</v>
      </c>
      <c r="K1174" t="s">
        <v>18</v>
      </c>
      <c r="L1174" t="s">
        <v>13</v>
      </c>
      <c r="M1174" t="s">
        <v>4197</v>
      </c>
      <c r="N1174">
        <v>0</v>
      </c>
      <c r="O1174">
        <v>568</v>
      </c>
      <c r="P1174" t="s">
        <v>4194</v>
      </c>
    </row>
    <row r="1175" spans="1:16" x14ac:dyDescent="0.2">
      <c r="A1175" t="s">
        <v>11</v>
      </c>
      <c r="B1175" t="s">
        <v>12</v>
      </c>
      <c r="C1175" t="s">
        <v>4202</v>
      </c>
      <c r="D1175" t="s">
        <v>13</v>
      </c>
      <c r="E1175">
        <v>1322103</v>
      </c>
      <c r="F1175">
        <v>1322189</v>
      </c>
      <c r="G1175" t="s">
        <v>14</v>
      </c>
      <c r="H1175" t="s">
        <v>4200</v>
      </c>
      <c r="J1175" t="s">
        <v>17</v>
      </c>
      <c r="K1175" t="s">
        <v>18</v>
      </c>
      <c r="L1175" t="s">
        <v>13</v>
      </c>
      <c r="M1175" t="s">
        <v>4201</v>
      </c>
      <c r="N1175">
        <v>0</v>
      </c>
      <c r="O1175">
        <v>28</v>
      </c>
      <c r="P1175" t="s">
        <v>4199</v>
      </c>
    </row>
    <row r="1176" spans="1:16" x14ac:dyDescent="0.2">
      <c r="A1176" t="s">
        <v>11</v>
      </c>
      <c r="B1176" t="s">
        <v>12</v>
      </c>
      <c r="C1176" t="s">
        <v>2929</v>
      </c>
      <c r="D1176" t="s">
        <v>13</v>
      </c>
      <c r="E1176">
        <v>1322454</v>
      </c>
      <c r="F1176">
        <v>1324088</v>
      </c>
      <c r="G1176" t="s">
        <v>76</v>
      </c>
      <c r="H1176" t="s">
        <v>4203</v>
      </c>
      <c r="I1176" t="s">
        <v>4204</v>
      </c>
      <c r="J1176" t="s">
        <v>17</v>
      </c>
      <c r="K1176" t="s">
        <v>18</v>
      </c>
      <c r="L1176" t="s">
        <v>13</v>
      </c>
      <c r="M1176" t="s">
        <v>4205</v>
      </c>
      <c r="N1176">
        <v>0</v>
      </c>
      <c r="O1176">
        <v>544</v>
      </c>
      <c r="P1176">
        <v>0</v>
      </c>
    </row>
    <row r="1177" spans="1:16" x14ac:dyDescent="0.2">
      <c r="A1177" t="s">
        <v>11</v>
      </c>
      <c r="B1177" t="s">
        <v>12</v>
      </c>
      <c r="C1177" t="s">
        <v>4209</v>
      </c>
      <c r="D1177" t="s">
        <v>13</v>
      </c>
      <c r="E1177">
        <v>1324227</v>
      </c>
      <c r="F1177">
        <v>1325462</v>
      </c>
      <c r="G1177" t="s">
        <v>14</v>
      </c>
      <c r="H1177" t="s">
        <v>4206</v>
      </c>
      <c r="I1177" t="s">
        <v>4207</v>
      </c>
      <c r="J1177" t="s">
        <v>17</v>
      </c>
      <c r="K1177" t="s">
        <v>18</v>
      </c>
      <c r="L1177" t="s">
        <v>13</v>
      </c>
      <c r="M1177" t="s">
        <v>4208</v>
      </c>
      <c r="N1177">
        <v>0</v>
      </c>
      <c r="O1177">
        <v>411</v>
      </c>
      <c r="P1177">
        <v>0</v>
      </c>
    </row>
    <row r="1178" spans="1:16" x14ac:dyDescent="0.2">
      <c r="A1178" t="s">
        <v>11</v>
      </c>
      <c r="B1178" t="s">
        <v>12</v>
      </c>
      <c r="C1178" t="s">
        <v>210</v>
      </c>
      <c r="D1178" t="s">
        <v>13</v>
      </c>
      <c r="E1178">
        <v>1325527</v>
      </c>
      <c r="F1178">
        <v>1326207</v>
      </c>
      <c r="G1178" t="s">
        <v>14</v>
      </c>
      <c r="H1178" t="s">
        <v>4210</v>
      </c>
      <c r="I1178" t="s">
        <v>4211</v>
      </c>
      <c r="J1178" t="s">
        <v>17</v>
      </c>
      <c r="K1178" t="s">
        <v>18</v>
      </c>
      <c r="L1178" t="s">
        <v>13</v>
      </c>
      <c r="M1178" t="s">
        <v>4212</v>
      </c>
      <c r="N1178">
        <v>0</v>
      </c>
      <c r="O1178">
        <v>226</v>
      </c>
      <c r="P1178">
        <v>0</v>
      </c>
    </row>
    <row r="1179" spans="1:16" x14ac:dyDescent="0.2">
      <c r="A1179" t="s">
        <v>11</v>
      </c>
      <c r="B1179" t="s">
        <v>12</v>
      </c>
      <c r="C1179" t="s">
        <v>59</v>
      </c>
      <c r="D1179" t="s">
        <v>13</v>
      </c>
      <c r="E1179">
        <v>1326200</v>
      </c>
      <c r="F1179">
        <v>1327018</v>
      </c>
      <c r="G1179" t="s">
        <v>14</v>
      </c>
      <c r="H1179" t="s">
        <v>4213</v>
      </c>
      <c r="I1179" t="s">
        <v>4214</v>
      </c>
      <c r="J1179" t="s">
        <v>17</v>
      </c>
      <c r="K1179" t="s">
        <v>18</v>
      </c>
      <c r="L1179" t="s">
        <v>13</v>
      </c>
      <c r="M1179" t="s">
        <v>4215</v>
      </c>
      <c r="N1179">
        <v>0</v>
      </c>
      <c r="O1179">
        <v>272</v>
      </c>
      <c r="P1179">
        <v>0</v>
      </c>
    </row>
    <row r="1180" spans="1:16" x14ac:dyDescent="0.2">
      <c r="A1180" t="s">
        <v>11</v>
      </c>
      <c r="B1180" t="s">
        <v>12</v>
      </c>
      <c r="C1180" t="s">
        <v>59</v>
      </c>
      <c r="D1180" t="s">
        <v>13</v>
      </c>
      <c r="E1180">
        <v>1327032</v>
      </c>
      <c r="F1180">
        <v>1327901</v>
      </c>
      <c r="G1180" t="s">
        <v>14</v>
      </c>
      <c r="H1180" t="s">
        <v>4216</v>
      </c>
      <c r="I1180" t="s">
        <v>4217</v>
      </c>
      <c r="J1180" t="s">
        <v>17</v>
      </c>
      <c r="K1180" t="s">
        <v>18</v>
      </c>
      <c r="L1180" t="s">
        <v>13</v>
      </c>
      <c r="M1180" t="s">
        <v>4218</v>
      </c>
      <c r="N1180">
        <v>0</v>
      </c>
      <c r="O1180">
        <v>289</v>
      </c>
      <c r="P1180">
        <v>0</v>
      </c>
    </row>
    <row r="1181" spans="1:16" x14ac:dyDescent="0.2">
      <c r="A1181" t="s">
        <v>11</v>
      </c>
      <c r="B1181" t="s">
        <v>12</v>
      </c>
      <c r="C1181" t="s">
        <v>4222</v>
      </c>
      <c r="D1181" t="s">
        <v>13</v>
      </c>
      <c r="E1181">
        <v>1328514</v>
      </c>
      <c r="F1181">
        <v>1328993</v>
      </c>
      <c r="G1181" t="s">
        <v>14</v>
      </c>
      <c r="H1181" t="s">
        <v>4219</v>
      </c>
      <c r="I1181" t="s">
        <v>4220</v>
      </c>
      <c r="J1181" t="s">
        <v>17</v>
      </c>
      <c r="K1181" t="s">
        <v>18</v>
      </c>
      <c r="L1181" t="s">
        <v>13</v>
      </c>
      <c r="M1181" t="s">
        <v>4221</v>
      </c>
      <c r="N1181">
        <v>0</v>
      </c>
      <c r="O1181">
        <v>159</v>
      </c>
      <c r="P1181">
        <v>0</v>
      </c>
    </row>
    <row r="1182" spans="1:16" x14ac:dyDescent="0.2">
      <c r="A1182" t="s">
        <v>11</v>
      </c>
      <c r="B1182" t="s">
        <v>12</v>
      </c>
      <c r="C1182" t="s">
        <v>1923</v>
      </c>
      <c r="D1182" t="s">
        <v>13</v>
      </c>
      <c r="E1182">
        <v>1329136</v>
      </c>
      <c r="F1182">
        <v>1329465</v>
      </c>
      <c r="G1182" t="s">
        <v>14</v>
      </c>
      <c r="H1182" t="s">
        <v>4223</v>
      </c>
      <c r="I1182" t="s">
        <v>4224</v>
      </c>
      <c r="J1182" t="s">
        <v>17</v>
      </c>
      <c r="K1182" t="s">
        <v>18</v>
      </c>
      <c r="L1182" t="s">
        <v>13</v>
      </c>
      <c r="M1182" t="s">
        <v>4225</v>
      </c>
      <c r="N1182">
        <v>0</v>
      </c>
      <c r="O1182">
        <v>109</v>
      </c>
      <c r="P1182">
        <v>0</v>
      </c>
    </row>
    <row r="1183" spans="1:16" x14ac:dyDescent="0.2">
      <c r="A1183" t="s">
        <v>11</v>
      </c>
      <c r="B1183" t="s">
        <v>12</v>
      </c>
      <c r="C1183" t="s">
        <v>1998</v>
      </c>
      <c r="D1183" t="s">
        <v>13</v>
      </c>
      <c r="E1183">
        <v>1329704</v>
      </c>
      <c r="F1183">
        <v>1330345</v>
      </c>
      <c r="G1183" t="s">
        <v>76</v>
      </c>
      <c r="H1183" t="s">
        <v>4226</v>
      </c>
      <c r="I1183" t="s">
        <v>4227</v>
      </c>
      <c r="J1183" t="s">
        <v>17</v>
      </c>
      <c r="K1183" t="s">
        <v>18</v>
      </c>
      <c r="L1183" t="s">
        <v>13</v>
      </c>
      <c r="M1183" t="s">
        <v>4228</v>
      </c>
      <c r="N1183">
        <v>0</v>
      </c>
      <c r="O1183">
        <v>213</v>
      </c>
      <c r="P1183">
        <v>0</v>
      </c>
    </row>
    <row r="1184" spans="1:16" x14ac:dyDescent="0.2">
      <c r="A1184" t="s">
        <v>11</v>
      </c>
      <c r="B1184" t="s">
        <v>12</v>
      </c>
      <c r="C1184" t="s">
        <v>582</v>
      </c>
      <c r="D1184" t="s">
        <v>13</v>
      </c>
      <c r="E1184">
        <v>1330400</v>
      </c>
      <c r="F1184">
        <v>1331425</v>
      </c>
      <c r="G1184" t="s">
        <v>76</v>
      </c>
      <c r="H1184" t="s">
        <v>4229</v>
      </c>
      <c r="I1184" t="s">
        <v>4230</v>
      </c>
      <c r="J1184" t="s">
        <v>17</v>
      </c>
      <c r="K1184" t="s">
        <v>18</v>
      </c>
      <c r="L1184" t="s">
        <v>13</v>
      </c>
      <c r="M1184" t="s">
        <v>4231</v>
      </c>
      <c r="N1184">
        <v>0</v>
      </c>
      <c r="O1184">
        <v>341</v>
      </c>
      <c r="P1184">
        <v>0</v>
      </c>
    </row>
    <row r="1185" spans="1:16" x14ac:dyDescent="0.2">
      <c r="A1185" t="s">
        <v>11</v>
      </c>
      <c r="B1185" t="s">
        <v>12</v>
      </c>
      <c r="C1185" t="s">
        <v>4127</v>
      </c>
      <c r="D1185" t="s">
        <v>13</v>
      </c>
      <c r="E1185">
        <v>1331517</v>
      </c>
      <c r="F1185">
        <v>1332263</v>
      </c>
      <c r="G1185" t="s">
        <v>14</v>
      </c>
      <c r="H1185" t="s">
        <v>4232</v>
      </c>
      <c r="I1185" t="s">
        <v>4233</v>
      </c>
      <c r="J1185" t="s">
        <v>17</v>
      </c>
      <c r="K1185" t="s">
        <v>18</v>
      </c>
      <c r="L1185" t="s">
        <v>13</v>
      </c>
      <c r="M1185" t="s">
        <v>4234</v>
      </c>
      <c r="N1185">
        <v>0</v>
      </c>
      <c r="O1185">
        <v>248</v>
      </c>
      <c r="P1185">
        <v>0</v>
      </c>
    </row>
    <row r="1186" spans="1:16" x14ac:dyDescent="0.2">
      <c r="A1186" t="s">
        <v>11</v>
      </c>
      <c r="B1186" t="s">
        <v>12</v>
      </c>
      <c r="C1186" t="s">
        <v>2742</v>
      </c>
      <c r="D1186" t="s">
        <v>13</v>
      </c>
      <c r="E1186">
        <v>1332495</v>
      </c>
      <c r="F1186">
        <v>1333817</v>
      </c>
      <c r="G1186" t="s">
        <v>14</v>
      </c>
      <c r="H1186" t="s">
        <v>4235</v>
      </c>
      <c r="I1186" t="s">
        <v>4236</v>
      </c>
      <c r="J1186" t="s">
        <v>17</v>
      </c>
      <c r="K1186" t="s">
        <v>18</v>
      </c>
      <c r="L1186" t="s">
        <v>13</v>
      </c>
      <c r="M1186" t="s">
        <v>4237</v>
      </c>
      <c r="N1186">
        <v>0</v>
      </c>
      <c r="O1186">
        <v>440</v>
      </c>
      <c r="P1186">
        <v>0</v>
      </c>
    </row>
    <row r="1187" spans="1:16" x14ac:dyDescent="0.2">
      <c r="A1187" t="s">
        <v>11</v>
      </c>
      <c r="B1187" t="s">
        <v>12</v>
      </c>
      <c r="C1187" t="s">
        <v>3687</v>
      </c>
      <c r="D1187" t="s">
        <v>13</v>
      </c>
      <c r="E1187">
        <v>1334410</v>
      </c>
      <c r="F1187">
        <v>1336338</v>
      </c>
      <c r="G1187" t="s">
        <v>14</v>
      </c>
      <c r="H1187" t="s">
        <v>4238</v>
      </c>
      <c r="I1187" t="s">
        <v>4239</v>
      </c>
      <c r="J1187" t="s">
        <v>17</v>
      </c>
      <c r="K1187" t="s">
        <v>18</v>
      </c>
      <c r="L1187" t="s">
        <v>13</v>
      </c>
      <c r="M1187" t="s">
        <v>4240</v>
      </c>
      <c r="N1187">
        <v>0</v>
      </c>
      <c r="O1187">
        <v>642</v>
      </c>
      <c r="P1187">
        <v>0</v>
      </c>
    </row>
    <row r="1188" spans="1:16" x14ac:dyDescent="0.2">
      <c r="A1188" t="s">
        <v>11</v>
      </c>
      <c r="B1188" t="s">
        <v>12</v>
      </c>
      <c r="C1188" t="s">
        <v>51</v>
      </c>
      <c r="D1188" t="s">
        <v>13</v>
      </c>
      <c r="E1188">
        <v>1336398</v>
      </c>
      <c r="F1188">
        <v>1337111</v>
      </c>
      <c r="G1188" t="s">
        <v>14</v>
      </c>
      <c r="H1188" t="s">
        <v>4241</v>
      </c>
      <c r="I1188" t="s">
        <v>4242</v>
      </c>
      <c r="J1188" t="s">
        <v>17</v>
      </c>
      <c r="K1188" t="s">
        <v>18</v>
      </c>
      <c r="L1188" t="s">
        <v>13</v>
      </c>
      <c r="M1188" t="s">
        <v>4243</v>
      </c>
      <c r="N1188">
        <v>0</v>
      </c>
      <c r="O1188">
        <v>237</v>
      </c>
      <c r="P1188">
        <v>0</v>
      </c>
    </row>
    <row r="1189" spans="1:16" x14ac:dyDescent="0.2">
      <c r="A1189" t="s">
        <v>11</v>
      </c>
      <c r="B1189" t="s">
        <v>12</v>
      </c>
      <c r="C1189" t="s">
        <v>426</v>
      </c>
      <c r="D1189" t="s">
        <v>13</v>
      </c>
      <c r="E1189">
        <v>1337578</v>
      </c>
      <c r="F1189">
        <v>1338465</v>
      </c>
      <c r="G1189" t="s">
        <v>14</v>
      </c>
      <c r="H1189" t="s">
        <v>4244</v>
      </c>
      <c r="I1189" t="s">
        <v>4245</v>
      </c>
      <c r="J1189" t="s">
        <v>17</v>
      </c>
      <c r="K1189" t="s">
        <v>18</v>
      </c>
      <c r="L1189" t="s">
        <v>13</v>
      </c>
      <c r="M1189" t="s">
        <v>4246</v>
      </c>
      <c r="N1189">
        <v>0</v>
      </c>
      <c r="O1189">
        <v>295</v>
      </c>
      <c r="P1189">
        <v>0</v>
      </c>
    </row>
    <row r="1190" spans="1:16" x14ac:dyDescent="0.2">
      <c r="A1190" t="s">
        <v>11</v>
      </c>
      <c r="B1190" t="s">
        <v>12</v>
      </c>
      <c r="C1190" t="s">
        <v>274</v>
      </c>
      <c r="D1190" t="s">
        <v>13</v>
      </c>
      <c r="E1190">
        <v>1338694</v>
      </c>
      <c r="F1190">
        <v>1339416</v>
      </c>
      <c r="G1190" t="s">
        <v>14</v>
      </c>
      <c r="H1190" t="s">
        <v>4247</v>
      </c>
      <c r="I1190" t="s">
        <v>4248</v>
      </c>
      <c r="J1190" t="s">
        <v>17</v>
      </c>
      <c r="K1190" t="s">
        <v>18</v>
      </c>
      <c r="L1190" t="s">
        <v>13</v>
      </c>
      <c r="M1190" t="s">
        <v>4249</v>
      </c>
      <c r="N1190">
        <v>0</v>
      </c>
      <c r="O1190">
        <v>240</v>
      </c>
      <c r="P1190">
        <v>0</v>
      </c>
    </row>
    <row r="1191" spans="1:16" x14ac:dyDescent="0.2">
      <c r="A1191" t="s">
        <v>11</v>
      </c>
      <c r="B1191" t="s">
        <v>12</v>
      </c>
      <c r="C1191" t="s">
        <v>122</v>
      </c>
      <c r="D1191" t="s">
        <v>13</v>
      </c>
      <c r="E1191">
        <v>1339518</v>
      </c>
      <c r="F1191">
        <v>1340582</v>
      </c>
      <c r="G1191" t="s">
        <v>14</v>
      </c>
      <c r="H1191" t="s">
        <v>4250</v>
      </c>
      <c r="I1191" t="s">
        <v>4251</v>
      </c>
      <c r="J1191" t="s">
        <v>17</v>
      </c>
      <c r="K1191" t="s">
        <v>18</v>
      </c>
      <c r="L1191" t="s">
        <v>13</v>
      </c>
      <c r="M1191" t="s">
        <v>4252</v>
      </c>
      <c r="N1191">
        <v>0</v>
      </c>
      <c r="O1191">
        <v>354</v>
      </c>
      <c r="P1191">
        <v>0</v>
      </c>
    </row>
    <row r="1192" spans="1:16" x14ac:dyDescent="0.2">
      <c r="A1192" t="s">
        <v>11</v>
      </c>
      <c r="B1192" t="s">
        <v>12</v>
      </c>
      <c r="C1192" t="s">
        <v>59</v>
      </c>
      <c r="D1192" t="s">
        <v>13</v>
      </c>
      <c r="E1192">
        <v>1340613</v>
      </c>
      <c r="F1192">
        <v>1341389</v>
      </c>
      <c r="G1192" t="s">
        <v>14</v>
      </c>
      <c r="H1192" t="s">
        <v>4253</v>
      </c>
      <c r="I1192" t="s">
        <v>4254</v>
      </c>
      <c r="J1192" t="s">
        <v>17</v>
      </c>
      <c r="K1192" t="s">
        <v>18</v>
      </c>
      <c r="L1192" t="s">
        <v>13</v>
      </c>
      <c r="M1192" t="s">
        <v>4255</v>
      </c>
      <c r="N1192">
        <v>0</v>
      </c>
      <c r="O1192">
        <v>258</v>
      </c>
      <c r="P1192">
        <v>0</v>
      </c>
    </row>
    <row r="1193" spans="1:16" x14ac:dyDescent="0.2">
      <c r="A1193" t="s">
        <v>11</v>
      </c>
      <c r="B1193" t="s">
        <v>12</v>
      </c>
      <c r="C1193" t="s">
        <v>817</v>
      </c>
      <c r="D1193" t="s">
        <v>13</v>
      </c>
      <c r="E1193">
        <v>1341460</v>
      </c>
      <c r="F1193">
        <v>1342533</v>
      </c>
      <c r="G1193" t="s">
        <v>14</v>
      </c>
      <c r="H1193" t="s">
        <v>4256</v>
      </c>
      <c r="I1193" t="s">
        <v>4257</v>
      </c>
      <c r="J1193" t="s">
        <v>17</v>
      </c>
      <c r="K1193" t="s">
        <v>18</v>
      </c>
      <c r="L1193" t="s">
        <v>13</v>
      </c>
      <c r="M1193" t="s">
        <v>4258</v>
      </c>
      <c r="N1193">
        <v>0</v>
      </c>
      <c r="O1193">
        <v>357</v>
      </c>
      <c r="P1193">
        <v>0</v>
      </c>
    </row>
    <row r="1194" spans="1:16" x14ac:dyDescent="0.2">
      <c r="A1194" t="s">
        <v>11</v>
      </c>
      <c r="B1194" t="s">
        <v>12</v>
      </c>
      <c r="C1194" t="s">
        <v>4262</v>
      </c>
      <c r="D1194" t="s">
        <v>13</v>
      </c>
      <c r="E1194">
        <v>1342589</v>
      </c>
      <c r="F1194">
        <v>1343224</v>
      </c>
      <c r="G1194" t="s">
        <v>14</v>
      </c>
      <c r="H1194" t="s">
        <v>4259</v>
      </c>
      <c r="I1194" t="s">
        <v>4260</v>
      </c>
      <c r="J1194" t="s">
        <v>17</v>
      </c>
      <c r="K1194" t="s">
        <v>18</v>
      </c>
      <c r="L1194" t="s">
        <v>13</v>
      </c>
      <c r="M1194" t="s">
        <v>4261</v>
      </c>
      <c r="N1194">
        <v>0</v>
      </c>
      <c r="O1194">
        <v>211</v>
      </c>
      <c r="P1194">
        <v>0</v>
      </c>
    </row>
    <row r="1195" spans="1:16" x14ac:dyDescent="0.2">
      <c r="A1195" t="s">
        <v>11</v>
      </c>
      <c r="B1195" t="s">
        <v>12</v>
      </c>
      <c r="C1195" t="s">
        <v>4266</v>
      </c>
      <c r="D1195" t="s">
        <v>13</v>
      </c>
      <c r="E1195">
        <v>1343393</v>
      </c>
      <c r="F1195">
        <v>1344280</v>
      </c>
      <c r="G1195" t="s">
        <v>14</v>
      </c>
      <c r="H1195" t="s">
        <v>4263</v>
      </c>
      <c r="I1195" t="s">
        <v>4264</v>
      </c>
      <c r="J1195" t="s">
        <v>17</v>
      </c>
      <c r="K1195" t="s">
        <v>18</v>
      </c>
      <c r="L1195" t="s">
        <v>13</v>
      </c>
      <c r="M1195" t="s">
        <v>4265</v>
      </c>
      <c r="N1195">
        <v>0</v>
      </c>
      <c r="O1195">
        <v>295</v>
      </c>
      <c r="P1195">
        <v>0</v>
      </c>
    </row>
    <row r="1196" spans="1:16" x14ac:dyDescent="0.2">
      <c r="A1196" t="s">
        <v>11</v>
      </c>
      <c r="B1196" t="s">
        <v>12</v>
      </c>
      <c r="C1196" t="s">
        <v>1296</v>
      </c>
      <c r="D1196" t="s">
        <v>13</v>
      </c>
      <c r="E1196">
        <v>1344321</v>
      </c>
      <c r="F1196">
        <v>1345097</v>
      </c>
      <c r="G1196" t="s">
        <v>14</v>
      </c>
      <c r="H1196" t="s">
        <v>4267</v>
      </c>
      <c r="I1196" t="s">
        <v>4268</v>
      </c>
      <c r="J1196" t="s">
        <v>17</v>
      </c>
      <c r="K1196" t="s">
        <v>18</v>
      </c>
      <c r="L1196" t="s">
        <v>13</v>
      </c>
      <c r="M1196" t="s">
        <v>4269</v>
      </c>
      <c r="N1196">
        <v>0</v>
      </c>
      <c r="O1196">
        <v>258</v>
      </c>
      <c r="P1196">
        <v>0</v>
      </c>
    </row>
    <row r="1197" spans="1:16" x14ac:dyDescent="0.2">
      <c r="A1197" t="s">
        <v>11</v>
      </c>
      <c r="B1197" t="s">
        <v>12</v>
      </c>
      <c r="C1197" t="s">
        <v>2841</v>
      </c>
      <c r="D1197" t="s">
        <v>13</v>
      </c>
      <c r="E1197">
        <v>1345452</v>
      </c>
      <c r="F1197">
        <v>1347524</v>
      </c>
      <c r="G1197" t="s">
        <v>76</v>
      </c>
      <c r="H1197" t="s">
        <v>4270</v>
      </c>
      <c r="I1197" t="s">
        <v>4271</v>
      </c>
      <c r="J1197" t="s">
        <v>17</v>
      </c>
      <c r="K1197" t="s">
        <v>18</v>
      </c>
      <c r="L1197" t="s">
        <v>13</v>
      </c>
      <c r="M1197" t="s">
        <v>4272</v>
      </c>
      <c r="N1197">
        <v>0</v>
      </c>
      <c r="O1197">
        <v>690</v>
      </c>
      <c r="P1197">
        <v>0</v>
      </c>
    </row>
    <row r="1198" spans="1:16" x14ac:dyDescent="0.2">
      <c r="A1198" t="s">
        <v>11</v>
      </c>
      <c r="B1198" t="s">
        <v>12</v>
      </c>
      <c r="C1198" t="s">
        <v>180</v>
      </c>
      <c r="D1198" t="s">
        <v>13</v>
      </c>
      <c r="E1198">
        <v>1347688</v>
      </c>
      <c r="F1198">
        <v>1351329</v>
      </c>
      <c r="G1198" t="s">
        <v>14</v>
      </c>
      <c r="H1198" t="s">
        <v>4273</v>
      </c>
      <c r="I1198" t="s">
        <v>4274</v>
      </c>
      <c r="J1198" t="s">
        <v>17</v>
      </c>
      <c r="K1198" t="s">
        <v>18</v>
      </c>
      <c r="L1198" t="s">
        <v>13</v>
      </c>
      <c r="M1198" t="s">
        <v>4275</v>
      </c>
      <c r="N1198">
        <v>0</v>
      </c>
      <c r="O1198">
        <v>1213</v>
      </c>
      <c r="P1198">
        <v>0</v>
      </c>
    </row>
    <row r="1199" spans="1:16" x14ac:dyDescent="0.2">
      <c r="A1199" t="s">
        <v>11</v>
      </c>
      <c r="B1199" t="s">
        <v>12</v>
      </c>
      <c r="C1199" t="s">
        <v>4280</v>
      </c>
      <c r="D1199" t="s">
        <v>13</v>
      </c>
      <c r="E1199">
        <v>1351326</v>
      </c>
      <c r="F1199">
        <v>1352603</v>
      </c>
      <c r="G1199" t="s">
        <v>14</v>
      </c>
      <c r="H1199" t="s">
        <v>4277</v>
      </c>
      <c r="I1199" t="s">
        <v>4278</v>
      </c>
      <c r="J1199" t="s">
        <v>17</v>
      </c>
      <c r="K1199" t="s">
        <v>18</v>
      </c>
      <c r="L1199" t="s">
        <v>13</v>
      </c>
      <c r="M1199" t="s">
        <v>4279</v>
      </c>
      <c r="N1199">
        <v>0</v>
      </c>
      <c r="O1199">
        <v>425</v>
      </c>
      <c r="P1199" t="s">
        <v>4276</v>
      </c>
    </row>
    <row r="1200" spans="1:16" x14ac:dyDescent="0.2">
      <c r="A1200" t="s">
        <v>11</v>
      </c>
      <c r="B1200" t="s">
        <v>12</v>
      </c>
      <c r="C1200" t="s">
        <v>51</v>
      </c>
      <c r="D1200" t="s">
        <v>13</v>
      </c>
      <c r="E1200">
        <v>1352985</v>
      </c>
      <c r="F1200">
        <v>1354844</v>
      </c>
      <c r="G1200" t="s">
        <v>14</v>
      </c>
      <c r="H1200" t="s">
        <v>4281</v>
      </c>
      <c r="I1200" t="s">
        <v>4282</v>
      </c>
      <c r="J1200" t="s">
        <v>17</v>
      </c>
      <c r="K1200" t="s">
        <v>18</v>
      </c>
      <c r="L1200" t="s">
        <v>13</v>
      </c>
      <c r="M1200" t="s">
        <v>4283</v>
      </c>
      <c r="N1200">
        <v>0</v>
      </c>
      <c r="O1200">
        <v>619</v>
      </c>
      <c r="P1200">
        <v>0</v>
      </c>
    </row>
    <row r="1201" spans="1:16" x14ac:dyDescent="0.2">
      <c r="A1201" t="s">
        <v>11</v>
      </c>
      <c r="B1201" t="s">
        <v>12</v>
      </c>
      <c r="C1201" t="s">
        <v>4287</v>
      </c>
      <c r="D1201" t="s">
        <v>13</v>
      </c>
      <c r="E1201">
        <v>1355082</v>
      </c>
      <c r="F1201">
        <v>1355825</v>
      </c>
      <c r="G1201" t="s">
        <v>14</v>
      </c>
      <c r="H1201" t="s">
        <v>4284</v>
      </c>
      <c r="I1201" t="s">
        <v>4285</v>
      </c>
      <c r="J1201" t="s">
        <v>17</v>
      </c>
      <c r="K1201" t="s">
        <v>18</v>
      </c>
      <c r="L1201" t="s">
        <v>13</v>
      </c>
      <c r="M1201" t="s">
        <v>4286</v>
      </c>
      <c r="N1201">
        <v>0</v>
      </c>
      <c r="O1201">
        <v>247</v>
      </c>
      <c r="P1201">
        <v>0</v>
      </c>
    </row>
    <row r="1202" spans="1:16" hidden="1" x14ac:dyDescent="0.2">
      <c r="A1202" t="s">
        <v>11</v>
      </c>
      <c r="B1202" t="s">
        <v>4288</v>
      </c>
      <c r="C1202" t="s">
        <v>4292</v>
      </c>
      <c r="D1202" t="s">
        <v>13</v>
      </c>
      <c r="E1202">
        <v>1356194</v>
      </c>
      <c r="F1202">
        <v>1356310</v>
      </c>
      <c r="G1202" t="s">
        <v>14</v>
      </c>
      <c r="H1202" t="s">
        <v>4290</v>
      </c>
      <c r="I1202" t="s">
        <v>4291</v>
      </c>
      <c r="J1202" t="s">
        <v>4288</v>
      </c>
      <c r="K1202">
        <v>0</v>
      </c>
      <c r="L1202" t="s">
        <v>13</v>
      </c>
      <c r="M1202">
        <v>0</v>
      </c>
      <c r="N1202">
        <v>0</v>
      </c>
      <c r="O1202">
        <v>0</v>
      </c>
      <c r="P1202" t="s">
        <v>4289</v>
      </c>
    </row>
    <row r="1203" spans="1:16" hidden="1" x14ac:dyDescent="0.2">
      <c r="A1203" t="s">
        <v>11</v>
      </c>
      <c r="B1203" t="s">
        <v>4288</v>
      </c>
      <c r="C1203" t="s">
        <v>4295</v>
      </c>
      <c r="D1203" t="s">
        <v>13</v>
      </c>
      <c r="E1203">
        <v>1356472</v>
      </c>
      <c r="F1203">
        <v>1359380</v>
      </c>
      <c r="G1203" t="s">
        <v>14</v>
      </c>
      <c r="H1203" t="s">
        <v>4293</v>
      </c>
      <c r="I1203" t="s">
        <v>4294</v>
      </c>
      <c r="J1203" t="s">
        <v>4288</v>
      </c>
      <c r="K1203">
        <v>0</v>
      </c>
      <c r="L1203" t="s">
        <v>13</v>
      </c>
      <c r="M1203">
        <v>0</v>
      </c>
      <c r="N1203">
        <v>0</v>
      </c>
      <c r="O1203">
        <v>0</v>
      </c>
      <c r="P1203">
        <v>0</v>
      </c>
    </row>
    <row r="1204" spans="1:16" hidden="1" x14ac:dyDescent="0.2">
      <c r="A1204" t="s">
        <v>11</v>
      </c>
      <c r="B1204" t="s">
        <v>4288</v>
      </c>
      <c r="C1204" t="s">
        <v>4298</v>
      </c>
      <c r="D1204" t="s">
        <v>13</v>
      </c>
      <c r="E1204">
        <v>1359972</v>
      </c>
      <c r="F1204">
        <v>1361530</v>
      </c>
      <c r="G1204" t="s">
        <v>14</v>
      </c>
      <c r="H1204" t="s">
        <v>4296</v>
      </c>
      <c r="I1204" t="s">
        <v>4297</v>
      </c>
      <c r="J1204" t="s">
        <v>4288</v>
      </c>
      <c r="K1204">
        <v>0</v>
      </c>
      <c r="L1204" t="s">
        <v>13</v>
      </c>
      <c r="M1204">
        <v>0</v>
      </c>
      <c r="N1204">
        <v>0</v>
      </c>
      <c r="O1204">
        <v>0</v>
      </c>
      <c r="P1204">
        <v>0</v>
      </c>
    </row>
    <row r="1205" spans="1:16" x14ac:dyDescent="0.2">
      <c r="A1205" t="s">
        <v>11</v>
      </c>
      <c r="B1205" t="s">
        <v>12</v>
      </c>
      <c r="C1205" t="s">
        <v>4303</v>
      </c>
      <c r="D1205" t="s">
        <v>13</v>
      </c>
      <c r="E1205">
        <v>1362288</v>
      </c>
      <c r="F1205">
        <v>1363946</v>
      </c>
      <c r="G1205" t="s">
        <v>14</v>
      </c>
      <c r="H1205" t="s">
        <v>4300</v>
      </c>
      <c r="I1205" t="s">
        <v>4301</v>
      </c>
      <c r="J1205" t="s">
        <v>17</v>
      </c>
      <c r="K1205" t="s">
        <v>18</v>
      </c>
      <c r="L1205" t="s">
        <v>13</v>
      </c>
      <c r="M1205" t="s">
        <v>4302</v>
      </c>
      <c r="N1205">
        <v>0</v>
      </c>
      <c r="O1205">
        <v>552</v>
      </c>
      <c r="P1205" t="s">
        <v>4299</v>
      </c>
    </row>
    <row r="1206" spans="1:16" x14ac:dyDescent="0.2">
      <c r="A1206" t="s">
        <v>11</v>
      </c>
      <c r="B1206" t="s">
        <v>12</v>
      </c>
      <c r="C1206" t="s">
        <v>4307</v>
      </c>
      <c r="D1206" t="s">
        <v>13</v>
      </c>
      <c r="E1206">
        <v>1364503</v>
      </c>
      <c r="F1206">
        <v>1364985</v>
      </c>
      <c r="G1206" t="s">
        <v>76</v>
      </c>
      <c r="H1206" t="s">
        <v>4304</v>
      </c>
      <c r="I1206" t="s">
        <v>4305</v>
      </c>
      <c r="J1206" t="s">
        <v>17</v>
      </c>
      <c r="K1206" t="s">
        <v>18</v>
      </c>
      <c r="L1206" t="s">
        <v>13</v>
      </c>
      <c r="M1206" t="s">
        <v>4306</v>
      </c>
      <c r="N1206">
        <v>0</v>
      </c>
      <c r="O1206">
        <v>160</v>
      </c>
      <c r="P1206">
        <v>0</v>
      </c>
    </row>
    <row r="1207" spans="1:16" x14ac:dyDescent="0.2">
      <c r="A1207" t="s">
        <v>11</v>
      </c>
      <c r="B1207" t="s">
        <v>12</v>
      </c>
      <c r="C1207" t="s">
        <v>739</v>
      </c>
      <c r="D1207" t="s">
        <v>13</v>
      </c>
      <c r="E1207">
        <v>1364982</v>
      </c>
      <c r="F1207">
        <v>1366160</v>
      </c>
      <c r="G1207" t="s">
        <v>76</v>
      </c>
      <c r="H1207" t="s">
        <v>4308</v>
      </c>
      <c r="I1207" t="s">
        <v>4309</v>
      </c>
      <c r="J1207" t="s">
        <v>17</v>
      </c>
      <c r="K1207" t="s">
        <v>18</v>
      </c>
      <c r="L1207" t="s">
        <v>13</v>
      </c>
      <c r="M1207" t="s">
        <v>4310</v>
      </c>
      <c r="N1207">
        <v>0</v>
      </c>
      <c r="O1207">
        <v>392</v>
      </c>
      <c r="P1207">
        <v>0</v>
      </c>
    </row>
    <row r="1208" spans="1:16" x14ac:dyDescent="0.2">
      <c r="A1208" t="s">
        <v>11</v>
      </c>
      <c r="B1208" t="s">
        <v>12</v>
      </c>
      <c r="C1208" t="s">
        <v>4315</v>
      </c>
      <c r="D1208" t="s">
        <v>13</v>
      </c>
      <c r="E1208">
        <v>1366275</v>
      </c>
      <c r="F1208">
        <v>1368716</v>
      </c>
      <c r="G1208" t="s">
        <v>14</v>
      </c>
      <c r="H1208" t="s">
        <v>4312</v>
      </c>
      <c r="I1208" t="s">
        <v>4313</v>
      </c>
      <c r="J1208" t="s">
        <v>17</v>
      </c>
      <c r="K1208" t="s">
        <v>18</v>
      </c>
      <c r="L1208" t="s">
        <v>13</v>
      </c>
      <c r="M1208" t="s">
        <v>4314</v>
      </c>
      <c r="N1208">
        <v>0</v>
      </c>
      <c r="O1208">
        <v>813</v>
      </c>
      <c r="P1208" t="s">
        <v>4311</v>
      </c>
    </row>
    <row r="1209" spans="1:16" x14ac:dyDescent="0.2">
      <c r="A1209" t="s">
        <v>11</v>
      </c>
      <c r="B1209" t="s">
        <v>12</v>
      </c>
      <c r="C1209" t="s">
        <v>4319</v>
      </c>
      <c r="D1209" t="s">
        <v>13</v>
      </c>
      <c r="E1209">
        <v>1368963</v>
      </c>
      <c r="F1209">
        <v>1369589</v>
      </c>
      <c r="G1209" t="s">
        <v>76</v>
      </c>
      <c r="H1209" t="s">
        <v>4316</v>
      </c>
      <c r="I1209" t="s">
        <v>4317</v>
      </c>
      <c r="J1209" t="s">
        <v>17</v>
      </c>
      <c r="K1209" t="s">
        <v>18</v>
      </c>
      <c r="L1209" t="s">
        <v>13</v>
      </c>
      <c r="M1209" t="s">
        <v>4318</v>
      </c>
      <c r="N1209">
        <v>0</v>
      </c>
      <c r="O1209">
        <v>208</v>
      </c>
      <c r="P1209">
        <v>0</v>
      </c>
    </row>
    <row r="1210" spans="1:16" x14ac:dyDescent="0.2">
      <c r="A1210" t="s">
        <v>11</v>
      </c>
      <c r="B1210" t="s">
        <v>12</v>
      </c>
      <c r="C1210" t="s">
        <v>4324</v>
      </c>
      <c r="D1210" t="s">
        <v>13</v>
      </c>
      <c r="E1210">
        <v>1369698</v>
      </c>
      <c r="F1210">
        <v>1370798</v>
      </c>
      <c r="G1210" t="s">
        <v>76</v>
      </c>
      <c r="H1210" t="s">
        <v>4321</v>
      </c>
      <c r="I1210" t="s">
        <v>4322</v>
      </c>
      <c r="J1210" t="s">
        <v>17</v>
      </c>
      <c r="K1210" t="s">
        <v>18</v>
      </c>
      <c r="L1210" t="s">
        <v>13</v>
      </c>
      <c r="M1210" t="s">
        <v>4323</v>
      </c>
      <c r="N1210">
        <v>0</v>
      </c>
      <c r="O1210">
        <v>366</v>
      </c>
      <c r="P1210" t="s">
        <v>4320</v>
      </c>
    </row>
    <row r="1211" spans="1:16" x14ac:dyDescent="0.2">
      <c r="A1211" t="s">
        <v>11</v>
      </c>
      <c r="B1211" t="s">
        <v>12</v>
      </c>
      <c r="C1211" t="s">
        <v>4328</v>
      </c>
      <c r="D1211" t="s">
        <v>13</v>
      </c>
      <c r="E1211">
        <v>1370776</v>
      </c>
      <c r="F1211">
        <v>1371231</v>
      </c>
      <c r="G1211" t="s">
        <v>14</v>
      </c>
      <c r="H1211" t="s">
        <v>4325</v>
      </c>
      <c r="I1211" t="s">
        <v>4326</v>
      </c>
      <c r="J1211" t="s">
        <v>17</v>
      </c>
      <c r="K1211" t="s">
        <v>18</v>
      </c>
      <c r="L1211" t="s">
        <v>13</v>
      </c>
      <c r="M1211" t="s">
        <v>4327</v>
      </c>
      <c r="N1211">
        <v>0</v>
      </c>
      <c r="O1211">
        <v>151</v>
      </c>
      <c r="P1211">
        <v>0</v>
      </c>
    </row>
    <row r="1212" spans="1:16" x14ac:dyDescent="0.2">
      <c r="A1212" t="s">
        <v>11</v>
      </c>
      <c r="B1212" t="s">
        <v>12</v>
      </c>
      <c r="C1212" t="s">
        <v>51</v>
      </c>
      <c r="D1212" t="s">
        <v>13</v>
      </c>
      <c r="E1212">
        <v>1371486</v>
      </c>
      <c r="F1212">
        <v>1371806</v>
      </c>
      <c r="G1212" t="s">
        <v>76</v>
      </c>
      <c r="H1212" t="s">
        <v>4329</v>
      </c>
      <c r="I1212" t="s">
        <v>4330</v>
      </c>
      <c r="J1212" t="s">
        <v>17</v>
      </c>
      <c r="K1212" t="s">
        <v>18</v>
      </c>
      <c r="L1212" t="s">
        <v>13</v>
      </c>
      <c r="M1212" t="s">
        <v>4331</v>
      </c>
      <c r="N1212">
        <v>0</v>
      </c>
      <c r="O1212">
        <v>106</v>
      </c>
      <c r="P1212">
        <v>0</v>
      </c>
    </row>
    <row r="1213" spans="1:16" x14ac:dyDescent="0.2">
      <c r="A1213" t="s">
        <v>11</v>
      </c>
      <c r="B1213" t="s">
        <v>12</v>
      </c>
      <c r="C1213" t="s">
        <v>4335</v>
      </c>
      <c r="D1213" t="s">
        <v>13</v>
      </c>
      <c r="E1213">
        <v>1371875</v>
      </c>
      <c r="F1213">
        <v>1373182</v>
      </c>
      <c r="G1213" t="s">
        <v>14</v>
      </c>
      <c r="H1213" t="s">
        <v>4332</v>
      </c>
      <c r="I1213" t="s">
        <v>4333</v>
      </c>
      <c r="J1213" t="s">
        <v>17</v>
      </c>
      <c r="K1213" t="s">
        <v>18</v>
      </c>
      <c r="L1213" t="s">
        <v>13</v>
      </c>
      <c r="M1213" t="s">
        <v>4334</v>
      </c>
      <c r="N1213">
        <v>0</v>
      </c>
      <c r="O1213">
        <v>435</v>
      </c>
      <c r="P1213">
        <v>0</v>
      </c>
    </row>
    <row r="1214" spans="1:16" x14ac:dyDescent="0.2">
      <c r="A1214" t="s">
        <v>11</v>
      </c>
      <c r="B1214" t="s">
        <v>12</v>
      </c>
      <c r="C1214" t="s">
        <v>4339</v>
      </c>
      <c r="D1214" t="s">
        <v>13</v>
      </c>
      <c r="E1214">
        <v>1373179</v>
      </c>
      <c r="F1214">
        <v>1374414</v>
      </c>
      <c r="G1214" t="s">
        <v>14</v>
      </c>
      <c r="H1214" t="s">
        <v>4336</v>
      </c>
      <c r="I1214" t="s">
        <v>4337</v>
      </c>
      <c r="J1214" t="s">
        <v>17</v>
      </c>
      <c r="K1214" t="s">
        <v>18</v>
      </c>
      <c r="L1214" t="s">
        <v>13</v>
      </c>
      <c r="M1214" t="s">
        <v>4338</v>
      </c>
      <c r="N1214">
        <v>0</v>
      </c>
      <c r="O1214">
        <v>411</v>
      </c>
      <c r="P1214">
        <v>0</v>
      </c>
    </row>
    <row r="1215" spans="1:16" x14ac:dyDescent="0.2">
      <c r="A1215" t="s">
        <v>11</v>
      </c>
      <c r="B1215" t="s">
        <v>12</v>
      </c>
      <c r="C1215" t="s">
        <v>4343</v>
      </c>
      <c r="D1215" t="s">
        <v>13</v>
      </c>
      <c r="E1215">
        <v>1374434</v>
      </c>
      <c r="F1215">
        <v>1376362</v>
      </c>
      <c r="G1215" t="s">
        <v>14</v>
      </c>
      <c r="H1215" t="s">
        <v>4340</v>
      </c>
      <c r="I1215" t="s">
        <v>4341</v>
      </c>
      <c r="J1215" t="s">
        <v>17</v>
      </c>
      <c r="K1215" t="s">
        <v>18</v>
      </c>
      <c r="L1215" t="s">
        <v>13</v>
      </c>
      <c r="M1215" t="s">
        <v>4342</v>
      </c>
      <c r="N1215">
        <v>0</v>
      </c>
      <c r="O1215">
        <v>642</v>
      </c>
      <c r="P1215">
        <v>0</v>
      </c>
    </row>
    <row r="1216" spans="1:16" x14ac:dyDescent="0.2">
      <c r="A1216" t="s">
        <v>11</v>
      </c>
      <c r="B1216" t="s">
        <v>12</v>
      </c>
      <c r="C1216" t="s">
        <v>3088</v>
      </c>
      <c r="D1216" t="s">
        <v>13</v>
      </c>
      <c r="E1216">
        <v>1376766</v>
      </c>
      <c r="F1216">
        <v>1377101</v>
      </c>
      <c r="G1216" t="s">
        <v>76</v>
      </c>
      <c r="H1216" t="s">
        <v>4344</v>
      </c>
      <c r="I1216" t="s">
        <v>4345</v>
      </c>
      <c r="J1216" t="s">
        <v>17</v>
      </c>
      <c r="K1216" t="s">
        <v>18</v>
      </c>
      <c r="L1216" t="s">
        <v>13</v>
      </c>
      <c r="M1216" t="s">
        <v>4346</v>
      </c>
      <c r="N1216">
        <v>0</v>
      </c>
      <c r="O1216">
        <v>111</v>
      </c>
      <c r="P1216">
        <v>0</v>
      </c>
    </row>
    <row r="1217" spans="1:16" x14ac:dyDescent="0.2">
      <c r="A1217" t="s">
        <v>11</v>
      </c>
      <c r="B1217" t="s">
        <v>12</v>
      </c>
      <c r="C1217" t="s">
        <v>1035</v>
      </c>
      <c r="D1217" t="s">
        <v>13</v>
      </c>
      <c r="E1217">
        <v>1377286</v>
      </c>
      <c r="F1217">
        <v>1378200</v>
      </c>
      <c r="G1217" t="s">
        <v>14</v>
      </c>
      <c r="H1217" t="s">
        <v>4347</v>
      </c>
      <c r="I1217" t="s">
        <v>4348</v>
      </c>
      <c r="J1217" t="s">
        <v>17</v>
      </c>
      <c r="K1217" t="s">
        <v>18</v>
      </c>
      <c r="L1217" t="s">
        <v>13</v>
      </c>
      <c r="M1217" t="s">
        <v>4349</v>
      </c>
      <c r="N1217">
        <v>0</v>
      </c>
      <c r="O1217">
        <v>304</v>
      </c>
      <c r="P1217">
        <v>0</v>
      </c>
    </row>
    <row r="1218" spans="1:16" x14ac:dyDescent="0.2">
      <c r="A1218" t="s">
        <v>11</v>
      </c>
      <c r="B1218" t="s">
        <v>12</v>
      </c>
      <c r="C1218" t="s">
        <v>4353</v>
      </c>
      <c r="D1218" t="s">
        <v>13</v>
      </c>
      <c r="E1218">
        <v>1378341</v>
      </c>
      <c r="F1218">
        <v>1379603</v>
      </c>
      <c r="G1218" t="s">
        <v>76</v>
      </c>
      <c r="H1218" t="s">
        <v>4350</v>
      </c>
      <c r="I1218" t="s">
        <v>4351</v>
      </c>
      <c r="J1218" t="s">
        <v>17</v>
      </c>
      <c r="K1218" t="s">
        <v>18</v>
      </c>
      <c r="L1218" t="s">
        <v>13</v>
      </c>
      <c r="M1218" t="s">
        <v>4352</v>
      </c>
      <c r="N1218">
        <v>0</v>
      </c>
      <c r="O1218">
        <v>420</v>
      </c>
      <c r="P1218">
        <v>0</v>
      </c>
    </row>
    <row r="1219" spans="1:16" x14ac:dyDescent="0.2">
      <c r="A1219" t="s">
        <v>11</v>
      </c>
      <c r="B1219" t="s">
        <v>12</v>
      </c>
      <c r="C1219" t="s">
        <v>4357</v>
      </c>
      <c r="D1219" t="s">
        <v>13</v>
      </c>
      <c r="E1219">
        <v>1379664</v>
      </c>
      <c r="F1219">
        <v>1379831</v>
      </c>
      <c r="G1219" t="s">
        <v>14</v>
      </c>
      <c r="H1219" t="s">
        <v>4354</v>
      </c>
      <c r="I1219" t="s">
        <v>4355</v>
      </c>
      <c r="J1219" t="s">
        <v>17</v>
      </c>
      <c r="K1219" t="s">
        <v>18</v>
      </c>
      <c r="L1219" t="s">
        <v>13</v>
      </c>
      <c r="M1219" t="s">
        <v>4356</v>
      </c>
      <c r="N1219">
        <v>0</v>
      </c>
      <c r="O1219">
        <v>55</v>
      </c>
      <c r="P1219">
        <v>0</v>
      </c>
    </row>
    <row r="1220" spans="1:16" x14ac:dyDescent="0.2">
      <c r="A1220" t="s">
        <v>11</v>
      </c>
      <c r="B1220" t="s">
        <v>12</v>
      </c>
      <c r="C1220" t="s">
        <v>1069</v>
      </c>
      <c r="D1220" t="s">
        <v>13</v>
      </c>
      <c r="E1220">
        <v>1379951</v>
      </c>
      <c r="F1220">
        <v>1380532</v>
      </c>
      <c r="G1220" t="s">
        <v>14</v>
      </c>
      <c r="H1220" t="s">
        <v>4358</v>
      </c>
      <c r="I1220" t="s">
        <v>4359</v>
      </c>
      <c r="J1220" t="s">
        <v>17</v>
      </c>
      <c r="K1220" t="s">
        <v>18</v>
      </c>
      <c r="L1220" t="s">
        <v>13</v>
      </c>
      <c r="M1220" t="s">
        <v>4360</v>
      </c>
      <c r="N1220">
        <v>0</v>
      </c>
      <c r="O1220">
        <v>193</v>
      </c>
      <c r="P1220">
        <v>0</v>
      </c>
    </row>
    <row r="1221" spans="1:16" x14ac:dyDescent="0.2">
      <c r="A1221" t="s">
        <v>11</v>
      </c>
      <c r="B1221" t="s">
        <v>12</v>
      </c>
      <c r="C1221" t="s">
        <v>51</v>
      </c>
      <c r="D1221" t="s">
        <v>13</v>
      </c>
      <c r="E1221">
        <v>1380795</v>
      </c>
      <c r="F1221">
        <v>1382033</v>
      </c>
      <c r="G1221" t="s">
        <v>14</v>
      </c>
      <c r="H1221" t="s">
        <v>4361</v>
      </c>
      <c r="I1221" t="s">
        <v>4362</v>
      </c>
      <c r="J1221" t="s">
        <v>17</v>
      </c>
      <c r="K1221" t="s">
        <v>18</v>
      </c>
      <c r="L1221" t="s">
        <v>13</v>
      </c>
      <c r="M1221" t="s">
        <v>4363</v>
      </c>
      <c r="N1221">
        <v>0</v>
      </c>
      <c r="O1221">
        <v>412</v>
      </c>
      <c r="P1221">
        <v>0</v>
      </c>
    </row>
    <row r="1222" spans="1:16" x14ac:dyDescent="0.2">
      <c r="A1222" t="s">
        <v>11</v>
      </c>
      <c r="B1222" t="s">
        <v>12</v>
      </c>
      <c r="C1222" t="s">
        <v>4368</v>
      </c>
      <c r="D1222" t="s">
        <v>13</v>
      </c>
      <c r="E1222">
        <v>1382487</v>
      </c>
      <c r="F1222">
        <v>1384403</v>
      </c>
      <c r="G1222" t="s">
        <v>14</v>
      </c>
      <c r="H1222" t="s">
        <v>4365</v>
      </c>
      <c r="I1222" t="s">
        <v>4366</v>
      </c>
      <c r="J1222" t="s">
        <v>17</v>
      </c>
      <c r="K1222" t="s">
        <v>18</v>
      </c>
      <c r="L1222" t="s">
        <v>13</v>
      </c>
      <c r="M1222" t="s">
        <v>4367</v>
      </c>
      <c r="N1222">
        <v>0</v>
      </c>
      <c r="O1222">
        <v>638</v>
      </c>
      <c r="P1222" t="s">
        <v>4364</v>
      </c>
    </row>
    <row r="1223" spans="1:16" x14ac:dyDescent="0.2">
      <c r="A1223" t="s">
        <v>11</v>
      </c>
      <c r="B1223" t="s">
        <v>12</v>
      </c>
      <c r="C1223" t="s">
        <v>4372</v>
      </c>
      <c r="D1223" t="s">
        <v>13</v>
      </c>
      <c r="E1223">
        <v>1384437</v>
      </c>
      <c r="F1223">
        <v>1384688</v>
      </c>
      <c r="G1223" t="s">
        <v>14</v>
      </c>
      <c r="H1223" t="s">
        <v>4369</v>
      </c>
      <c r="I1223" t="s">
        <v>4370</v>
      </c>
      <c r="J1223" t="s">
        <v>17</v>
      </c>
      <c r="K1223" t="s">
        <v>18</v>
      </c>
      <c r="L1223" t="s">
        <v>13</v>
      </c>
      <c r="M1223" t="s">
        <v>4371</v>
      </c>
      <c r="N1223">
        <v>0</v>
      </c>
      <c r="O1223">
        <v>83</v>
      </c>
      <c r="P1223">
        <v>0</v>
      </c>
    </row>
    <row r="1224" spans="1:16" x14ac:dyDescent="0.2">
      <c r="A1224" t="s">
        <v>11</v>
      </c>
      <c r="B1224" t="s">
        <v>12</v>
      </c>
      <c r="C1224" t="s">
        <v>4376</v>
      </c>
      <c r="D1224" t="s">
        <v>13</v>
      </c>
      <c r="E1224">
        <v>1384666</v>
      </c>
      <c r="F1224">
        <v>1385532</v>
      </c>
      <c r="G1224" t="s">
        <v>14</v>
      </c>
      <c r="H1224" t="s">
        <v>4373</v>
      </c>
      <c r="I1224" t="s">
        <v>4374</v>
      </c>
      <c r="J1224" t="s">
        <v>17</v>
      </c>
      <c r="K1224" t="s">
        <v>18</v>
      </c>
      <c r="L1224" t="s">
        <v>13</v>
      </c>
      <c r="M1224" t="s">
        <v>4375</v>
      </c>
      <c r="N1224">
        <v>0</v>
      </c>
      <c r="O1224">
        <v>288</v>
      </c>
      <c r="P1224">
        <v>0</v>
      </c>
    </row>
    <row r="1225" spans="1:16" x14ac:dyDescent="0.2">
      <c r="A1225" t="s">
        <v>11</v>
      </c>
      <c r="B1225" t="s">
        <v>12</v>
      </c>
      <c r="C1225" t="s">
        <v>4381</v>
      </c>
      <c r="D1225" t="s">
        <v>13</v>
      </c>
      <c r="E1225">
        <v>1385546</v>
      </c>
      <c r="F1225">
        <v>1386643</v>
      </c>
      <c r="G1225" t="s">
        <v>14</v>
      </c>
      <c r="H1225" t="s">
        <v>4378</v>
      </c>
      <c r="I1225" t="s">
        <v>4379</v>
      </c>
      <c r="J1225" t="s">
        <v>17</v>
      </c>
      <c r="K1225" t="s">
        <v>18</v>
      </c>
      <c r="L1225" t="s">
        <v>13</v>
      </c>
      <c r="M1225" t="s">
        <v>4380</v>
      </c>
      <c r="N1225">
        <v>0</v>
      </c>
      <c r="O1225">
        <v>365</v>
      </c>
      <c r="P1225" t="s">
        <v>4377</v>
      </c>
    </row>
    <row r="1226" spans="1:16" x14ac:dyDescent="0.2">
      <c r="A1226" t="s">
        <v>11</v>
      </c>
      <c r="B1226" t="s">
        <v>12</v>
      </c>
      <c r="C1226" t="s">
        <v>4385</v>
      </c>
      <c r="D1226" t="s">
        <v>13</v>
      </c>
      <c r="E1226">
        <v>1386678</v>
      </c>
      <c r="F1226">
        <v>1386893</v>
      </c>
      <c r="G1226" t="s">
        <v>14</v>
      </c>
      <c r="H1226" t="s">
        <v>4382</v>
      </c>
      <c r="I1226" t="s">
        <v>4383</v>
      </c>
      <c r="J1226" t="s">
        <v>17</v>
      </c>
      <c r="K1226" t="s">
        <v>18</v>
      </c>
      <c r="L1226" t="s">
        <v>13</v>
      </c>
      <c r="M1226" t="s">
        <v>4384</v>
      </c>
      <c r="N1226">
        <v>0</v>
      </c>
      <c r="O1226">
        <v>71</v>
      </c>
      <c r="P1226">
        <v>0</v>
      </c>
    </row>
    <row r="1227" spans="1:16" x14ac:dyDescent="0.2">
      <c r="A1227" t="s">
        <v>11</v>
      </c>
      <c r="B1227" t="s">
        <v>12</v>
      </c>
      <c r="C1227" t="s">
        <v>4390</v>
      </c>
      <c r="D1227" t="s">
        <v>13</v>
      </c>
      <c r="E1227">
        <v>1386925</v>
      </c>
      <c r="F1227">
        <v>1388097</v>
      </c>
      <c r="G1227" t="s">
        <v>14</v>
      </c>
      <c r="H1227" t="s">
        <v>4387</v>
      </c>
      <c r="I1227" t="s">
        <v>4388</v>
      </c>
      <c r="J1227" t="s">
        <v>17</v>
      </c>
      <c r="K1227" t="s">
        <v>18</v>
      </c>
      <c r="L1227" t="s">
        <v>13</v>
      </c>
      <c r="M1227" t="s">
        <v>4389</v>
      </c>
      <c r="N1227">
        <v>0</v>
      </c>
      <c r="O1227">
        <v>390</v>
      </c>
      <c r="P1227" t="s">
        <v>4386</v>
      </c>
    </row>
    <row r="1228" spans="1:16" x14ac:dyDescent="0.2">
      <c r="A1228" t="s">
        <v>11</v>
      </c>
      <c r="B1228" t="s">
        <v>12</v>
      </c>
      <c r="C1228" t="s">
        <v>4395</v>
      </c>
      <c r="D1228" t="s">
        <v>13</v>
      </c>
      <c r="E1228">
        <v>1388444</v>
      </c>
      <c r="F1228">
        <v>1390084</v>
      </c>
      <c r="G1228" t="s">
        <v>14</v>
      </c>
      <c r="H1228" t="s">
        <v>4392</v>
      </c>
      <c r="I1228" t="s">
        <v>4393</v>
      </c>
      <c r="J1228" t="s">
        <v>17</v>
      </c>
      <c r="K1228" t="s">
        <v>18</v>
      </c>
      <c r="L1228" t="s">
        <v>13</v>
      </c>
      <c r="M1228" t="s">
        <v>4394</v>
      </c>
      <c r="N1228">
        <v>0</v>
      </c>
      <c r="O1228">
        <v>546</v>
      </c>
      <c r="P1228" t="s">
        <v>4391</v>
      </c>
    </row>
    <row r="1229" spans="1:16" x14ac:dyDescent="0.2">
      <c r="A1229" t="s">
        <v>11</v>
      </c>
      <c r="B1229" t="s">
        <v>12</v>
      </c>
      <c r="C1229" t="s">
        <v>4399</v>
      </c>
      <c r="D1229" t="s">
        <v>13</v>
      </c>
      <c r="E1229">
        <v>1390715</v>
      </c>
      <c r="F1229">
        <v>1390849</v>
      </c>
      <c r="G1229" t="s">
        <v>76</v>
      </c>
      <c r="H1229" t="s">
        <v>4397</v>
      </c>
      <c r="J1229" t="s">
        <v>17</v>
      </c>
      <c r="K1229" t="s">
        <v>18</v>
      </c>
      <c r="L1229" t="s">
        <v>13</v>
      </c>
      <c r="M1229" t="s">
        <v>4398</v>
      </c>
      <c r="N1229">
        <v>0</v>
      </c>
      <c r="O1229">
        <v>44</v>
      </c>
      <c r="P1229" t="s">
        <v>4396</v>
      </c>
    </row>
    <row r="1230" spans="1:16" x14ac:dyDescent="0.2">
      <c r="A1230" t="s">
        <v>11</v>
      </c>
      <c r="B1230" t="s">
        <v>12</v>
      </c>
      <c r="C1230" t="s">
        <v>4404</v>
      </c>
      <c r="D1230" t="s">
        <v>13</v>
      </c>
      <c r="E1230">
        <v>1390961</v>
      </c>
      <c r="F1230">
        <v>1391323</v>
      </c>
      <c r="G1230" t="s">
        <v>76</v>
      </c>
      <c r="H1230" t="s">
        <v>4401</v>
      </c>
      <c r="I1230" t="s">
        <v>4402</v>
      </c>
      <c r="J1230" t="s">
        <v>17</v>
      </c>
      <c r="K1230" t="s">
        <v>18</v>
      </c>
      <c r="L1230" t="s">
        <v>13</v>
      </c>
      <c r="M1230" t="s">
        <v>4403</v>
      </c>
      <c r="N1230">
        <v>0</v>
      </c>
      <c r="O1230">
        <v>120</v>
      </c>
      <c r="P1230" t="s">
        <v>4400</v>
      </c>
    </row>
    <row r="1231" spans="1:16" x14ac:dyDescent="0.2">
      <c r="A1231" t="s">
        <v>11</v>
      </c>
      <c r="B1231" t="s">
        <v>12</v>
      </c>
      <c r="C1231" t="s">
        <v>4409</v>
      </c>
      <c r="D1231" t="s">
        <v>13</v>
      </c>
      <c r="E1231">
        <v>1391441</v>
      </c>
      <c r="F1231">
        <v>1391647</v>
      </c>
      <c r="G1231" t="s">
        <v>76</v>
      </c>
      <c r="H1231" t="s">
        <v>4406</v>
      </c>
      <c r="I1231" t="s">
        <v>4407</v>
      </c>
      <c r="J1231" t="s">
        <v>17</v>
      </c>
      <c r="K1231" t="s">
        <v>18</v>
      </c>
      <c r="L1231" t="s">
        <v>13</v>
      </c>
      <c r="M1231" t="s">
        <v>4408</v>
      </c>
      <c r="N1231">
        <v>0</v>
      </c>
      <c r="O1231">
        <v>68</v>
      </c>
      <c r="P1231" t="s">
        <v>4405</v>
      </c>
    </row>
    <row r="1232" spans="1:16" x14ac:dyDescent="0.2">
      <c r="A1232" t="s">
        <v>11</v>
      </c>
      <c r="B1232" t="s">
        <v>12</v>
      </c>
      <c r="C1232" t="s">
        <v>4413</v>
      </c>
      <c r="D1232" t="s">
        <v>13</v>
      </c>
      <c r="E1232">
        <v>1391710</v>
      </c>
      <c r="F1232">
        <v>1392336</v>
      </c>
      <c r="G1232" t="s">
        <v>76</v>
      </c>
      <c r="H1232" t="s">
        <v>4410</v>
      </c>
      <c r="I1232" t="s">
        <v>4411</v>
      </c>
      <c r="J1232" t="s">
        <v>17</v>
      </c>
      <c r="K1232" t="s">
        <v>18</v>
      </c>
      <c r="L1232" t="s">
        <v>13</v>
      </c>
      <c r="M1232" t="s">
        <v>4412</v>
      </c>
      <c r="N1232">
        <v>0</v>
      </c>
      <c r="O1232">
        <v>208</v>
      </c>
      <c r="P1232">
        <v>0</v>
      </c>
    </row>
    <row r="1233" spans="1:16" x14ac:dyDescent="0.2">
      <c r="A1233" t="s">
        <v>11</v>
      </c>
      <c r="B1233" t="s">
        <v>12</v>
      </c>
      <c r="C1233" t="s">
        <v>4417</v>
      </c>
      <c r="D1233" t="s">
        <v>13</v>
      </c>
      <c r="E1233">
        <v>1392342</v>
      </c>
      <c r="F1233">
        <v>1392977</v>
      </c>
      <c r="G1233" t="s">
        <v>76</v>
      </c>
      <c r="H1233" t="s">
        <v>4414</v>
      </c>
      <c r="I1233" t="s">
        <v>4415</v>
      </c>
      <c r="J1233" t="s">
        <v>17</v>
      </c>
      <c r="K1233" t="s">
        <v>18</v>
      </c>
      <c r="L1233" t="s">
        <v>13</v>
      </c>
      <c r="M1233" t="s">
        <v>4416</v>
      </c>
      <c r="N1233">
        <v>0</v>
      </c>
      <c r="O1233">
        <v>211</v>
      </c>
      <c r="P1233">
        <v>0</v>
      </c>
    </row>
    <row r="1234" spans="1:16" x14ac:dyDescent="0.2">
      <c r="A1234" t="s">
        <v>11</v>
      </c>
      <c r="B1234" t="s">
        <v>12</v>
      </c>
      <c r="C1234" t="s">
        <v>51</v>
      </c>
      <c r="D1234" t="s">
        <v>13</v>
      </c>
      <c r="E1234">
        <v>1393038</v>
      </c>
      <c r="F1234">
        <v>1393190</v>
      </c>
      <c r="G1234" t="s">
        <v>14</v>
      </c>
      <c r="H1234" t="s">
        <v>4418</v>
      </c>
      <c r="I1234" t="s">
        <v>4419</v>
      </c>
      <c r="J1234" t="s">
        <v>17</v>
      </c>
      <c r="K1234" t="s">
        <v>18</v>
      </c>
      <c r="L1234" t="s">
        <v>13</v>
      </c>
      <c r="M1234" t="s">
        <v>4420</v>
      </c>
      <c r="N1234">
        <v>0</v>
      </c>
      <c r="O1234">
        <v>50</v>
      </c>
      <c r="P1234">
        <v>0</v>
      </c>
    </row>
    <row r="1235" spans="1:16" x14ac:dyDescent="0.2">
      <c r="A1235" t="s">
        <v>11</v>
      </c>
      <c r="B1235" t="s">
        <v>12</v>
      </c>
      <c r="C1235" t="s">
        <v>4424</v>
      </c>
      <c r="D1235" t="s">
        <v>13</v>
      </c>
      <c r="E1235">
        <v>1393353</v>
      </c>
      <c r="F1235">
        <v>1394117</v>
      </c>
      <c r="G1235" t="s">
        <v>76</v>
      </c>
      <c r="H1235" t="s">
        <v>4421</v>
      </c>
      <c r="I1235" t="s">
        <v>4422</v>
      </c>
      <c r="J1235" t="s">
        <v>17</v>
      </c>
      <c r="K1235" t="s">
        <v>18</v>
      </c>
      <c r="L1235" t="s">
        <v>13</v>
      </c>
      <c r="M1235" t="s">
        <v>4423</v>
      </c>
      <c r="N1235">
        <v>0</v>
      </c>
      <c r="O1235">
        <v>254</v>
      </c>
      <c r="P1235">
        <v>0</v>
      </c>
    </row>
    <row r="1236" spans="1:16" x14ac:dyDescent="0.2">
      <c r="A1236" t="s">
        <v>11</v>
      </c>
      <c r="B1236" t="s">
        <v>12</v>
      </c>
      <c r="C1236" t="s">
        <v>4429</v>
      </c>
      <c r="D1236" t="s">
        <v>13</v>
      </c>
      <c r="E1236">
        <v>1394155</v>
      </c>
      <c r="F1236">
        <v>1395486</v>
      </c>
      <c r="G1236" t="s">
        <v>76</v>
      </c>
      <c r="H1236" t="s">
        <v>4426</v>
      </c>
      <c r="I1236" t="s">
        <v>4427</v>
      </c>
      <c r="J1236" t="s">
        <v>17</v>
      </c>
      <c r="K1236" t="s">
        <v>18</v>
      </c>
      <c r="L1236" t="s">
        <v>13</v>
      </c>
      <c r="M1236" t="s">
        <v>4428</v>
      </c>
      <c r="N1236">
        <v>0</v>
      </c>
      <c r="O1236">
        <v>443</v>
      </c>
      <c r="P1236" t="s">
        <v>4425</v>
      </c>
    </row>
    <row r="1237" spans="1:16" x14ac:dyDescent="0.2">
      <c r="A1237" t="s">
        <v>11</v>
      </c>
      <c r="B1237" t="s">
        <v>12</v>
      </c>
      <c r="C1237" t="s">
        <v>4433</v>
      </c>
      <c r="D1237" t="s">
        <v>13</v>
      </c>
      <c r="E1237">
        <v>1395532</v>
      </c>
      <c r="F1237">
        <v>1396437</v>
      </c>
      <c r="G1237" t="s">
        <v>14</v>
      </c>
      <c r="H1237" t="s">
        <v>4430</v>
      </c>
      <c r="I1237" t="s">
        <v>4431</v>
      </c>
      <c r="J1237" t="s">
        <v>17</v>
      </c>
      <c r="K1237" t="s">
        <v>18</v>
      </c>
      <c r="L1237" t="s">
        <v>13</v>
      </c>
      <c r="M1237" t="s">
        <v>4432</v>
      </c>
      <c r="N1237">
        <v>0</v>
      </c>
      <c r="O1237">
        <v>301</v>
      </c>
      <c r="P1237">
        <v>0</v>
      </c>
    </row>
    <row r="1238" spans="1:16" x14ac:dyDescent="0.2">
      <c r="A1238" t="s">
        <v>11</v>
      </c>
      <c r="B1238" t="s">
        <v>12</v>
      </c>
      <c r="C1238" t="s">
        <v>4438</v>
      </c>
      <c r="D1238" t="s">
        <v>13</v>
      </c>
      <c r="E1238">
        <v>1396640</v>
      </c>
      <c r="F1238">
        <v>1398028</v>
      </c>
      <c r="G1238" t="s">
        <v>76</v>
      </c>
      <c r="H1238" t="s">
        <v>4435</v>
      </c>
      <c r="I1238" t="s">
        <v>4436</v>
      </c>
      <c r="J1238" t="s">
        <v>17</v>
      </c>
      <c r="K1238" t="s">
        <v>18</v>
      </c>
      <c r="L1238" t="s">
        <v>13</v>
      </c>
      <c r="M1238" t="s">
        <v>4437</v>
      </c>
      <c r="N1238">
        <v>0</v>
      </c>
      <c r="O1238">
        <v>462</v>
      </c>
      <c r="P1238" t="s">
        <v>4434</v>
      </c>
    </row>
    <row r="1239" spans="1:16" x14ac:dyDescent="0.2">
      <c r="A1239" t="s">
        <v>11</v>
      </c>
      <c r="B1239" t="s">
        <v>12</v>
      </c>
      <c r="C1239" t="s">
        <v>4443</v>
      </c>
      <c r="D1239" t="s">
        <v>13</v>
      </c>
      <c r="E1239">
        <v>1398118</v>
      </c>
      <c r="F1239">
        <v>1399989</v>
      </c>
      <c r="G1239" t="s">
        <v>76</v>
      </c>
      <c r="H1239" t="s">
        <v>4440</v>
      </c>
      <c r="I1239" t="s">
        <v>4441</v>
      </c>
      <c r="J1239" t="s">
        <v>17</v>
      </c>
      <c r="K1239" t="s">
        <v>18</v>
      </c>
      <c r="L1239" t="s">
        <v>13</v>
      </c>
      <c r="M1239" t="s">
        <v>4442</v>
      </c>
      <c r="N1239">
        <v>0</v>
      </c>
      <c r="O1239">
        <v>623</v>
      </c>
      <c r="P1239" t="s">
        <v>4439</v>
      </c>
    </row>
    <row r="1240" spans="1:16" x14ac:dyDescent="0.2">
      <c r="A1240" t="s">
        <v>11</v>
      </c>
      <c r="B1240" t="s">
        <v>12</v>
      </c>
      <c r="C1240" t="s">
        <v>4448</v>
      </c>
      <c r="D1240" t="s">
        <v>13</v>
      </c>
      <c r="E1240">
        <v>1400018</v>
      </c>
      <c r="F1240">
        <v>1400737</v>
      </c>
      <c r="G1240" t="s">
        <v>76</v>
      </c>
      <c r="H1240" t="s">
        <v>4445</v>
      </c>
      <c r="I1240" t="s">
        <v>4446</v>
      </c>
      <c r="J1240" t="s">
        <v>17</v>
      </c>
      <c r="K1240" t="s">
        <v>18</v>
      </c>
      <c r="L1240" t="s">
        <v>13</v>
      </c>
      <c r="M1240" t="s">
        <v>4447</v>
      </c>
      <c r="N1240">
        <v>0</v>
      </c>
      <c r="O1240">
        <v>239</v>
      </c>
      <c r="P1240" t="s">
        <v>4444</v>
      </c>
    </row>
    <row r="1241" spans="1:16" x14ac:dyDescent="0.2">
      <c r="A1241" t="s">
        <v>11</v>
      </c>
      <c r="B1241" t="s">
        <v>12</v>
      </c>
      <c r="C1241" t="s">
        <v>4453</v>
      </c>
      <c r="D1241" t="s">
        <v>13</v>
      </c>
      <c r="E1241">
        <v>1401262</v>
      </c>
      <c r="F1241">
        <v>1402191</v>
      </c>
      <c r="G1241" t="s">
        <v>76</v>
      </c>
      <c r="H1241" t="s">
        <v>4450</v>
      </c>
      <c r="I1241" t="s">
        <v>4451</v>
      </c>
      <c r="J1241" t="s">
        <v>17</v>
      </c>
      <c r="K1241" t="s">
        <v>18</v>
      </c>
      <c r="L1241" t="s">
        <v>13</v>
      </c>
      <c r="M1241" t="s">
        <v>4452</v>
      </c>
      <c r="N1241">
        <v>0</v>
      </c>
      <c r="O1241">
        <v>309</v>
      </c>
      <c r="P1241" t="s">
        <v>4449</v>
      </c>
    </row>
    <row r="1242" spans="1:16" x14ac:dyDescent="0.2">
      <c r="A1242" t="s">
        <v>11</v>
      </c>
      <c r="B1242" t="s">
        <v>12</v>
      </c>
      <c r="C1242" t="s">
        <v>4457</v>
      </c>
      <c r="D1242" t="s">
        <v>13</v>
      </c>
      <c r="E1242">
        <v>1402369</v>
      </c>
      <c r="F1242">
        <v>1404747</v>
      </c>
      <c r="G1242" t="s">
        <v>14</v>
      </c>
      <c r="H1242" t="s">
        <v>4454</v>
      </c>
      <c r="I1242" t="s">
        <v>4455</v>
      </c>
      <c r="J1242" t="s">
        <v>17</v>
      </c>
      <c r="K1242" t="s">
        <v>18</v>
      </c>
      <c r="L1242" t="s">
        <v>13</v>
      </c>
      <c r="M1242" t="s">
        <v>4456</v>
      </c>
      <c r="N1242">
        <v>0</v>
      </c>
      <c r="O1242">
        <v>792</v>
      </c>
      <c r="P1242">
        <v>0</v>
      </c>
    </row>
    <row r="1243" spans="1:16" x14ac:dyDescent="0.2">
      <c r="A1243" t="s">
        <v>11</v>
      </c>
      <c r="B1243" t="s">
        <v>12</v>
      </c>
      <c r="C1243" t="s">
        <v>4461</v>
      </c>
      <c r="D1243" t="s">
        <v>13</v>
      </c>
      <c r="E1243">
        <v>1404731</v>
      </c>
      <c r="F1243">
        <v>1405429</v>
      </c>
      <c r="G1243" t="s">
        <v>14</v>
      </c>
      <c r="H1243" t="s">
        <v>4458</v>
      </c>
      <c r="I1243" t="s">
        <v>4459</v>
      </c>
      <c r="J1243" t="s">
        <v>17</v>
      </c>
      <c r="K1243" t="s">
        <v>18</v>
      </c>
      <c r="L1243" t="s">
        <v>13</v>
      </c>
      <c r="M1243" t="s">
        <v>4460</v>
      </c>
      <c r="N1243">
        <v>0</v>
      </c>
      <c r="O1243">
        <v>232</v>
      </c>
      <c r="P1243">
        <v>0</v>
      </c>
    </row>
    <row r="1244" spans="1:16" x14ac:dyDescent="0.2">
      <c r="A1244" t="s">
        <v>11</v>
      </c>
      <c r="B1244" t="s">
        <v>12</v>
      </c>
      <c r="C1244" t="s">
        <v>4465</v>
      </c>
      <c r="D1244" t="s">
        <v>13</v>
      </c>
      <c r="E1244">
        <v>1405684</v>
      </c>
      <c r="F1244">
        <v>1406445</v>
      </c>
      <c r="G1244" t="s">
        <v>76</v>
      </c>
      <c r="H1244" t="s">
        <v>4462</v>
      </c>
      <c r="I1244" t="s">
        <v>4463</v>
      </c>
      <c r="J1244" t="s">
        <v>17</v>
      </c>
      <c r="K1244" t="s">
        <v>18</v>
      </c>
      <c r="L1244" t="s">
        <v>13</v>
      </c>
      <c r="M1244" t="s">
        <v>4464</v>
      </c>
      <c r="N1244">
        <v>0</v>
      </c>
      <c r="O1244">
        <v>253</v>
      </c>
      <c r="P1244">
        <v>0</v>
      </c>
    </row>
    <row r="1245" spans="1:16" x14ac:dyDescent="0.2">
      <c r="A1245" t="s">
        <v>11</v>
      </c>
      <c r="B1245" t="s">
        <v>12</v>
      </c>
      <c r="C1245" t="s">
        <v>4469</v>
      </c>
      <c r="D1245" t="s">
        <v>13</v>
      </c>
      <c r="E1245">
        <v>1406438</v>
      </c>
      <c r="F1245">
        <v>1407343</v>
      </c>
      <c r="G1245" t="s">
        <v>76</v>
      </c>
      <c r="H1245" t="s">
        <v>4466</v>
      </c>
      <c r="I1245" t="s">
        <v>4467</v>
      </c>
      <c r="J1245" t="s">
        <v>17</v>
      </c>
      <c r="K1245" t="s">
        <v>18</v>
      </c>
      <c r="L1245" t="s">
        <v>13</v>
      </c>
      <c r="M1245" t="s">
        <v>4468</v>
      </c>
      <c r="N1245">
        <v>0</v>
      </c>
      <c r="O1245">
        <v>301</v>
      </c>
      <c r="P1245">
        <v>0</v>
      </c>
    </row>
    <row r="1246" spans="1:16" x14ac:dyDescent="0.2">
      <c r="A1246" t="s">
        <v>11</v>
      </c>
      <c r="B1246" t="s">
        <v>12</v>
      </c>
      <c r="C1246" t="s">
        <v>4473</v>
      </c>
      <c r="D1246" t="s">
        <v>13</v>
      </c>
      <c r="E1246">
        <v>1407427</v>
      </c>
      <c r="F1246">
        <v>1408827</v>
      </c>
      <c r="G1246" t="s">
        <v>76</v>
      </c>
      <c r="H1246" t="s">
        <v>4470</v>
      </c>
      <c r="I1246" t="s">
        <v>4471</v>
      </c>
      <c r="J1246" t="s">
        <v>17</v>
      </c>
      <c r="K1246" t="s">
        <v>18</v>
      </c>
      <c r="L1246" t="s">
        <v>13</v>
      </c>
      <c r="M1246" t="s">
        <v>4472</v>
      </c>
      <c r="N1246">
        <v>0</v>
      </c>
      <c r="O1246">
        <v>466</v>
      </c>
      <c r="P1246">
        <v>0</v>
      </c>
    </row>
    <row r="1247" spans="1:16" x14ac:dyDescent="0.2">
      <c r="A1247" t="s">
        <v>11</v>
      </c>
      <c r="B1247" t="s">
        <v>12</v>
      </c>
      <c r="C1247" t="s">
        <v>4478</v>
      </c>
      <c r="D1247" t="s">
        <v>13</v>
      </c>
      <c r="E1247">
        <v>1409164</v>
      </c>
      <c r="F1247">
        <v>1410390</v>
      </c>
      <c r="G1247" t="s">
        <v>76</v>
      </c>
      <c r="H1247" t="s">
        <v>4475</v>
      </c>
      <c r="I1247" t="s">
        <v>4476</v>
      </c>
      <c r="J1247" t="s">
        <v>17</v>
      </c>
      <c r="K1247" t="s">
        <v>18</v>
      </c>
      <c r="L1247" t="s">
        <v>13</v>
      </c>
      <c r="M1247" t="s">
        <v>4477</v>
      </c>
      <c r="N1247">
        <v>0</v>
      </c>
      <c r="O1247">
        <v>408</v>
      </c>
      <c r="P1247" t="s">
        <v>4474</v>
      </c>
    </row>
    <row r="1248" spans="1:16" x14ac:dyDescent="0.2">
      <c r="A1248" t="s">
        <v>11</v>
      </c>
      <c r="B1248" t="s">
        <v>12</v>
      </c>
      <c r="C1248" t="s">
        <v>2557</v>
      </c>
      <c r="D1248" t="s">
        <v>13</v>
      </c>
      <c r="E1248">
        <v>1410407</v>
      </c>
      <c r="F1248">
        <v>1411564</v>
      </c>
      <c r="G1248" t="s">
        <v>76</v>
      </c>
      <c r="H1248" t="s">
        <v>4479</v>
      </c>
      <c r="I1248" t="s">
        <v>4480</v>
      </c>
      <c r="J1248" t="s">
        <v>17</v>
      </c>
      <c r="K1248" t="s">
        <v>18</v>
      </c>
      <c r="L1248" t="s">
        <v>13</v>
      </c>
      <c r="M1248" t="s">
        <v>4481</v>
      </c>
      <c r="N1248">
        <v>0</v>
      </c>
      <c r="O1248">
        <v>385</v>
      </c>
      <c r="P1248">
        <v>0</v>
      </c>
    </row>
    <row r="1249" spans="1:16" x14ac:dyDescent="0.2">
      <c r="A1249" t="s">
        <v>11</v>
      </c>
      <c r="B1249" t="s">
        <v>12</v>
      </c>
      <c r="C1249" t="s">
        <v>4485</v>
      </c>
      <c r="D1249" t="s">
        <v>13</v>
      </c>
      <c r="E1249">
        <v>1411571</v>
      </c>
      <c r="F1249">
        <v>1412272</v>
      </c>
      <c r="G1249" t="s">
        <v>76</v>
      </c>
      <c r="H1249" t="s">
        <v>4482</v>
      </c>
      <c r="I1249" t="s">
        <v>4483</v>
      </c>
      <c r="J1249" t="s">
        <v>17</v>
      </c>
      <c r="K1249" t="s">
        <v>18</v>
      </c>
      <c r="L1249" t="s">
        <v>13</v>
      </c>
      <c r="M1249" t="s">
        <v>4484</v>
      </c>
      <c r="N1249">
        <v>0</v>
      </c>
      <c r="O1249">
        <v>233</v>
      </c>
      <c r="P1249">
        <v>0</v>
      </c>
    </row>
    <row r="1250" spans="1:16" x14ac:dyDescent="0.2">
      <c r="A1250" t="s">
        <v>11</v>
      </c>
      <c r="B1250" t="s">
        <v>12</v>
      </c>
      <c r="C1250" t="s">
        <v>4489</v>
      </c>
      <c r="D1250" t="s">
        <v>13</v>
      </c>
      <c r="E1250">
        <v>1412303</v>
      </c>
      <c r="F1250">
        <v>1412821</v>
      </c>
      <c r="G1250" t="s">
        <v>76</v>
      </c>
      <c r="H1250" t="s">
        <v>4486</v>
      </c>
      <c r="I1250" t="s">
        <v>4487</v>
      </c>
      <c r="J1250" t="s">
        <v>17</v>
      </c>
      <c r="K1250" t="s">
        <v>18</v>
      </c>
      <c r="L1250" t="s">
        <v>13</v>
      </c>
      <c r="M1250" t="s">
        <v>4488</v>
      </c>
      <c r="N1250">
        <v>0</v>
      </c>
      <c r="O1250">
        <v>172</v>
      </c>
      <c r="P1250">
        <v>0</v>
      </c>
    </row>
    <row r="1251" spans="1:16" x14ac:dyDescent="0.2">
      <c r="A1251" t="s">
        <v>11</v>
      </c>
      <c r="B1251" t="s">
        <v>12</v>
      </c>
      <c r="C1251" t="s">
        <v>1351</v>
      </c>
      <c r="D1251" t="s">
        <v>13</v>
      </c>
      <c r="E1251">
        <v>1413093</v>
      </c>
      <c r="F1251">
        <v>1414022</v>
      </c>
      <c r="G1251" t="s">
        <v>76</v>
      </c>
      <c r="H1251" t="s">
        <v>4490</v>
      </c>
      <c r="I1251" t="s">
        <v>4491</v>
      </c>
      <c r="J1251" t="s">
        <v>17</v>
      </c>
      <c r="K1251" t="s">
        <v>18</v>
      </c>
      <c r="L1251" t="s">
        <v>13</v>
      </c>
      <c r="M1251" t="s">
        <v>4492</v>
      </c>
      <c r="N1251">
        <v>0</v>
      </c>
      <c r="O1251">
        <v>309</v>
      </c>
      <c r="P1251">
        <v>0</v>
      </c>
    </row>
    <row r="1252" spans="1:16" x14ac:dyDescent="0.2">
      <c r="A1252" t="s">
        <v>11</v>
      </c>
      <c r="B1252" t="s">
        <v>12</v>
      </c>
      <c r="C1252" t="s">
        <v>4496</v>
      </c>
      <c r="D1252" t="s">
        <v>13</v>
      </c>
      <c r="E1252">
        <v>1414332</v>
      </c>
      <c r="F1252">
        <v>1414721</v>
      </c>
      <c r="G1252" t="s">
        <v>76</v>
      </c>
      <c r="H1252" t="s">
        <v>4493</v>
      </c>
      <c r="I1252" t="s">
        <v>4494</v>
      </c>
      <c r="J1252" t="s">
        <v>17</v>
      </c>
      <c r="K1252" t="s">
        <v>18</v>
      </c>
      <c r="L1252" t="s">
        <v>13</v>
      </c>
      <c r="M1252" t="s">
        <v>4495</v>
      </c>
      <c r="N1252">
        <v>0</v>
      </c>
      <c r="O1252">
        <v>129</v>
      </c>
      <c r="P1252">
        <v>0</v>
      </c>
    </row>
    <row r="1253" spans="1:16" x14ac:dyDescent="0.2">
      <c r="A1253" t="s">
        <v>11</v>
      </c>
      <c r="B1253" t="s">
        <v>12</v>
      </c>
      <c r="C1253" t="s">
        <v>4501</v>
      </c>
      <c r="D1253" t="s">
        <v>13</v>
      </c>
      <c r="E1253">
        <v>1414879</v>
      </c>
      <c r="F1253">
        <v>1415403</v>
      </c>
      <c r="G1253" t="s">
        <v>14</v>
      </c>
      <c r="H1253" t="s">
        <v>4498</v>
      </c>
      <c r="I1253" t="s">
        <v>4499</v>
      </c>
      <c r="J1253" t="s">
        <v>17</v>
      </c>
      <c r="K1253" t="s">
        <v>18</v>
      </c>
      <c r="L1253" t="s">
        <v>13</v>
      </c>
      <c r="M1253" t="s">
        <v>4500</v>
      </c>
      <c r="N1253">
        <v>0</v>
      </c>
      <c r="O1253">
        <v>174</v>
      </c>
      <c r="P1253" t="s">
        <v>4497</v>
      </c>
    </row>
    <row r="1254" spans="1:16" x14ac:dyDescent="0.2">
      <c r="A1254" t="s">
        <v>11</v>
      </c>
      <c r="B1254" t="s">
        <v>12</v>
      </c>
      <c r="C1254" t="s">
        <v>4505</v>
      </c>
      <c r="D1254" t="s">
        <v>13</v>
      </c>
      <c r="E1254">
        <v>1415672</v>
      </c>
      <c r="F1254">
        <v>1417078</v>
      </c>
      <c r="G1254" t="s">
        <v>76</v>
      </c>
      <c r="H1254" t="s">
        <v>4502</v>
      </c>
      <c r="I1254" t="s">
        <v>4503</v>
      </c>
      <c r="J1254" t="s">
        <v>17</v>
      </c>
      <c r="K1254" t="s">
        <v>18</v>
      </c>
      <c r="L1254" t="s">
        <v>13</v>
      </c>
      <c r="M1254" t="s">
        <v>4504</v>
      </c>
      <c r="N1254">
        <v>0</v>
      </c>
      <c r="O1254">
        <v>468</v>
      </c>
      <c r="P1254">
        <v>0</v>
      </c>
    </row>
    <row r="1255" spans="1:16" x14ac:dyDescent="0.2">
      <c r="A1255" t="s">
        <v>11</v>
      </c>
      <c r="B1255" t="s">
        <v>12</v>
      </c>
      <c r="C1255" t="s">
        <v>4510</v>
      </c>
      <c r="D1255" t="s">
        <v>13</v>
      </c>
      <c r="E1255">
        <v>1417192</v>
      </c>
      <c r="F1255">
        <v>1419072</v>
      </c>
      <c r="G1255" t="s">
        <v>76</v>
      </c>
      <c r="H1255" t="s">
        <v>4507</v>
      </c>
      <c r="I1255" t="s">
        <v>4508</v>
      </c>
      <c r="J1255" t="s">
        <v>17</v>
      </c>
      <c r="K1255" t="s">
        <v>18</v>
      </c>
      <c r="L1255" t="s">
        <v>13</v>
      </c>
      <c r="M1255" t="s">
        <v>4509</v>
      </c>
      <c r="N1255">
        <v>0</v>
      </c>
      <c r="O1255">
        <v>626</v>
      </c>
      <c r="P1255" t="s">
        <v>4506</v>
      </c>
    </row>
    <row r="1256" spans="1:16" x14ac:dyDescent="0.2">
      <c r="A1256" t="s">
        <v>11</v>
      </c>
      <c r="B1256" t="s">
        <v>12</v>
      </c>
      <c r="C1256" t="s">
        <v>4514</v>
      </c>
      <c r="D1256" t="s">
        <v>13</v>
      </c>
      <c r="E1256">
        <v>1419432</v>
      </c>
      <c r="F1256">
        <v>1420538</v>
      </c>
      <c r="G1256" t="s">
        <v>76</v>
      </c>
      <c r="H1256" t="s">
        <v>4511</v>
      </c>
      <c r="I1256" t="s">
        <v>4512</v>
      </c>
      <c r="J1256" t="s">
        <v>17</v>
      </c>
      <c r="K1256" t="s">
        <v>18</v>
      </c>
      <c r="L1256" t="s">
        <v>13</v>
      </c>
      <c r="M1256" t="s">
        <v>4513</v>
      </c>
      <c r="N1256">
        <v>0</v>
      </c>
      <c r="O1256">
        <v>368</v>
      </c>
      <c r="P1256">
        <v>0</v>
      </c>
    </row>
    <row r="1257" spans="1:16" x14ac:dyDescent="0.2">
      <c r="A1257" t="s">
        <v>11</v>
      </c>
      <c r="B1257" t="s">
        <v>12</v>
      </c>
      <c r="C1257" t="s">
        <v>1005</v>
      </c>
      <c r="D1257" t="s">
        <v>13</v>
      </c>
      <c r="E1257">
        <v>1420526</v>
      </c>
      <c r="F1257">
        <v>1422160</v>
      </c>
      <c r="G1257" t="s">
        <v>76</v>
      </c>
      <c r="H1257" t="s">
        <v>4515</v>
      </c>
      <c r="I1257" t="s">
        <v>4516</v>
      </c>
      <c r="J1257" t="s">
        <v>17</v>
      </c>
      <c r="K1257" t="s">
        <v>18</v>
      </c>
      <c r="L1257" t="s">
        <v>13</v>
      </c>
      <c r="M1257" t="s">
        <v>4517</v>
      </c>
      <c r="N1257">
        <v>0</v>
      </c>
      <c r="O1257">
        <v>544</v>
      </c>
      <c r="P1257">
        <v>0</v>
      </c>
    </row>
    <row r="1258" spans="1:16" x14ac:dyDescent="0.2">
      <c r="A1258" t="s">
        <v>11</v>
      </c>
      <c r="B1258" t="s">
        <v>12</v>
      </c>
      <c r="C1258" t="s">
        <v>1042</v>
      </c>
      <c r="D1258" t="s">
        <v>13</v>
      </c>
      <c r="E1258">
        <v>1422175</v>
      </c>
      <c r="F1258">
        <v>1424475</v>
      </c>
      <c r="G1258" t="s">
        <v>76</v>
      </c>
      <c r="H1258" t="s">
        <v>4518</v>
      </c>
      <c r="I1258" t="s">
        <v>4519</v>
      </c>
      <c r="J1258" t="s">
        <v>17</v>
      </c>
      <c r="K1258" t="s">
        <v>18</v>
      </c>
      <c r="L1258" t="s">
        <v>13</v>
      </c>
      <c r="M1258" t="s">
        <v>4520</v>
      </c>
      <c r="N1258">
        <v>0</v>
      </c>
      <c r="O1258">
        <v>766</v>
      </c>
      <c r="P1258">
        <v>0</v>
      </c>
    </row>
    <row r="1259" spans="1:16" x14ac:dyDescent="0.2">
      <c r="A1259" t="s">
        <v>11</v>
      </c>
      <c r="B1259" t="s">
        <v>12</v>
      </c>
      <c r="C1259" t="s">
        <v>122</v>
      </c>
      <c r="D1259" t="s">
        <v>13</v>
      </c>
      <c r="E1259">
        <v>1424941</v>
      </c>
      <c r="F1259">
        <v>1426116</v>
      </c>
      <c r="G1259" t="s">
        <v>76</v>
      </c>
      <c r="H1259" t="s">
        <v>4521</v>
      </c>
      <c r="I1259" t="s">
        <v>4522</v>
      </c>
      <c r="J1259" t="s">
        <v>17</v>
      </c>
      <c r="K1259" t="s">
        <v>18</v>
      </c>
      <c r="L1259" t="s">
        <v>13</v>
      </c>
      <c r="M1259" t="s">
        <v>4523</v>
      </c>
      <c r="N1259">
        <v>0</v>
      </c>
      <c r="O1259">
        <v>391</v>
      </c>
      <c r="P1259">
        <v>0</v>
      </c>
    </row>
    <row r="1260" spans="1:16" x14ac:dyDescent="0.2">
      <c r="A1260" t="s">
        <v>11</v>
      </c>
      <c r="B1260" t="s">
        <v>12</v>
      </c>
      <c r="C1260" t="s">
        <v>4527</v>
      </c>
      <c r="D1260" t="s">
        <v>13</v>
      </c>
      <c r="E1260">
        <v>1426698</v>
      </c>
      <c r="F1260">
        <v>1427594</v>
      </c>
      <c r="G1260" t="s">
        <v>76</v>
      </c>
      <c r="H1260" t="s">
        <v>4524</v>
      </c>
      <c r="I1260" t="s">
        <v>4525</v>
      </c>
      <c r="J1260" t="s">
        <v>17</v>
      </c>
      <c r="K1260" t="s">
        <v>18</v>
      </c>
      <c r="L1260" t="s">
        <v>13</v>
      </c>
      <c r="M1260" t="s">
        <v>4526</v>
      </c>
      <c r="N1260">
        <v>0</v>
      </c>
      <c r="O1260">
        <v>298</v>
      </c>
      <c r="P1260">
        <v>0</v>
      </c>
    </row>
    <row r="1261" spans="1:16" x14ac:dyDescent="0.2">
      <c r="A1261" t="s">
        <v>11</v>
      </c>
      <c r="B1261" t="s">
        <v>12</v>
      </c>
      <c r="C1261" t="s">
        <v>4527</v>
      </c>
      <c r="D1261" t="s">
        <v>13</v>
      </c>
      <c r="E1261">
        <v>1427604</v>
      </c>
      <c r="F1261">
        <v>1428569</v>
      </c>
      <c r="G1261" t="s">
        <v>76</v>
      </c>
      <c r="H1261" t="s">
        <v>4528</v>
      </c>
      <c r="I1261" t="s">
        <v>4529</v>
      </c>
      <c r="J1261" t="s">
        <v>17</v>
      </c>
      <c r="K1261" t="s">
        <v>18</v>
      </c>
      <c r="L1261" t="s">
        <v>13</v>
      </c>
      <c r="M1261" t="s">
        <v>4530</v>
      </c>
      <c r="N1261">
        <v>0</v>
      </c>
      <c r="O1261">
        <v>321</v>
      </c>
      <c r="P1261">
        <v>0</v>
      </c>
    </row>
    <row r="1262" spans="1:16" x14ac:dyDescent="0.2">
      <c r="A1262" t="s">
        <v>11</v>
      </c>
      <c r="B1262" t="s">
        <v>12</v>
      </c>
      <c r="C1262" t="s">
        <v>59</v>
      </c>
      <c r="D1262" t="s">
        <v>13</v>
      </c>
      <c r="E1262">
        <v>1428541</v>
      </c>
      <c r="F1262">
        <v>1429311</v>
      </c>
      <c r="G1262" t="s">
        <v>76</v>
      </c>
      <c r="H1262" t="s">
        <v>4531</v>
      </c>
      <c r="I1262" t="s">
        <v>4532</v>
      </c>
      <c r="J1262" t="s">
        <v>17</v>
      </c>
      <c r="K1262" t="s">
        <v>18</v>
      </c>
      <c r="L1262" t="s">
        <v>13</v>
      </c>
      <c r="M1262" t="s">
        <v>4533</v>
      </c>
      <c r="N1262">
        <v>0</v>
      </c>
      <c r="O1262">
        <v>256</v>
      </c>
      <c r="P1262">
        <v>0</v>
      </c>
    </row>
    <row r="1263" spans="1:16" x14ac:dyDescent="0.2">
      <c r="A1263" t="s">
        <v>11</v>
      </c>
      <c r="B1263" t="s">
        <v>12</v>
      </c>
      <c r="C1263" t="s">
        <v>59</v>
      </c>
      <c r="D1263" t="s">
        <v>13</v>
      </c>
      <c r="E1263">
        <v>1429327</v>
      </c>
      <c r="F1263">
        <v>1430031</v>
      </c>
      <c r="G1263" t="s">
        <v>76</v>
      </c>
      <c r="H1263" t="s">
        <v>4534</v>
      </c>
      <c r="I1263" t="s">
        <v>4535</v>
      </c>
      <c r="J1263" t="s">
        <v>17</v>
      </c>
      <c r="K1263" t="s">
        <v>18</v>
      </c>
      <c r="L1263" t="s">
        <v>13</v>
      </c>
      <c r="M1263" t="s">
        <v>4536</v>
      </c>
      <c r="N1263">
        <v>0</v>
      </c>
      <c r="O1263">
        <v>234</v>
      </c>
      <c r="P1263">
        <v>0</v>
      </c>
    </row>
    <row r="1264" spans="1:16" x14ac:dyDescent="0.2">
      <c r="A1264" t="s">
        <v>11</v>
      </c>
      <c r="B1264" t="s">
        <v>12</v>
      </c>
      <c r="C1264" t="s">
        <v>4540</v>
      </c>
      <c r="D1264" t="s">
        <v>13</v>
      </c>
      <c r="E1264">
        <v>1430210</v>
      </c>
      <c r="F1264">
        <v>1430854</v>
      </c>
      <c r="G1264" t="s">
        <v>76</v>
      </c>
      <c r="H1264" t="s">
        <v>4537</v>
      </c>
      <c r="I1264" t="s">
        <v>4538</v>
      </c>
      <c r="J1264" t="s">
        <v>17</v>
      </c>
      <c r="K1264" t="s">
        <v>18</v>
      </c>
      <c r="L1264" t="s">
        <v>13</v>
      </c>
      <c r="M1264" t="s">
        <v>4539</v>
      </c>
      <c r="N1264">
        <v>0</v>
      </c>
      <c r="O1264">
        <v>214</v>
      </c>
      <c r="P1264">
        <v>0</v>
      </c>
    </row>
    <row r="1265" spans="1:16" x14ac:dyDescent="0.2">
      <c r="A1265" t="s">
        <v>11</v>
      </c>
      <c r="B1265" t="s">
        <v>12</v>
      </c>
      <c r="C1265" t="s">
        <v>4544</v>
      </c>
      <c r="D1265" t="s">
        <v>13</v>
      </c>
      <c r="E1265">
        <v>1430974</v>
      </c>
      <c r="F1265">
        <v>1431924</v>
      </c>
      <c r="G1265" t="s">
        <v>76</v>
      </c>
      <c r="H1265" t="s">
        <v>4541</v>
      </c>
      <c r="I1265" t="s">
        <v>4542</v>
      </c>
      <c r="J1265" t="s">
        <v>17</v>
      </c>
      <c r="K1265" t="s">
        <v>18</v>
      </c>
      <c r="L1265" t="s">
        <v>13</v>
      </c>
      <c r="M1265" t="s">
        <v>4543</v>
      </c>
      <c r="N1265">
        <v>0</v>
      </c>
      <c r="O1265">
        <v>316</v>
      </c>
      <c r="P1265">
        <v>0</v>
      </c>
    </row>
    <row r="1266" spans="1:16" x14ac:dyDescent="0.2">
      <c r="A1266" t="s">
        <v>11</v>
      </c>
      <c r="B1266" t="s">
        <v>12</v>
      </c>
      <c r="C1266" t="s">
        <v>2461</v>
      </c>
      <c r="D1266" t="s">
        <v>13</v>
      </c>
      <c r="E1266">
        <v>1432243</v>
      </c>
      <c r="F1266">
        <v>1433499</v>
      </c>
      <c r="G1266" t="s">
        <v>76</v>
      </c>
      <c r="H1266" t="s">
        <v>4545</v>
      </c>
      <c r="I1266" t="s">
        <v>4546</v>
      </c>
      <c r="J1266" t="s">
        <v>17</v>
      </c>
      <c r="K1266" t="s">
        <v>18</v>
      </c>
      <c r="L1266" t="s">
        <v>13</v>
      </c>
      <c r="M1266" t="s">
        <v>4547</v>
      </c>
      <c r="N1266">
        <v>0</v>
      </c>
      <c r="O1266">
        <v>418</v>
      </c>
      <c r="P1266">
        <v>0</v>
      </c>
    </row>
    <row r="1267" spans="1:16" x14ac:dyDescent="0.2">
      <c r="A1267" t="s">
        <v>11</v>
      </c>
      <c r="B1267" t="s">
        <v>12</v>
      </c>
      <c r="C1267" t="s">
        <v>4552</v>
      </c>
      <c r="D1267" t="s">
        <v>13</v>
      </c>
      <c r="E1267">
        <v>1433771</v>
      </c>
      <c r="F1267">
        <v>1434820</v>
      </c>
      <c r="G1267" t="s">
        <v>76</v>
      </c>
      <c r="H1267" t="s">
        <v>4549</v>
      </c>
      <c r="I1267" t="s">
        <v>4550</v>
      </c>
      <c r="J1267" t="s">
        <v>17</v>
      </c>
      <c r="K1267" t="s">
        <v>18</v>
      </c>
      <c r="L1267" t="s">
        <v>13</v>
      </c>
      <c r="M1267" t="s">
        <v>4551</v>
      </c>
      <c r="N1267">
        <v>0</v>
      </c>
      <c r="O1267">
        <v>349</v>
      </c>
      <c r="P1267" t="s">
        <v>4548</v>
      </c>
    </row>
    <row r="1268" spans="1:16" x14ac:dyDescent="0.2">
      <c r="A1268" t="s">
        <v>11</v>
      </c>
      <c r="B1268" t="s">
        <v>12</v>
      </c>
      <c r="C1268" t="s">
        <v>4557</v>
      </c>
      <c r="D1268" t="s">
        <v>13</v>
      </c>
      <c r="E1268">
        <v>1434810</v>
      </c>
      <c r="F1268">
        <v>1435418</v>
      </c>
      <c r="G1268" t="s">
        <v>76</v>
      </c>
      <c r="H1268" t="s">
        <v>4554</v>
      </c>
      <c r="I1268" t="s">
        <v>4555</v>
      </c>
      <c r="J1268" t="s">
        <v>17</v>
      </c>
      <c r="K1268" t="s">
        <v>18</v>
      </c>
      <c r="L1268" t="s">
        <v>13</v>
      </c>
      <c r="M1268" t="s">
        <v>4556</v>
      </c>
      <c r="N1268">
        <v>0</v>
      </c>
      <c r="O1268">
        <v>202</v>
      </c>
      <c r="P1268" t="s">
        <v>4553</v>
      </c>
    </row>
    <row r="1269" spans="1:16" x14ac:dyDescent="0.2">
      <c r="A1269" t="s">
        <v>11</v>
      </c>
      <c r="B1269" t="s">
        <v>12</v>
      </c>
      <c r="C1269" t="s">
        <v>4561</v>
      </c>
      <c r="D1269" t="s">
        <v>13</v>
      </c>
      <c r="E1269">
        <v>1435418</v>
      </c>
      <c r="F1269">
        <v>1435735</v>
      </c>
      <c r="G1269" t="s">
        <v>76</v>
      </c>
      <c r="H1269" t="s">
        <v>4558</v>
      </c>
      <c r="I1269" t="s">
        <v>4559</v>
      </c>
      <c r="J1269" t="s">
        <v>17</v>
      </c>
      <c r="K1269" t="s">
        <v>18</v>
      </c>
      <c r="L1269" t="s">
        <v>13</v>
      </c>
      <c r="M1269" t="s">
        <v>4560</v>
      </c>
      <c r="N1269">
        <v>0</v>
      </c>
      <c r="O1269">
        <v>105</v>
      </c>
      <c r="P1269">
        <v>0</v>
      </c>
    </row>
    <row r="1270" spans="1:16" x14ac:dyDescent="0.2">
      <c r="A1270" t="s">
        <v>11</v>
      </c>
      <c r="B1270" t="s">
        <v>12</v>
      </c>
      <c r="C1270" t="s">
        <v>3643</v>
      </c>
      <c r="D1270" t="s">
        <v>13</v>
      </c>
      <c r="E1270">
        <v>1435788</v>
      </c>
      <c r="F1270">
        <v>1436678</v>
      </c>
      <c r="G1270" t="s">
        <v>76</v>
      </c>
      <c r="H1270" t="s">
        <v>4562</v>
      </c>
      <c r="I1270" t="s">
        <v>4563</v>
      </c>
      <c r="J1270" t="s">
        <v>17</v>
      </c>
      <c r="K1270" t="s">
        <v>18</v>
      </c>
      <c r="L1270" t="s">
        <v>13</v>
      </c>
      <c r="M1270" t="s">
        <v>4564</v>
      </c>
      <c r="N1270">
        <v>0</v>
      </c>
      <c r="O1270">
        <v>296</v>
      </c>
      <c r="P1270">
        <v>0</v>
      </c>
    </row>
    <row r="1271" spans="1:16" x14ac:dyDescent="0.2">
      <c r="A1271" t="s">
        <v>11</v>
      </c>
      <c r="B1271" t="s">
        <v>12</v>
      </c>
      <c r="C1271" t="s">
        <v>4568</v>
      </c>
      <c r="D1271" t="s">
        <v>13</v>
      </c>
      <c r="E1271">
        <v>1436692</v>
      </c>
      <c r="F1271">
        <v>1436898</v>
      </c>
      <c r="G1271" t="s">
        <v>76</v>
      </c>
      <c r="H1271" t="s">
        <v>4565</v>
      </c>
      <c r="I1271" t="s">
        <v>4566</v>
      </c>
      <c r="J1271" t="s">
        <v>17</v>
      </c>
      <c r="K1271" t="s">
        <v>18</v>
      </c>
      <c r="L1271" t="s">
        <v>13</v>
      </c>
      <c r="M1271" t="s">
        <v>4567</v>
      </c>
      <c r="N1271">
        <v>0</v>
      </c>
      <c r="O1271">
        <v>68</v>
      </c>
      <c r="P1271">
        <v>0</v>
      </c>
    </row>
    <row r="1272" spans="1:16" x14ac:dyDescent="0.2">
      <c r="A1272" t="s">
        <v>11</v>
      </c>
      <c r="B1272" t="s">
        <v>12</v>
      </c>
      <c r="C1272" t="s">
        <v>4573</v>
      </c>
      <c r="D1272" t="s">
        <v>13</v>
      </c>
      <c r="E1272">
        <v>1436936</v>
      </c>
      <c r="F1272">
        <v>1438042</v>
      </c>
      <c r="G1272" t="s">
        <v>76</v>
      </c>
      <c r="H1272" t="s">
        <v>4570</v>
      </c>
      <c r="I1272" t="s">
        <v>4571</v>
      </c>
      <c r="J1272" t="s">
        <v>17</v>
      </c>
      <c r="K1272" t="s">
        <v>18</v>
      </c>
      <c r="L1272" t="s">
        <v>13</v>
      </c>
      <c r="M1272" t="s">
        <v>4572</v>
      </c>
      <c r="N1272">
        <v>0</v>
      </c>
      <c r="O1272">
        <v>368</v>
      </c>
      <c r="P1272" t="s">
        <v>4569</v>
      </c>
    </row>
    <row r="1273" spans="1:16" x14ac:dyDescent="0.2">
      <c r="A1273" t="s">
        <v>11</v>
      </c>
      <c r="B1273" t="s">
        <v>12</v>
      </c>
      <c r="C1273" t="s">
        <v>44</v>
      </c>
      <c r="D1273" t="s">
        <v>13</v>
      </c>
      <c r="E1273">
        <v>1438127</v>
      </c>
      <c r="F1273">
        <v>1439341</v>
      </c>
      <c r="G1273" t="s">
        <v>76</v>
      </c>
      <c r="H1273" t="s">
        <v>4574</v>
      </c>
      <c r="I1273" t="s">
        <v>4575</v>
      </c>
      <c r="J1273" t="s">
        <v>17</v>
      </c>
      <c r="K1273" t="s">
        <v>18</v>
      </c>
      <c r="L1273" t="s">
        <v>13</v>
      </c>
      <c r="M1273" t="s">
        <v>4576</v>
      </c>
      <c r="N1273">
        <v>0</v>
      </c>
      <c r="O1273">
        <v>404</v>
      </c>
      <c r="P1273">
        <v>0</v>
      </c>
    </row>
    <row r="1274" spans="1:16" x14ac:dyDescent="0.2">
      <c r="A1274" t="s">
        <v>11</v>
      </c>
      <c r="B1274" t="s">
        <v>12</v>
      </c>
      <c r="C1274" t="s">
        <v>4580</v>
      </c>
      <c r="D1274" t="s">
        <v>13</v>
      </c>
      <c r="E1274">
        <v>1439493</v>
      </c>
      <c r="F1274">
        <v>1439777</v>
      </c>
      <c r="G1274" t="s">
        <v>76</v>
      </c>
      <c r="H1274" t="s">
        <v>4577</v>
      </c>
      <c r="I1274" t="s">
        <v>4578</v>
      </c>
      <c r="J1274" t="s">
        <v>17</v>
      </c>
      <c r="K1274" t="s">
        <v>18</v>
      </c>
      <c r="L1274" t="s">
        <v>13</v>
      </c>
      <c r="M1274" t="s">
        <v>4579</v>
      </c>
      <c r="N1274">
        <v>0</v>
      </c>
      <c r="O1274">
        <v>94</v>
      </c>
      <c r="P1274">
        <v>0</v>
      </c>
    </row>
    <row r="1275" spans="1:16" x14ac:dyDescent="0.2">
      <c r="A1275" t="s">
        <v>11</v>
      </c>
      <c r="B1275" t="s">
        <v>12</v>
      </c>
      <c r="C1275" t="s">
        <v>4584</v>
      </c>
      <c r="D1275" t="s">
        <v>13</v>
      </c>
      <c r="E1275">
        <v>1439802</v>
      </c>
      <c r="F1275">
        <v>1440206</v>
      </c>
      <c r="G1275" t="s">
        <v>76</v>
      </c>
      <c r="H1275" t="s">
        <v>4581</v>
      </c>
      <c r="I1275" t="s">
        <v>4582</v>
      </c>
      <c r="J1275" t="s">
        <v>17</v>
      </c>
      <c r="K1275" t="s">
        <v>18</v>
      </c>
      <c r="L1275" t="s">
        <v>13</v>
      </c>
      <c r="M1275" t="s">
        <v>4583</v>
      </c>
      <c r="N1275">
        <v>0</v>
      </c>
      <c r="O1275">
        <v>134</v>
      </c>
      <c r="P1275">
        <v>0</v>
      </c>
    </row>
    <row r="1276" spans="1:16" x14ac:dyDescent="0.2">
      <c r="A1276" t="s">
        <v>11</v>
      </c>
      <c r="B1276" t="s">
        <v>12</v>
      </c>
      <c r="C1276" t="s">
        <v>4588</v>
      </c>
      <c r="D1276" t="s">
        <v>13</v>
      </c>
      <c r="E1276">
        <v>1440225</v>
      </c>
      <c r="F1276">
        <v>1440461</v>
      </c>
      <c r="G1276" t="s">
        <v>76</v>
      </c>
      <c r="H1276" t="s">
        <v>4585</v>
      </c>
      <c r="I1276" t="s">
        <v>4586</v>
      </c>
      <c r="J1276" t="s">
        <v>17</v>
      </c>
      <c r="K1276" t="s">
        <v>18</v>
      </c>
      <c r="L1276" t="s">
        <v>13</v>
      </c>
      <c r="M1276" t="s">
        <v>4587</v>
      </c>
      <c r="N1276">
        <v>0</v>
      </c>
      <c r="O1276">
        <v>78</v>
      </c>
      <c r="P1276">
        <v>0</v>
      </c>
    </row>
    <row r="1277" spans="1:16" x14ac:dyDescent="0.2">
      <c r="A1277" t="s">
        <v>11</v>
      </c>
      <c r="B1277" t="s">
        <v>12</v>
      </c>
      <c r="C1277" t="s">
        <v>51</v>
      </c>
      <c r="D1277" t="s">
        <v>13</v>
      </c>
      <c r="E1277">
        <v>1440640</v>
      </c>
      <c r="F1277">
        <v>1440942</v>
      </c>
      <c r="G1277" t="s">
        <v>76</v>
      </c>
      <c r="H1277" t="s">
        <v>4589</v>
      </c>
      <c r="I1277" t="s">
        <v>4590</v>
      </c>
      <c r="J1277" t="s">
        <v>17</v>
      </c>
      <c r="K1277" t="s">
        <v>18</v>
      </c>
      <c r="L1277" t="s">
        <v>13</v>
      </c>
      <c r="M1277" t="s">
        <v>4591</v>
      </c>
      <c r="N1277">
        <v>0</v>
      </c>
      <c r="O1277">
        <v>100</v>
      </c>
      <c r="P1277">
        <v>0</v>
      </c>
    </row>
    <row r="1278" spans="1:16" x14ac:dyDescent="0.2">
      <c r="A1278" t="s">
        <v>11</v>
      </c>
      <c r="B1278" t="s">
        <v>12</v>
      </c>
      <c r="C1278" t="s">
        <v>4595</v>
      </c>
      <c r="D1278" t="s">
        <v>13</v>
      </c>
      <c r="E1278">
        <v>1440957</v>
      </c>
      <c r="F1278">
        <v>1441916</v>
      </c>
      <c r="G1278" t="s">
        <v>76</v>
      </c>
      <c r="H1278" t="s">
        <v>4592</v>
      </c>
      <c r="I1278" t="s">
        <v>4593</v>
      </c>
      <c r="J1278" t="s">
        <v>17</v>
      </c>
      <c r="K1278" t="s">
        <v>18</v>
      </c>
      <c r="L1278" t="s">
        <v>13</v>
      </c>
      <c r="M1278" t="s">
        <v>4594</v>
      </c>
      <c r="N1278">
        <v>0</v>
      </c>
      <c r="O1278">
        <v>319</v>
      </c>
      <c r="P1278">
        <v>0</v>
      </c>
    </row>
    <row r="1279" spans="1:16" x14ac:dyDescent="0.2">
      <c r="A1279" t="s">
        <v>11</v>
      </c>
      <c r="B1279" t="s">
        <v>12</v>
      </c>
      <c r="C1279" t="s">
        <v>4599</v>
      </c>
      <c r="D1279" t="s">
        <v>13</v>
      </c>
      <c r="E1279">
        <v>1441932</v>
      </c>
      <c r="F1279">
        <v>1443968</v>
      </c>
      <c r="G1279" t="s">
        <v>76</v>
      </c>
      <c r="H1279" t="s">
        <v>4596</v>
      </c>
      <c r="I1279" t="s">
        <v>4597</v>
      </c>
      <c r="J1279" t="s">
        <v>17</v>
      </c>
      <c r="K1279" t="s">
        <v>18</v>
      </c>
      <c r="L1279" t="s">
        <v>13</v>
      </c>
      <c r="M1279" t="s">
        <v>4598</v>
      </c>
      <c r="N1279">
        <v>0</v>
      </c>
      <c r="O1279">
        <v>678</v>
      </c>
      <c r="P1279">
        <v>0</v>
      </c>
    </row>
    <row r="1280" spans="1:16" x14ac:dyDescent="0.2">
      <c r="A1280" t="s">
        <v>11</v>
      </c>
      <c r="B1280" t="s">
        <v>12</v>
      </c>
      <c r="C1280" t="s">
        <v>4603</v>
      </c>
      <c r="D1280" t="s">
        <v>13</v>
      </c>
      <c r="E1280">
        <v>1443928</v>
      </c>
      <c r="F1280">
        <v>1444377</v>
      </c>
      <c r="G1280" t="s">
        <v>76</v>
      </c>
      <c r="H1280" t="s">
        <v>4600</v>
      </c>
      <c r="I1280" t="s">
        <v>4601</v>
      </c>
      <c r="J1280" t="s">
        <v>17</v>
      </c>
      <c r="K1280" t="s">
        <v>18</v>
      </c>
      <c r="L1280" t="s">
        <v>13</v>
      </c>
      <c r="M1280" t="s">
        <v>4602</v>
      </c>
      <c r="N1280">
        <v>0</v>
      </c>
      <c r="O1280">
        <v>149</v>
      </c>
      <c r="P1280">
        <v>0</v>
      </c>
    </row>
    <row r="1281" spans="1:16" x14ac:dyDescent="0.2">
      <c r="A1281" t="s">
        <v>11</v>
      </c>
      <c r="B1281" t="s">
        <v>12</v>
      </c>
      <c r="C1281" t="s">
        <v>4608</v>
      </c>
      <c r="D1281" t="s">
        <v>13</v>
      </c>
      <c r="E1281">
        <v>1444661</v>
      </c>
      <c r="F1281">
        <v>1446601</v>
      </c>
      <c r="G1281" t="s">
        <v>76</v>
      </c>
      <c r="H1281" t="s">
        <v>4605</v>
      </c>
      <c r="I1281" t="s">
        <v>4606</v>
      </c>
      <c r="J1281" t="s">
        <v>17</v>
      </c>
      <c r="K1281" t="s">
        <v>18</v>
      </c>
      <c r="L1281" t="s">
        <v>13</v>
      </c>
      <c r="M1281" t="s">
        <v>4607</v>
      </c>
      <c r="N1281">
        <v>0</v>
      </c>
      <c r="O1281">
        <v>646</v>
      </c>
      <c r="P1281" t="s">
        <v>4604</v>
      </c>
    </row>
    <row r="1282" spans="1:16" x14ac:dyDescent="0.2">
      <c r="A1282" t="s">
        <v>11</v>
      </c>
      <c r="B1282" t="s">
        <v>12</v>
      </c>
      <c r="C1282" t="s">
        <v>4613</v>
      </c>
      <c r="D1282" t="s">
        <v>13</v>
      </c>
      <c r="E1282">
        <v>1446675</v>
      </c>
      <c r="F1282">
        <v>1448009</v>
      </c>
      <c r="G1282" t="s">
        <v>76</v>
      </c>
      <c r="H1282" t="s">
        <v>4610</v>
      </c>
      <c r="I1282" t="s">
        <v>4611</v>
      </c>
      <c r="J1282" t="s">
        <v>17</v>
      </c>
      <c r="K1282" t="s">
        <v>18</v>
      </c>
      <c r="L1282" t="s">
        <v>13</v>
      </c>
      <c r="M1282" t="s">
        <v>4612</v>
      </c>
      <c r="N1282">
        <v>0</v>
      </c>
      <c r="O1282">
        <v>444</v>
      </c>
      <c r="P1282" t="s">
        <v>4609</v>
      </c>
    </row>
    <row r="1283" spans="1:16" x14ac:dyDescent="0.2">
      <c r="A1283" t="s">
        <v>11</v>
      </c>
      <c r="B1283" t="s">
        <v>12</v>
      </c>
      <c r="C1283" t="s">
        <v>4617</v>
      </c>
      <c r="D1283" t="s">
        <v>13</v>
      </c>
      <c r="E1283">
        <v>1448337</v>
      </c>
      <c r="F1283">
        <v>1449719</v>
      </c>
      <c r="G1283" t="s">
        <v>76</v>
      </c>
      <c r="H1283" t="s">
        <v>4614</v>
      </c>
      <c r="I1283" t="s">
        <v>4615</v>
      </c>
      <c r="J1283" t="s">
        <v>17</v>
      </c>
      <c r="K1283" t="s">
        <v>18</v>
      </c>
      <c r="L1283" t="s">
        <v>13</v>
      </c>
      <c r="M1283" t="s">
        <v>4616</v>
      </c>
      <c r="N1283">
        <v>0</v>
      </c>
      <c r="O1283">
        <v>460</v>
      </c>
      <c r="P1283">
        <v>0</v>
      </c>
    </row>
    <row r="1284" spans="1:16" x14ac:dyDescent="0.2">
      <c r="A1284" t="s">
        <v>11</v>
      </c>
      <c r="B1284" t="s">
        <v>12</v>
      </c>
      <c r="C1284" t="s">
        <v>4621</v>
      </c>
      <c r="D1284" t="s">
        <v>13</v>
      </c>
      <c r="E1284">
        <v>1449991</v>
      </c>
      <c r="F1284">
        <v>1451283</v>
      </c>
      <c r="G1284" t="s">
        <v>76</v>
      </c>
      <c r="H1284" t="s">
        <v>4618</v>
      </c>
      <c r="I1284" t="s">
        <v>4619</v>
      </c>
      <c r="J1284" t="s">
        <v>17</v>
      </c>
      <c r="K1284" t="s">
        <v>18</v>
      </c>
      <c r="L1284" t="s">
        <v>13</v>
      </c>
      <c r="M1284" t="s">
        <v>4620</v>
      </c>
      <c r="N1284">
        <v>0</v>
      </c>
      <c r="O1284">
        <v>430</v>
      </c>
      <c r="P1284">
        <v>0</v>
      </c>
    </row>
    <row r="1285" spans="1:16" x14ac:dyDescent="0.2">
      <c r="A1285" t="s">
        <v>11</v>
      </c>
      <c r="B1285" t="s">
        <v>12</v>
      </c>
      <c r="C1285" t="s">
        <v>4625</v>
      </c>
      <c r="D1285" t="s">
        <v>13</v>
      </c>
      <c r="E1285">
        <v>1451305</v>
      </c>
      <c r="F1285">
        <v>1452588</v>
      </c>
      <c r="G1285" t="s">
        <v>76</v>
      </c>
      <c r="H1285" t="s">
        <v>4622</v>
      </c>
      <c r="I1285" t="s">
        <v>4623</v>
      </c>
      <c r="J1285" t="s">
        <v>17</v>
      </c>
      <c r="K1285" t="s">
        <v>18</v>
      </c>
      <c r="L1285" t="s">
        <v>13</v>
      </c>
      <c r="M1285" t="s">
        <v>4624</v>
      </c>
      <c r="N1285">
        <v>0</v>
      </c>
      <c r="O1285">
        <v>427</v>
      </c>
      <c r="P1285">
        <v>0</v>
      </c>
    </row>
    <row r="1286" spans="1:16" hidden="1" x14ac:dyDescent="0.2">
      <c r="A1286" t="s">
        <v>11</v>
      </c>
      <c r="B1286" t="s">
        <v>1250</v>
      </c>
      <c r="C1286" t="s">
        <v>1819</v>
      </c>
      <c r="D1286" t="s">
        <v>13</v>
      </c>
      <c r="E1286">
        <v>1452694</v>
      </c>
      <c r="F1286">
        <v>1452769</v>
      </c>
      <c r="G1286" t="s">
        <v>76</v>
      </c>
      <c r="H1286" t="s">
        <v>4626</v>
      </c>
      <c r="I1286" t="s">
        <v>4627</v>
      </c>
      <c r="J1286" t="s">
        <v>1250</v>
      </c>
      <c r="K1286">
        <v>0</v>
      </c>
      <c r="L1286" t="s">
        <v>13</v>
      </c>
      <c r="M1286">
        <v>0</v>
      </c>
      <c r="N1286" t="s">
        <v>1820</v>
      </c>
      <c r="O1286">
        <v>0</v>
      </c>
      <c r="P1286">
        <v>0</v>
      </c>
    </row>
    <row r="1287" spans="1:16" hidden="1" x14ac:dyDescent="0.2">
      <c r="A1287" t="s">
        <v>11</v>
      </c>
      <c r="B1287" t="s">
        <v>1250</v>
      </c>
      <c r="C1287" t="s">
        <v>4630</v>
      </c>
      <c r="D1287" t="s">
        <v>13</v>
      </c>
      <c r="E1287">
        <v>1452894</v>
      </c>
      <c r="F1287">
        <v>1452970</v>
      </c>
      <c r="G1287" t="s">
        <v>76</v>
      </c>
      <c r="H1287" t="s">
        <v>4628</v>
      </c>
      <c r="I1287" t="s">
        <v>4629</v>
      </c>
      <c r="J1287" t="s">
        <v>1250</v>
      </c>
      <c r="K1287">
        <v>0</v>
      </c>
      <c r="L1287" t="s">
        <v>13</v>
      </c>
      <c r="M1287">
        <v>0</v>
      </c>
      <c r="N1287" t="s">
        <v>4631</v>
      </c>
      <c r="O1287">
        <v>0</v>
      </c>
      <c r="P1287">
        <v>0</v>
      </c>
    </row>
    <row r="1288" spans="1:16" hidden="1" x14ac:dyDescent="0.2">
      <c r="A1288" t="s">
        <v>11</v>
      </c>
      <c r="B1288" t="s">
        <v>1250</v>
      </c>
      <c r="C1288" t="s">
        <v>4634</v>
      </c>
      <c r="D1288" t="s">
        <v>13</v>
      </c>
      <c r="E1288">
        <v>1453051</v>
      </c>
      <c r="F1288">
        <v>1453126</v>
      </c>
      <c r="G1288" t="s">
        <v>76</v>
      </c>
      <c r="H1288" t="s">
        <v>4632</v>
      </c>
      <c r="I1288" t="s">
        <v>4633</v>
      </c>
      <c r="J1288" t="s">
        <v>1250</v>
      </c>
      <c r="K1288">
        <v>0</v>
      </c>
      <c r="L1288" t="s">
        <v>13</v>
      </c>
      <c r="M1288">
        <v>0</v>
      </c>
      <c r="N1288" t="s">
        <v>4635</v>
      </c>
      <c r="O1288">
        <v>0</v>
      </c>
      <c r="P1288">
        <v>0</v>
      </c>
    </row>
    <row r="1289" spans="1:16" x14ac:dyDescent="0.2">
      <c r="A1289" t="s">
        <v>11</v>
      </c>
      <c r="B1289" t="s">
        <v>12</v>
      </c>
      <c r="C1289" t="s">
        <v>701</v>
      </c>
      <c r="D1289" t="s">
        <v>13</v>
      </c>
      <c r="E1289">
        <v>1453280</v>
      </c>
      <c r="F1289">
        <v>1453930</v>
      </c>
      <c r="G1289" t="s">
        <v>76</v>
      </c>
      <c r="H1289" t="s">
        <v>4636</v>
      </c>
      <c r="I1289" t="s">
        <v>4637</v>
      </c>
      <c r="J1289" t="s">
        <v>17</v>
      </c>
      <c r="K1289" t="s">
        <v>18</v>
      </c>
      <c r="L1289" t="s">
        <v>13</v>
      </c>
      <c r="M1289" t="s">
        <v>4638</v>
      </c>
      <c r="N1289">
        <v>0</v>
      </c>
      <c r="O1289">
        <v>216</v>
      </c>
      <c r="P1289">
        <v>0</v>
      </c>
    </row>
    <row r="1290" spans="1:16" x14ac:dyDescent="0.2">
      <c r="A1290" t="s">
        <v>11</v>
      </c>
      <c r="B1290" t="s">
        <v>12</v>
      </c>
      <c r="C1290" t="s">
        <v>793</v>
      </c>
      <c r="D1290" t="s">
        <v>13</v>
      </c>
      <c r="E1290">
        <v>1454030</v>
      </c>
      <c r="F1290">
        <v>1454527</v>
      </c>
      <c r="G1290" t="s">
        <v>76</v>
      </c>
      <c r="H1290" t="s">
        <v>4639</v>
      </c>
      <c r="I1290" t="s">
        <v>4640</v>
      </c>
      <c r="J1290" t="s">
        <v>17</v>
      </c>
      <c r="K1290" t="s">
        <v>18</v>
      </c>
      <c r="L1290" t="s">
        <v>13</v>
      </c>
      <c r="M1290" t="s">
        <v>4641</v>
      </c>
      <c r="N1290">
        <v>0</v>
      </c>
      <c r="O1290">
        <v>165</v>
      </c>
      <c r="P1290">
        <v>0</v>
      </c>
    </row>
    <row r="1291" spans="1:16" hidden="1" x14ac:dyDescent="0.2">
      <c r="A1291" t="s">
        <v>11</v>
      </c>
      <c r="B1291" t="s">
        <v>1250</v>
      </c>
      <c r="C1291" t="s">
        <v>1806</v>
      </c>
      <c r="D1291" t="s">
        <v>13</v>
      </c>
      <c r="E1291">
        <v>1454821</v>
      </c>
      <c r="F1291">
        <v>1454894</v>
      </c>
      <c r="G1291" t="s">
        <v>76</v>
      </c>
      <c r="H1291" t="s">
        <v>4642</v>
      </c>
      <c r="I1291" t="s">
        <v>4643</v>
      </c>
      <c r="J1291" t="s">
        <v>1250</v>
      </c>
      <c r="K1291">
        <v>0</v>
      </c>
      <c r="L1291" t="s">
        <v>13</v>
      </c>
      <c r="M1291">
        <v>0</v>
      </c>
      <c r="N1291" t="s">
        <v>4644</v>
      </c>
      <c r="O1291">
        <v>0</v>
      </c>
      <c r="P1291">
        <v>0</v>
      </c>
    </row>
    <row r="1292" spans="1:16" x14ac:dyDescent="0.2">
      <c r="A1292" t="s">
        <v>11</v>
      </c>
      <c r="B1292" t="s">
        <v>12</v>
      </c>
      <c r="C1292" t="s">
        <v>4648</v>
      </c>
      <c r="D1292" t="s">
        <v>13</v>
      </c>
      <c r="E1292">
        <v>1455109</v>
      </c>
      <c r="F1292">
        <v>1455369</v>
      </c>
      <c r="G1292" t="s">
        <v>76</v>
      </c>
      <c r="H1292" t="s">
        <v>4645</v>
      </c>
      <c r="I1292" t="s">
        <v>4646</v>
      </c>
      <c r="J1292" t="s">
        <v>17</v>
      </c>
      <c r="K1292" t="s">
        <v>18</v>
      </c>
      <c r="L1292" t="s">
        <v>13</v>
      </c>
      <c r="M1292" t="s">
        <v>4647</v>
      </c>
      <c r="N1292">
        <v>0</v>
      </c>
      <c r="O1292">
        <v>86</v>
      </c>
      <c r="P1292">
        <v>0</v>
      </c>
    </row>
    <row r="1293" spans="1:16" x14ac:dyDescent="0.2">
      <c r="A1293" t="s">
        <v>11</v>
      </c>
      <c r="B1293" t="s">
        <v>12</v>
      </c>
      <c r="C1293" t="s">
        <v>438</v>
      </c>
      <c r="D1293" t="s">
        <v>13</v>
      </c>
      <c r="E1293">
        <v>1455473</v>
      </c>
      <c r="F1293">
        <v>1455922</v>
      </c>
      <c r="G1293" t="s">
        <v>14</v>
      </c>
      <c r="H1293" t="s">
        <v>4649</v>
      </c>
      <c r="I1293" t="s">
        <v>4650</v>
      </c>
      <c r="J1293" t="s">
        <v>17</v>
      </c>
      <c r="K1293" t="s">
        <v>18</v>
      </c>
      <c r="L1293" t="s">
        <v>13</v>
      </c>
      <c r="M1293" t="s">
        <v>4651</v>
      </c>
      <c r="N1293">
        <v>0</v>
      </c>
      <c r="O1293">
        <v>149</v>
      </c>
      <c r="P1293">
        <v>0</v>
      </c>
    </row>
    <row r="1294" spans="1:16" x14ac:dyDescent="0.2">
      <c r="A1294" t="s">
        <v>11</v>
      </c>
      <c r="B1294" t="s">
        <v>12</v>
      </c>
      <c r="C1294" t="s">
        <v>51</v>
      </c>
      <c r="D1294" t="s">
        <v>13</v>
      </c>
      <c r="E1294">
        <v>1456091</v>
      </c>
      <c r="F1294">
        <v>1456234</v>
      </c>
      <c r="G1294" t="s">
        <v>14</v>
      </c>
      <c r="H1294" t="s">
        <v>4652</v>
      </c>
      <c r="I1294" t="s">
        <v>4653</v>
      </c>
      <c r="J1294" t="s">
        <v>17</v>
      </c>
      <c r="K1294" t="s">
        <v>18</v>
      </c>
      <c r="L1294" t="s">
        <v>13</v>
      </c>
      <c r="M1294" t="s">
        <v>4654</v>
      </c>
      <c r="N1294">
        <v>0</v>
      </c>
      <c r="O1294">
        <v>47</v>
      </c>
      <c r="P1294">
        <v>0</v>
      </c>
    </row>
    <row r="1295" spans="1:16" x14ac:dyDescent="0.2">
      <c r="A1295" t="s">
        <v>11</v>
      </c>
      <c r="B1295" t="s">
        <v>12</v>
      </c>
      <c r="C1295" t="s">
        <v>2629</v>
      </c>
      <c r="D1295" t="s">
        <v>13</v>
      </c>
      <c r="E1295">
        <v>1456529</v>
      </c>
      <c r="F1295">
        <v>1457956</v>
      </c>
      <c r="G1295" t="s">
        <v>76</v>
      </c>
      <c r="H1295" t="s">
        <v>4655</v>
      </c>
      <c r="I1295" t="s">
        <v>4656</v>
      </c>
      <c r="J1295" t="s">
        <v>17</v>
      </c>
      <c r="K1295" t="s">
        <v>18</v>
      </c>
      <c r="L1295" t="s">
        <v>13</v>
      </c>
      <c r="M1295" t="s">
        <v>4657</v>
      </c>
      <c r="N1295">
        <v>0</v>
      </c>
      <c r="O1295">
        <v>475</v>
      </c>
      <c r="P1295">
        <v>0</v>
      </c>
    </row>
    <row r="1296" spans="1:16" x14ac:dyDescent="0.2">
      <c r="A1296" t="s">
        <v>11</v>
      </c>
      <c r="B1296" t="s">
        <v>12</v>
      </c>
      <c r="C1296" t="s">
        <v>4662</v>
      </c>
      <c r="D1296" t="s">
        <v>13</v>
      </c>
      <c r="E1296">
        <v>1458046</v>
      </c>
      <c r="F1296">
        <v>1459416</v>
      </c>
      <c r="G1296" t="s">
        <v>76</v>
      </c>
      <c r="H1296" t="s">
        <v>4659</v>
      </c>
      <c r="I1296" t="s">
        <v>4660</v>
      </c>
      <c r="J1296" t="s">
        <v>17</v>
      </c>
      <c r="K1296" t="s">
        <v>18</v>
      </c>
      <c r="L1296" t="s">
        <v>13</v>
      </c>
      <c r="M1296" t="s">
        <v>4661</v>
      </c>
      <c r="N1296">
        <v>0</v>
      </c>
      <c r="O1296">
        <v>456</v>
      </c>
      <c r="P1296" t="s">
        <v>4658</v>
      </c>
    </row>
    <row r="1297" spans="1:16" x14ac:dyDescent="0.2">
      <c r="A1297" t="s">
        <v>11</v>
      </c>
      <c r="B1297" t="s">
        <v>12</v>
      </c>
      <c r="C1297" t="s">
        <v>1296</v>
      </c>
      <c r="D1297" t="s">
        <v>13</v>
      </c>
      <c r="E1297">
        <v>1459490</v>
      </c>
      <c r="F1297">
        <v>1460737</v>
      </c>
      <c r="G1297" t="s">
        <v>76</v>
      </c>
      <c r="H1297" t="s">
        <v>4663</v>
      </c>
      <c r="I1297" t="s">
        <v>4664</v>
      </c>
      <c r="J1297" t="s">
        <v>17</v>
      </c>
      <c r="K1297" t="s">
        <v>18</v>
      </c>
      <c r="L1297" t="s">
        <v>13</v>
      </c>
      <c r="M1297" t="s">
        <v>4665</v>
      </c>
      <c r="N1297">
        <v>0</v>
      </c>
      <c r="O1297">
        <v>415</v>
      </c>
      <c r="P1297">
        <v>0</v>
      </c>
    </row>
    <row r="1298" spans="1:16" hidden="1" x14ac:dyDescent="0.2">
      <c r="A1298" t="s">
        <v>11</v>
      </c>
      <c r="B1298" t="s">
        <v>1250</v>
      </c>
      <c r="C1298" t="s">
        <v>4668</v>
      </c>
      <c r="D1298" t="s">
        <v>13</v>
      </c>
      <c r="E1298">
        <v>1460934</v>
      </c>
      <c r="F1298">
        <v>1461009</v>
      </c>
      <c r="G1298" t="s">
        <v>76</v>
      </c>
      <c r="H1298" t="s">
        <v>4666</v>
      </c>
      <c r="I1298" t="s">
        <v>4667</v>
      </c>
      <c r="J1298" t="s">
        <v>1250</v>
      </c>
      <c r="K1298">
        <v>0</v>
      </c>
      <c r="L1298" t="s">
        <v>13</v>
      </c>
      <c r="M1298">
        <v>0</v>
      </c>
      <c r="N1298" t="s">
        <v>4669</v>
      </c>
      <c r="O1298">
        <v>0</v>
      </c>
      <c r="P1298">
        <v>0</v>
      </c>
    </row>
    <row r="1299" spans="1:16" x14ac:dyDescent="0.2">
      <c r="A1299" t="s">
        <v>11</v>
      </c>
      <c r="B1299" t="s">
        <v>12</v>
      </c>
      <c r="C1299" t="s">
        <v>4673</v>
      </c>
      <c r="D1299" t="s">
        <v>13</v>
      </c>
      <c r="E1299">
        <v>1461250</v>
      </c>
      <c r="F1299">
        <v>1461474</v>
      </c>
      <c r="G1299" t="s">
        <v>76</v>
      </c>
      <c r="H1299" t="s">
        <v>4670</v>
      </c>
      <c r="I1299" t="s">
        <v>4671</v>
      </c>
      <c r="J1299" t="s">
        <v>17</v>
      </c>
      <c r="K1299" t="s">
        <v>18</v>
      </c>
      <c r="L1299" t="s">
        <v>13</v>
      </c>
      <c r="M1299" t="s">
        <v>4672</v>
      </c>
      <c r="N1299">
        <v>0</v>
      </c>
      <c r="O1299">
        <v>74</v>
      </c>
      <c r="P1299">
        <v>0</v>
      </c>
    </row>
    <row r="1300" spans="1:16" x14ac:dyDescent="0.2">
      <c r="A1300" t="s">
        <v>11</v>
      </c>
      <c r="B1300" t="s">
        <v>12</v>
      </c>
      <c r="C1300" t="s">
        <v>1069</v>
      </c>
      <c r="D1300" t="s">
        <v>13</v>
      </c>
      <c r="E1300">
        <v>1461622</v>
      </c>
      <c r="F1300">
        <v>1462005</v>
      </c>
      <c r="G1300" t="s">
        <v>76</v>
      </c>
      <c r="H1300" t="s">
        <v>4674</v>
      </c>
      <c r="I1300" t="s">
        <v>4675</v>
      </c>
      <c r="J1300" t="s">
        <v>17</v>
      </c>
      <c r="K1300" t="s">
        <v>18</v>
      </c>
      <c r="L1300" t="s">
        <v>13</v>
      </c>
      <c r="M1300" t="s">
        <v>4676</v>
      </c>
      <c r="N1300">
        <v>0</v>
      </c>
      <c r="O1300">
        <v>127</v>
      </c>
      <c r="P1300">
        <v>0</v>
      </c>
    </row>
    <row r="1301" spans="1:16" hidden="1" x14ac:dyDescent="0.2">
      <c r="A1301" t="s">
        <v>11</v>
      </c>
      <c r="B1301" t="s">
        <v>1250</v>
      </c>
      <c r="C1301" t="s">
        <v>1806</v>
      </c>
      <c r="D1301" t="s">
        <v>13</v>
      </c>
      <c r="E1301">
        <v>1462083</v>
      </c>
      <c r="F1301">
        <v>1462157</v>
      </c>
      <c r="G1301" t="s">
        <v>76</v>
      </c>
      <c r="H1301" t="s">
        <v>4677</v>
      </c>
      <c r="I1301" t="s">
        <v>4678</v>
      </c>
      <c r="J1301" t="s">
        <v>1250</v>
      </c>
      <c r="K1301">
        <v>0</v>
      </c>
      <c r="L1301" t="s">
        <v>13</v>
      </c>
      <c r="M1301">
        <v>0</v>
      </c>
      <c r="N1301" t="s">
        <v>1807</v>
      </c>
      <c r="O1301">
        <v>0</v>
      </c>
      <c r="P1301">
        <v>0</v>
      </c>
    </row>
    <row r="1302" spans="1:16" hidden="1" x14ac:dyDescent="0.2">
      <c r="A1302" t="s">
        <v>11</v>
      </c>
      <c r="B1302" t="s">
        <v>4679</v>
      </c>
      <c r="C1302" t="s">
        <v>4683</v>
      </c>
      <c r="D1302" t="s">
        <v>13</v>
      </c>
      <c r="E1302">
        <v>1462206</v>
      </c>
      <c r="F1302">
        <v>1462537</v>
      </c>
      <c r="G1302" t="s">
        <v>76</v>
      </c>
      <c r="H1302" t="s">
        <v>4681</v>
      </c>
      <c r="J1302" t="s">
        <v>4682</v>
      </c>
      <c r="K1302" t="s">
        <v>4679</v>
      </c>
      <c r="L1302" t="s">
        <v>13</v>
      </c>
      <c r="M1302">
        <v>0</v>
      </c>
      <c r="N1302">
        <v>0</v>
      </c>
      <c r="O1302">
        <v>0</v>
      </c>
      <c r="P1302" t="s">
        <v>4680</v>
      </c>
    </row>
    <row r="1303" spans="1:16" hidden="1" x14ac:dyDescent="0.2">
      <c r="A1303" t="s">
        <v>11</v>
      </c>
      <c r="B1303" t="s">
        <v>1250</v>
      </c>
      <c r="C1303" t="s">
        <v>1839</v>
      </c>
      <c r="D1303" t="s">
        <v>13</v>
      </c>
      <c r="E1303">
        <v>1462572</v>
      </c>
      <c r="F1303">
        <v>1462648</v>
      </c>
      <c r="G1303" t="s">
        <v>76</v>
      </c>
      <c r="H1303" t="s">
        <v>4684</v>
      </c>
      <c r="I1303" t="s">
        <v>4685</v>
      </c>
      <c r="J1303" t="s">
        <v>1250</v>
      </c>
      <c r="K1303">
        <v>0</v>
      </c>
      <c r="L1303" t="s">
        <v>13</v>
      </c>
      <c r="M1303">
        <v>0</v>
      </c>
      <c r="N1303" t="s">
        <v>1840</v>
      </c>
      <c r="O1303">
        <v>0</v>
      </c>
      <c r="P1303">
        <v>0</v>
      </c>
    </row>
    <row r="1304" spans="1:16" x14ac:dyDescent="0.2">
      <c r="A1304" t="s">
        <v>11</v>
      </c>
      <c r="B1304" t="s">
        <v>12</v>
      </c>
      <c r="C1304" t="s">
        <v>51</v>
      </c>
      <c r="D1304" t="s">
        <v>13</v>
      </c>
      <c r="E1304">
        <v>1462856</v>
      </c>
      <c r="F1304">
        <v>1463053</v>
      </c>
      <c r="G1304" t="s">
        <v>76</v>
      </c>
      <c r="H1304" t="s">
        <v>4686</v>
      </c>
      <c r="J1304" t="s">
        <v>17</v>
      </c>
      <c r="K1304" t="s">
        <v>18</v>
      </c>
      <c r="L1304" t="s">
        <v>13</v>
      </c>
      <c r="M1304" t="s">
        <v>4687</v>
      </c>
      <c r="N1304">
        <v>0</v>
      </c>
      <c r="O1304">
        <v>65</v>
      </c>
      <c r="P1304">
        <v>0</v>
      </c>
    </row>
    <row r="1305" spans="1:16" x14ac:dyDescent="0.2">
      <c r="A1305" t="s">
        <v>11</v>
      </c>
      <c r="B1305" t="s">
        <v>12</v>
      </c>
      <c r="C1305" t="s">
        <v>3851</v>
      </c>
      <c r="D1305" t="s">
        <v>13</v>
      </c>
      <c r="E1305">
        <v>1463103</v>
      </c>
      <c r="F1305">
        <v>1463939</v>
      </c>
      <c r="G1305" t="s">
        <v>14</v>
      </c>
      <c r="H1305" t="s">
        <v>4688</v>
      </c>
      <c r="I1305" t="s">
        <v>4689</v>
      </c>
      <c r="J1305" t="s">
        <v>17</v>
      </c>
      <c r="K1305" t="s">
        <v>18</v>
      </c>
      <c r="L1305" t="s">
        <v>13</v>
      </c>
      <c r="M1305" t="s">
        <v>4690</v>
      </c>
      <c r="N1305">
        <v>0</v>
      </c>
      <c r="O1305">
        <v>278</v>
      </c>
      <c r="P1305">
        <v>0</v>
      </c>
    </row>
    <row r="1306" spans="1:16" x14ac:dyDescent="0.2">
      <c r="A1306" t="s">
        <v>11</v>
      </c>
      <c r="B1306" t="s">
        <v>12</v>
      </c>
      <c r="C1306" t="s">
        <v>4693</v>
      </c>
      <c r="D1306" t="s">
        <v>13</v>
      </c>
      <c r="E1306">
        <v>1464010</v>
      </c>
      <c r="F1306">
        <v>1464273</v>
      </c>
      <c r="G1306" t="s">
        <v>14</v>
      </c>
      <c r="H1306" t="s">
        <v>4691</v>
      </c>
      <c r="J1306" t="s">
        <v>17</v>
      </c>
      <c r="K1306" t="s">
        <v>18</v>
      </c>
      <c r="L1306" t="s">
        <v>13</v>
      </c>
      <c r="M1306" t="s">
        <v>4692</v>
      </c>
      <c r="N1306">
        <v>0</v>
      </c>
      <c r="O1306">
        <v>87</v>
      </c>
      <c r="P1306">
        <v>0</v>
      </c>
    </row>
    <row r="1307" spans="1:16" x14ac:dyDescent="0.2">
      <c r="A1307" t="s">
        <v>11</v>
      </c>
      <c r="B1307" t="s">
        <v>12</v>
      </c>
      <c r="C1307" t="s">
        <v>328</v>
      </c>
      <c r="D1307" t="s">
        <v>13</v>
      </c>
      <c r="E1307">
        <v>1464632</v>
      </c>
      <c r="F1307">
        <v>1465516</v>
      </c>
      <c r="G1307" t="s">
        <v>76</v>
      </c>
      <c r="H1307" t="s">
        <v>4694</v>
      </c>
      <c r="I1307" t="s">
        <v>4695</v>
      </c>
      <c r="J1307" t="s">
        <v>17</v>
      </c>
      <c r="K1307" t="s">
        <v>18</v>
      </c>
      <c r="L1307" t="s">
        <v>13</v>
      </c>
      <c r="M1307" t="s">
        <v>4696</v>
      </c>
      <c r="N1307">
        <v>0</v>
      </c>
      <c r="O1307">
        <v>294</v>
      </c>
      <c r="P1307">
        <v>0</v>
      </c>
    </row>
    <row r="1308" spans="1:16" x14ac:dyDescent="0.2">
      <c r="A1308" t="s">
        <v>11</v>
      </c>
      <c r="B1308" t="s">
        <v>12</v>
      </c>
      <c r="C1308" t="s">
        <v>498</v>
      </c>
      <c r="D1308" t="s">
        <v>13</v>
      </c>
      <c r="E1308">
        <v>1465657</v>
      </c>
      <c r="F1308">
        <v>1466538</v>
      </c>
      <c r="G1308" t="s">
        <v>76</v>
      </c>
      <c r="H1308" t="s">
        <v>4697</v>
      </c>
      <c r="I1308" t="s">
        <v>4698</v>
      </c>
      <c r="J1308" t="s">
        <v>17</v>
      </c>
      <c r="K1308" t="s">
        <v>18</v>
      </c>
      <c r="L1308" t="s">
        <v>13</v>
      </c>
      <c r="M1308" t="s">
        <v>4699</v>
      </c>
      <c r="N1308">
        <v>0</v>
      </c>
      <c r="O1308">
        <v>293</v>
      </c>
      <c r="P1308">
        <v>0</v>
      </c>
    </row>
    <row r="1309" spans="1:16" x14ac:dyDescent="0.2">
      <c r="A1309" t="s">
        <v>11</v>
      </c>
      <c r="B1309" t="s">
        <v>12</v>
      </c>
      <c r="C1309" t="s">
        <v>51</v>
      </c>
      <c r="D1309" t="s">
        <v>13</v>
      </c>
      <c r="E1309">
        <v>1466874</v>
      </c>
      <c r="F1309">
        <v>1467527</v>
      </c>
      <c r="G1309" t="s">
        <v>76</v>
      </c>
      <c r="H1309" t="s">
        <v>4700</v>
      </c>
      <c r="I1309" t="s">
        <v>4701</v>
      </c>
      <c r="J1309" t="s">
        <v>17</v>
      </c>
      <c r="K1309" t="s">
        <v>18</v>
      </c>
      <c r="L1309" t="s">
        <v>13</v>
      </c>
      <c r="M1309" t="s">
        <v>4702</v>
      </c>
      <c r="N1309">
        <v>0</v>
      </c>
      <c r="O1309">
        <v>217</v>
      </c>
      <c r="P1309">
        <v>0</v>
      </c>
    </row>
    <row r="1310" spans="1:16" hidden="1" x14ac:dyDescent="0.2">
      <c r="A1310" t="s">
        <v>11</v>
      </c>
      <c r="B1310" t="s">
        <v>90</v>
      </c>
      <c r="C1310" t="s">
        <v>51</v>
      </c>
      <c r="D1310" t="s">
        <v>13</v>
      </c>
      <c r="E1310">
        <v>1467583</v>
      </c>
      <c r="F1310">
        <v>1467948</v>
      </c>
      <c r="G1310" t="s">
        <v>76</v>
      </c>
      <c r="H1310" t="s">
        <v>4703</v>
      </c>
      <c r="I1310" t="s">
        <v>4704</v>
      </c>
      <c r="J1310" t="s">
        <v>17</v>
      </c>
      <c r="K1310" t="s">
        <v>94</v>
      </c>
      <c r="L1310" t="s">
        <v>13</v>
      </c>
      <c r="M1310">
        <v>0</v>
      </c>
      <c r="N1310" t="s">
        <v>730</v>
      </c>
      <c r="O1310">
        <v>0</v>
      </c>
      <c r="P1310">
        <v>0</v>
      </c>
    </row>
    <row r="1311" spans="1:16" x14ac:dyDescent="0.2">
      <c r="A1311" t="s">
        <v>11</v>
      </c>
      <c r="B1311" t="s">
        <v>12</v>
      </c>
      <c r="C1311" t="s">
        <v>3865</v>
      </c>
      <c r="D1311" t="s">
        <v>13</v>
      </c>
      <c r="E1311">
        <v>1468085</v>
      </c>
      <c r="F1311">
        <v>1469440</v>
      </c>
      <c r="G1311" t="s">
        <v>76</v>
      </c>
      <c r="H1311" t="s">
        <v>4705</v>
      </c>
      <c r="I1311" t="s">
        <v>4706</v>
      </c>
      <c r="J1311" t="s">
        <v>17</v>
      </c>
      <c r="K1311" t="s">
        <v>18</v>
      </c>
      <c r="L1311" t="s">
        <v>13</v>
      </c>
      <c r="M1311" t="s">
        <v>4707</v>
      </c>
      <c r="N1311">
        <v>0</v>
      </c>
      <c r="O1311">
        <v>451</v>
      </c>
      <c r="P1311">
        <v>0</v>
      </c>
    </row>
    <row r="1312" spans="1:16" x14ac:dyDescent="0.2">
      <c r="A1312" t="s">
        <v>11</v>
      </c>
      <c r="B1312" t="s">
        <v>12</v>
      </c>
      <c r="C1312" t="s">
        <v>4711</v>
      </c>
      <c r="D1312" t="s">
        <v>13</v>
      </c>
      <c r="E1312">
        <v>1469508</v>
      </c>
      <c r="F1312">
        <v>1469786</v>
      </c>
      <c r="G1312" t="s">
        <v>76</v>
      </c>
      <c r="H1312" t="s">
        <v>4708</v>
      </c>
      <c r="I1312" t="s">
        <v>4709</v>
      </c>
      <c r="J1312" t="s">
        <v>17</v>
      </c>
      <c r="K1312" t="s">
        <v>18</v>
      </c>
      <c r="L1312" t="s">
        <v>13</v>
      </c>
      <c r="M1312" t="s">
        <v>4710</v>
      </c>
      <c r="N1312">
        <v>0</v>
      </c>
      <c r="O1312">
        <v>92</v>
      </c>
      <c r="P1312">
        <v>0</v>
      </c>
    </row>
    <row r="1313" spans="1:16" x14ac:dyDescent="0.2">
      <c r="A1313" t="s">
        <v>11</v>
      </c>
      <c r="B1313" t="s">
        <v>12</v>
      </c>
      <c r="C1313" t="s">
        <v>158</v>
      </c>
      <c r="D1313" t="s">
        <v>13</v>
      </c>
      <c r="E1313">
        <v>1470065</v>
      </c>
      <c r="F1313">
        <v>1471237</v>
      </c>
      <c r="G1313" t="s">
        <v>76</v>
      </c>
      <c r="H1313" t="s">
        <v>4712</v>
      </c>
      <c r="I1313" t="s">
        <v>4713</v>
      </c>
      <c r="J1313" t="s">
        <v>17</v>
      </c>
      <c r="K1313" t="s">
        <v>18</v>
      </c>
      <c r="L1313" t="s">
        <v>13</v>
      </c>
      <c r="M1313" t="s">
        <v>4714</v>
      </c>
      <c r="N1313">
        <v>0</v>
      </c>
      <c r="O1313">
        <v>390</v>
      </c>
      <c r="P1313">
        <v>0</v>
      </c>
    </row>
    <row r="1314" spans="1:16" x14ac:dyDescent="0.2">
      <c r="A1314" t="s">
        <v>11</v>
      </c>
      <c r="B1314" t="s">
        <v>12</v>
      </c>
      <c r="C1314" t="s">
        <v>4718</v>
      </c>
      <c r="D1314" t="s">
        <v>13</v>
      </c>
      <c r="E1314">
        <v>1471257</v>
      </c>
      <c r="F1314">
        <v>1472228</v>
      </c>
      <c r="G1314" t="s">
        <v>76</v>
      </c>
      <c r="H1314" t="s">
        <v>4715</v>
      </c>
      <c r="I1314" t="s">
        <v>4716</v>
      </c>
      <c r="J1314" t="s">
        <v>17</v>
      </c>
      <c r="K1314" t="s">
        <v>18</v>
      </c>
      <c r="L1314" t="s">
        <v>13</v>
      </c>
      <c r="M1314" t="s">
        <v>4717</v>
      </c>
      <c r="N1314">
        <v>0</v>
      </c>
      <c r="O1314">
        <v>323</v>
      </c>
      <c r="P1314">
        <v>0</v>
      </c>
    </row>
    <row r="1315" spans="1:16" x14ac:dyDescent="0.2">
      <c r="A1315" t="s">
        <v>11</v>
      </c>
      <c r="B1315" t="s">
        <v>12</v>
      </c>
      <c r="C1315" t="s">
        <v>4722</v>
      </c>
      <c r="D1315" t="s">
        <v>13</v>
      </c>
      <c r="E1315">
        <v>1472231</v>
      </c>
      <c r="F1315">
        <v>1474390</v>
      </c>
      <c r="G1315" t="s">
        <v>76</v>
      </c>
      <c r="H1315" t="s">
        <v>4719</v>
      </c>
      <c r="I1315" t="s">
        <v>4720</v>
      </c>
      <c r="J1315" t="s">
        <v>17</v>
      </c>
      <c r="K1315" t="s">
        <v>18</v>
      </c>
      <c r="L1315" t="s">
        <v>13</v>
      </c>
      <c r="M1315" t="s">
        <v>4721</v>
      </c>
      <c r="N1315">
        <v>0</v>
      </c>
      <c r="O1315">
        <v>719</v>
      </c>
      <c r="P1315">
        <v>0</v>
      </c>
    </row>
    <row r="1316" spans="1:16" x14ac:dyDescent="0.2">
      <c r="A1316" t="s">
        <v>11</v>
      </c>
      <c r="B1316" t="s">
        <v>12</v>
      </c>
      <c r="C1316" t="s">
        <v>4726</v>
      </c>
      <c r="D1316" t="s">
        <v>13</v>
      </c>
      <c r="E1316">
        <v>1474412</v>
      </c>
      <c r="F1316">
        <v>1477351</v>
      </c>
      <c r="G1316" t="s">
        <v>76</v>
      </c>
      <c r="H1316" t="s">
        <v>4723</v>
      </c>
      <c r="I1316" t="s">
        <v>4724</v>
      </c>
      <c r="J1316" t="s">
        <v>17</v>
      </c>
      <c r="K1316" t="s">
        <v>18</v>
      </c>
      <c r="L1316" t="s">
        <v>13</v>
      </c>
      <c r="M1316" t="s">
        <v>4725</v>
      </c>
      <c r="N1316">
        <v>0</v>
      </c>
      <c r="O1316">
        <v>979</v>
      </c>
      <c r="P1316">
        <v>0</v>
      </c>
    </row>
    <row r="1317" spans="1:16" x14ac:dyDescent="0.2">
      <c r="A1317" t="s">
        <v>11</v>
      </c>
      <c r="B1317" t="s">
        <v>12</v>
      </c>
      <c r="C1317" t="s">
        <v>51</v>
      </c>
      <c r="D1317" t="s">
        <v>13</v>
      </c>
      <c r="E1317">
        <v>1477446</v>
      </c>
      <c r="F1317">
        <v>1480475</v>
      </c>
      <c r="G1317" t="s">
        <v>14</v>
      </c>
      <c r="H1317" t="s">
        <v>4727</v>
      </c>
      <c r="I1317" t="s">
        <v>4728</v>
      </c>
      <c r="J1317" t="s">
        <v>17</v>
      </c>
      <c r="K1317" t="s">
        <v>18</v>
      </c>
      <c r="L1317" t="s">
        <v>13</v>
      </c>
      <c r="M1317" t="s">
        <v>4729</v>
      </c>
      <c r="N1317">
        <v>0</v>
      </c>
      <c r="O1317">
        <v>1009</v>
      </c>
      <c r="P1317">
        <v>0</v>
      </c>
    </row>
    <row r="1318" spans="1:16" x14ac:dyDescent="0.2">
      <c r="A1318" t="s">
        <v>11</v>
      </c>
      <c r="B1318" t="s">
        <v>12</v>
      </c>
      <c r="C1318" t="s">
        <v>4733</v>
      </c>
      <c r="D1318" t="s">
        <v>13</v>
      </c>
      <c r="E1318">
        <v>1480853</v>
      </c>
      <c r="F1318">
        <v>1481413</v>
      </c>
      <c r="G1318" t="s">
        <v>76</v>
      </c>
      <c r="H1318" t="s">
        <v>4730</v>
      </c>
      <c r="I1318" t="s">
        <v>4731</v>
      </c>
      <c r="J1318" t="s">
        <v>17</v>
      </c>
      <c r="K1318" t="s">
        <v>18</v>
      </c>
      <c r="L1318" t="s">
        <v>13</v>
      </c>
      <c r="M1318" t="s">
        <v>4732</v>
      </c>
      <c r="N1318">
        <v>0</v>
      </c>
      <c r="O1318">
        <v>186</v>
      </c>
      <c r="P1318">
        <v>0</v>
      </c>
    </row>
    <row r="1319" spans="1:16" x14ac:dyDescent="0.2">
      <c r="A1319" t="s">
        <v>11</v>
      </c>
      <c r="B1319" t="s">
        <v>12</v>
      </c>
      <c r="C1319" t="s">
        <v>51</v>
      </c>
      <c r="D1319" t="s">
        <v>13</v>
      </c>
      <c r="E1319">
        <v>1481413</v>
      </c>
      <c r="F1319">
        <v>1481784</v>
      </c>
      <c r="G1319" t="s">
        <v>76</v>
      </c>
      <c r="H1319" t="s">
        <v>4734</v>
      </c>
      <c r="I1319" t="s">
        <v>4735</v>
      </c>
      <c r="J1319" t="s">
        <v>17</v>
      </c>
      <c r="K1319" t="s">
        <v>18</v>
      </c>
      <c r="L1319" t="s">
        <v>13</v>
      </c>
      <c r="M1319" t="s">
        <v>4736</v>
      </c>
      <c r="N1319">
        <v>0</v>
      </c>
      <c r="O1319">
        <v>123</v>
      </c>
      <c r="P1319">
        <v>0</v>
      </c>
    </row>
    <row r="1320" spans="1:16" x14ac:dyDescent="0.2">
      <c r="A1320" t="s">
        <v>11</v>
      </c>
      <c r="B1320" t="s">
        <v>12</v>
      </c>
      <c r="C1320" t="s">
        <v>4740</v>
      </c>
      <c r="D1320" t="s">
        <v>13</v>
      </c>
      <c r="E1320">
        <v>1482162</v>
      </c>
      <c r="F1320">
        <v>1483235</v>
      </c>
      <c r="G1320" t="s">
        <v>76</v>
      </c>
      <c r="H1320" t="s">
        <v>4737</v>
      </c>
      <c r="I1320" t="s">
        <v>4738</v>
      </c>
      <c r="J1320" t="s">
        <v>17</v>
      </c>
      <c r="K1320" t="s">
        <v>18</v>
      </c>
      <c r="L1320" t="s">
        <v>13</v>
      </c>
      <c r="M1320" t="s">
        <v>4739</v>
      </c>
      <c r="N1320">
        <v>0</v>
      </c>
      <c r="O1320">
        <v>357</v>
      </c>
      <c r="P1320">
        <v>0</v>
      </c>
    </row>
    <row r="1321" spans="1:16" x14ac:dyDescent="0.2">
      <c r="A1321" t="s">
        <v>11</v>
      </c>
      <c r="B1321" t="s">
        <v>12</v>
      </c>
      <c r="C1321" t="s">
        <v>1923</v>
      </c>
      <c r="D1321" t="s">
        <v>13</v>
      </c>
      <c r="E1321">
        <v>1483294</v>
      </c>
      <c r="F1321">
        <v>1483656</v>
      </c>
      <c r="G1321" t="s">
        <v>76</v>
      </c>
      <c r="H1321" t="s">
        <v>4741</v>
      </c>
      <c r="I1321" t="s">
        <v>4742</v>
      </c>
      <c r="J1321" t="s">
        <v>17</v>
      </c>
      <c r="K1321" t="s">
        <v>18</v>
      </c>
      <c r="L1321" t="s">
        <v>13</v>
      </c>
      <c r="M1321" t="s">
        <v>4743</v>
      </c>
      <c r="N1321">
        <v>0</v>
      </c>
      <c r="O1321">
        <v>120</v>
      </c>
      <c r="P1321">
        <v>0</v>
      </c>
    </row>
    <row r="1322" spans="1:16" x14ac:dyDescent="0.2">
      <c r="A1322" t="s">
        <v>11</v>
      </c>
      <c r="B1322" t="s">
        <v>12</v>
      </c>
      <c r="C1322" t="s">
        <v>1069</v>
      </c>
      <c r="D1322" t="s">
        <v>13</v>
      </c>
      <c r="E1322">
        <v>1484332</v>
      </c>
      <c r="F1322">
        <v>1484706</v>
      </c>
      <c r="G1322" t="s">
        <v>76</v>
      </c>
      <c r="H1322" t="s">
        <v>4744</v>
      </c>
      <c r="I1322" t="s">
        <v>4745</v>
      </c>
      <c r="J1322" t="s">
        <v>17</v>
      </c>
      <c r="K1322" t="s">
        <v>18</v>
      </c>
      <c r="L1322" t="s">
        <v>13</v>
      </c>
      <c r="M1322" t="s">
        <v>4746</v>
      </c>
      <c r="N1322">
        <v>0</v>
      </c>
      <c r="O1322">
        <v>124</v>
      </c>
      <c r="P1322">
        <v>0</v>
      </c>
    </row>
    <row r="1323" spans="1:16" x14ac:dyDescent="0.2">
      <c r="A1323" t="s">
        <v>11</v>
      </c>
      <c r="B1323" t="s">
        <v>12</v>
      </c>
      <c r="C1323" t="s">
        <v>4751</v>
      </c>
      <c r="D1323" t="s">
        <v>13</v>
      </c>
      <c r="E1323">
        <v>1484764</v>
      </c>
      <c r="F1323">
        <v>1487421</v>
      </c>
      <c r="G1323" t="s">
        <v>14</v>
      </c>
      <c r="H1323" t="s">
        <v>4748</v>
      </c>
      <c r="I1323" t="s">
        <v>4749</v>
      </c>
      <c r="J1323" t="s">
        <v>17</v>
      </c>
      <c r="K1323" t="s">
        <v>18</v>
      </c>
      <c r="L1323" t="s">
        <v>13</v>
      </c>
      <c r="M1323" t="s">
        <v>4750</v>
      </c>
      <c r="N1323">
        <v>0</v>
      </c>
      <c r="O1323">
        <v>885</v>
      </c>
      <c r="P1323" t="s">
        <v>4747</v>
      </c>
    </row>
    <row r="1324" spans="1:16" hidden="1" x14ac:dyDescent="0.2">
      <c r="A1324" t="s">
        <v>11</v>
      </c>
      <c r="B1324" t="s">
        <v>90</v>
      </c>
      <c r="C1324" t="s">
        <v>51</v>
      </c>
      <c r="D1324" t="s">
        <v>13</v>
      </c>
      <c r="E1324">
        <v>1487434</v>
      </c>
      <c r="F1324">
        <v>1487664</v>
      </c>
      <c r="G1324" t="s">
        <v>14</v>
      </c>
      <c r="H1324" t="s">
        <v>4752</v>
      </c>
      <c r="I1324" t="s">
        <v>4753</v>
      </c>
      <c r="J1324" t="s">
        <v>17</v>
      </c>
      <c r="K1324" t="s">
        <v>94</v>
      </c>
      <c r="L1324" t="s">
        <v>13</v>
      </c>
      <c r="M1324">
        <v>0</v>
      </c>
      <c r="N1324" t="s">
        <v>93</v>
      </c>
      <c r="O1324">
        <v>0</v>
      </c>
      <c r="P1324">
        <v>0</v>
      </c>
    </row>
    <row r="1325" spans="1:16" x14ac:dyDescent="0.2">
      <c r="A1325" t="s">
        <v>11</v>
      </c>
      <c r="B1325" t="s">
        <v>12</v>
      </c>
      <c r="C1325" t="s">
        <v>4757</v>
      </c>
      <c r="D1325" t="s">
        <v>13</v>
      </c>
      <c r="E1325">
        <v>1488179</v>
      </c>
      <c r="F1325">
        <v>1489369</v>
      </c>
      <c r="G1325" t="s">
        <v>76</v>
      </c>
      <c r="H1325" t="s">
        <v>4754</v>
      </c>
      <c r="I1325" t="s">
        <v>4755</v>
      </c>
      <c r="J1325" t="s">
        <v>17</v>
      </c>
      <c r="K1325" t="s">
        <v>18</v>
      </c>
      <c r="L1325" t="s">
        <v>13</v>
      </c>
      <c r="M1325" t="s">
        <v>4756</v>
      </c>
      <c r="N1325">
        <v>0</v>
      </c>
      <c r="O1325">
        <v>396</v>
      </c>
      <c r="P1325">
        <v>0</v>
      </c>
    </row>
    <row r="1326" spans="1:16" x14ac:dyDescent="0.2">
      <c r="A1326" t="s">
        <v>11</v>
      </c>
      <c r="B1326" t="s">
        <v>12</v>
      </c>
      <c r="C1326" t="s">
        <v>4761</v>
      </c>
      <c r="D1326" t="s">
        <v>13</v>
      </c>
      <c r="E1326">
        <v>1489492</v>
      </c>
      <c r="F1326">
        <v>1490106</v>
      </c>
      <c r="G1326" t="s">
        <v>76</v>
      </c>
      <c r="H1326" t="s">
        <v>4758</v>
      </c>
      <c r="I1326" t="s">
        <v>4759</v>
      </c>
      <c r="J1326" t="s">
        <v>17</v>
      </c>
      <c r="K1326" t="s">
        <v>18</v>
      </c>
      <c r="L1326" t="s">
        <v>13</v>
      </c>
      <c r="M1326" t="s">
        <v>4760</v>
      </c>
      <c r="N1326">
        <v>0</v>
      </c>
      <c r="O1326">
        <v>204</v>
      </c>
      <c r="P1326">
        <v>0</v>
      </c>
    </row>
    <row r="1327" spans="1:16" x14ac:dyDescent="0.2">
      <c r="A1327" t="s">
        <v>11</v>
      </c>
      <c r="B1327" t="s">
        <v>12</v>
      </c>
      <c r="C1327" t="s">
        <v>4765</v>
      </c>
      <c r="D1327" t="s">
        <v>13</v>
      </c>
      <c r="E1327">
        <v>1490204</v>
      </c>
      <c r="F1327">
        <v>1491451</v>
      </c>
      <c r="G1327" t="s">
        <v>76</v>
      </c>
      <c r="H1327" t="s">
        <v>4762</v>
      </c>
      <c r="I1327" t="s">
        <v>4763</v>
      </c>
      <c r="J1327" t="s">
        <v>17</v>
      </c>
      <c r="K1327" t="s">
        <v>18</v>
      </c>
      <c r="L1327" t="s">
        <v>13</v>
      </c>
      <c r="M1327" t="s">
        <v>4764</v>
      </c>
      <c r="N1327">
        <v>0</v>
      </c>
      <c r="O1327">
        <v>415</v>
      </c>
      <c r="P1327">
        <v>0</v>
      </c>
    </row>
    <row r="1328" spans="1:16" x14ac:dyDescent="0.2">
      <c r="A1328" t="s">
        <v>11</v>
      </c>
      <c r="B1328" t="s">
        <v>12</v>
      </c>
      <c r="C1328" t="s">
        <v>147</v>
      </c>
      <c r="D1328" t="s">
        <v>13</v>
      </c>
      <c r="E1328">
        <v>1491467</v>
      </c>
      <c r="F1328">
        <v>1492750</v>
      </c>
      <c r="G1328" t="s">
        <v>76</v>
      </c>
      <c r="H1328" t="s">
        <v>4766</v>
      </c>
      <c r="I1328" t="s">
        <v>4767</v>
      </c>
      <c r="J1328" t="s">
        <v>17</v>
      </c>
      <c r="K1328" t="s">
        <v>18</v>
      </c>
      <c r="L1328" t="s">
        <v>13</v>
      </c>
      <c r="M1328" t="s">
        <v>4768</v>
      </c>
      <c r="N1328">
        <v>0</v>
      </c>
      <c r="O1328">
        <v>427</v>
      </c>
      <c r="P1328">
        <v>0</v>
      </c>
    </row>
    <row r="1329" spans="1:16" x14ac:dyDescent="0.2">
      <c r="A1329" t="s">
        <v>11</v>
      </c>
      <c r="B1329" t="s">
        <v>12</v>
      </c>
      <c r="C1329" t="s">
        <v>4772</v>
      </c>
      <c r="D1329" t="s">
        <v>13</v>
      </c>
      <c r="E1329">
        <v>1492760</v>
      </c>
      <c r="F1329">
        <v>1493890</v>
      </c>
      <c r="G1329" t="s">
        <v>76</v>
      </c>
      <c r="H1329" t="s">
        <v>4769</v>
      </c>
      <c r="I1329" t="s">
        <v>4770</v>
      </c>
      <c r="J1329" t="s">
        <v>17</v>
      </c>
      <c r="K1329" t="s">
        <v>18</v>
      </c>
      <c r="L1329" t="s">
        <v>13</v>
      </c>
      <c r="M1329" t="s">
        <v>4771</v>
      </c>
      <c r="N1329">
        <v>0</v>
      </c>
      <c r="O1329">
        <v>376</v>
      </c>
      <c r="P1329">
        <v>0</v>
      </c>
    </row>
    <row r="1330" spans="1:16" x14ac:dyDescent="0.2">
      <c r="A1330" t="s">
        <v>11</v>
      </c>
      <c r="B1330" t="s">
        <v>12</v>
      </c>
      <c r="C1330" t="s">
        <v>59</v>
      </c>
      <c r="D1330" t="s">
        <v>13</v>
      </c>
      <c r="E1330">
        <v>1493903</v>
      </c>
      <c r="F1330">
        <v>1494604</v>
      </c>
      <c r="G1330" t="s">
        <v>76</v>
      </c>
      <c r="H1330" t="s">
        <v>4773</v>
      </c>
      <c r="I1330" t="s">
        <v>4774</v>
      </c>
      <c r="J1330" t="s">
        <v>17</v>
      </c>
      <c r="K1330" t="s">
        <v>18</v>
      </c>
      <c r="L1330" t="s">
        <v>13</v>
      </c>
      <c r="M1330" t="s">
        <v>4775</v>
      </c>
      <c r="N1330">
        <v>0</v>
      </c>
      <c r="O1330">
        <v>233</v>
      </c>
      <c r="P1330">
        <v>0</v>
      </c>
    </row>
    <row r="1331" spans="1:16" x14ac:dyDescent="0.2">
      <c r="A1331" t="s">
        <v>11</v>
      </c>
      <c r="B1331" t="s">
        <v>12</v>
      </c>
      <c r="C1331" t="s">
        <v>4779</v>
      </c>
      <c r="D1331" t="s">
        <v>13</v>
      </c>
      <c r="E1331">
        <v>1494589</v>
      </c>
      <c r="F1331">
        <v>1495104</v>
      </c>
      <c r="G1331" t="s">
        <v>76</v>
      </c>
      <c r="H1331" t="s">
        <v>4776</v>
      </c>
      <c r="I1331" t="s">
        <v>4777</v>
      </c>
      <c r="J1331" t="s">
        <v>17</v>
      </c>
      <c r="K1331" t="s">
        <v>18</v>
      </c>
      <c r="L1331" t="s">
        <v>13</v>
      </c>
      <c r="M1331" t="s">
        <v>4778</v>
      </c>
      <c r="N1331">
        <v>0</v>
      </c>
      <c r="O1331">
        <v>171</v>
      </c>
      <c r="P1331">
        <v>0</v>
      </c>
    </row>
    <row r="1332" spans="1:16" x14ac:dyDescent="0.2">
      <c r="A1332" t="s">
        <v>11</v>
      </c>
      <c r="B1332" t="s">
        <v>12</v>
      </c>
      <c r="C1332" t="s">
        <v>3730</v>
      </c>
      <c r="D1332" t="s">
        <v>13</v>
      </c>
      <c r="E1332">
        <v>1495209</v>
      </c>
      <c r="F1332">
        <v>1495523</v>
      </c>
      <c r="G1332" t="s">
        <v>14</v>
      </c>
      <c r="H1332" t="s">
        <v>4780</v>
      </c>
      <c r="I1332" t="s">
        <v>4781</v>
      </c>
      <c r="J1332" t="s">
        <v>17</v>
      </c>
      <c r="K1332" t="s">
        <v>18</v>
      </c>
      <c r="L1332" t="s">
        <v>13</v>
      </c>
      <c r="M1332" t="s">
        <v>4782</v>
      </c>
      <c r="N1332">
        <v>0</v>
      </c>
      <c r="O1332">
        <v>104</v>
      </c>
      <c r="P1332">
        <v>0</v>
      </c>
    </row>
    <row r="1333" spans="1:16" x14ac:dyDescent="0.2">
      <c r="A1333" t="s">
        <v>11</v>
      </c>
      <c r="B1333" t="s">
        <v>12</v>
      </c>
      <c r="C1333" t="s">
        <v>154</v>
      </c>
      <c r="D1333" t="s">
        <v>13</v>
      </c>
      <c r="E1333">
        <v>1496045</v>
      </c>
      <c r="F1333">
        <v>1496179</v>
      </c>
      <c r="G1333" t="s">
        <v>14</v>
      </c>
      <c r="H1333" t="s">
        <v>4783</v>
      </c>
      <c r="J1333" t="s">
        <v>17</v>
      </c>
      <c r="K1333" t="s">
        <v>18</v>
      </c>
      <c r="L1333" t="s">
        <v>13</v>
      </c>
      <c r="M1333" t="s">
        <v>4784</v>
      </c>
      <c r="N1333">
        <v>0</v>
      </c>
      <c r="O1333">
        <v>44</v>
      </c>
      <c r="P1333">
        <v>0</v>
      </c>
    </row>
    <row r="1334" spans="1:16" x14ac:dyDescent="0.2">
      <c r="A1334" t="s">
        <v>11</v>
      </c>
      <c r="B1334" t="s">
        <v>12</v>
      </c>
      <c r="C1334" t="s">
        <v>466</v>
      </c>
      <c r="D1334" t="s">
        <v>13</v>
      </c>
      <c r="E1334">
        <v>1496374</v>
      </c>
      <c r="F1334">
        <v>1496937</v>
      </c>
      <c r="G1334" t="s">
        <v>14</v>
      </c>
      <c r="H1334" t="s">
        <v>4785</v>
      </c>
      <c r="I1334" t="s">
        <v>4786</v>
      </c>
      <c r="J1334" t="s">
        <v>17</v>
      </c>
      <c r="K1334" t="s">
        <v>18</v>
      </c>
      <c r="L1334" t="s">
        <v>13</v>
      </c>
      <c r="M1334" t="s">
        <v>4787</v>
      </c>
      <c r="N1334">
        <v>0</v>
      </c>
      <c r="O1334">
        <v>187</v>
      </c>
      <c r="P1334">
        <v>0</v>
      </c>
    </row>
    <row r="1335" spans="1:16" x14ac:dyDescent="0.2">
      <c r="A1335" t="s">
        <v>11</v>
      </c>
      <c r="B1335" t="s">
        <v>12</v>
      </c>
      <c r="C1335" t="s">
        <v>51</v>
      </c>
      <c r="D1335" t="s">
        <v>13</v>
      </c>
      <c r="E1335">
        <v>1497016</v>
      </c>
      <c r="F1335">
        <v>1497156</v>
      </c>
      <c r="G1335" t="s">
        <v>14</v>
      </c>
      <c r="H1335" t="s">
        <v>4788</v>
      </c>
      <c r="J1335" t="s">
        <v>17</v>
      </c>
      <c r="K1335" t="s">
        <v>18</v>
      </c>
      <c r="L1335" t="s">
        <v>13</v>
      </c>
      <c r="M1335" t="s">
        <v>4789</v>
      </c>
      <c r="N1335">
        <v>0</v>
      </c>
      <c r="O1335">
        <v>46</v>
      </c>
      <c r="P1335">
        <v>0</v>
      </c>
    </row>
    <row r="1336" spans="1:16" x14ac:dyDescent="0.2">
      <c r="A1336" t="s">
        <v>11</v>
      </c>
      <c r="B1336" t="s">
        <v>12</v>
      </c>
      <c r="C1336" t="s">
        <v>3730</v>
      </c>
      <c r="D1336" t="s">
        <v>13</v>
      </c>
      <c r="E1336">
        <v>1497332</v>
      </c>
      <c r="F1336">
        <v>1499704</v>
      </c>
      <c r="G1336" t="s">
        <v>14</v>
      </c>
      <c r="H1336" t="s">
        <v>4790</v>
      </c>
      <c r="I1336" t="s">
        <v>4791</v>
      </c>
      <c r="J1336" t="s">
        <v>17</v>
      </c>
      <c r="K1336" t="s">
        <v>18</v>
      </c>
      <c r="L1336" t="s">
        <v>13</v>
      </c>
      <c r="M1336" t="s">
        <v>4792</v>
      </c>
      <c r="N1336">
        <v>0</v>
      </c>
      <c r="O1336">
        <v>790</v>
      </c>
      <c r="P1336">
        <v>0</v>
      </c>
    </row>
    <row r="1337" spans="1:16" x14ac:dyDescent="0.2">
      <c r="A1337" t="s">
        <v>11</v>
      </c>
      <c r="B1337" t="s">
        <v>12</v>
      </c>
      <c r="C1337" t="s">
        <v>3735</v>
      </c>
      <c r="D1337" t="s">
        <v>13</v>
      </c>
      <c r="E1337">
        <v>1499758</v>
      </c>
      <c r="F1337">
        <v>1501194</v>
      </c>
      <c r="G1337" t="s">
        <v>14</v>
      </c>
      <c r="H1337" t="s">
        <v>4793</v>
      </c>
      <c r="I1337" t="s">
        <v>4794</v>
      </c>
      <c r="J1337" t="s">
        <v>17</v>
      </c>
      <c r="K1337" t="s">
        <v>18</v>
      </c>
      <c r="L1337" t="s">
        <v>13</v>
      </c>
      <c r="M1337" t="s">
        <v>4795</v>
      </c>
      <c r="N1337">
        <v>0</v>
      </c>
      <c r="O1337">
        <v>478</v>
      </c>
      <c r="P1337" t="s">
        <v>3731</v>
      </c>
    </row>
    <row r="1338" spans="1:16" x14ac:dyDescent="0.2">
      <c r="A1338" t="s">
        <v>11</v>
      </c>
      <c r="B1338" t="s">
        <v>12</v>
      </c>
      <c r="C1338" t="s">
        <v>51</v>
      </c>
      <c r="D1338" t="s">
        <v>13</v>
      </c>
      <c r="E1338">
        <v>1501282</v>
      </c>
      <c r="F1338">
        <v>1501617</v>
      </c>
      <c r="G1338" t="s">
        <v>76</v>
      </c>
      <c r="H1338" t="s">
        <v>4796</v>
      </c>
      <c r="I1338" t="s">
        <v>4797</v>
      </c>
      <c r="J1338" t="s">
        <v>17</v>
      </c>
      <c r="K1338" t="s">
        <v>18</v>
      </c>
      <c r="L1338" t="s">
        <v>13</v>
      </c>
      <c r="M1338" t="s">
        <v>4798</v>
      </c>
      <c r="N1338">
        <v>0</v>
      </c>
      <c r="O1338">
        <v>111</v>
      </c>
      <c r="P1338">
        <v>0</v>
      </c>
    </row>
    <row r="1339" spans="1:16" x14ac:dyDescent="0.2">
      <c r="A1339" t="s">
        <v>11</v>
      </c>
      <c r="B1339" t="s">
        <v>12</v>
      </c>
      <c r="C1339" t="s">
        <v>154</v>
      </c>
      <c r="D1339" t="s">
        <v>13</v>
      </c>
      <c r="E1339">
        <v>1501626</v>
      </c>
      <c r="F1339">
        <v>1504730</v>
      </c>
      <c r="G1339" t="s">
        <v>14</v>
      </c>
      <c r="H1339" t="s">
        <v>4799</v>
      </c>
      <c r="I1339" t="s">
        <v>4800</v>
      </c>
      <c r="J1339" t="s">
        <v>17</v>
      </c>
      <c r="K1339" t="s">
        <v>18</v>
      </c>
      <c r="L1339" t="s">
        <v>13</v>
      </c>
      <c r="M1339" t="s">
        <v>4801</v>
      </c>
      <c r="N1339">
        <v>0</v>
      </c>
      <c r="O1339">
        <v>1034</v>
      </c>
      <c r="P1339">
        <v>0</v>
      </c>
    </row>
    <row r="1340" spans="1:16" x14ac:dyDescent="0.2">
      <c r="A1340" t="s">
        <v>11</v>
      </c>
      <c r="B1340" t="s">
        <v>12</v>
      </c>
      <c r="C1340" t="s">
        <v>158</v>
      </c>
      <c r="D1340" t="s">
        <v>13</v>
      </c>
      <c r="E1340">
        <v>1504727</v>
      </c>
      <c r="F1340">
        <v>1505833</v>
      </c>
      <c r="G1340" t="s">
        <v>14</v>
      </c>
      <c r="H1340" t="s">
        <v>4802</v>
      </c>
      <c r="I1340" t="s">
        <v>4803</v>
      </c>
      <c r="J1340" t="s">
        <v>17</v>
      </c>
      <c r="K1340" t="s">
        <v>18</v>
      </c>
      <c r="L1340" t="s">
        <v>13</v>
      </c>
      <c r="M1340" t="s">
        <v>4804</v>
      </c>
      <c r="N1340">
        <v>0</v>
      </c>
      <c r="O1340">
        <v>368</v>
      </c>
      <c r="P1340">
        <v>0</v>
      </c>
    </row>
    <row r="1341" spans="1:16" x14ac:dyDescent="0.2">
      <c r="A1341" t="s">
        <v>11</v>
      </c>
      <c r="B1341" t="s">
        <v>12</v>
      </c>
      <c r="C1341" t="s">
        <v>466</v>
      </c>
      <c r="D1341" t="s">
        <v>13</v>
      </c>
      <c r="E1341">
        <v>1506044</v>
      </c>
      <c r="F1341">
        <v>1506661</v>
      </c>
      <c r="G1341" t="s">
        <v>14</v>
      </c>
      <c r="H1341" t="s">
        <v>4805</v>
      </c>
      <c r="I1341" t="s">
        <v>4806</v>
      </c>
      <c r="J1341" t="s">
        <v>17</v>
      </c>
      <c r="K1341" t="s">
        <v>18</v>
      </c>
      <c r="L1341" t="s">
        <v>13</v>
      </c>
      <c r="M1341" t="s">
        <v>4807</v>
      </c>
      <c r="N1341">
        <v>0</v>
      </c>
      <c r="O1341">
        <v>205</v>
      </c>
      <c r="P1341">
        <v>0</v>
      </c>
    </row>
    <row r="1342" spans="1:16" x14ac:dyDescent="0.2">
      <c r="A1342" t="s">
        <v>11</v>
      </c>
      <c r="B1342" t="s">
        <v>12</v>
      </c>
      <c r="C1342" t="s">
        <v>51</v>
      </c>
      <c r="D1342" t="s">
        <v>13</v>
      </c>
      <c r="E1342">
        <v>1506948</v>
      </c>
      <c r="F1342">
        <v>1508072</v>
      </c>
      <c r="G1342" t="s">
        <v>76</v>
      </c>
      <c r="H1342" t="s">
        <v>4808</v>
      </c>
      <c r="I1342" t="s">
        <v>4809</v>
      </c>
      <c r="J1342" t="s">
        <v>17</v>
      </c>
      <c r="K1342" t="s">
        <v>18</v>
      </c>
      <c r="L1342" t="s">
        <v>13</v>
      </c>
      <c r="M1342" t="s">
        <v>4810</v>
      </c>
      <c r="N1342">
        <v>0</v>
      </c>
      <c r="O1342">
        <v>374</v>
      </c>
      <c r="P1342">
        <v>0</v>
      </c>
    </row>
    <row r="1343" spans="1:16" x14ac:dyDescent="0.2">
      <c r="A1343" t="s">
        <v>11</v>
      </c>
      <c r="B1343" t="s">
        <v>12</v>
      </c>
      <c r="C1343" t="s">
        <v>4814</v>
      </c>
      <c r="D1343" t="s">
        <v>13</v>
      </c>
      <c r="E1343">
        <v>1508189</v>
      </c>
      <c r="F1343">
        <v>1508476</v>
      </c>
      <c r="G1343" t="s">
        <v>76</v>
      </c>
      <c r="H1343" t="s">
        <v>4811</v>
      </c>
      <c r="I1343" t="s">
        <v>4812</v>
      </c>
      <c r="J1343" t="s">
        <v>17</v>
      </c>
      <c r="K1343" t="s">
        <v>18</v>
      </c>
      <c r="L1343" t="s">
        <v>13</v>
      </c>
      <c r="M1343" t="s">
        <v>4813</v>
      </c>
      <c r="N1343">
        <v>0</v>
      </c>
      <c r="O1343">
        <v>95</v>
      </c>
      <c r="P1343">
        <v>0</v>
      </c>
    </row>
    <row r="1344" spans="1:16" hidden="1" x14ac:dyDescent="0.2">
      <c r="A1344" t="s">
        <v>11</v>
      </c>
      <c r="B1344" t="s">
        <v>90</v>
      </c>
      <c r="C1344" t="s">
        <v>320</v>
      </c>
      <c r="D1344" t="s">
        <v>13</v>
      </c>
      <c r="E1344">
        <v>1508473</v>
      </c>
      <c r="F1344">
        <v>1508973</v>
      </c>
      <c r="G1344" t="s">
        <v>14</v>
      </c>
      <c r="H1344" t="s">
        <v>4815</v>
      </c>
      <c r="I1344" t="s">
        <v>4816</v>
      </c>
      <c r="J1344" t="s">
        <v>17</v>
      </c>
      <c r="K1344" t="s">
        <v>94</v>
      </c>
      <c r="L1344" t="s">
        <v>13</v>
      </c>
      <c r="M1344">
        <v>0</v>
      </c>
      <c r="N1344" t="s">
        <v>93</v>
      </c>
      <c r="O1344">
        <v>0</v>
      </c>
      <c r="P1344">
        <v>0</v>
      </c>
    </row>
    <row r="1345" spans="1:16" x14ac:dyDescent="0.2">
      <c r="A1345" t="s">
        <v>11</v>
      </c>
      <c r="B1345" t="s">
        <v>12</v>
      </c>
      <c r="C1345" t="s">
        <v>51</v>
      </c>
      <c r="D1345" t="s">
        <v>13</v>
      </c>
      <c r="E1345">
        <v>1509114</v>
      </c>
      <c r="F1345">
        <v>1509653</v>
      </c>
      <c r="G1345" t="s">
        <v>76</v>
      </c>
      <c r="H1345" t="s">
        <v>4817</v>
      </c>
      <c r="I1345" t="s">
        <v>4818</v>
      </c>
      <c r="J1345" t="s">
        <v>17</v>
      </c>
      <c r="K1345" t="s">
        <v>18</v>
      </c>
      <c r="L1345" t="s">
        <v>13</v>
      </c>
      <c r="M1345" t="s">
        <v>4819</v>
      </c>
      <c r="N1345">
        <v>0</v>
      </c>
      <c r="O1345">
        <v>179</v>
      </c>
      <c r="P1345">
        <v>0</v>
      </c>
    </row>
    <row r="1346" spans="1:16" x14ac:dyDescent="0.2">
      <c r="A1346" t="s">
        <v>11</v>
      </c>
      <c r="B1346" t="s">
        <v>12</v>
      </c>
      <c r="C1346" t="s">
        <v>44</v>
      </c>
      <c r="D1346" t="s">
        <v>13</v>
      </c>
      <c r="E1346">
        <v>1509664</v>
      </c>
      <c r="F1346">
        <v>1510851</v>
      </c>
      <c r="G1346" t="s">
        <v>76</v>
      </c>
      <c r="H1346" t="s">
        <v>4820</v>
      </c>
      <c r="I1346" t="s">
        <v>4821</v>
      </c>
      <c r="J1346" t="s">
        <v>17</v>
      </c>
      <c r="K1346" t="s">
        <v>18</v>
      </c>
      <c r="L1346" t="s">
        <v>13</v>
      </c>
      <c r="M1346" t="s">
        <v>4822</v>
      </c>
      <c r="N1346">
        <v>0</v>
      </c>
      <c r="O1346">
        <v>395</v>
      </c>
      <c r="P1346">
        <v>0</v>
      </c>
    </row>
    <row r="1347" spans="1:16" x14ac:dyDescent="0.2">
      <c r="A1347" t="s">
        <v>11</v>
      </c>
      <c r="B1347" t="s">
        <v>12</v>
      </c>
      <c r="C1347" t="s">
        <v>3566</v>
      </c>
      <c r="D1347" t="s">
        <v>13</v>
      </c>
      <c r="E1347">
        <v>1510891</v>
      </c>
      <c r="F1347">
        <v>1511733</v>
      </c>
      <c r="G1347" t="s">
        <v>14</v>
      </c>
      <c r="H1347" t="s">
        <v>4823</v>
      </c>
      <c r="I1347" t="s">
        <v>4824</v>
      </c>
      <c r="J1347" t="s">
        <v>17</v>
      </c>
      <c r="K1347" t="s">
        <v>18</v>
      </c>
      <c r="L1347" t="s">
        <v>13</v>
      </c>
      <c r="M1347" t="s">
        <v>4825</v>
      </c>
      <c r="N1347">
        <v>0</v>
      </c>
      <c r="O1347">
        <v>280</v>
      </c>
      <c r="P1347">
        <v>0</v>
      </c>
    </row>
    <row r="1348" spans="1:16" x14ac:dyDescent="0.2">
      <c r="A1348" t="s">
        <v>11</v>
      </c>
      <c r="B1348" t="s">
        <v>12</v>
      </c>
      <c r="C1348" t="s">
        <v>51</v>
      </c>
      <c r="D1348" t="s">
        <v>13</v>
      </c>
      <c r="E1348">
        <v>1511856</v>
      </c>
      <c r="F1348">
        <v>1512212</v>
      </c>
      <c r="G1348" t="s">
        <v>14</v>
      </c>
      <c r="H1348" t="s">
        <v>4826</v>
      </c>
      <c r="I1348" t="s">
        <v>4827</v>
      </c>
      <c r="J1348" t="s">
        <v>17</v>
      </c>
      <c r="K1348" t="s">
        <v>18</v>
      </c>
      <c r="L1348" t="s">
        <v>13</v>
      </c>
      <c r="M1348" t="s">
        <v>4828</v>
      </c>
      <c r="N1348">
        <v>0</v>
      </c>
      <c r="O1348">
        <v>118</v>
      </c>
      <c r="P1348">
        <v>0</v>
      </c>
    </row>
    <row r="1349" spans="1:16" x14ac:dyDescent="0.2">
      <c r="A1349" t="s">
        <v>11</v>
      </c>
      <c r="B1349" t="s">
        <v>12</v>
      </c>
      <c r="C1349" t="s">
        <v>4832</v>
      </c>
      <c r="D1349" t="s">
        <v>13</v>
      </c>
      <c r="E1349">
        <v>1512417</v>
      </c>
      <c r="F1349">
        <v>1512887</v>
      </c>
      <c r="G1349" t="s">
        <v>14</v>
      </c>
      <c r="H1349" t="s">
        <v>4829</v>
      </c>
      <c r="I1349" t="s">
        <v>4830</v>
      </c>
      <c r="J1349" t="s">
        <v>17</v>
      </c>
      <c r="K1349" t="s">
        <v>18</v>
      </c>
      <c r="L1349" t="s">
        <v>13</v>
      </c>
      <c r="M1349" t="s">
        <v>4831</v>
      </c>
      <c r="N1349">
        <v>0</v>
      </c>
      <c r="O1349">
        <v>156</v>
      </c>
      <c r="P1349">
        <v>0</v>
      </c>
    </row>
    <row r="1350" spans="1:16" x14ac:dyDescent="0.2">
      <c r="A1350" t="s">
        <v>11</v>
      </c>
      <c r="B1350" t="s">
        <v>12</v>
      </c>
      <c r="C1350" t="s">
        <v>4836</v>
      </c>
      <c r="D1350" t="s">
        <v>13</v>
      </c>
      <c r="E1350">
        <v>1513465</v>
      </c>
      <c r="F1350">
        <v>1515432</v>
      </c>
      <c r="G1350" t="s">
        <v>76</v>
      </c>
      <c r="H1350" t="s">
        <v>4833</v>
      </c>
      <c r="I1350" t="s">
        <v>4834</v>
      </c>
      <c r="J1350" t="s">
        <v>17</v>
      </c>
      <c r="K1350" t="s">
        <v>18</v>
      </c>
      <c r="L1350" t="s">
        <v>13</v>
      </c>
      <c r="M1350" t="s">
        <v>4835</v>
      </c>
      <c r="N1350">
        <v>0</v>
      </c>
      <c r="O1350">
        <v>655</v>
      </c>
      <c r="P1350">
        <v>0</v>
      </c>
    </row>
    <row r="1351" spans="1:16" x14ac:dyDescent="0.2">
      <c r="A1351" t="s">
        <v>11</v>
      </c>
      <c r="B1351" t="s">
        <v>12</v>
      </c>
      <c r="C1351" t="s">
        <v>51</v>
      </c>
      <c r="D1351" t="s">
        <v>13</v>
      </c>
      <c r="E1351">
        <v>1515598</v>
      </c>
      <c r="F1351">
        <v>1516017</v>
      </c>
      <c r="G1351" t="s">
        <v>76</v>
      </c>
      <c r="H1351" t="s">
        <v>4837</v>
      </c>
      <c r="I1351" t="s">
        <v>4838</v>
      </c>
      <c r="J1351" t="s">
        <v>17</v>
      </c>
      <c r="K1351" t="s">
        <v>18</v>
      </c>
      <c r="L1351" t="s">
        <v>13</v>
      </c>
      <c r="M1351" t="s">
        <v>4839</v>
      </c>
      <c r="N1351">
        <v>0</v>
      </c>
      <c r="O1351">
        <v>139</v>
      </c>
      <c r="P1351">
        <v>0</v>
      </c>
    </row>
    <row r="1352" spans="1:16" x14ac:dyDescent="0.2">
      <c r="A1352" t="s">
        <v>11</v>
      </c>
      <c r="B1352" t="s">
        <v>12</v>
      </c>
      <c r="C1352" t="s">
        <v>4843</v>
      </c>
      <c r="D1352" t="s">
        <v>13</v>
      </c>
      <c r="E1352">
        <v>1516114</v>
      </c>
      <c r="F1352">
        <v>1516728</v>
      </c>
      <c r="G1352" t="s">
        <v>14</v>
      </c>
      <c r="H1352" t="s">
        <v>4840</v>
      </c>
      <c r="I1352" t="s">
        <v>4841</v>
      </c>
      <c r="J1352" t="s">
        <v>17</v>
      </c>
      <c r="K1352" t="s">
        <v>18</v>
      </c>
      <c r="L1352" t="s">
        <v>13</v>
      </c>
      <c r="M1352" t="s">
        <v>4842</v>
      </c>
      <c r="N1352">
        <v>0</v>
      </c>
      <c r="O1352">
        <v>204</v>
      </c>
      <c r="P1352">
        <v>0</v>
      </c>
    </row>
    <row r="1353" spans="1:16" x14ac:dyDescent="0.2">
      <c r="A1353" t="s">
        <v>11</v>
      </c>
      <c r="B1353" t="s">
        <v>12</v>
      </c>
      <c r="C1353" t="s">
        <v>4307</v>
      </c>
      <c r="D1353" t="s">
        <v>13</v>
      </c>
      <c r="E1353">
        <v>1516733</v>
      </c>
      <c r="F1353">
        <v>1517194</v>
      </c>
      <c r="G1353" t="s">
        <v>14</v>
      </c>
      <c r="H1353" t="s">
        <v>4844</v>
      </c>
      <c r="I1353" t="s">
        <v>4845</v>
      </c>
      <c r="J1353" t="s">
        <v>17</v>
      </c>
      <c r="K1353" t="s">
        <v>18</v>
      </c>
      <c r="L1353" t="s">
        <v>13</v>
      </c>
      <c r="M1353" t="s">
        <v>4846</v>
      </c>
      <c r="N1353">
        <v>0</v>
      </c>
      <c r="O1353">
        <v>153</v>
      </c>
      <c r="P1353">
        <v>0</v>
      </c>
    </row>
    <row r="1354" spans="1:16" x14ac:dyDescent="0.2">
      <c r="A1354" t="s">
        <v>11</v>
      </c>
      <c r="B1354" t="s">
        <v>12</v>
      </c>
      <c r="C1354" t="s">
        <v>4851</v>
      </c>
      <c r="D1354" t="s">
        <v>13</v>
      </c>
      <c r="E1354">
        <v>1517745</v>
      </c>
      <c r="F1354">
        <v>1518614</v>
      </c>
      <c r="G1354" t="s">
        <v>76</v>
      </c>
      <c r="H1354" t="s">
        <v>4848</v>
      </c>
      <c r="I1354" t="s">
        <v>4849</v>
      </c>
      <c r="J1354" t="s">
        <v>17</v>
      </c>
      <c r="K1354" t="s">
        <v>18</v>
      </c>
      <c r="L1354" t="s">
        <v>13</v>
      </c>
      <c r="M1354" t="s">
        <v>4850</v>
      </c>
      <c r="N1354">
        <v>0</v>
      </c>
      <c r="O1354">
        <v>289</v>
      </c>
      <c r="P1354" t="s">
        <v>4847</v>
      </c>
    </row>
    <row r="1355" spans="1:16" x14ac:dyDescent="0.2">
      <c r="A1355" t="s">
        <v>11</v>
      </c>
      <c r="B1355" t="s">
        <v>12</v>
      </c>
      <c r="C1355" t="s">
        <v>51</v>
      </c>
      <c r="D1355" t="s">
        <v>13</v>
      </c>
      <c r="E1355">
        <v>1519178</v>
      </c>
      <c r="F1355">
        <v>1519315</v>
      </c>
      <c r="G1355" t="s">
        <v>14</v>
      </c>
      <c r="H1355" t="s">
        <v>4852</v>
      </c>
      <c r="I1355" t="s">
        <v>4853</v>
      </c>
      <c r="J1355" t="s">
        <v>17</v>
      </c>
      <c r="K1355" t="s">
        <v>18</v>
      </c>
      <c r="L1355" t="s">
        <v>13</v>
      </c>
      <c r="M1355" t="s">
        <v>4854</v>
      </c>
      <c r="N1355">
        <v>0</v>
      </c>
      <c r="O1355">
        <v>45</v>
      </c>
      <c r="P1355">
        <v>0</v>
      </c>
    </row>
    <row r="1356" spans="1:16" x14ac:dyDescent="0.2">
      <c r="A1356" t="s">
        <v>11</v>
      </c>
      <c r="B1356" t="s">
        <v>12</v>
      </c>
      <c r="C1356" t="s">
        <v>51</v>
      </c>
      <c r="D1356" t="s">
        <v>13</v>
      </c>
      <c r="E1356">
        <v>1519641</v>
      </c>
      <c r="F1356">
        <v>1519829</v>
      </c>
      <c r="G1356" t="s">
        <v>76</v>
      </c>
      <c r="H1356" t="s">
        <v>4855</v>
      </c>
      <c r="I1356" t="s">
        <v>4856</v>
      </c>
      <c r="J1356" t="s">
        <v>17</v>
      </c>
      <c r="K1356" t="s">
        <v>18</v>
      </c>
      <c r="L1356" t="s">
        <v>13</v>
      </c>
      <c r="M1356" t="s">
        <v>4857</v>
      </c>
      <c r="N1356">
        <v>0</v>
      </c>
      <c r="O1356">
        <v>62</v>
      </c>
      <c r="P1356">
        <v>0</v>
      </c>
    </row>
    <row r="1357" spans="1:16" x14ac:dyDescent="0.2">
      <c r="A1357" t="s">
        <v>11</v>
      </c>
      <c r="B1357" t="s">
        <v>12</v>
      </c>
      <c r="C1357" t="s">
        <v>466</v>
      </c>
      <c r="D1357" t="s">
        <v>13</v>
      </c>
      <c r="E1357">
        <v>1520241</v>
      </c>
      <c r="F1357">
        <v>1520807</v>
      </c>
      <c r="G1357" t="s">
        <v>76</v>
      </c>
      <c r="H1357" t="s">
        <v>4858</v>
      </c>
      <c r="I1357" t="s">
        <v>4859</v>
      </c>
      <c r="J1357" t="s">
        <v>17</v>
      </c>
      <c r="K1357" t="s">
        <v>18</v>
      </c>
      <c r="L1357" t="s">
        <v>13</v>
      </c>
      <c r="M1357" t="s">
        <v>4860</v>
      </c>
      <c r="N1357">
        <v>0</v>
      </c>
      <c r="O1357">
        <v>188</v>
      </c>
      <c r="P1357">
        <v>0</v>
      </c>
    </row>
    <row r="1358" spans="1:16" x14ac:dyDescent="0.2">
      <c r="A1358" t="s">
        <v>11</v>
      </c>
      <c r="B1358" t="s">
        <v>12</v>
      </c>
      <c r="C1358" t="s">
        <v>158</v>
      </c>
      <c r="D1358" t="s">
        <v>13</v>
      </c>
      <c r="E1358">
        <v>1520856</v>
      </c>
      <c r="F1358">
        <v>1521956</v>
      </c>
      <c r="G1358" t="s">
        <v>76</v>
      </c>
      <c r="H1358" t="s">
        <v>4861</v>
      </c>
      <c r="I1358" t="s">
        <v>4862</v>
      </c>
      <c r="J1358" t="s">
        <v>17</v>
      </c>
      <c r="K1358" t="s">
        <v>18</v>
      </c>
      <c r="L1358" t="s">
        <v>13</v>
      </c>
      <c r="M1358" t="s">
        <v>4863</v>
      </c>
      <c r="N1358">
        <v>0</v>
      </c>
      <c r="O1358">
        <v>366</v>
      </c>
      <c r="P1358">
        <v>0</v>
      </c>
    </row>
    <row r="1359" spans="1:16" x14ac:dyDescent="0.2">
      <c r="A1359" t="s">
        <v>11</v>
      </c>
      <c r="B1359" t="s">
        <v>12</v>
      </c>
      <c r="C1359" t="s">
        <v>154</v>
      </c>
      <c r="D1359" t="s">
        <v>13</v>
      </c>
      <c r="E1359">
        <v>1521981</v>
      </c>
      <c r="F1359">
        <v>1525061</v>
      </c>
      <c r="G1359" t="s">
        <v>76</v>
      </c>
      <c r="H1359" t="s">
        <v>4864</v>
      </c>
      <c r="I1359" t="s">
        <v>4865</v>
      </c>
      <c r="J1359" t="s">
        <v>17</v>
      </c>
      <c r="K1359" t="s">
        <v>18</v>
      </c>
      <c r="L1359" t="s">
        <v>13</v>
      </c>
      <c r="M1359" t="s">
        <v>4866</v>
      </c>
      <c r="N1359">
        <v>0</v>
      </c>
      <c r="O1359">
        <v>1026</v>
      </c>
      <c r="P1359">
        <v>0</v>
      </c>
    </row>
    <row r="1360" spans="1:16" x14ac:dyDescent="0.2">
      <c r="A1360" t="s">
        <v>11</v>
      </c>
      <c r="B1360" t="s">
        <v>12</v>
      </c>
      <c r="C1360" t="s">
        <v>4870</v>
      </c>
      <c r="D1360" t="s">
        <v>13</v>
      </c>
      <c r="E1360">
        <v>1525182</v>
      </c>
      <c r="F1360">
        <v>1526978</v>
      </c>
      <c r="G1360" t="s">
        <v>76</v>
      </c>
      <c r="H1360" t="s">
        <v>4867</v>
      </c>
      <c r="I1360" t="s">
        <v>4868</v>
      </c>
      <c r="J1360" t="s">
        <v>17</v>
      </c>
      <c r="K1360" t="s">
        <v>18</v>
      </c>
      <c r="L1360" t="s">
        <v>13</v>
      </c>
      <c r="M1360" t="s">
        <v>4869</v>
      </c>
      <c r="N1360">
        <v>0</v>
      </c>
      <c r="O1360">
        <v>598</v>
      </c>
      <c r="P1360">
        <v>0</v>
      </c>
    </row>
    <row r="1361" spans="1:16" x14ac:dyDescent="0.2">
      <c r="A1361" t="s">
        <v>11</v>
      </c>
      <c r="B1361" t="s">
        <v>12</v>
      </c>
      <c r="C1361" t="s">
        <v>4874</v>
      </c>
      <c r="D1361" t="s">
        <v>13</v>
      </c>
      <c r="E1361">
        <v>1527171</v>
      </c>
      <c r="F1361">
        <v>1529093</v>
      </c>
      <c r="G1361" t="s">
        <v>76</v>
      </c>
      <c r="H1361" t="s">
        <v>4871</v>
      </c>
      <c r="I1361" t="s">
        <v>4872</v>
      </c>
      <c r="J1361" t="s">
        <v>17</v>
      </c>
      <c r="K1361" t="s">
        <v>18</v>
      </c>
      <c r="L1361" t="s">
        <v>13</v>
      </c>
      <c r="M1361" t="s">
        <v>4873</v>
      </c>
      <c r="N1361">
        <v>0</v>
      </c>
      <c r="O1361">
        <v>640</v>
      </c>
      <c r="P1361">
        <v>0</v>
      </c>
    </row>
    <row r="1362" spans="1:16" x14ac:dyDescent="0.2">
      <c r="A1362" t="s">
        <v>11</v>
      </c>
      <c r="B1362" t="s">
        <v>12</v>
      </c>
      <c r="C1362" t="s">
        <v>4879</v>
      </c>
      <c r="D1362" t="s">
        <v>13</v>
      </c>
      <c r="E1362">
        <v>1529148</v>
      </c>
      <c r="F1362">
        <v>1529786</v>
      </c>
      <c r="G1362" t="s">
        <v>76</v>
      </c>
      <c r="H1362" t="s">
        <v>4876</v>
      </c>
      <c r="I1362" t="s">
        <v>4877</v>
      </c>
      <c r="J1362" t="s">
        <v>17</v>
      </c>
      <c r="K1362" t="s">
        <v>18</v>
      </c>
      <c r="L1362" t="s">
        <v>13</v>
      </c>
      <c r="M1362" t="s">
        <v>4878</v>
      </c>
      <c r="N1362">
        <v>0</v>
      </c>
      <c r="O1362">
        <v>212</v>
      </c>
      <c r="P1362" t="s">
        <v>4875</v>
      </c>
    </row>
    <row r="1363" spans="1:16" x14ac:dyDescent="0.2">
      <c r="A1363" t="s">
        <v>11</v>
      </c>
      <c r="B1363" t="s">
        <v>12</v>
      </c>
      <c r="C1363" t="s">
        <v>4883</v>
      </c>
      <c r="D1363" t="s">
        <v>13</v>
      </c>
      <c r="E1363">
        <v>1530016</v>
      </c>
      <c r="F1363">
        <v>1531338</v>
      </c>
      <c r="G1363" t="s">
        <v>76</v>
      </c>
      <c r="H1363" t="s">
        <v>4880</v>
      </c>
      <c r="I1363" t="s">
        <v>4881</v>
      </c>
      <c r="J1363" t="s">
        <v>17</v>
      </c>
      <c r="K1363" t="s">
        <v>18</v>
      </c>
      <c r="L1363" t="s">
        <v>13</v>
      </c>
      <c r="M1363" t="s">
        <v>4882</v>
      </c>
      <c r="N1363">
        <v>0</v>
      </c>
      <c r="O1363">
        <v>440</v>
      </c>
      <c r="P1363">
        <v>0</v>
      </c>
    </row>
    <row r="1364" spans="1:16" x14ac:dyDescent="0.2">
      <c r="A1364" t="s">
        <v>11</v>
      </c>
      <c r="B1364" t="s">
        <v>12</v>
      </c>
      <c r="C1364" t="s">
        <v>51</v>
      </c>
      <c r="D1364" t="s">
        <v>13</v>
      </c>
      <c r="E1364">
        <v>1531444</v>
      </c>
      <c r="F1364">
        <v>1532418</v>
      </c>
      <c r="G1364" t="s">
        <v>14</v>
      </c>
      <c r="H1364" t="s">
        <v>4884</v>
      </c>
      <c r="I1364" t="s">
        <v>4885</v>
      </c>
      <c r="J1364" t="s">
        <v>17</v>
      </c>
      <c r="K1364" t="s">
        <v>18</v>
      </c>
      <c r="L1364" t="s">
        <v>13</v>
      </c>
      <c r="M1364" t="s">
        <v>4886</v>
      </c>
      <c r="N1364">
        <v>0</v>
      </c>
      <c r="O1364">
        <v>324</v>
      </c>
      <c r="P1364">
        <v>0</v>
      </c>
    </row>
    <row r="1365" spans="1:16" x14ac:dyDescent="0.2">
      <c r="A1365" t="s">
        <v>11</v>
      </c>
      <c r="B1365" t="s">
        <v>12</v>
      </c>
      <c r="C1365" t="s">
        <v>4890</v>
      </c>
      <c r="D1365" t="s">
        <v>13</v>
      </c>
      <c r="E1365">
        <v>1532646</v>
      </c>
      <c r="F1365">
        <v>1533833</v>
      </c>
      <c r="G1365" t="s">
        <v>76</v>
      </c>
      <c r="H1365" t="s">
        <v>4887</v>
      </c>
      <c r="I1365" t="s">
        <v>4888</v>
      </c>
      <c r="J1365" t="s">
        <v>17</v>
      </c>
      <c r="K1365" t="s">
        <v>18</v>
      </c>
      <c r="L1365" t="s">
        <v>13</v>
      </c>
      <c r="M1365" t="s">
        <v>4889</v>
      </c>
      <c r="N1365">
        <v>0</v>
      </c>
      <c r="O1365">
        <v>395</v>
      </c>
      <c r="P1365">
        <v>0</v>
      </c>
    </row>
    <row r="1366" spans="1:16" x14ac:dyDescent="0.2">
      <c r="A1366" t="s">
        <v>11</v>
      </c>
      <c r="B1366" t="s">
        <v>12</v>
      </c>
      <c r="C1366" t="s">
        <v>4894</v>
      </c>
      <c r="D1366" t="s">
        <v>13</v>
      </c>
      <c r="E1366">
        <v>1533962</v>
      </c>
      <c r="F1366">
        <v>1534231</v>
      </c>
      <c r="G1366" t="s">
        <v>76</v>
      </c>
      <c r="H1366" t="s">
        <v>4891</v>
      </c>
      <c r="I1366" t="s">
        <v>4892</v>
      </c>
      <c r="J1366" t="s">
        <v>17</v>
      </c>
      <c r="K1366" t="s">
        <v>18</v>
      </c>
      <c r="L1366" t="s">
        <v>13</v>
      </c>
      <c r="M1366" t="s">
        <v>4893</v>
      </c>
      <c r="N1366">
        <v>0</v>
      </c>
      <c r="O1366">
        <v>89</v>
      </c>
      <c r="P1366">
        <v>0</v>
      </c>
    </row>
    <row r="1367" spans="1:16" x14ac:dyDescent="0.2">
      <c r="A1367" t="s">
        <v>11</v>
      </c>
      <c r="B1367" t="s">
        <v>12</v>
      </c>
      <c r="C1367" t="s">
        <v>4898</v>
      </c>
      <c r="D1367" t="s">
        <v>13</v>
      </c>
      <c r="E1367">
        <v>1534463</v>
      </c>
      <c r="F1367">
        <v>1534747</v>
      </c>
      <c r="G1367" t="s">
        <v>76</v>
      </c>
      <c r="H1367" t="s">
        <v>4895</v>
      </c>
      <c r="I1367" t="s">
        <v>4896</v>
      </c>
      <c r="J1367" t="s">
        <v>17</v>
      </c>
      <c r="K1367" t="s">
        <v>18</v>
      </c>
      <c r="L1367" t="s">
        <v>13</v>
      </c>
      <c r="M1367" t="s">
        <v>4897</v>
      </c>
      <c r="N1367">
        <v>0</v>
      </c>
      <c r="O1367">
        <v>94</v>
      </c>
      <c r="P1367">
        <v>0</v>
      </c>
    </row>
    <row r="1368" spans="1:16" x14ac:dyDescent="0.2">
      <c r="A1368" t="s">
        <v>11</v>
      </c>
      <c r="B1368" t="s">
        <v>12</v>
      </c>
      <c r="C1368" t="s">
        <v>4902</v>
      </c>
      <c r="D1368" t="s">
        <v>13</v>
      </c>
      <c r="E1368">
        <v>1534775</v>
      </c>
      <c r="F1368">
        <v>1535032</v>
      </c>
      <c r="G1368" t="s">
        <v>76</v>
      </c>
      <c r="H1368" t="s">
        <v>4899</v>
      </c>
      <c r="I1368" t="s">
        <v>4900</v>
      </c>
      <c r="J1368" t="s">
        <v>17</v>
      </c>
      <c r="K1368" t="s">
        <v>18</v>
      </c>
      <c r="L1368" t="s">
        <v>13</v>
      </c>
      <c r="M1368" t="s">
        <v>4901</v>
      </c>
      <c r="N1368">
        <v>0</v>
      </c>
      <c r="O1368">
        <v>85</v>
      </c>
      <c r="P1368">
        <v>0</v>
      </c>
    </row>
    <row r="1369" spans="1:16" x14ac:dyDescent="0.2">
      <c r="A1369" t="s">
        <v>11</v>
      </c>
      <c r="B1369" t="s">
        <v>12</v>
      </c>
      <c r="C1369" t="s">
        <v>4906</v>
      </c>
      <c r="D1369" t="s">
        <v>13</v>
      </c>
      <c r="E1369">
        <v>1535060</v>
      </c>
      <c r="F1369">
        <v>1535656</v>
      </c>
      <c r="G1369" t="s">
        <v>76</v>
      </c>
      <c r="H1369" t="s">
        <v>4903</v>
      </c>
      <c r="I1369" t="s">
        <v>4904</v>
      </c>
      <c r="J1369" t="s">
        <v>17</v>
      </c>
      <c r="K1369" t="s">
        <v>18</v>
      </c>
      <c r="L1369" t="s">
        <v>13</v>
      </c>
      <c r="M1369" t="s">
        <v>4905</v>
      </c>
      <c r="N1369">
        <v>0</v>
      </c>
      <c r="O1369">
        <v>198</v>
      </c>
      <c r="P1369">
        <v>0</v>
      </c>
    </row>
    <row r="1370" spans="1:16" hidden="1" x14ac:dyDescent="0.2">
      <c r="A1370" t="s">
        <v>11</v>
      </c>
      <c r="B1370" t="s">
        <v>90</v>
      </c>
      <c r="C1370" t="s">
        <v>4909</v>
      </c>
      <c r="D1370" t="s">
        <v>13</v>
      </c>
      <c r="E1370">
        <v>1535946</v>
      </c>
      <c r="F1370">
        <v>1536199</v>
      </c>
      <c r="G1370" t="s">
        <v>76</v>
      </c>
      <c r="H1370" t="s">
        <v>4907</v>
      </c>
      <c r="I1370" t="s">
        <v>4908</v>
      </c>
      <c r="J1370" t="s">
        <v>17</v>
      </c>
      <c r="K1370" t="s">
        <v>94</v>
      </c>
      <c r="L1370" t="s">
        <v>13</v>
      </c>
      <c r="M1370">
        <v>0</v>
      </c>
      <c r="N1370" t="s">
        <v>730</v>
      </c>
      <c r="O1370">
        <v>0</v>
      </c>
      <c r="P1370">
        <v>0</v>
      </c>
    </row>
    <row r="1371" spans="1:16" x14ac:dyDescent="0.2">
      <c r="A1371" t="s">
        <v>11</v>
      </c>
      <c r="B1371" t="s">
        <v>12</v>
      </c>
      <c r="C1371" t="s">
        <v>4913</v>
      </c>
      <c r="D1371" t="s">
        <v>13</v>
      </c>
      <c r="E1371">
        <v>1536253</v>
      </c>
      <c r="F1371">
        <v>1537275</v>
      </c>
      <c r="G1371" t="s">
        <v>76</v>
      </c>
      <c r="H1371" t="s">
        <v>4910</v>
      </c>
      <c r="I1371" t="s">
        <v>4911</v>
      </c>
      <c r="J1371" t="s">
        <v>17</v>
      </c>
      <c r="K1371" t="s">
        <v>18</v>
      </c>
      <c r="L1371" t="s">
        <v>13</v>
      </c>
      <c r="M1371" t="s">
        <v>4912</v>
      </c>
      <c r="N1371">
        <v>0</v>
      </c>
      <c r="O1371">
        <v>340</v>
      </c>
      <c r="P1371">
        <v>0</v>
      </c>
    </row>
    <row r="1372" spans="1:16" hidden="1" x14ac:dyDescent="0.2">
      <c r="A1372" t="s">
        <v>11</v>
      </c>
      <c r="B1372" t="s">
        <v>90</v>
      </c>
      <c r="C1372" t="s">
        <v>4906</v>
      </c>
      <c r="D1372" t="s">
        <v>13</v>
      </c>
      <c r="E1372">
        <v>1537396</v>
      </c>
      <c r="F1372">
        <v>1537756</v>
      </c>
      <c r="G1372" t="s">
        <v>76</v>
      </c>
      <c r="H1372" t="s">
        <v>4914</v>
      </c>
      <c r="I1372" t="s">
        <v>4915</v>
      </c>
      <c r="J1372" t="s">
        <v>17</v>
      </c>
      <c r="K1372" t="s">
        <v>94</v>
      </c>
      <c r="L1372" t="s">
        <v>13</v>
      </c>
      <c r="M1372">
        <v>0</v>
      </c>
      <c r="N1372" t="s">
        <v>93</v>
      </c>
      <c r="O1372">
        <v>0</v>
      </c>
      <c r="P1372">
        <v>0</v>
      </c>
    </row>
    <row r="1373" spans="1:16" x14ac:dyDescent="0.2">
      <c r="A1373" t="s">
        <v>11</v>
      </c>
      <c r="B1373" t="s">
        <v>12</v>
      </c>
      <c r="C1373" t="s">
        <v>202</v>
      </c>
      <c r="D1373" t="s">
        <v>13</v>
      </c>
      <c r="E1373">
        <v>1537734</v>
      </c>
      <c r="F1373">
        <v>1538966</v>
      </c>
      <c r="G1373" t="s">
        <v>14</v>
      </c>
      <c r="H1373" t="s">
        <v>4916</v>
      </c>
      <c r="I1373" t="s">
        <v>4917</v>
      </c>
      <c r="J1373" t="s">
        <v>17</v>
      </c>
      <c r="K1373" t="s">
        <v>18</v>
      </c>
      <c r="L1373" t="s">
        <v>13</v>
      </c>
      <c r="M1373" t="s">
        <v>4918</v>
      </c>
      <c r="N1373">
        <v>0</v>
      </c>
      <c r="O1373">
        <v>410</v>
      </c>
      <c r="P1373">
        <v>0</v>
      </c>
    </row>
    <row r="1374" spans="1:16" x14ac:dyDescent="0.2">
      <c r="A1374" t="s">
        <v>11</v>
      </c>
      <c r="B1374" t="s">
        <v>12</v>
      </c>
      <c r="C1374" t="s">
        <v>51</v>
      </c>
      <c r="D1374" t="s">
        <v>13</v>
      </c>
      <c r="E1374">
        <v>1539091</v>
      </c>
      <c r="F1374">
        <v>1539447</v>
      </c>
      <c r="G1374" t="s">
        <v>76</v>
      </c>
      <c r="H1374" t="s">
        <v>4919</v>
      </c>
      <c r="I1374" t="s">
        <v>4920</v>
      </c>
      <c r="J1374" t="s">
        <v>17</v>
      </c>
      <c r="K1374" t="s">
        <v>18</v>
      </c>
      <c r="L1374" t="s">
        <v>13</v>
      </c>
      <c r="M1374" t="s">
        <v>4921</v>
      </c>
      <c r="N1374">
        <v>0</v>
      </c>
      <c r="O1374">
        <v>118</v>
      </c>
      <c r="P1374">
        <v>0</v>
      </c>
    </row>
    <row r="1375" spans="1:16" hidden="1" x14ac:dyDescent="0.2">
      <c r="A1375" t="s">
        <v>11</v>
      </c>
      <c r="B1375" t="s">
        <v>90</v>
      </c>
      <c r="C1375" t="s">
        <v>1879</v>
      </c>
      <c r="D1375" t="s">
        <v>13</v>
      </c>
      <c r="E1375">
        <v>1540258</v>
      </c>
      <c r="F1375">
        <v>1540398</v>
      </c>
      <c r="G1375" t="s">
        <v>14</v>
      </c>
      <c r="H1375" t="s">
        <v>4922</v>
      </c>
      <c r="I1375" t="s">
        <v>730</v>
      </c>
      <c r="J1375" t="s">
        <v>17</v>
      </c>
      <c r="K1375" t="s">
        <v>94</v>
      </c>
      <c r="L1375" t="s">
        <v>13</v>
      </c>
      <c r="M1375">
        <v>0</v>
      </c>
      <c r="N1375" t="s">
        <v>730</v>
      </c>
      <c r="O1375">
        <v>0</v>
      </c>
      <c r="P1375">
        <v>0</v>
      </c>
    </row>
    <row r="1376" spans="1:16" x14ac:dyDescent="0.2">
      <c r="A1376" t="s">
        <v>11</v>
      </c>
      <c r="B1376" t="s">
        <v>12</v>
      </c>
      <c r="C1376" t="s">
        <v>202</v>
      </c>
      <c r="D1376" t="s">
        <v>13</v>
      </c>
      <c r="E1376">
        <v>1540627</v>
      </c>
      <c r="F1376">
        <v>1541799</v>
      </c>
      <c r="G1376" t="s">
        <v>76</v>
      </c>
      <c r="H1376" t="s">
        <v>4923</v>
      </c>
      <c r="I1376" t="s">
        <v>4924</v>
      </c>
      <c r="J1376" t="s">
        <v>17</v>
      </c>
      <c r="K1376" t="s">
        <v>18</v>
      </c>
      <c r="L1376" t="s">
        <v>13</v>
      </c>
      <c r="M1376" t="s">
        <v>4925</v>
      </c>
      <c r="N1376">
        <v>0</v>
      </c>
      <c r="O1376">
        <v>390</v>
      </c>
      <c r="P1376">
        <v>0</v>
      </c>
    </row>
    <row r="1377" spans="1:16" x14ac:dyDescent="0.2">
      <c r="A1377" t="s">
        <v>11</v>
      </c>
      <c r="B1377" t="s">
        <v>12</v>
      </c>
      <c r="C1377" t="s">
        <v>180</v>
      </c>
      <c r="D1377" t="s">
        <v>13</v>
      </c>
      <c r="E1377">
        <v>1541878</v>
      </c>
      <c r="F1377">
        <v>1542636</v>
      </c>
      <c r="G1377" t="s">
        <v>76</v>
      </c>
      <c r="H1377" t="s">
        <v>4926</v>
      </c>
      <c r="I1377" t="s">
        <v>4927</v>
      </c>
      <c r="J1377" t="s">
        <v>17</v>
      </c>
      <c r="K1377" t="s">
        <v>18</v>
      </c>
      <c r="L1377" t="s">
        <v>13</v>
      </c>
      <c r="M1377" t="s">
        <v>4928</v>
      </c>
      <c r="N1377">
        <v>0</v>
      </c>
      <c r="O1377">
        <v>252</v>
      </c>
      <c r="P1377">
        <v>0</v>
      </c>
    </row>
    <row r="1378" spans="1:16" hidden="1" x14ac:dyDescent="0.2">
      <c r="A1378" t="s">
        <v>11</v>
      </c>
      <c r="B1378" t="s">
        <v>90</v>
      </c>
      <c r="C1378" t="s">
        <v>51</v>
      </c>
      <c r="D1378" t="s">
        <v>13</v>
      </c>
      <c r="E1378">
        <v>1543059</v>
      </c>
      <c r="F1378">
        <v>1544620</v>
      </c>
      <c r="G1378" t="s">
        <v>76</v>
      </c>
      <c r="H1378" t="s">
        <v>4929</v>
      </c>
      <c r="I1378" t="s">
        <v>93</v>
      </c>
      <c r="J1378" t="s">
        <v>17</v>
      </c>
      <c r="K1378" t="s">
        <v>94</v>
      </c>
      <c r="L1378" t="s">
        <v>13</v>
      </c>
      <c r="M1378">
        <v>0</v>
      </c>
      <c r="N1378" t="s">
        <v>93</v>
      </c>
      <c r="O1378">
        <v>0</v>
      </c>
      <c r="P1378">
        <v>0</v>
      </c>
    </row>
    <row r="1379" spans="1:16" x14ac:dyDescent="0.2">
      <c r="A1379" t="s">
        <v>11</v>
      </c>
      <c r="B1379" t="s">
        <v>12</v>
      </c>
      <c r="C1379" t="s">
        <v>4933</v>
      </c>
      <c r="D1379" t="s">
        <v>13</v>
      </c>
      <c r="E1379">
        <v>1544949</v>
      </c>
      <c r="F1379">
        <v>1545626</v>
      </c>
      <c r="G1379" t="s">
        <v>76</v>
      </c>
      <c r="H1379" t="s">
        <v>4930</v>
      </c>
      <c r="I1379" t="s">
        <v>4931</v>
      </c>
      <c r="J1379" t="s">
        <v>17</v>
      </c>
      <c r="K1379" t="s">
        <v>18</v>
      </c>
      <c r="L1379" t="s">
        <v>13</v>
      </c>
      <c r="M1379" t="s">
        <v>4932</v>
      </c>
      <c r="N1379">
        <v>0</v>
      </c>
      <c r="O1379">
        <v>225</v>
      </c>
      <c r="P1379">
        <v>0</v>
      </c>
    </row>
    <row r="1380" spans="1:16" x14ac:dyDescent="0.2">
      <c r="A1380" t="s">
        <v>11</v>
      </c>
      <c r="B1380" t="s">
        <v>12</v>
      </c>
      <c r="C1380" t="s">
        <v>2770</v>
      </c>
      <c r="D1380" t="s">
        <v>13</v>
      </c>
      <c r="E1380">
        <v>1545663</v>
      </c>
      <c r="F1380">
        <v>1547117</v>
      </c>
      <c r="G1380" t="s">
        <v>76</v>
      </c>
      <c r="H1380" t="s">
        <v>4934</v>
      </c>
      <c r="I1380" t="s">
        <v>4935</v>
      </c>
      <c r="J1380" t="s">
        <v>17</v>
      </c>
      <c r="K1380" t="s">
        <v>18</v>
      </c>
      <c r="L1380" t="s">
        <v>13</v>
      </c>
      <c r="M1380" t="s">
        <v>4936</v>
      </c>
      <c r="N1380">
        <v>0</v>
      </c>
      <c r="O1380">
        <v>484</v>
      </c>
      <c r="P1380">
        <v>0</v>
      </c>
    </row>
    <row r="1381" spans="1:16" x14ac:dyDescent="0.2">
      <c r="A1381" t="s">
        <v>11</v>
      </c>
      <c r="B1381" t="s">
        <v>12</v>
      </c>
      <c r="C1381" t="s">
        <v>2818</v>
      </c>
      <c r="D1381" t="s">
        <v>13</v>
      </c>
      <c r="E1381">
        <v>1547195</v>
      </c>
      <c r="F1381">
        <v>1547857</v>
      </c>
      <c r="G1381" t="s">
        <v>76</v>
      </c>
      <c r="H1381" t="s">
        <v>4937</v>
      </c>
      <c r="I1381" t="s">
        <v>4938</v>
      </c>
      <c r="J1381" t="s">
        <v>17</v>
      </c>
      <c r="K1381" t="s">
        <v>18</v>
      </c>
      <c r="L1381" t="s">
        <v>13</v>
      </c>
      <c r="M1381" t="s">
        <v>4939</v>
      </c>
      <c r="N1381">
        <v>0</v>
      </c>
      <c r="O1381">
        <v>220</v>
      </c>
      <c r="P1381">
        <v>0</v>
      </c>
    </row>
    <row r="1382" spans="1:16" x14ac:dyDescent="0.2">
      <c r="A1382" t="s">
        <v>11</v>
      </c>
      <c r="B1382" t="s">
        <v>12</v>
      </c>
      <c r="C1382" t="s">
        <v>2814</v>
      </c>
      <c r="D1382" t="s">
        <v>13</v>
      </c>
      <c r="E1382">
        <v>1547920</v>
      </c>
      <c r="F1382">
        <v>1549767</v>
      </c>
      <c r="G1382" t="s">
        <v>76</v>
      </c>
      <c r="H1382" t="s">
        <v>4940</v>
      </c>
      <c r="I1382" t="s">
        <v>4941</v>
      </c>
      <c r="J1382" t="s">
        <v>17</v>
      </c>
      <c r="K1382" t="s">
        <v>18</v>
      </c>
      <c r="L1382" t="s">
        <v>13</v>
      </c>
      <c r="M1382" t="s">
        <v>4942</v>
      </c>
      <c r="N1382">
        <v>0</v>
      </c>
      <c r="O1382">
        <v>615</v>
      </c>
      <c r="P1382">
        <v>0</v>
      </c>
    </row>
    <row r="1383" spans="1:16" x14ac:dyDescent="0.2">
      <c r="A1383" t="s">
        <v>11</v>
      </c>
      <c r="B1383" t="s">
        <v>12</v>
      </c>
      <c r="C1383" t="s">
        <v>2770</v>
      </c>
      <c r="D1383" t="s">
        <v>13</v>
      </c>
      <c r="E1383">
        <v>1549764</v>
      </c>
      <c r="F1383">
        <v>1551275</v>
      </c>
      <c r="G1383" t="s">
        <v>76</v>
      </c>
      <c r="H1383" t="s">
        <v>4943</v>
      </c>
      <c r="I1383" t="s">
        <v>4944</v>
      </c>
      <c r="J1383" t="s">
        <v>17</v>
      </c>
      <c r="K1383" t="s">
        <v>18</v>
      </c>
      <c r="L1383" t="s">
        <v>13</v>
      </c>
      <c r="M1383" t="s">
        <v>4945</v>
      </c>
      <c r="N1383">
        <v>0</v>
      </c>
      <c r="O1383">
        <v>503</v>
      </c>
      <c r="P1383">
        <v>0</v>
      </c>
    </row>
    <row r="1384" spans="1:16" x14ac:dyDescent="0.2">
      <c r="A1384" t="s">
        <v>11</v>
      </c>
      <c r="B1384" t="s">
        <v>12</v>
      </c>
      <c r="C1384" t="s">
        <v>2892</v>
      </c>
      <c r="D1384" t="s">
        <v>13</v>
      </c>
      <c r="E1384">
        <v>1551319</v>
      </c>
      <c r="F1384">
        <v>1552266</v>
      </c>
      <c r="G1384" t="s">
        <v>76</v>
      </c>
      <c r="H1384" t="s">
        <v>4946</v>
      </c>
      <c r="I1384" t="s">
        <v>4947</v>
      </c>
      <c r="J1384" t="s">
        <v>17</v>
      </c>
      <c r="K1384" t="s">
        <v>18</v>
      </c>
      <c r="L1384" t="s">
        <v>13</v>
      </c>
      <c r="M1384" t="s">
        <v>4948</v>
      </c>
      <c r="N1384">
        <v>0</v>
      </c>
      <c r="O1384">
        <v>315</v>
      </c>
      <c r="P1384">
        <v>0</v>
      </c>
    </row>
    <row r="1385" spans="1:16" x14ac:dyDescent="0.2">
      <c r="A1385" t="s">
        <v>11</v>
      </c>
      <c r="B1385" t="s">
        <v>12</v>
      </c>
      <c r="C1385" t="s">
        <v>4952</v>
      </c>
      <c r="D1385" t="s">
        <v>13</v>
      </c>
      <c r="E1385">
        <v>1552263</v>
      </c>
      <c r="F1385">
        <v>1553480</v>
      </c>
      <c r="G1385" t="s">
        <v>76</v>
      </c>
      <c r="H1385" t="s">
        <v>4949</v>
      </c>
      <c r="I1385" t="s">
        <v>4950</v>
      </c>
      <c r="J1385" t="s">
        <v>17</v>
      </c>
      <c r="K1385" t="s">
        <v>18</v>
      </c>
      <c r="L1385" t="s">
        <v>13</v>
      </c>
      <c r="M1385" t="s">
        <v>4951</v>
      </c>
      <c r="N1385">
        <v>0</v>
      </c>
      <c r="O1385">
        <v>405</v>
      </c>
      <c r="P1385">
        <v>0</v>
      </c>
    </row>
    <row r="1386" spans="1:16" x14ac:dyDescent="0.2">
      <c r="A1386" t="s">
        <v>11</v>
      </c>
      <c r="B1386" t="s">
        <v>12</v>
      </c>
      <c r="C1386" t="s">
        <v>2629</v>
      </c>
      <c r="D1386" t="s">
        <v>13</v>
      </c>
      <c r="E1386">
        <v>1553473</v>
      </c>
      <c r="F1386">
        <v>1554369</v>
      </c>
      <c r="G1386" t="s">
        <v>76</v>
      </c>
      <c r="H1386" t="s">
        <v>4953</v>
      </c>
      <c r="I1386" t="s">
        <v>4954</v>
      </c>
      <c r="J1386" t="s">
        <v>17</v>
      </c>
      <c r="K1386" t="s">
        <v>18</v>
      </c>
      <c r="L1386" t="s">
        <v>13</v>
      </c>
      <c r="M1386" t="s">
        <v>4955</v>
      </c>
      <c r="N1386">
        <v>0</v>
      </c>
      <c r="O1386">
        <v>298</v>
      </c>
      <c r="P1386">
        <v>0</v>
      </c>
    </row>
    <row r="1387" spans="1:16" x14ac:dyDescent="0.2">
      <c r="A1387" t="s">
        <v>11</v>
      </c>
      <c r="B1387" t="s">
        <v>12</v>
      </c>
      <c r="C1387" t="s">
        <v>2781</v>
      </c>
      <c r="D1387" t="s">
        <v>13</v>
      </c>
      <c r="E1387">
        <v>1554396</v>
      </c>
      <c r="F1387">
        <v>1555595</v>
      </c>
      <c r="G1387" t="s">
        <v>76</v>
      </c>
      <c r="H1387" t="s">
        <v>4956</v>
      </c>
      <c r="I1387" t="s">
        <v>4957</v>
      </c>
      <c r="J1387" t="s">
        <v>17</v>
      </c>
      <c r="K1387" t="s">
        <v>18</v>
      </c>
      <c r="L1387" t="s">
        <v>13</v>
      </c>
      <c r="M1387" t="s">
        <v>4958</v>
      </c>
      <c r="N1387">
        <v>0</v>
      </c>
      <c r="O1387">
        <v>399</v>
      </c>
      <c r="P1387">
        <v>0</v>
      </c>
    </row>
    <row r="1388" spans="1:16" x14ac:dyDescent="0.2">
      <c r="A1388" t="s">
        <v>11</v>
      </c>
      <c r="B1388" t="s">
        <v>12</v>
      </c>
      <c r="C1388" t="s">
        <v>2802</v>
      </c>
      <c r="D1388" t="s">
        <v>13</v>
      </c>
      <c r="E1388">
        <v>1555592</v>
      </c>
      <c r="F1388">
        <v>1556224</v>
      </c>
      <c r="G1388" t="s">
        <v>76</v>
      </c>
      <c r="H1388" t="s">
        <v>4959</v>
      </c>
      <c r="I1388" t="s">
        <v>4960</v>
      </c>
      <c r="J1388" t="s">
        <v>17</v>
      </c>
      <c r="K1388" t="s">
        <v>18</v>
      </c>
      <c r="L1388" t="s">
        <v>13</v>
      </c>
      <c r="M1388" t="s">
        <v>4961</v>
      </c>
      <c r="N1388">
        <v>0</v>
      </c>
      <c r="O1388">
        <v>210</v>
      </c>
      <c r="P1388">
        <v>0</v>
      </c>
    </row>
    <row r="1389" spans="1:16" x14ac:dyDescent="0.2">
      <c r="A1389" t="s">
        <v>11</v>
      </c>
      <c r="B1389" t="s">
        <v>12</v>
      </c>
      <c r="C1389" t="s">
        <v>2806</v>
      </c>
      <c r="D1389" t="s">
        <v>13</v>
      </c>
      <c r="E1389">
        <v>1556212</v>
      </c>
      <c r="F1389">
        <v>1556886</v>
      </c>
      <c r="G1389" t="s">
        <v>76</v>
      </c>
      <c r="H1389" t="s">
        <v>4962</v>
      </c>
      <c r="I1389" t="s">
        <v>4963</v>
      </c>
      <c r="J1389" t="s">
        <v>17</v>
      </c>
      <c r="K1389" t="s">
        <v>18</v>
      </c>
      <c r="L1389" t="s">
        <v>13</v>
      </c>
      <c r="M1389" t="s">
        <v>4964</v>
      </c>
      <c r="N1389">
        <v>0</v>
      </c>
      <c r="O1389">
        <v>224</v>
      </c>
      <c r="P1389">
        <v>0</v>
      </c>
    </row>
    <row r="1390" spans="1:16" x14ac:dyDescent="0.2">
      <c r="A1390" t="s">
        <v>11</v>
      </c>
      <c r="B1390" t="s">
        <v>12</v>
      </c>
      <c r="C1390" t="s">
        <v>4968</v>
      </c>
      <c r="D1390" t="s">
        <v>13</v>
      </c>
      <c r="E1390">
        <v>1556908</v>
      </c>
      <c r="F1390">
        <v>1557525</v>
      </c>
      <c r="G1390" t="s">
        <v>76</v>
      </c>
      <c r="H1390" t="s">
        <v>4965</v>
      </c>
      <c r="I1390" t="s">
        <v>4966</v>
      </c>
      <c r="J1390" t="s">
        <v>17</v>
      </c>
      <c r="K1390" t="s">
        <v>18</v>
      </c>
      <c r="L1390" t="s">
        <v>13</v>
      </c>
      <c r="M1390" t="s">
        <v>4967</v>
      </c>
      <c r="N1390">
        <v>0</v>
      </c>
      <c r="O1390">
        <v>205</v>
      </c>
      <c r="P1390">
        <v>0</v>
      </c>
    </row>
    <row r="1391" spans="1:16" x14ac:dyDescent="0.2">
      <c r="A1391" t="s">
        <v>11</v>
      </c>
      <c r="B1391" t="s">
        <v>12</v>
      </c>
      <c r="C1391" t="s">
        <v>739</v>
      </c>
      <c r="D1391" t="s">
        <v>13</v>
      </c>
      <c r="E1391">
        <v>1557597</v>
      </c>
      <c r="F1391">
        <v>1558766</v>
      </c>
      <c r="G1391" t="s">
        <v>76</v>
      </c>
      <c r="H1391" t="s">
        <v>4969</v>
      </c>
      <c r="I1391" t="s">
        <v>4970</v>
      </c>
      <c r="J1391" t="s">
        <v>17</v>
      </c>
      <c r="K1391" t="s">
        <v>18</v>
      </c>
      <c r="L1391" t="s">
        <v>13</v>
      </c>
      <c r="M1391" t="s">
        <v>4971</v>
      </c>
      <c r="N1391">
        <v>0</v>
      </c>
      <c r="O1391">
        <v>389</v>
      </c>
      <c r="P1391">
        <v>0</v>
      </c>
    </row>
    <row r="1392" spans="1:16" x14ac:dyDescent="0.2">
      <c r="A1392" t="s">
        <v>11</v>
      </c>
      <c r="B1392" t="s">
        <v>12</v>
      </c>
      <c r="C1392" t="s">
        <v>1296</v>
      </c>
      <c r="D1392" t="s">
        <v>13</v>
      </c>
      <c r="E1392">
        <v>1558816</v>
      </c>
      <c r="F1392">
        <v>1559667</v>
      </c>
      <c r="G1392" t="s">
        <v>76</v>
      </c>
      <c r="H1392" t="s">
        <v>4972</v>
      </c>
      <c r="I1392" t="s">
        <v>4973</v>
      </c>
      <c r="J1392" t="s">
        <v>17</v>
      </c>
      <c r="K1392" t="s">
        <v>18</v>
      </c>
      <c r="L1392" t="s">
        <v>13</v>
      </c>
      <c r="M1392" t="s">
        <v>4974</v>
      </c>
      <c r="N1392">
        <v>0</v>
      </c>
      <c r="O1392">
        <v>283</v>
      </c>
      <c r="P1392">
        <v>0</v>
      </c>
    </row>
    <row r="1393" spans="1:16" x14ac:dyDescent="0.2">
      <c r="A1393" t="s">
        <v>11</v>
      </c>
      <c r="B1393" t="s">
        <v>12</v>
      </c>
      <c r="C1393" t="s">
        <v>4977</v>
      </c>
      <c r="D1393" t="s">
        <v>13</v>
      </c>
      <c r="E1393">
        <v>1559870</v>
      </c>
      <c r="F1393">
        <v>1560112</v>
      </c>
      <c r="G1393" t="s">
        <v>76</v>
      </c>
      <c r="H1393" t="s">
        <v>4975</v>
      </c>
      <c r="J1393" t="s">
        <v>17</v>
      </c>
      <c r="K1393" t="s">
        <v>18</v>
      </c>
      <c r="L1393" t="s">
        <v>13</v>
      </c>
      <c r="M1393" t="s">
        <v>4976</v>
      </c>
      <c r="N1393">
        <v>0</v>
      </c>
      <c r="O1393">
        <v>80</v>
      </c>
      <c r="P1393">
        <v>0</v>
      </c>
    </row>
    <row r="1394" spans="1:16" x14ac:dyDescent="0.2">
      <c r="A1394" t="s">
        <v>11</v>
      </c>
      <c r="B1394" t="s">
        <v>12</v>
      </c>
      <c r="C1394" t="s">
        <v>4981</v>
      </c>
      <c r="D1394" t="s">
        <v>13</v>
      </c>
      <c r="E1394">
        <v>1560225</v>
      </c>
      <c r="F1394">
        <v>1561322</v>
      </c>
      <c r="G1394" t="s">
        <v>76</v>
      </c>
      <c r="H1394" t="s">
        <v>4978</v>
      </c>
      <c r="I1394" t="s">
        <v>4979</v>
      </c>
      <c r="J1394" t="s">
        <v>17</v>
      </c>
      <c r="K1394" t="s">
        <v>18</v>
      </c>
      <c r="L1394" t="s">
        <v>13</v>
      </c>
      <c r="M1394" t="s">
        <v>4980</v>
      </c>
      <c r="N1394">
        <v>0</v>
      </c>
      <c r="O1394">
        <v>365</v>
      </c>
      <c r="P1394">
        <v>0</v>
      </c>
    </row>
    <row r="1395" spans="1:16" x14ac:dyDescent="0.2">
      <c r="A1395" t="s">
        <v>11</v>
      </c>
      <c r="B1395" t="s">
        <v>12</v>
      </c>
      <c r="C1395" t="s">
        <v>51</v>
      </c>
      <c r="D1395" t="s">
        <v>13</v>
      </c>
      <c r="E1395">
        <v>1561356</v>
      </c>
      <c r="F1395">
        <v>1563071</v>
      </c>
      <c r="G1395" t="s">
        <v>14</v>
      </c>
      <c r="H1395" t="s">
        <v>4982</v>
      </c>
      <c r="I1395" t="s">
        <v>4983</v>
      </c>
      <c r="J1395" t="s">
        <v>17</v>
      </c>
      <c r="K1395" t="s">
        <v>18</v>
      </c>
      <c r="L1395" t="s">
        <v>13</v>
      </c>
      <c r="M1395" t="s">
        <v>4984</v>
      </c>
      <c r="N1395">
        <v>0</v>
      </c>
      <c r="O1395">
        <v>571</v>
      </c>
      <c r="P1395">
        <v>0</v>
      </c>
    </row>
    <row r="1396" spans="1:16" x14ac:dyDescent="0.2">
      <c r="A1396" t="s">
        <v>11</v>
      </c>
      <c r="B1396" t="s">
        <v>12</v>
      </c>
      <c r="C1396" t="s">
        <v>51</v>
      </c>
      <c r="D1396" t="s">
        <v>13</v>
      </c>
      <c r="E1396">
        <v>1563307</v>
      </c>
      <c r="F1396">
        <v>1563744</v>
      </c>
      <c r="G1396" t="s">
        <v>76</v>
      </c>
      <c r="H1396" t="s">
        <v>4985</v>
      </c>
      <c r="I1396" t="s">
        <v>4986</v>
      </c>
      <c r="J1396" t="s">
        <v>17</v>
      </c>
      <c r="K1396" t="s">
        <v>18</v>
      </c>
      <c r="L1396" t="s">
        <v>13</v>
      </c>
      <c r="M1396" t="s">
        <v>4987</v>
      </c>
      <c r="N1396">
        <v>0</v>
      </c>
      <c r="O1396">
        <v>145</v>
      </c>
      <c r="P1396">
        <v>0</v>
      </c>
    </row>
    <row r="1397" spans="1:16" x14ac:dyDescent="0.2">
      <c r="A1397" t="s">
        <v>11</v>
      </c>
      <c r="B1397" t="s">
        <v>12</v>
      </c>
      <c r="C1397" t="s">
        <v>800</v>
      </c>
      <c r="D1397" t="s">
        <v>13</v>
      </c>
      <c r="E1397">
        <v>1563956</v>
      </c>
      <c r="F1397">
        <v>1564573</v>
      </c>
      <c r="G1397" t="s">
        <v>76</v>
      </c>
      <c r="H1397" t="s">
        <v>4988</v>
      </c>
      <c r="I1397" t="s">
        <v>4989</v>
      </c>
      <c r="J1397" t="s">
        <v>17</v>
      </c>
      <c r="K1397" t="s">
        <v>18</v>
      </c>
      <c r="L1397" t="s">
        <v>13</v>
      </c>
      <c r="M1397" t="s">
        <v>4990</v>
      </c>
      <c r="N1397">
        <v>0</v>
      </c>
      <c r="O1397">
        <v>205</v>
      </c>
      <c r="P1397">
        <v>0</v>
      </c>
    </row>
    <row r="1398" spans="1:16" x14ac:dyDescent="0.2">
      <c r="A1398" t="s">
        <v>11</v>
      </c>
      <c r="B1398" t="s">
        <v>12</v>
      </c>
      <c r="C1398" t="s">
        <v>4994</v>
      </c>
      <c r="D1398" t="s">
        <v>13</v>
      </c>
      <c r="E1398">
        <v>1564595</v>
      </c>
      <c r="F1398">
        <v>1565836</v>
      </c>
      <c r="G1398" t="s">
        <v>76</v>
      </c>
      <c r="H1398" t="s">
        <v>4991</v>
      </c>
      <c r="I1398" t="s">
        <v>4992</v>
      </c>
      <c r="J1398" t="s">
        <v>17</v>
      </c>
      <c r="K1398" t="s">
        <v>18</v>
      </c>
      <c r="L1398" t="s">
        <v>13</v>
      </c>
      <c r="M1398" t="s">
        <v>4993</v>
      </c>
      <c r="N1398">
        <v>0</v>
      </c>
      <c r="O1398">
        <v>413</v>
      </c>
      <c r="P1398">
        <v>0</v>
      </c>
    </row>
    <row r="1399" spans="1:16" x14ac:dyDescent="0.2">
      <c r="A1399" t="s">
        <v>11</v>
      </c>
      <c r="B1399" t="s">
        <v>12</v>
      </c>
      <c r="C1399" t="s">
        <v>1906</v>
      </c>
      <c r="D1399" t="s">
        <v>13</v>
      </c>
      <c r="E1399">
        <v>1565886</v>
      </c>
      <c r="F1399">
        <v>1566218</v>
      </c>
      <c r="G1399" t="s">
        <v>76</v>
      </c>
      <c r="H1399" t="s">
        <v>4995</v>
      </c>
      <c r="I1399" t="s">
        <v>4996</v>
      </c>
      <c r="J1399" t="s">
        <v>17</v>
      </c>
      <c r="K1399" t="s">
        <v>18</v>
      </c>
      <c r="L1399" t="s">
        <v>13</v>
      </c>
      <c r="M1399" t="s">
        <v>4997</v>
      </c>
      <c r="N1399">
        <v>0</v>
      </c>
      <c r="O1399">
        <v>110</v>
      </c>
      <c r="P1399">
        <v>0</v>
      </c>
    </row>
    <row r="1400" spans="1:16" x14ac:dyDescent="0.2">
      <c r="A1400" t="s">
        <v>11</v>
      </c>
      <c r="B1400" t="s">
        <v>12</v>
      </c>
      <c r="C1400" t="s">
        <v>5001</v>
      </c>
      <c r="D1400" t="s">
        <v>13</v>
      </c>
      <c r="E1400">
        <v>1566280</v>
      </c>
      <c r="F1400">
        <v>1567218</v>
      </c>
      <c r="G1400" t="s">
        <v>76</v>
      </c>
      <c r="H1400" t="s">
        <v>4998</v>
      </c>
      <c r="I1400" t="s">
        <v>4999</v>
      </c>
      <c r="J1400" t="s">
        <v>17</v>
      </c>
      <c r="K1400" t="s">
        <v>18</v>
      </c>
      <c r="L1400" t="s">
        <v>13</v>
      </c>
      <c r="M1400" t="s">
        <v>5000</v>
      </c>
      <c r="N1400">
        <v>0</v>
      </c>
      <c r="O1400">
        <v>312</v>
      </c>
      <c r="P1400">
        <v>0</v>
      </c>
    </row>
    <row r="1401" spans="1:16" x14ac:dyDescent="0.2">
      <c r="A1401" t="s">
        <v>11</v>
      </c>
      <c r="B1401" t="s">
        <v>12</v>
      </c>
      <c r="C1401" t="s">
        <v>933</v>
      </c>
      <c r="D1401" t="s">
        <v>13</v>
      </c>
      <c r="E1401">
        <v>1567226</v>
      </c>
      <c r="F1401">
        <v>1567918</v>
      </c>
      <c r="G1401" t="s">
        <v>14</v>
      </c>
      <c r="H1401" t="s">
        <v>5002</v>
      </c>
      <c r="I1401" t="s">
        <v>5003</v>
      </c>
      <c r="J1401" t="s">
        <v>17</v>
      </c>
      <c r="K1401" t="s">
        <v>18</v>
      </c>
      <c r="L1401" t="s">
        <v>13</v>
      </c>
      <c r="M1401" t="s">
        <v>5004</v>
      </c>
      <c r="N1401">
        <v>0</v>
      </c>
      <c r="O1401">
        <v>230</v>
      </c>
      <c r="P1401">
        <v>0</v>
      </c>
    </row>
    <row r="1402" spans="1:16" x14ac:dyDescent="0.2">
      <c r="A1402" t="s">
        <v>11</v>
      </c>
      <c r="B1402" t="s">
        <v>12</v>
      </c>
      <c r="C1402" t="s">
        <v>51</v>
      </c>
      <c r="D1402" t="s">
        <v>13</v>
      </c>
      <c r="E1402">
        <v>1568289</v>
      </c>
      <c r="F1402">
        <v>1568633</v>
      </c>
      <c r="G1402" t="s">
        <v>14</v>
      </c>
      <c r="H1402" t="s">
        <v>5005</v>
      </c>
      <c r="I1402" t="s">
        <v>5006</v>
      </c>
      <c r="J1402" t="s">
        <v>17</v>
      </c>
      <c r="K1402" t="s">
        <v>18</v>
      </c>
      <c r="L1402" t="s">
        <v>13</v>
      </c>
      <c r="M1402" t="s">
        <v>5007</v>
      </c>
      <c r="N1402">
        <v>0</v>
      </c>
      <c r="O1402">
        <v>114</v>
      </c>
      <c r="P1402">
        <v>0</v>
      </c>
    </row>
    <row r="1403" spans="1:16" x14ac:dyDescent="0.2">
      <c r="A1403" t="s">
        <v>11</v>
      </c>
      <c r="B1403" t="s">
        <v>12</v>
      </c>
      <c r="C1403" t="s">
        <v>51</v>
      </c>
      <c r="D1403" t="s">
        <v>13</v>
      </c>
      <c r="E1403">
        <v>1568763</v>
      </c>
      <c r="F1403">
        <v>1569335</v>
      </c>
      <c r="G1403" t="s">
        <v>14</v>
      </c>
      <c r="H1403" t="s">
        <v>5008</v>
      </c>
      <c r="I1403" t="s">
        <v>5009</v>
      </c>
      <c r="J1403" t="s">
        <v>17</v>
      </c>
      <c r="K1403" t="s">
        <v>18</v>
      </c>
      <c r="L1403" t="s">
        <v>13</v>
      </c>
      <c r="M1403" t="s">
        <v>5010</v>
      </c>
      <c r="N1403">
        <v>0</v>
      </c>
      <c r="O1403">
        <v>190</v>
      </c>
      <c r="P1403">
        <v>0</v>
      </c>
    </row>
    <row r="1404" spans="1:16" x14ac:dyDescent="0.2">
      <c r="A1404" t="s">
        <v>11</v>
      </c>
      <c r="B1404" t="s">
        <v>12</v>
      </c>
      <c r="C1404" t="s">
        <v>5015</v>
      </c>
      <c r="D1404" t="s">
        <v>13</v>
      </c>
      <c r="E1404">
        <v>1569974</v>
      </c>
      <c r="F1404">
        <v>1571548</v>
      </c>
      <c r="G1404" t="s">
        <v>76</v>
      </c>
      <c r="H1404" t="s">
        <v>5012</v>
      </c>
      <c r="I1404" t="s">
        <v>5013</v>
      </c>
      <c r="J1404" t="s">
        <v>17</v>
      </c>
      <c r="K1404" t="s">
        <v>18</v>
      </c>
      <c r="L1404" t="s">
        <v>13</v>
      </c>
      <c r="M1404" t="s">
        <v>5014</v>
      </c>
      <c r="N1404">
        <v>0</v>
      </c>
      <c r="O1404">
        <v>524</v>
      </c>
      <c r="P1404" t="s">
        <v>5011</v>
      </c>
    </row>
    <row r="1405" spans="1:16" x14ac:dyDescent="0.2">
      <c r="A1405" t="s">
        <v>11</v>
      </c>
      <c r="B1405" t="s">
        <v>12</v>
      </c>
      <c r="C1405" t="s">
        <v>5020</v>
      </c>
      <c r="D1405" t="s">
        <v>13</v>
      </c>
      <c r="E1405">
        <v>1571708</v>
      </c>
      <c r="F1405">
        <v>1572694</v>
      </c>
      <c r="G1405" t="s">
        <v>76</v>
      </c>
      <c r="H1405" t="s">
        <v>5017</v>
      </c>
      <c r="I1405" t="s">
        <v>5018</v>
      </c>
      <c r="J1405" t="s">
        <v>17</v>
      </c>
      <c r="K1405" t="s">
        <v>18</v>
      </c>
      <c r="L1405" t="s">
        <v>13</v>
      </c>
      <c r="M1405" t="s">
        <v>5019</v>
      </c>
      <c r="N1405">
        <v>0</v>
      </c>
      <c r="O1405">
        <v>328</v>
      </c>
      <c r="P1405" t="s">
        <v>5016</v>
      </c>
    </row>
    <row r="1406" spans="1:16" x14ac:dyDescent="0.2">
      <c r="A1406" t="s">
        <v>11</v>
      </c>
      <c r="B1406" t="s">
        <v>12</v>
      </c>
      <c r="C1406" t="s">
        <v>5025</v>
      </c>
      <c r="D1406" t="s">
        <v>13</v>
      </c>
      <c r="E1406">
        <v>1572691</v>
      </c>
      <c r="F1406">
        <v>1573485</v>
      </c>
      <c r="G1406" t="s">
        <v>76</v>
      </c>
      <c r="H1406" t="s">
        <v>5022</v>
      </c>
      <c r="I1406" t="s">
        <v>5023</v>
      </c>
      <c r="J1406" t="s">
        <v>17</v>
      </c>
      <c r="K1406" t="s">
        <v>18</v>
      </c>
      <c r="L1406" t="s">
        <v>13</v>
      </c>
      <c r="M1406" t="s">
        <v>5024</v>
      </c>
      <c r="N1406">
        <v>0</v>
      </c>
      <c r="O1406">
        <v>264</v>
      </c>
      <c r="P1406" t="s">
        <v>5021</v>
      </c>
    </row>
    <row r="1407" spans="1:16" x14ac:dyDescent="0.2">
      <c r="A1407" t="s">
        <v>11</v>
      </c>
      <c r="B1407" t="s">
        <v>12</v>
      </c>
      <c r="C1407" t="s">
        <v>5030</v>
      </c>
      <c r="D1407" t="s">
        <v>13</v>
      </c>
      <c r="E1407">
        <v>1573502</v>
      </c>
      <c r="F1407">
        <v>1574476</v>
      </c>
      <c r="G1407" t="s">
        <v>76</v>
      </c>
      <c r="H1407" t="s">
        <v>5027</v>
      </c>
      <c r="I1407" t="s">
        <v>5028</v>
      </c>
      <c r="J1407" t="s">
        <v>17</v>
      </c>
      <c r="K1407" t="s">
        <v>18</v>
      </c>
      <c r="L1407" t="s">
        <v>13</v>
      </c>
      <c r="M1407" t="s">
        <v>5029</v>
      </c>
      <c r="N1407">
        <v>0</v>
      </c>
      <c r="O1407">
        <v>324</v>
      </c>
      <c r="P1407" t="s">
        <v>5026</v>
      </c>
    </row>
    <row r="1408" spans="1:16" x14ac:dyDescent="0.2">
      <c r="A1408" t="s">
        <v>11</v>
      </c>
      <c r="B1408" t="s">
        <v>12</v>
      </c>
      <c r="C1408" t="s">
        <v>328</v>
      </c>
      <c r="D1408" t="s">
        <v>13</v>
      </c>
      <c r="E1408">
        <v>1574818</v>
      </c>
      <c r="F1408">
        <v>1575684</v>
      </c>
      <c r="G1408" t="s">
        <v>14</v>
      </c>
      <c r="H1408" t="s">
        <v>5031</v>
      </c>
      <c r="I1408" t="s">
        <v>5032</v>
      </c>
      <c r="J1408" t="s">
        <v>17</v>
      </c>
      <c r="K1408" t="s">
        <v>18</v>
      </c>
      <c r="L1408" t="s">
        <v>13</v>
      </c>
      <c r="M1408" t="s">
        <v>5033</v>
      </c>
      <c r="N1408">
        <v>0</v>
      </c>
      <c r="O1408">
        <v>288</v>
      </c>
      <c r="P1408">
        <v>0</v>
      </c>
    </row>
    <row r="1409" spans="1:16" x14ac:dyDescent="0.2">
      <c r="A1409" t="s">
        <v>11</v>
      </c>
      <c r="B1409" t="s">
        <v>12</v>
      </c>
      <c r="C1409" t="s">
        <v>44</v>
      </c>
      <c r="D1409" t="s">
        <v>13</v>
      </c>
      <c r="E1409">
        <v>1575906</v>
      </c>
      <c r="F1409">
        <v>1577111</v>
      </c>
      <c r="G1409" t="s">
        <v>76</v>
      </c>
      <c r="H1409" t="s">
        <v>5034</v>
      </c>
      <c r="I1409" t="s">
        <v>5035</v>
      </c>
      <c r="J1409" t="s">
        <v>17</v>
      </c>
      <c r="K1409" t="s">
        <v>18</v>
      </c>
      <c r="L1409" t="s">
        <v>13</v>
      </c>
      <c r="M1409" t="s">
        <v>5036</v>
      </c>
      <c r="N1409">
        <v>0</v>
      </c>
      <c r="O1409">
        <v>401</v>
      </c>
      <c r="P1409">
        <v>0</v>
      </c>
    </row>
    <row r="1410" spans="1:16" x14ac:dyDescent="0.2">
      <c r="A1410" t="s">
        <v>11</v>
      </c>
      <c r="B1410" t="s">
        <v>12</v>
      </c>
      <c r="C1410" t="s">
        <v>1879</v>
      </c>
      <c r="D1410" t="s">
        <v>13</v>
      </c>
      <c r="E1410">
        <v>1577392</v>
      </c>
      <c r="F1410">
        <v>1579116</v>
      </c>
      <c r="G1410" t="s">
        <v>76</v>
      </c>
      <c r="H1410" t="s">
        <v>5037</v>
      </c>
      <c r="I1410" t="s">
        <v>5038</v>
      </c>
      <c r="J1410" t="s">
        <v>17</v>
      </c>
      <c r="K1410" t="s">
        <v>18</v>
      </c>
      <c r="L1410" t="s">
        <v>13</v>
      </c>
      <c r="M1410" t="s">
        <v>5039</v>
      </c>
      <c r="N1410">
        <v>0</v>
      </c>
      <c r="O1410">
        <v>574</v>
      </c>
      <c r="P1410">
        <v>0</v>
      </c>
    </row>
    <row r="1411" spans="1:16" x14ac:dyDescent="0.2">
      <c r="A1411" t="s">
        <v>11</v>
      </c>
      <c r="B1411" t="s">
        <v>12</v>
      </c>
      <c r="C1411" t="s">
        <v>466</v>
      </c>
      <c r="D1411" t="s">
        <v>13</v>
      </c>
      <c r="E1411">
        <v>1579357</v>
      </c>
      <c r="F1411">
        <v>1579926</v>
      </c>
      <c r="G1411" t="s">
        <v>76</v>
      </c>
      <c r="H1411" t="s">
        <v>5040</v>
      </c>
      <c r="I1411" t="s">
        <v>5041</v>
      </c>
      <c r="J1411" t="s">
        <v>17</v>
      </c>
      <c r="K1411" t="s">
        <v>18</v>
      </c>
      <c r="L1411" t="s">
        <v>13</v>
      </c>
      <c r="M1411" t="s">
        <v>5042</v>
      </c>
      <c r="N1411">
        <v>0</v>
      </c>
      <c r="O1411">
        <v>189</v>
      </c>
      <c r="P1411">
        <v>0</v>
      </c>
    </row>
    <row r="1412" spans="1:16" x14ac:dyDescent="0.2">
      <c r="A1412" t="s">
        <v>11</v>
      </c>
      <c r="B1412" t="s">
        <v>12</v>
      </c>
      <c r="C1412" t="s">
        <v>446</v>
      </c>
      <c r="D1412" t="s">
        <v>13</v>
      </c>
      <c r="E1412">
        <v>1580090</v>
      </c>
      <c r="F1412">
        <v>1581238</v>
      </c>
      <c r="G1412" t="s">
        <v>76</v>
      </c>
      <c r="H1412" t="s">
        <v>5043</v>
      </c>
      <c r="I1412" t="s">
        <v>5044</v>
      </c>
      <c r="J1412" t="s">
        <v>17</v>
      </c>
      <c r="K1412" t="s">
        <v>18</v>
      </c>
      <c r="L1412" t="s">
        <v>13</v>
      </c>
      <c r="M1412" t="s">
        <v>5045</v>
      </c>
      <c r="N1412">
        <v>0</v>
      </c>
      <c r="O1412">
        <v>382</v>
      </c>
      <c r="P1412">
        <v>0</v>
      </c>
    </row>
    <row r="1413" spans="1:16" x14ac:dyDescent="0.2">
      <c r="A1413" t="s">
        <v>11</v>
      </c>
      <c r="B1413" t="s">
        <v>12</v>
      </c>
      <c r="C1413" t="s">
        <v>970</v>
      </c>
      <c r="D1413" t="s">
        <v>13</v>
      </c>
      <c r="E1413">
        <v>1581435</v>
      </c>
      <c r="F1413">
        <v>1581872</v>
      </c>
      <c r="G1413" t="s">
        <v>76</v>
      </c>
      <c r="H1413" t="s">
        <v>5046</v>
      </c>
      <c r="I1413" t="s">
        <v>5047</v>
      </c>
      <c r="J1413" t="s">
        <v>17</v>
      </c>
      <c r="K1413" t="s">
        <v>18</v>
      </c>
      <c r="L1413" t="s">
        <v>13</v>
      </c>
      <c r="M1413" t="s">
        <v>5048</v>
      </c>
      <c r="N1413">
        <v>0</v>
      </c>
      <c r="O1413">
        <v>145</v>
      </c>
      <c r="P1413">
        <v>0</v>
      </c>
    </row>
    <row r="1414" spans="1:16" x14ac:dyDescent="0.2">
      <c r="A1414" t="s">
        <v>11</v>
      </c>
      <c r="B1414" t="s">
        <v>12</v>
      </c>
      <c r="C1414" t="s">
        <v>5052</v>
      </c>
      <c r="D1414" t="s">
        <v>13</v>
      </c>
      <c r="E1414">
        <v>1582008</v>
      </c>
      <c r="F1414">
        <v>1583363</v>
      </c>
      <c r="G1414" t="s">
        <v>76</v>
      </c>
      <c r="H1414" t="s">
        <v>5049</v>
      </c>
      <c r="I1414" t="s">
        <v>5050</v>
      </c>
      <c r="J1414" t="s">
        <v>17</v>
      </c>
      <c r="K1414" t="s">
        <v>18</v>
      </c>
      <c r="L1414" t="s">
        <v>13</v>
      </c>
      <c r="M1414" t="s">
        <v>5051</v>
      </c>
      <c r="N1414">
        <v>0</v>
      </c>
      <c r="O1414">
        <v>451</v>
      </c>
      <c r="P1414">
        <v>0</v>
      </c>
    </row>
    <row r="1415" spans="1:16" x14ac:dyDescent="0.2">
      <c r="A1415" t="s">
        <v>11</v>
      </c>
      <c r="B1415" t="s">
        <v>12</v>
      </c>
      <c r="C1415" t="s">
        <v>2586</v>
      </c>
      <c r="D1415" t="s">
        <v>13</v>
      </c>
      <c r="E1415">
        <v>1583360</v>
      </c>
      <c r="F1415">
        <v>1584964</v>
      </c>
      <c r="G1415" t="s">
        <v>76</v>
      </c>
      <c r="H1415" t="s">
        <v>5053</v>
      </c>
      <c r="I1415" t="s">
        <v>5054</v>
      </c>
      <c r="J1415" t="s">
        <v>17</v>
      </c>
      <c r="K1415" t="s">
        <v>18</v>
      </c>
      <c r="L1415" t="s">
        <v>13</v>
      </c>
      <c r="M1415" t="s">
        <v>5055</v>
      </c>
      <c r="N1415">
        <v>0</v>
      </c>
      <c r="O1415">
        <v>534</v>
      </c>
      <c r="P1415">
        <v>0</v>
      </c>
    </row>
    <row r="1416" spans="1:16" x14ac:dyDescent="0.2">
      <c r="A1416" t="s">
        <v>11</v>
      </c>
      <c r="B1416" t="s">
        <v>12</v>
      </c>
      <c r="C1416" t="s">
        <v>51</v>
      </c>
      <c r="D1416" t="s">
        <v>13</v>
      </c>
      <c r="E1416">
        <v>1584965</v>
      </c>
      <c r="F1416">
        <v>1585141</v>
      </c>
      <c r="G1416" t="s">
        <v>76</v>
      </c>
      <c r="H1416" t="s">
        <v>5056</v>
      </c>
      <c r="J1416" t="s">
        <v>17</v>
      </c>
      <c r="K1416" t="s">
        <v>18</v>
      </c>
      <c r="L1416" t="s">
        <v>13</v>
      </c>
      <c r="M1416" t="s">
        <v>5057</v>
      </c>
      <c r="N1416">
        <v>0</v>
      </c>
      <c r="O1416">
        <v>58</v>
      </c>
      <c r="P1416">
        <v>0</v>
      </c>
    </row>
    <row r="1417" spans="1:16" x14ac:dyDescent="0.2">
      <c r="A1417" t="s">
        <v>11</v>
      </c>
      <c r="B1417" t="s">
        <v>12</v>
      </c>
      <c r="C1417" t="s">
        <v>1879</v>
      </c>
      <c r="D1417" t="s">
        <v>13</v>
      </c>
      <c r="E1417">
        <v>1585508</v>
      </c>
      <c r="F1417">
        <v>1587538</v>
      </c>
      <c r="G1417" t="s">
        <v>76</v>
      </c>
      <c r="H1417" t="s">
        <v>5058</v>
      </c>
      <c r="I1417" t="s">
        <v>5059</v>
      </c>
      <c r="J1417" t="s">
        <v>17</v>
      </c>
      <c r="K1417" t="s">
        <v>18</v>
      </c>
      <c r="L1417" t="s">
        <v>13</v>
      </c>
      <c r="M1417" t="s">
        <v>5060</v>
      </c>
      <c r="N1417">
        <v>0</v>
      </c>
      <c r="O1417">
        <v>676</v>
      </c>
      <c r="P1417">
        <v>0</v>
      </c>
    </row>
    <row r="1418" spans="1:16" x14ac:dyDescent="0.2">
      <c r="A1418" t="s">
        <v>11</v>
      </c>
      <c r="B1418" t="s">
        <v>12</v>
      </c>
      <c r="C1418" t="s">
        <v>51</v>
      </c>
      <c r="D1418" t="s">
        <v>13</v>
      </c>
      <c r="E1418">
        <v>1587681</v>
      </c>
      <c r="F1418">
        <v>1587905</v>
      </c>
      <c r="G1418" t="s">
        <v>76</v>
      </c>
      <c r="H1418" t="s">
        <v>5061</v>
      </c>
      <c r="I1418" t="s">
        <v>5062</v>
      </c>
      <c r="J1418" t="s">
        <v>17</v>
      </c>
      <c r="K1418" t="s">
        <v>18</v>
      </c>
      <c r="L1418" t="s">
        <v>13</v>
      </c>
      <c r="M1418" t="s">
        <v>5063</v>
      </c>
      <c r="N1418">
        <v>0</v>
      </c>
      <c r="O1418">
        <v>74</v>
      </c>
      <c r="P1418">
        <v>0</v>
      </c>
    </row>
    <row r="1419" spans="1:16" x14ac:dyDescent="0.2">
      <c r="A1419" t="s">
        <v>11</v>
      </c>
      <c r="B1419" t="s">
        <v>12</v>
      </c>
      <c r="C1419" t="s">
        <v>5067</v>
      </c>
      <c r="D1419" t="s">
        <v>13</v>
      </c>
      <c r="E1419">
        <v>1587957</v>
      </c>
      <c r="F1419">
        <v>1589072</v>
      </c>
      <c r="G1419" t="s">
        <v>76</v>
      </c>
      <c r="H1419" t="s">
        <v>5064</v>
      </c>
      <c r="I1419" t="s">
        <v>5065</v>
      </c>
      <c r="J1419" t="s">
        <v>17</v>
      </c>
      <c r="K1419" t="s">
        <v>18</v>
      </c>
      <c r="L1419" t="s">
        <v>13</v>
      </c>
      <c r="M1419" t="s">
        <v>5066</v>
      </c>
      <c r="N1419">
        <v>0</v>
      </c>
      <c r="O1419">
        <v>371</v>
      </c>
      <c r="P1419">
        <v>0</v>
      </c>
    </row>
    <row r="1420" spans="1:16" x14ac:dyDescent="0.2">
      <c r="A1420" t="s">
        <v>11</v>
      </c>
      <c r="B1420" t="s">
        <v>12</v>
      </c>
      <c r="C1420" t="s">
        <v>5071</v>
      </c>
      <c r="D1420" t="s">
        <v>13</v>
      </c>
      <c r="E1420">
        <v>1589086</v>
      </c>
      <c r="F1420">
        <v>1590261</v>
      </c>
      <c r="G1420" t="s">
        <v>14</v>
      </c>
      <c r="H1420" t="s">
        <v>5068</v>
      </c>
      <c r="I1420" t="s">
        <v>5069</v>
      </c>
      <c r="J1420" t="s">
        <v>17</v>
      </c>
      <c r="K1420" t="s">
        <v>18</v>
      </c>
      <c r="L1420" t="s">
        <v>13</v>
      </c>
      <c r="M1420" t="s">
        <v>5070</v>
      </c>
      <c r="N1420">
        <v>0</v>
      </c>
      <c r="O1420">
        <v>391</v>
      </c>
      <c r="P1420">
        <v>0</v>
      </c>
    </row>
    <row r="1421" spans="1:16" x14ac:dyDescent="0.2">
      <c r="A1421" t="s">
        <v>11</v>
      </c>
      <c r="B1421" t="s">
        <v>12</v>
      </c>
      <c r="C1421" t="s">
        <v>274</v>
      </c>
      <c r="D1421" t="s">
        <v>13</v>
      </c>
      <c r="E1421">
        <v>1590288</v>
      </c>
      <c r="F1421">
        <v>1591145</v>
      </c>
      <c r="G1421" t="s">
        <v>14</v>
      </c>
      <c r="H1421" t="s">
        <v>5072</v>
      </c>
      <c r="I1421" t="s">
        <v>5073</v>
      </c>
      <c r="J1421" t="s">
        <v>17</v>
      </c>
      <c r="K1421" t="s">
        <v>18</v>
      </c>
      <c r="L1421" t="s">
        <v>13</v>
      </c>
      <c r="M1421" t="s">
        <v>5074</v>
      </c>
      <c r="N1421">
        <v>0</v>
      </c>
      <c r="O1421">
        <v>285</v>
      </c>
      <c r="P1421">
        <v>0</v>
      </c>
    </row>
    <row r="1422" spans="1:16" x14ac:dyDescent="0.2">
      <c r="A1422" t="s">
        <v>11</v>
      </c>
      <c r="B1422" t="s">
        <v>12</v>
      </c>
      <c r="C1422" t="s">
        <v>122</v>
      </c>
      <c r="D1422" t="s">
        <v>13</v>
      </c>
      <c r="E1422">
        <v>1591165</v>
      </c>
      <c r="F1422">
        <v>1592151</v>
      </c>
      <c r="G1422" t="s">
        <v>14</v>
      </c>
      <c r="H1422" t="s">
        <v>5075</v>
      </c>
      <c r="I1422" t="s">
        <v>5076</v>
      </c>
      <c r="J1422" t="s">
        <v>17</v>
      </c>
      <c r="K1422" t="s">
        <v>18</v>
      </c>
      <c r="L1422" t="s">
        <v>13</v>
      </c>
      <c r="M1422" t="s">
        <v>5077</v>
      </c>
      <c r="N1422">
        <v>0</v>
      </c>
      <c r="O1422">
        <v>328</v>
      </c>
      <c r="P1422">
        <v>0</v>
      </c>
    </row>
    <row r="1423" spans="1:16" x14ac:dyDescent="0.2">
      <c r="A1423" t="s">
        <v>11</v>
      </c>
      <c r="B1423" t="s">
        <v>12</v>
      </c>
      <c r="C1423" t="s">
        <v>2309</v>
      </c>
      <c r="D1423" t="s">
        <v>13</v>
      </c>
      <c r="E1423">
        <v>1592319</v>
      </c>
      <c r="F1423">
        <v>1592942</v>
      </c>
      <c r="G1423" t="s">
        <v>14</v>
      </c>
      <c r="H1423" t="s">
        <v>5078</v>
      </c>
      <c r="I1423" t="s">
        <v>5079</v>
      </c>
      <c r="J1423" t="s">
        <v>17</v>
      </c>
      <c r="K1423" t="s">
        <v>18</v>
      </c>
      <c r="L1423" t="s">
        <v>13</v>
      </c>
      <c r="M1423" t="s">
        <v>5080</v>
      </c>
      <c r="N1423">
        <v>0</v>
      </c>
      <c r="O1423">
        <v>207</v>
      </c>
      <c r="P1423">
        <v>0</v>
      </c>
    </row>
    <row r="1424" spans="1:16" x14ac:dyDescent="0.2">
      <c r="A1424" t="s">
        <v>11</v>
      </c>
      <c r="B1424" t="s">
        <v>12</v>
      </c>
      <c r="C1424" t="s">
        <v>44</v>
      </c>
      <c r="D1424" t="s">
        <v>13</v>
      </c>
      <c r="E1424">
        <v>1593282</v>
      </c>
      <c r="F1424">
        <v>1594511</v>
      </c>
      <c r="G1424" t="s">
        <v>76</v>
      </c>
      <c r="H1424" t="s">
        <v>5081</v>
      </c>
      <c r="I1424" t="s">
        <v>5082</v>
      </c>
      <c r="J1424" t="s">
        <v>17</v>
      </c>
      <c r="K1424" t="s">
        <v>18</v>
      </c>
      <c r="L1424" t="s">
        <v>13</v>
      </c>
      <c r="M1424" t="s">
        <v>5083</v>
      </c>
      <c r="N1424">
        <v>0</v>
      </c>
      <c r="O1424">
        <v>409</v>
      </c>
      <c r="P1424">
        <v>0</v>
      </c>
    </row>
    <row r="1425" spans="1:16" x14ac:dyDescent="0.2">
      <c r="A1425" t="s">
        <v>11</v>
      </c>
      <c r="B1425" t="s">
        <v>12</v>
      </c>
      <c r="C1425" t="s">
        <v>44</v>
      </c>
      <c r="D1425" t="s">
        <v>13</v>
      </c>
      <c r="E1425">
        <v>1594827</v>
      </c>
      <c r="F1425">
        <v>1596038</v>
      </c>
      <c r="G1425" t="s">
        <v>76</v>
      </c>
      <c r="H1425" t="s">
        <v>5084</v>
      </c>
      <c r="I1425" t="s">
        <v>5085</v>
      </c>
      <c r="J1425" t="s">
        <v>17</v>
      </c>
      <c r="K1425" t="s">
        <v>18</v>
      </c>
      <c r="L1425" t="s">
        <v>13</v>
      </c>
      <c r="M1425" t="s">
        <v>5086</v>
      </c>
      <c r="N1425">
        <v>0</v>
      </c>
      <c r="O1425">
        <v>403</v>
      </c>
      <c r="P1425">
        <v>0</v>
      </c>
    </row>
    <row r="1426" spans="1:16" x14ac:dyDescent="0.2">
      <c r="A1426" t="s">
        <v>11</v>
      </c>
      <c r="B1426" t="s">
        <v>12</v>
      </c>
      <c r="C1426" t="s">
        <v>147</v>
      </c>
      <c r="D1426" t="s">
        <v>13</v>
      </c>
      <c r="E1426">
        <v>1596683</v>
      </c>
      <c r="F1426">
        <v>1597483</v>
      </c>
      <c r="G1426" t="s">
        <v>76</v>
      </c>
      <c r="H1426" t="s">
        <v>5087</v>
      </c>
      <c r="I1426" t="s">
        <v>5088</v>
      </c>
      <c r="J1426" t="s">
        <v>17</v>
      </c>
      <c r="K1426" t="s">
        <v>18</v>
      </c>
      <c r="L1426" t="s">
        <v>13</v>
      </c>
      <c r="M1426" t="s">
        <v>5089</v>
      </c>
      <c r="N1426">
        <v>0</v>
      </c>
      <c r="O1426">
        <v>266</v>
      </c>
      <c r="P1426">
        <v>0</v>
      </c>
    </row>
    <row r="1427" spans="1:16" x14ac:dyDescent="0.2">
      <c r="A1427" t="s">
        <v>11</v>
      </c>
      <c r="B1427" t="s">
        <v>12</v>
      </c>
      <c r="C1427" t="s">
        <v>147</v>
      </c>
      <c r="D1427" t="s">
        <v>13</v>
      </c>
      <c r="E1427">
        <v>1597534</v>
      </c>
      <c r="F1427">
        <v>1598310</v>
      </c>
      <c r="G1427" t="s">
        <v>76</v>
      </c>
      <c r="H1427" t="s">
        <v>5090</v>
      </c>
      <c r="I1427" t="s">
        <v>5091</v>
      </c>
      <c r="J1427" t="s">
        <v>17</v>
      </c>
      <c r="K1427" t="s">
        <v>18</v>
      </c>
      <c r="L1427" t="s">
        <v>13</v>
      </c>
      <c r="M1427" t="s">
        <v>5092</v>
      </c>
      <c r="N1427">
        <v>0</v>
      </c>
      <c r="O1427">
        <v>258</v>
      </c>
      <c r="P1427">
        <v>0</v>
      </c>
    </row>
    <row r="1428" spans="1:16" x14ac:dyDescent="0.2">
      <c r="A1428" t="s">
        <v>11</v>
      </c>
      <c r="B1428" t="s">
        <v>12</v>
      </c>
      <c r="C1428" t="s">
        <v>122</v>
      </c>
      <c r="D1428" t="s">
        <v>13</v>
      </c>
      <c r="E1428">
        <v>1598385</v>
      </c>
      <c r="F1428">
        <v>1599494</v>
      </c>
      <c r="G1428" t="s">
        <v>76</v>
      </c>
      <c r="H1428" t="s">
        <v>5093</v>
      </c>
      <c r="I1428" t="s">
        <v>5094</v>
      </c>
      <c r="J1428" t="s">
        <v>17</v>
      </c>
      <c r="K1428" t="s">
        <v>18</v>
      </c>
      <c r="L1428" t="s">
        <v>13</v>
      </c>
      <c r="M1428" t="s">
        <v>5095</v>
      </c>
      <c r="N1428">
        <v>0</v>
      </c>
      <c r="O1428">
        <v>369</v>
      </c>
      <c r="P1428">
        <v>0</v>
      </c>
    </row>
    <row r="1429" spans="1:16" x14ac:dyDescent="0.2">
      <c r="A1429" t="s">
        <v>11</v>
      </c>
      <c r="B1429" t="s">
        <v>12</v>
      </c>
      <c r="C1429" t="s">
        <v>122</v>
      </c>
      <c r="D1429" t="s">
        <v>13</v>
      </c>
      <c r="E1429">
        <v>1599552</v>
      </c>
      <c r="F1429">
        <v>1600652</v>
      </c>
      <c r="G1429" t="s">
        <v>76</v>
      </c>
      <c r="H1429" t="s">
        <v>5096</v>
      </c>
      <c r="I1429" t="s">
        <v>5097</v>
      </c>
      <c r="J1429" t="s">
        <v>17</v>
      </c>
      <c r="K1429" t="s">
        <v>18</v>
      </c>
      <c r="L1429" t="s">
        <v>13</v>
      </c>
      <c r="M1429" t="s">
        <v>5098</v>
      </c>
      <c r="N1429">
        <v>0</v>
      </c>
      <c r="O1429">
        <v>366</v>
      </c>
      <c r="P1429">
        <v>0</v>
      </c>
    </row>
    <row r="1430" spans="1:16" x14ac:dyDescent="0.2">
      <c r="A1430" t="s">
        <v>11</v>
      </c>
      <c r="B1430" t="s">
        <v>12</v>
      </c>
      <c r="C1430" t="s">
        <v>122</v>
      </c>
      <c r="D1430" t="s">
        <v>13</v>
      </c>
      <c r="E1430">
        <v>1600833</v>
      </c>
      <c r="F1430">
        <v>1601939</v>
      </c>
      <c r="G1430" t="s">
        <v>76</v>
      </c>
      <c r="H1430" t="s">
        <v>5099</v>
      </c>
      <c r="I1430" t="s">
        <v>5100</v>
      </c>
      <c r="J1430" t="s">
        <v>17</v>
      </c>
      <c r="K1430" t="s">
        <v>18</v>
      </c>
      <c r="L1430" t="s">
        <v>13</v>
      </c>
      <c r="M1430" t="s">
        <v>5101</v>
      </c>
      <c r="N1430">
        <v>0</v>
      </c>
      <c r="O1430">
        <v>368</v>
      </c>
      <c r="P1430">
        <v>0</v>
      </c>
    </row>
    <row r="1431" spans="1:16" x14ac:dyDescent="0.2">
      <c r="A1431" t="s">
        <v>11</v>
      </c>
      <c r="B1431" t="s">
        <v>12</v>
      </c>
      <c r="C1431" t="s">
        <v>122</v>
      </c>
      <c r="D1431" t="s">
        <v>13</v>
      </c>
      <c r="E1431">
        <v>1602120</v>
      </c>
      <c r="F1431">
        <v>1603229</v>
      </c>
      <c r="G1431" t="s">
        <v>76</v>
      </c>
      <c r="H1431" t="s">
        <v>5102</v>
      </c>
      <c r="I1431" t="s">
        <v>5103</v>
      </c>
      <c r="J1431" t="s">
        <v>17</v>
      </c>
      <c r="K1431" t="s">
        <v>18</v>
      </c>
      <c r="L1431" t="s">
        <v>13</v>
      </c>
      <c r="M1431" t="s">
        <v>5104</v>
      </c>
      <c r="N1431">
        <v>0</v>
      </c>
      <c r="O1431">
        <v>369</v>
      </c>
      <c r="P1431">
        <v>0</v>
      </c>
    </row>
    <row r="1432" spans="1:16" x14ac:dyDescent="0.2">
      <c r="A1432" t="s">
        <v>11</v>
      </c>
      <c r="B1432" t="s">
        <v>12</v>
      </c>
      <c r="C1432" t="s">
        <v>147</v>
      </c>
      <c r="D1432" t="s">
        <v>13</v>
      </c>
      <c r="E1432">
        <v>1603344</v>
      </c>
      <c r="F1432">
        <v>1604429</v>
      </c>
      <c r="G1432" t="s">
        <v>76</v>
      </c>
      <c r="H1432" t="s">
        <v>5105</v>
      </c>
      <c r="I1432" t="s">
        <v>5106</v>
      </c>
      <c r="J1432" t="s">
        <v>17</v>
      </c>
      <c r="K1432" t="s">
        <v>18</v>
      </c>
      <c r="L1432" t="s">
        <v>13</v>
      </c>
      <c r="M1432" t="s">
        <v>5107</v>
      </c>
      <c r="N1432">
        <v>0</v>
      </c>
      <c r="O1432">
        <v>361</v>
      </c>
      <c r="P1432">
        <v>0</v>
      </c>
    </row>
    <row r="1433" spans="1:16" x14ac:dyDescent="0.2">
      <c r="A1433" t="s">
        <v>11</v>
      </c>
      <c r="B1433" t="s">
        <v>12</v>
      </c>
      <c r="C1433" t="s">
        <v>147</v>
      </c>
      <c r="D1433" t="s">
        <v>13</v>
      </c>
      <c r="E1433">
        <v>1604458</v>
      </c>
      <c r="F1433">
        <v>1605210</v>
      </c>
      <c r="G1433" t="s">
        <v>76</v>
      </c>
      <c r="H1433" t="s">
        <v>5108</v>
      </c>
      <c r="I1433" t="s">
        <v>5109</v>
      </c>
      <c r="J1433" t="s">
        <v>17</v>
      </c>
      <c r="K1433" t="s">
        <v>18</v>
      </c>
      <c r="L1433" t="s">
        <v>13</v>
      </c>
      <c r="M1433" t="s">
        <v>5110</v>
      </c>
      <c r="N1433">
        <v>0</v>
      </c>
      <c r="O1433">
        <v>250</v>
      </c>
      <c r="P1433">
        <v>0</v>
      </c>
    </row>
    <row r="1434" spans="1:16" x14ac:dyDescent="0.2">
      <c r="A1434" t="s">
        <v>11</v>
      </c>
      <c r="B1434" t="s">
        <v>12</v>
      </c>
      <c r="C1434" t="s">
        <v>608</v>
      </c>
      <c r="D1434" t="s">
        <v>13</v>
      </c>
      <c r="E1434">
        <v>1605297</v>
      </c>
      <c r="F1434">
        <v>1606616</v>
      </c>
      <c r="G1434" t="s">
        <v>76</v>
      </c>
      <c r="H1434" t="s">
        <v>5111</v>
      </c>
      <c r="I1434" t="s">
        <v>5112</v>
      </c>
      <c r="J1434" t="s">
        <v>17</v>
      </c>
      <c r="K1434" t="s">
        <v>18</v>
      </c>
      <c r="L1434" t="s">
        <v>13</v>
      </c>
      <c r="M1434" t="s">
        <v>5113</v>
      </c>
      <c r="N1434">
        <v>0</v>
      </c>
      <c r="O1434">
        <v>439</v>
      </c>
      <c r="P1434">
        <v>0</v>
      </c>
    </row>
    <row r="1435" spans="1:16" x14ac:dyDescent="0.2">
      <c r="A1435" t="s">
        <v>11</v>
      </c>
      <c r="B1435" t="s">
        <v>12</v>
      </c>
      <c r="C1435" t="s">
        <v>555</v>
      </c>
      <c r="D1435" t="s">
        <v>13</v>
      </c>
      <c r="E1435">
        <v>1606649</v>
      </c>
      <c r="F1435">
        <v>1608121</v>
      </c>
      <c r="G1435" t="s">
        <v>76</v>
      </c>
      <c r="H1435" t="s">
        <v>5114</v>
      </c>
      <c r="I1435" t="s">
        <v>5115</v>
      </c>
      <c r="J1435" t="s">
        <v>17</v>
      </c>
      <c r="K1435" t="s">
        <v>18</v>
      </c>
      <c r="L1435" t="s">
        <v>13</v>
      </c>
      <c r="M1435" t="s">
        <v>5116</v>
      </c>
      <c r="N1435">
        <v>0</v>
      </c>
      <c r="O1435">
        <v>490</v>
      </c>
      <c r="P1435">
        <v>0</v>
      </c>
    </row>
    <row r="1436" spans="1:16" x14ac:dyDescent="0.2">
      <c r="A1436" t="s">
        <v>11</v>
      </c>
      <c r="B1436" t="s">
        <v>12</v>
      </c>
      <c r="C1436" t="s">
        <v>2011</v>
      </c>
      <c r="D1436" t="s">
        <v>13</v>
      </c>
      <c r="E1436">
        <v>1608427</v>
      </c>
      <c r="F1436">
        <v>1611963</v>
      </c>
      <c r="G1436" t="s">
        <v>14</v>
      </c>
      <c r="H1436" t="s">
        <v>5117</v>
      </c>
      <c r="I1436" t="s">
        <v>5118</v>
      </c>
      <c r="J1436" t="s">
        <v>17</v>
      </c>
      <c r="K1436" t="s">
        <v>18</v>
      </c>
      <c r="L1436" t="s">
        <v>13</v>
      </c>
      <c r="M1436" t="s">
        <v>5119</v>
      </c>
      <c r="N1436">
        <v>0</v>
      </c>
      <c r="O1436">
        <v>1178</v>
      </c>
      <c r="P1436" t="s">
        <v>2007</v>
      </c>
    </row>
    <row r="1437" spans="1:16" x14ac:dyDescent="0.2">
      <c r="A1437" t="s">
        <v>11</v>
      </c>
      <c r="B1437" t="s">
        <v>12</v>
      </c>
      <c r="C1437" t="s">
        <v>2108</v>
      </c>
      <c r="D1437" t="s">
        <v>13</v>
      </c>
      <c r="E1437">
        <v>1611986</v>
      </c>
      <c r="F1437">
        <v>1613230</v>
      </c>
      <c r="G1437" t="s">
        <v>14</v>
      </c>
      <c r="H1437" t="s">
        <v>5120</v>
      </c>
      <c r="I1437" t="s">
        <v>5121</v>
      </c>
      <c r="J1437" t="s">
        <v>17</v>
      </c>
      <c r="K1437" t="s">
        <v>18</v>
      </c>
      <c r="L1437" t="s">
        <v>13</v>
      </c>
      <c r="M1437" t="s">
        <v>5122</v>
      </c>
      <c r="N1437">
        <v>0</v>
      </c>
      <c r="O1437">
        <v>414</v>
      </c>
      <c r="P1437">
        <v>0</v>
      </c>
    </row>
    <row r="1438" spans="1:16" x14ac:dyDescent="0.2">
      <c r="A1438" t="s">
        <v>11</v>
      </c>
      <c r="B1438" t="s">
        <v>12</v>
      </c>
      <c r="C1438" t="s">
        <v>5126</v>
      </c>
      <c r="D1438" t="s">
        <v>13</v>
      </c>
      <c r="E1438">
        <v>1613352</v>
      </c>
      <c r="F1438">
        <v>1614686</v>
      </c>
      <c r="G1438" t="s">
        <v>14</v>
      </c>
      <c r="H1438" t="s">
        <v>5123</v>
      </c>
      <c r="I1438" t="s">
        <v>5124</v>
      </c>
      <c r="J1438" t="s">
        <v>17</v>
      </c>
      <c r="K1438" t="s">
        <v>18</v>
      </c>
      <c r="L1438" t="s">
        <v>13</v>
      </c>
      <c r="M1438" t="s">
        <v>5125</v>
      </c>
      <c r="N1438">
        <v>0</v>
      </c>
      <c r="O1438">
        <v>444</v>
      </c>
      <c r="P1438">
        <v>0</v>
      </c>
    </row>
    <row r="1439" spans="1:16" x14ac:dyDescent="0.2">
      <c r="A1439" t="s">
        <v>11</v>
      </c>
      <c r="B1439" t="s">
        <v>12</v>
      </c>
      <c r="C1439" t="s">
        <v>387</v>
      </c>
      <c r="D1439" t="s">
        <v>13</v>
      </c>
      <c r="E1439">
        <v>1614885</v>
      </c>
      <c r="F1439">
        <v>1615589</v>
      </c>
      <c r="G1439" t="s">
        <v>14</v>
      </c>
      <c r="H1439" t="s">
        <v>5127</v>
      </c>
      <c r="I1439" t="s">
        <v>5128</v>
      </c>
      <c r="J1439" t="s">
        <v>17</v>
      </c>
      <c r="K1439" t="s">
        <v>18</v>
      </c>
      <c r="L1439" t="s">
        <v>13</v>
      </c>
      <c r="M1439" t="s">
        <v>5129</v>
      </c>
      <c r="N1439">
        <v>0</v>
      </c>
      <c r="O1439">
        <v>234</v>
      </c>
      <c r="P1439">
        <v>0</v>
      </c>
    </row>
    <row r="1440" spans="1:16" x14ac:dyDescent="0.2">
      <c r="A1440" t="s">
        <v>11</v>
      </c>
      <c r="B1440" t="s">
        <v>12</v>
      </c>
      <c r="C1440" t="s">
        <v>5134</v>
      </c>
      <c r="D1440" t="s">
        <v>13</v>
      </c>
      <c r="E1440">
        <v>1615582</v>
      </c>
      <c r="F1440">
        <v>1617195</v>
      </c>
      <c r="G1440" t="s">
        <v>14</v>
      </c>
      <c r="H1440" t="s">
        <v>5131</v>
      </c>
      <c r="I1440" t="s">
        <v>5132</v>
      </c>
      <c r="J1440" t="s">
        <v>17</v>
      </c>
      <c r="K1440" t="s">
        <v>18</v>
      </c>
      <c r="L1440" t="s">
        <v>13</v>
      </c>
      <c r="M1440" t="s">
        <v>5133</v>
      </c>
      <c r="N1440">
        <v>0</v>
      </c>
      <c r="O1440">
        <v>537</v>
      </c>
      <c r="P1440" t="s">
        <v>5130</v>
      </c>
    </row>
    <row r="1441" spans="1:16" x14ac:dyDescent="0.2">
      <c r="A1441" t="s">
        <v>11</v>
      </c>
      <c r="B1441" t="s">
        <v>12</v>
      </c>
      <c r="C1441" t="s">
        <v>51</v>
      </c>
      <c r="D1441" t="s">
        <v>13</v>
      </c>
      <c r="E1441">
        <v>1617621</v>
      </c>
      <c r="F1441">
        <v>1617884</v>
      </c>
      <c r="G1441" t="s">
        <v>76</v>
      </c>
      <c r="H1441" t="s">
        <v>5135</v>
      </c>
      <c r="I1441" t="s">
        <v>5136</v>
      </c>
      <c r="J1441" t="s">
        <v>17</v>
      </c>
      <c r="K1441" t="s">
        <v>18</v>
      </c>
      <c r="L1441" t="s">
        <v>13</v>
      </c>
      <c r="M1441" t="s">
        <v>5137</v>
      </c>
      <c r="N1441">
        <v>0</v>
      </c>
      <c r="O1441">
        <v>87</v>
      </c>
      <c r="P1441">
        <v>0</v>
      </c>
    </row>
    <row r="1442" spans="1:16" x14ac:dyDescent="0.2">
      <c r="A1442" t="s">
        <v>11</v>
      </c>
      <c r="B1442" t="s">
        <v>12</v>
      </c>
      <c r="C1442" t="s">
        <v>1005</v>
      </c>
      <c r="D1442" t="s">
        <v>13</v>
      </c>
      <c r="E1442">
        <v>1617971</v>
      </c>
      <c r="F1442">
        <v>1618690</v>
      </c>
      <c r="G1442" t="s">
        <v>76</v>
      </c>
      <c r="H1442" t="s">
        <v>5138</v>
      </c>
      <c r="I1442" t="s">
        <v>5139</v>
      </c>
      <c r="J1442" t="s">
        <v>17</v>
      </c>
      <c r="K1442" t="s">
        <v>18</v>
      </c>
      <c r="L1442" t="s">
        <v>13</v>
      </c>
      <c r="M1442" t="s">
        <v>5140</v>
      </c>
      <c r="N1442">
        <v>0</v>
      </c>
      <c r="O1442">
        <v>239</v>
      </c>
      <c r="P1442">
        <v>0</v>
      </c>
    </row>
    <row r="1443" spans="1:16" x14ac:dyDescent="0.2">
      <c r="A1443" t="s">
        <v>11</v>
      </c>
      <c r="B1443" t="s">
        <v>12</v>
      </c>
      <c r="C1443" t="s">
        <v>5144</v>
      </c>
      <c r="D1443" t="s">
        <v>13</v>
      </c>
      <c r="E1443">
        <v>1619011</v>
      </c>
      <c r="F1443">
        <v>1620981</v>
      </c>
      <c r="G1443" t="s">
        <v>76</v>
      </c>
      <c r="H1443" t="s">
        <v>5141</v>
      </c>
      <c r="I1443" t="s">
        <v>5142</v>
      </c>
      <c r="J1443" t="s">
        <v>17</v>
      </c>
      <c r="K1443" t="s">
        <v>18</v>
      </c>
      <c r="L1443" t="s">
        <v>13</v>
      </c>
      <c r="M1443" t="s">
        <v>5143</v>
      </c>
      <c r="N1443">
        <v>0</v>
      </c>
      <c r="O1443">
        <v>656</v>
      </c>
      <c r="P1443">
        <v>0</v>
      </c>
    </row>
    <row r="1444" spans="1:16" x14ac:dyDescent="0.2">
      <c r="A1444" t="s">
        <v>11</v>
      </c>
      <c r="B1444" t="s">
        <v>12</v>
      </c>
      <c r="C1444" t="s">
        <v>5149</v>
      </c>
      <c r="D1444" t="s">
        <v>13</v>
      </c>
      <c r="E1444">
        <v>1620993</v>
      </c>
      <c r="F1444">
        <v>1622711</v>
      </c>
      <c r="G1444" t="s">
        <v>76</v>
      </c>
      <c r="H1444" t="s">
        <v>5146</v>
      </c>
      <c r="I1444" t="s">
        <v>5147</v>
      </c>
      <c r="J1444" t="s">
        <v>17</v>
      </c>
      <c r="K1444" t="s">
        <v>18</v>
      </c>
      <c r="L1444" t="s">
        <v>13</v>
      </c>
      <c r="M1444" t="s">
        <v>5148</v>
      </c>
      <c r="N1444">
        <v>0</v>
      </c>
      <c r="O1444">
        <v>572</v>
      </c>
      <c r="P1444" t="s">
        <v>5145</v>
      </c>
    </row>
    <row r="1445" spans="1:16" x14ac:dyDescent="0.2">
      <c r="A1445" t="s">
        <v>11</v>
      </c>
      <c r="B1445" t="s">
        <v>12</v>
      </c>
      <c r="C1445" t="s">
        <v>5153</v>
      </c>
      <c r="D1445" t="s">
        <v>13</v>
      </c>
      <c r="E1445">
        <v>1622797</v>
      </c>
      <c r="F1445">
        <v>1623084</v>
      </c>
      <c r="G1445" t="s">
        <v>14</v>
      </c>
      <c r="H1445" t="s">
        <v>5150</v>
      </c>
      <c r="I1445" t="s">
        <v>5151</v>
      </c>
      <c r="J1445" t="s">
        <v>17</v>
      </c>
      <c r="K1445" t="s">
        <v>18</v>
      </c>
      <c r="L1445" t="s">
        <v>13</v>
      </c>
      <c r="M1445" t="s">
        <v>5152</v>
      </c>
      <c r="N1445">
        <v>0</v>
      </c>
      <c r="O1445">
        <v>95</v>
      </c>
      <c r="P1445">
        <v>0</v>
      </c>
    </row>
    <row r="1446" spans="1:16" x14ac:dyDescent="0.2">
      <c r="A1446" t="s">
        <v>11</v>
      </c>
      <c r="B1446" t="s">
        <v>12</v>
      </c>
      <c r="C1446" t="s">
        <v>5158</v>
      </c>
      <c r="D1446" t="s">
        <v>13</v>
      </c>
      <c r="E1446">
        <v>1623443</v>
      </c>
      <c r="F1446">
        <v>1623784</v>
      </c>
      <c r="G1446" t="s">
        <v>76</v>
      </c>
      <c r="H1446" t="s">
        <v>5155</v>
      </c>
      <c r="I1446" t="s">
        <v>5156</v>
      </c>
      <c r="J1446" t="s">
        <v>17</v>
      </c>
      <c r="K1446" t="s">
        <v>18</v>
      </c>
      <c r="L1446" t="s">
        <v>13</v>
      </c>
      <c r="M1446" t="s">
        <v>5157</v>
      </c>
      <c r="N1446">
        <v>0</v>
      </c>
      <c r="O1446">
        <v>113</v>
      </c>
      <c r="P1446" t="s">
        <v>5154</v>
      </c>
    </row>
    <row r="1447" spans="1:16" x14ac:dyDescent="0.2">
      <c r="A1447" t="s">
        <v>11</v>
      </c>
      <c r="B1447" t="s">
        <v>12</v>
      </c>
      <c r="C1447" t="s">
        <v>5163</v>
      </c>
      <c r="D1447" t="s">
        <v>13</v>
      </c>
      <c r="E1447">
        <v>1623788</v>
      </c>
      <c r="F1447">
        <v>1624492</v>
      </c>
      <c r="G1447" t="s">
        <v>76</v>
      </c>
      <c r="H1447" t="s">
        <v>5160</v>
      </c>
      <c r="I1447" t="s">
        <v>5161</v>
      </c>
      <c r="J1447" t="s">
        <v>17</v>
      </c>
      <c r="K1447" t="s">
        <v>18</v>
      </c>
      <c r="L1447" t="s">
        <v>13</v>
      </c>
      <c r="M1447" t="s">
        <v>5162</v>
      </c>
      <c r="N1447">
        <v>0</v>
      </c>
      <c r="O1447">
        <v>234</v>
      </c>
      <c r="P1447" t="s">
        <v>5159</v>
      </c>
    </row>
    <row r="1448" spans="1:16" x14ac:dyDescent="0.2">
      <c r="A1448" t="s">
        <v>11</v>
      </c>
      <c r="B1448" t="s">
        <v>12</v>
      </c>
      <c r="C1448" t="s">
        <v>5167</v>
      </c>
      <c r="D1448" t="s">
        <v>13</v>
      </c>
      <c r="E1448">
        <v>1624476</v>
      </c>
      <c r="F1448">
        <v>1624676</v>
      </c>
      <c r="G1448" t="s">
        <v>76</v>
      </c>
      <c r="H1448" t="s">
        <v>5164</v>
      </c>
      <c r="I1448" t="s">
        <v>5165</v>
      </c>
      <c r="J1448" t="s">
        <v>17</v>
      </c>
      <c r="K1448" t="s">
        <v>18</v>
      </c>
      <c r="L1448" t="s">
        <v>13</v>
      </c>
      <c r="M1448" t="s">
        <v>5166</v>
      </c>
      <c r="N1448">
        <v>0</v>
      </c>
      <c r="O1448">
        <v>66</v>
      </c>
      <c r="P1448">
        <v>0</v>
      </c>
    </row>
    <row r="1449" spans="1:16" x14ac:dyDescent="0.2">
      <c r="A1449" t="s">
        <v>11</v>
      </c>
      <c r="B1449" t="s">
        <v>12</v>
      </c>
      <c r="C1449" t="s">
        <v>4353</v>
      </c>
      <c r="D1449" t="s">
        <v>13</v>
      </c>
      <c r="E1449">
        <v>1625002</v>
      </c>
      <c r="F1449">
        <v>1626387</v>
      </c>
      <c r="G1449" t="s">
        <v>76</v>
      </c>
      <c r="H1449" t="s">
        <v>5168</v>
      </c>
      <c r="I1449" t="s">
        <v>5169</v>
      </c>
      <c r="J1449" t="s">
        <v>17</v>
      </c>
      <c r="K1449" t="s">
        <v>18</v>
      </c>
      <c r="L1449" t="s">
        <v>13</v>
      </c>
      <c r="M1449" t="s">
        <v>5170</v>
      </c>
      <c r="N1449">
        <v>0</v>
      </c>
      <c r="O1449">
        <v>461</v>
      </c>
      <c r="P1449">
        <v>0</v>
      </c>
    </row>
    <row r="1450" spans="1:16" x14ac:dyDescent="0.2">
      <c r="A1450" t="s">
        <v>11</v>
      </c>
      <c r="B1450" t="s">
        <v>12</v>
      </c>
      <c r="C1450" t="s">
        <v>5174</v>
      </c>
      <c r="D1450" t="s">
        <v>13</v>
      </c>
      <c r="E1450">
        <v>1626549</v>
      </c>
      <c r="F1450">
        <v>1627661</v>
      </c>
      <c r="G1450" t="s">
        <v>76</v>
      </c>
      <c r="H1450" t="s">
        <v>5171</v>
      </c>
      <c r="I1450" t="s">
        <v>5172</v>
      </c>
      <c r="J1450" t="s">
        <v>17</v>
      </c>
      <c r="K1450" t="s">
        <v>18</v>
      </c>
      <c r="L1450" t="s">
        <v>13</v>
      </c>
      <c r="M1450" t="s">
        <v>5173</v>
      </c>
      <c r="N1450">
        <v>0</v>
      </c>
      <c r="O1450">
        <v>370</v>
      </c>
      <c r="P1450">
        <v>0</v>
      </c>
    </row>
    <row r="1451" spans="1:16" x14ac:dyDescent="0.2">
      <c r="A1451" t="s">
        <v>11</v>
      </c>
      <c r="B1451" t="s">
        <v>12</v>
      </c>
      <c r="C1451" t="s">
        <v>5179</v>
      </c>
      <c r="D1451" t="s">
        <v>13</v>
      </c>
      <c r="E1451">
        <v>1627919</v>
      </c>
      <c r="F1451">
        <v>1629034</v>
      </c>
      <c r="G1451" t="s">
        <v>76</v>
      </c>
      <c r="H1451" t="s">
        <v>5176</v>
      </c>
      <c r="I1451" t="s">
        <v>5177</v>
      </c>
      <c r="J1451" t="s">
        <v>17</v>
      </c>
      <c r="K1451" t="s">
        <v>18</v>
      </c>
      <c r="L1451" t="s">
        <v>13</v>
      </c>
      <c r="M1451" t="s">
        <v>5178</v>
      </c>
      <c r="N1451">
        <v>0</v>
      </c>
      <c r="O1451">
        <v>371</v>
      </c>
      <c r="P1451" t="s">
        <v>5175</v>
      </c>
    </row>
    <row r="1452" spans="1:16" x14ac:dyDescent="0.2">
      <c r="A1452" t="s">
        <v>11</v>
      </c>
      <c r="B1452" t="s">
        <v>12</v>
      </c>
      <c r="C1452" t="s">
        <v>51</v>
      </c>
      <c r="D1452" t="s">
        <v>13</v>
      </c>
      <c r="E1452">
        <v>1629755</v>
      </c>
      <c r="F1452">
        <v>1644388</v>
      </c>
      <c r="G1452" t="s">
        <v>76</v>
      </c>
      <c r="H1452" t="s">
        <v>5180</v>
      </c>
      <c r="I1452" t="s">
        <v>5181</v>
      </c>
      <c r="J1452" t="s">
        <v>17</v>
      </c>
      <c r="K1452" t="s">
        <v>18</v>
      </c>
      <c r="L1452" t="s">
        <v>13</v>
      </c>
      <c r="M1452" t="s">
        <v>5182</v>
      </c>
      <c r="N1452">
        <v>0</v>
      </c>
      <c r="O1452">
        <v>4877</v>
      </c>
      <c r="P1452">
        <v>0</v>
      </c>
    </row>
    <row r="1453" spans="1:16" x14ac:dyDescent="0.2">
      <c r="A1453" t="s">
        <v>11</v>
      </c>
      <c r="B1453" t="s">
        <v>12</v>
      </c>
      <c r="C1453" t="s">
        <v>5186</v>
      </c>
      <c r="D1453" t="s">
        <v>13</v>
      </c>
      <c r="E1453">
        <v>1644673</v>
      </c>
      <c r="F1453">
        <v>1647654</v>
      </c>
      <c r="G1453" t="s">
        <v>76</v>
      </c>
      <c r="H1453" t="s">
        <v>5183</v>
      </c>
      <c r="I1453" t="s">
        <v>5184</v>
      </c>
      <c r="J1453" t="s">
        <v>17</v>
      </c>
      <c r="K1453" t="s">
        <v>18</v>
      </c>
      <c r="L1453" t="s">
        <v>13</v>
      </c>
      <c r="M1453" t="s">
        <v>5185</v>
      </c>
      <c r="N1453">
        <v>0</v>
      </c>
      <c r="O1453">
        <v>993</v>
      </c>
      <c r="P1453">
        <v>0</v>
      </c>
    </row>
    <row r="1454" spans="1:16" x14ac:dyDescent="0.2">
      <c r="A1454" t="s">
        <v>11</v>
      </c>
      <c r="B1454" t="s">
        <v>12</v>
      </c>
      <c r="C1454" t="s">
        <v>5190</v>
      </c>
      <c r="D1454" t="s">
        <v>13</v>
      </c>
      <c r="E1454">
        <v>1647811</v>
      </c>
      <c r="F1454">
        <v>1649310</v>
      </c>
      <c r="G1454" t="s">
        <v>76</v>
      </c>
      <c r="H1454" t="s">
        <v>5187</v>
      </c>
      <c r="I1454" t="s">
        <v>5188</v>
      </c>
      <c r="J1454" t="s">
        <v>17</v>
      </c>
      <c r="K1454" t="s">
        <v>18</v>
      </c>
      <c r="L1454" t="s">
        <v>13</v>
      </c>
      <c r="M1454" t="s">
        <v>5189</v>
      </c>
      <c r="N1454">
        <v>0</v>
      </c>
      <c r="O1454">
        <v>499</v>
      </c>
      <c r="P1454">
        <v>0</v>
      </c>
    </row>
    <row r="1455" spans="1:16" x14ac:dyDescent="0.2">
      <c r="A1455" t="s">
        <v>11</v>
      </c>
      <c r="B1455" t="s">
        <v>12</v>
      </c>
      <c r="C1455" t="s">
        <v>5190</v>
      </c>
      <c r="D1455" t="s">
        <v>13</v>
      </c>
      <c r="E1455">
        <v>1649403</v>
      </c>
      <c r="F1455">
        <v>1650902</v>
      </c>
      <c r="G1455" t="s">
        <v>76</v>
      </c>
      <c r="H1455" t="s">
        <v>5191</v>
      </c>
      <c r="I1455" t="s">
        <v>5192</v>
      </c>
      <c r="J1455" t="s">
        <v>17</v>
      </c>
      <c r="K1455" t="s">
        <v>18</v>
      </c>
      <c r="L1455" t="s">
        <v>13</v>
      </c>
      <c r="M1455" t="s">
        <v>5193</v>
      </c>
      <c r="N1455">
        <v>0</v>
      </c>
      <c r="O1455">
        <v>499</v>
      </c>
      <c r="P1455">
        <v>0</v>
      </c>
    </row>
    <row r="1456" spans="1:16" x14ac:dyDescent="0.2">
      <c r="A1456" t="s">
        <v>11</v>
      </c>
      <c r="B1456" t="s">
        <v>12</v>
      </c>
      <c r="C1456" t="s">
        <v>51</v>
      </c>
      <c r="D1456" t="s">
        <v>13</v>
      </c>
      <c r="E1456">
        <v>1651007</v>
      </c>
      <c r="F1456">
        <v>1653355</v>
      </c>
      <c r="G1456" t="s">
        <v>76</v>
      </c>
      <c r="H1456" t="s">
        <v>5194</v>
      </c>
      <c r="I1456" t="s">
        <v>5195</v>
      </c>
      <c r="J1456" t="s">
        <v>17</v>
      </c>
      <c r="K1456" t="s">
        <v>18</v>
      </c>
      <c r="L1456" t="s">
        <v>13</v>
      </c>
      <c r="M1456" t="s">
        <v>5196</v>
      </c>
      <c r="N1456">
        <v>0</v>
      </c>
      <c r="O1456">
        <v>782</v>
      </c>
      <c r="P1456">
        <v>0</v>
      </c>
    </row>
    <row r="1457" spans="1:16" x14ac:dyDescent="0.2">
      <c r="A1457" t="s">
        <v>11</v>
      </c>
      <c r="B1457" t="s">
        <v>12</v>
      </c>
      <c r="C1457" t="s">
        <v>5200</v>
      </c>
      <c r="D1457" t="s">
        <v>13</v>
      </c>
      <c r="E1457">
        <v>1653476</v>
      </c>
      <c r="F1457">
        <v>1654489</v>
      </c>
      <c r="G1457" t="s">
        <v>76</v>
      </c>
      <c r="H1457" t="s">
        <v>5197</v>
      </c>
      <c r="I1457" t="s">
        <v>5198</v>
      </c>
      <c r="J1457" t="s">
        <v>17</v>
      </c>
      <c r="K1457" t="s">
        <v>18</v>
      </c>
      <c r="L1457" t="s">
        <v>13</v>
      </c>
      <c r="M1457" t="s">
        <v>5199</v>
      </c>
      <c r="N1457">
        <v>0</v>
      </c>
      <c r="O1457">
        <v>337</v>
      </c>
      <c r="P1457">
        <v>0</v>
      </c>
    </row>
    <row r="1458" spans="1:16" x14ac:dyDescent="0.2">
      <c r="A1458" t="s">
        <v>11</v>
      </c>
      <c r="B1458" t="s">
        <v>12</v>
      </c>
      <c r="C1458" t="s">
        <v>5200</v>
      </c>
      <c r="D1458" t="s">
        <v>13</v>
      </c>
      <c r="E1458">
        <v>1654599</v>
      </c>
      <c r="F1458">
        <v>1655615</v>
      </c>
      <c r="G1458" t="s">
        <v>76</v>
      </c>
      <c r="H1458" t="s">
        <v>5201</v>
      </c>
      <c r="I1458" t="s">
        <v>5202</v>
      </c>
      <c r="J1458" t="s">
        <v>17</v>
      </c>
      <c r="K1458" t="s">
        <v>18</v>
      </c>
      <c r="L1458" t="s">
        <v>13</v>
      </c>
      <c r="M1458" t="s">
        <v>5203</v>
      </c>
      <c r="N1458">
        <v>0</v>
      </c>
      <c r="O1458">
        <v>338</v>
      </c>
      <c r="P1458">
        <v>0</v>
      </c>
    </row>
    <row r="1459" spans="1:16" x14ac:dyDescent="0.2">
      <c r="A1459" t="s">
        <v>11</v>
      </c>
      <c r="B1459" t="s">
        <v>12</v>
      </c>
      <c r="C1459" t="s">
        <v>5200</v>
      </c>
      <c r="D1459" t="s">
        <v>13</v>
      </c>
      <c r="E1459">
        <v>1655747</v>
      </c>
      <c r="F1459">
        <v>1656931</v>
      </c>
      <c r="G1459" t="s">
        <v>76</v>
      </c>
      <c r="H1459" t="s">
        <v>5204</v>
      </c>
      <c r="I1459" t="s">
        <v>5205</v>
      </c>
      <c r="J1459" t="s">
        <v>17</v>
      </c>
      <c r="K1459" t="s">
        <v>18</v>
      </c>
      <c r="L1459" t="s">
        <v>13</v>
      </c>
      <c r="M1459" t="s">
        <v>5206</v>
      </c>
      <c r="N1459">
        <v>0</v>
      </c>
      <c r="O1459">
        <v>394</v>
      </c>
      <c r="P1459">
        <v>0</v>
      </c>
    </row>
    <row r="1460" spans="1:16" x14ac:dyDescent="0.2">
      <c r="A1460" t="s">
        <v>11</v>
      </c>
      <c r="B1460" t="s">
        <v>12</v>
      </c>
      <c r="C1460" t="s">
        <v>51</v>
      </c>
      <c r="D1460" t="s">
        <v>13</v>
      </c>
      <c r="E1460">
        <v>1656956</v>
      </c>
      <c r="F1460">
        <v>1657462</v>
      </c>
      <c r="G1460" t="s">
        <v>76</v>
      </c>
      <c r="H1460" t="s">
        <v>5207</v>
      </c>
      <c r="I1460" t="s">
        <v>5208</v>
      </c>
      <c r="J1460" t="s">
        <v>17</v>
      </c>
      <c r="K1460" t="s">
        <v>18</v>
      </c>
      <c r="L1460" t="s">
        <v>13</v>
      </c>
      <c r="M1460" t="s">
        <v>5209</v>
      </c>
      <c r="N1460">
        <v>0</v>
      </c>
      <c r="O1460">
        <v>168</v>
      </c>
      <c r="P1460">
        <v>0</v>
      </c>
    </row>
    <row r="1461" spans="1:16" x14ac:dyDescent="0.2">
      <c r="A1461" t="s">
        <v>11</v>
      </c>
      <c r="B1461" t="s">
        <v>12</v>
      </c>
      <c r="C1461" t="s">
        <v>5190</v>
      </c>
      <c r="D1461" t="s">
        <v>13</v>
      </c>
      <c r="E1461">
        <v>1657455</v>
      </c>
      <c r="F1461">
        <v>1658462</v>
      </c>
      <c r="G1461" t="s">
        <v>76</v>
      </c>
      <c r="H1461" t="s">
        <v>5210</v>
      </c>
      <c r="I1461" t="s">
        <v>5211</v>
      </c>
      <c r="J1461" t="s">
        <v>17</v>
      </c>
      <c r="K1461" t="s">
        <v>18</v>
      </c>
      <c r="L1461" t="s">
        <v>13</v>
      </c>
      <c r="M1461" t="s">
        <v>5212</v>
      </c>
      <c r="N1461">
        <v>0</v>
      </c>
      <c r="O1461">
        <v>335</v>
      </c>
      <c r="P1461">
        <v>0</v>
      </c>
    </row>
    <row r="1462" spans="1:16" x14ac:dyDescent="0.2">
      <c r="A1462" t="s">
        <v>11</v>
      </c>
      <c r="B1462" t="s">
        <v>12</v>
      </c>
      <c r="C1462" t="s">
        <v>51</v>
      </c>
      <c r="D1462" t="s">
        <v>13</v>
      </c>
      <c r="E1462">
        <v>1659006</v>
      </c>
      <c r="F1462">
        <v>1659959</v>
      </c>
      <c r="G1462" t="s">
        <v>76</v>
      </c>
      <c r="H1462" t="s">
        <v>5213</v>
      </c>
      <c r="I1462" t="s">
        <v>5214</v>
      </c>
      <c r="J1462" t="s">
        <v>17</v>
      </c>
      <c r="K1462" t="s">
        <v>18</v>
      </c>
      <c r="L1462" t="s">
        <v>13</v>
      </c>
      <c r="M1462" t="s">
        <v>5215</v>
      </c>
      <c r="N1462">
        <v>0</v>
      </c>
      <c r="O1462">
        <v>317</v>
      </c>
      <c r="P1462">
        <v>0</v>
      </c>
    </row>
    <row r="1463" spans="1:16" x14ac:dyDescent="0.2">
      <c r="A1463" t="s">
        <v>11</v>
      </c>
      <c r="B1463" t="s">
        <v>12</v>
      </c>
      <c r="C1463" t="s">
        <v>51</v>
      </c>
      <c r="D1463" t="s">
        <v>13</v>
      </c>
      <c r="E1463">
        <v>1660066</v>
      </c>
      <c r="F1463">
        <v>1660335</v>
      </c>
      <c r="G1463" t="s">
        <v>76</v>
      </c>
      <c r="H1463" t="s">
        <v>5216</v>
      </c>
      <c r="I1463" t="s">
        <v>5217</v>
      </c>
      <c r="J1463" t="s">
        <v>17</v>
      </c>
      <c r="K1463" t="s">
        <v>18</v>
      </c>
      <c r="L1463" t="s">
        <v>13</v>
      </c>
      <c r="M1463" t="s">
        <v>5218</v>
      </c>
      <c r="N1463">
        <v>0</v>
      </c>
      <c r="O1463">
        <v>89</v>
      </c>
      <c r="P1463">
        <v>0</v>
      </c>
    </row>
    <row r="1464" spans="1:16" x14ac:dyDescent="0.2">
      <c r="A1464" t="s">
        <v>11</v>
      </c>
      <c r="B1464" t="s">
        <v>12</v>
      </c>
      <c r="C1464" t="s">
        <v>51</v>
      </c>
      <c r="D1464" t="s">
        <v>13</v>
      </c>
      <c r="E1464">
        <v>1660346</v>
      </c>
      <c r="F1464">
        <v>1660765</v>
      </c>
      <c r="G1464" t="s">
        <v>76</v>
      </c>
      <c r="H1464" t="s">
        <v>5219</v>
      </c>
      <c r="I1464" t="s">
        <v>5220</v>
      </c>
      <c r="J1464" t="s">
        <v>17</v>
      </c>
      <c r="K1464" t="s">
        <v>18</v>
      </c>
      <c r="L1464" t="s">
        <v>13</v>
      </c>
      <c r="M1464" t="s">
        <v>5221</v>
      </c>
      <c r="N1464">
        <v>0</v>
      </c>
      <c r="O1464">
        <v>139</v>
      </c>
      <c r="P1464">
        <v>0</v>
      </c>
    </row>
    <row r="1465" spans="1:16" x14ac:dyDescent="0.2">
      <c r="A1465" t="s">
        <v>11</v>
      </c>
      <c r="B1465" t="s">
        <v>12</v>
      </c>
      <c r="C1465" t="s">
        <v>735</v>
      </c>
      <c r="D1465" t="s">
        <v>13</v>
      </c>
      <c r="E1465">
        <v>1660791</v>
      </c>
      <c r="F1465">
        <v>1661045</v>
      </c>
      <c r="G1465" t="s">
        <v>76</v>
      </c>
      <c r="H1465" t="s">
        <v>5222</v>
      </c>
      <c r="I1465" t="s">
        <v>5223</v>
      </c>
      <c r="J1465" t="s">
        <v>17</v>
      </c>
      <c r="K1465" t="s">
        <v>18</v>
      </c>
      <c r="L1465" t="s">
        <v>13</v>
      </c>
      <c r="M1465" t="s">
        <v>5224</v>
      </c>
      <c r="N1465">
        <v>0</v>
      </c>
      <c r="O1465">
        <v>84</v>
      </c>
      <c r="P1465">
        <v>0</v>
      </c>
    </row>
    <row r="1466" spans="1:16" x14ac:dyDescent="0.2">
      <c r="A1466" t="s">
        <v>11</v>
      </c>
      <c r="B1466" t="s">
        <v>12</v>
      </c>
      <c r="C1466" t="s">
        <v>5228</v>
      </c>
      <c r="D1466" t="s">
        <v>13</v>
      </c>
      <c r="E1466">
        <v>1661072</v>
      </c>
      <c r="F1466">
        <v>1662460</v>
      </c>
      <c r="G1466" t="s">
        <v>76</v>
      </c>
      <c r="H1466" t="s">
        <v>5225</v>
      </c>
      <c r="I1466" t="s">
        <v>5226</v>
      </c>
      <c r="J1466" t="s">
        <v>17</v>
      </c>
      <c r="K1466" t="s">
        <v>18</v>
      </c>
      <c r="L1466" t="s">
        <v>13</v>
      </c>
      <c r="M1466" t="s">
        <v>5227</v>
      </c>
      <c r="N1466">
        <v>0</v>
      </c>
      <c r="O1466">
        <v>462</v>
      </c>
      <c r="P1466">
        <v>0</v>
      </c>
    </row>
    <row r="1467" spans="1:16" x14ac:dyDescent="0.2">
      <c r="A1467" t="s">
        <v>11</v>
      </c>
      <c r="B1467" t="s">
        <v>12</v>
      </c>
      <c r="C1467" t="s">
        <v>5232</v>
      </c>
      <c r="D1467" t="s">
        <v>13</v>
      </c>
      <c r="E1467">
        <v>1662545</v>
      </c>
      <c r="F1467">
        <v>1664701</v>
      </c>
      <c r="G1467" t="s">
        <v>76</v>
      </c>
      <c r="H1467" t="s">
        <v>5229</v>
      </c>
      <c r="I1467" t="s">
        <v>5230</v>
      </c>
      <c r="J1467" t="s">
        <v>17</v>
      </c>
      <c r="K1467" t="s">
        <v>18</v>
      </c>
      <c r="L1467" t="s">
        <v>13</v>
      </c>
      <c r="M1467" t="s">
        <v>5231</v>
      </c>
      <c r="N1467">
        <v>0</v>
      </c>
      <c r="O1467">
        <v>718</v>
      </c>
      <c r="P1467">
        <v>0</v>
      </c>
    </row>
    <row r="1468" spans="1:16" x14ac:dyDescent="0.2">
      <c r="A1468" t="s">
        <v>11</v>
      </c>
      <c r="B1468" t="s">
        <v>12</v>
      </c>
      <c r="C1468" t="s">
        <v>5236</v>
      </c>
      <c r="D1468" t="s">
        <v>13</v>
      </c>
      <c r="E1468">
        <v>1664692</v>
      </c>
      <c r="F1468">
        <v>1666089</v>
      </c>
      <c r="G1468" t="s">
        <v>76</v>
      </c>
      <c r="H1468" t="s">
        <v>5233</v>
      </c>
      <c r="I1468" t="s">
        <v>5234</v>
      </c>
      <c r="J1468" t="s">
        <v>17</v>
      </c>
      <c r="K1468" t="s">
        <v>18</v>
      </c>
      <c r="L1468" t="s">
        <v>13</v>
      </c>
      <c r="M1468" t="s">
        <v>5235</v>
      </c>
      <c r="N1468">
        <v>0</v>
      </c>
      <c r="O1468">
        <v>465</v>
      </c>
      <c r="P1468">
        <v>0</v>
      </c>
    </row>
    <row r="1469" spans="1:16" x14ac:dyDescent="0.2">
      <c r="A1469" t="s">
        <v>11</v>
      </c>
      <c r="B1469" t="s">
        <v>12</v>
      </c>
      <c r="C1469" t="s">
        <v>5240</v>
      </c>
      <c r="D1469" t="s">
        <v>13</v>
      </c>
      <c r="E1469">
        <v>1666279</v>
      </c>
      <c r="F1469">
        <v>1667064</v>
      </c>
      <c r="G1469" t="s">
        <v>76</v>
      </c>
      <c r="H1469" t="s">
        <v>5237</v>
      </c>
      <c r="I1469" t="s">
        <v>5238</v>
      </c>
      <c r="J1469" t="s">
        <v>17</v>
      </c>
      <c r="K1469" t="s">
        <v>18</v>
      </c>
      <c r="L1469" t="s">
        <v>13</v>
      </c>
      <c r="M1469" t="s">
        <v>5239</v>
      </c>
      <c r="N1469">
        <v>0</v>
      </c>
      <c r="O1469">
        <v>261</v>
      </c>
      <c r="P1469">
        <v>0</v>
      </c>
    </row>
    <row r="1470" spans="1:16" x14ac:dyDescent="0.2">
      <c r="A1470" t="s">
        <v>11</v>
      </c>
      <c r="B1470" t="s">
        <v>12</v>
      </c>
      <c r="C1470" t="s">
        <v>5244</v>
      </c>
      <c r="D1470" t="s">
        <v>13</v>
      </c>
      <c r="E1470">
        <v>1667323</v>
      </c>
      <c r="F1470">
        <v>1668465</v>
      </c>
      <c r="G1470" t="s">
        <v>14</v>
      </c>
      <c r="H1470" t="s">
        <v>5241</v>
      </c>
      <c r="I1470" t="s">
        <v>5242</v>
      </c>
      <c r="J1470" t="s">
        <v>17</v>
      </c>
      <c r="K1470" t="s">
        <v>18</v>
      </c>
      <c r="L1470" t="s">
        <v>13</v>
      </c>
      <c r="M1470" t="s">
        <v>5243</v>
      </c>
      <c r="N1470">
        <v>0</v>
      </c>
      <c r="O1470">
        <v>380</v>
      </c>
      <c r="P1470">
        <v>0</v>
      </c>
    </row>
    <row r="1471" spans="1:16" x14ac:dyDescent="0.2">
      <c r="A1471" t="s">
        <v>11</v>
      </c>
      <c r="B1471" t="s">
        <v>12</v>
      </c>
      <c r="C1471" t="s">
        <v>2522</v>
      </c>
      <c r="D1471" t="s">
        <v>13</v>
      </c>
      <c r="E1471">
        <v>1668632</v>
      </c>
      <c r="F1471">
        <v>1669345</v>
      </c>
      <c r="G1471" t="s">
        <v>76</v>
      </c>
      <c r="H1471" t="s">
        <v>5245</v>
      </c>
      <c r="I1471" t="s">
        <v>5246</v>
      </c>
      <c r="J1471" t="s">
        <v>17</v>
      </c>
      <c r="K1471" t="s">
        <v>18</v>
      </c>
      <c r="L1471" t="s">
        <v>13</v>
      </c>
      <c r="M1471" t="s">
        <v>5247</v>
      </c>
      <c r="N1471">
        <v>0</v>
      </c>
      <c r="O1471">
        <v>237</v>
      </c>
      <c r="P1471">
        <v>0</v>
      </c>
    </row>
    <row r="1472" spans="1:16" x14ac:dyDescent="0.2">
      <c r="A1472" t="s">
        <v>11</v>
      </c>
      <c r="B1472" t="s">
        <v>12</v>
      </c>
      <c r="C1472" t="s">
        <v>51</v>
      </c>
      <c r="D1472" t="s">
        <v>13</v>
      </c>
      <c r="E1472">
        <v>1669374</v>
      </c>
      <c r="F1472">
        <v>1669763</v>
      </c>
      <c r="G1472" t="s">
        <v>14</v>
      </c>
      <c r="H1472" t="s">
        <v>5248</v>
      </c>
      <c r="I1472" t="s">
        <v>5249</v>
      </c>
      <c r="J1472" t="s">
        <v>17</v>
      </c>
      <c r="K1472" t="s">
        <v>18</v>
      </c>
      <c r="L1472" t="s">
        <v>13</v>
      </c>
      <c r="M1472" t="s">
        <v>5250</v>
      </c>
      <c r="N1472">
        <v>0</v>
      </c>
      <c r="O1472">
        <v>129</v>
      </c>
      <c r="P1472">
        <v>0</v>
      </c>
    </row>
    <row r="1473" spans="1:16" x14ac:dyDescent="0.2">
      <c r="A1473" t="s">
        <v>11</v>
      </c>
      <c r="B1473" t="s">
        <v>12</v>
      </c>
      <c r="C1473" t="s">
        <v>5254</v>
      </c>
      <c r="D1473" t="s">
        <v>13</v>
      </c>
      <c r="E1473">
        <v>1669959</v>
      </c>
      <c r="F1473">
        <v>1671026</v>
      </c>
      <c r="G1473" t="s">
        <v>76</v>
      </c>
      <c r="H1473" t="s">
        <v>5251</v>
      </c>
      <c r="I1473" t="s">
        <v>5252</v>
      </c>
      <c r="J1473" t="s">
        <v>17</v>
      </c>
      <c r="K1473" t="s">
        <v>18</v>
      </c>
      <c r="L1473" t="s">
        <v>13</v>
      </c>
      <c r="M1473" t="s">
        <v>5253</v>
      </c>
      <c r="N1473">
        <v>0</v>
      </c>
      <c r="O1473">
        <v>355</v>
      </c>
      <c r="P1473">
        <v>0</v>
      </c>
    </row>
    <row r="1474" spans="1:16" x14ac:dyDescent="0.2">
      <c r="A1474" t="s">
        <v>11</v>
      </c>
      <c r="B1474" t="s">
        <v>12</v>
      </c>
      <c r="C1474" t="s">
        <v>51</v>
      </c>
      <c r="D1474" t="s">
        <v>13</v>
      </c>
      <c r="E1474">
        <v>1671091</v>
      </c>
      <c r="F1474">
        <v>1671423</v>
      </c>
      <c r="G1474" t="s">
        <v>14</v>
      </c>
      <c r="H1474" t="s">
        <v>5255</v>
      </c>
      <c r="I1474" t="s">
        <v>5256</v>
      </c>
      <c r="J1474" t="s">
        <v>17</v>
      </c>
      <c r="K1474" t="s">
        <v>18</v>
      </c>
      <c r="L1474" t="s">
        <v>13</v>
      </c>
      <c r="M1474" t="s">
        <v>5257</v>
      </c>
      <c r="N1474">
        <v>0</v>
      </c>
      <c r="O1474">
        <v>110</v>
      </c>
      <c r="P1474">
        <v>0</v>
      </c>
    </row>
    <row r="1475" spans="1:16" x14ac:dyDescent="0.2">
      <c r="A1475" t="s">
        <v>11</v>
      </c>
      <c r="B1475" t="s">
        <v>12</v>
      </c>
      <c r="C1475" t="s">
        <v>5261</v>
      </c>
      <c r="D1475" t="s">
        <v>13</v>
      </c>
      <c r="E1475">
        <v>1671547</v>
      </c>
      <c r="F1475">
        <v>1672677</v>
      </c>
      <c r="G1475" t="s">
        <v>76</v>
      </c>
      <c r="H1475" t="s">
        <v>5258</v>
      </c>
      <c r="I1475" t="s">
        <v>5259</v>
      </c>
      <c r="J1475" t="s">
        <v>17</v>
      </c>
      <c r="K1475" t="s">
        <v>18</v>
      </c>
      <c r="L1475" t="s">
        <v>13</v>
      </c>
      <c r="M1475" t="s">
        <v>5260</v>
      </c>
      <c r="N1475">
        <v>0</v>
      </c>
      <c r="O1475">
        <v>376</v>
      </c>
      <c r="P1475">
        <v>0</v>
      </c>
    </row>
    <row r="1476" spans="1:16" x14ac:dyDescent="0.2">
      <c r="A1476" t="s">
        <v>11</v>
      </c>
      <c r="B1476" t="s">
        <v>12</v>
      </c>
      <c r="C1476" t="s">
        <v>5265</v>
      </c>
      <c r="D1476" t="s">
        <v>13</v>
      </c>
      <c r="E1476">
        <v>1673059</v>
      </c>
      <c r="F1476">
        <v>1674126</v>
      </c>
      <c r="G1476" t="s">
        <v>14</v>
      </c>
      <c r="H1476" t="s">
        <v>5262</v>
      </c>
      <c r="I1476" t="s">
        <v>5263</v>
      </c>
      <c r="J1476" t="s">
        <v>17</v>
      </c>
      <c r="K1476" t="s">
        <v>18</v>
      </c>
      <c r="L1476" t="s">
        <v>13</v>
      </c>
      <c r="M1476" t="s">
        <v>5264</v>
      </c>
      <c r="N1476">
        <v>0</v>
      </c>
      <c r="O1476">
        <v>355</v>
      </c>
      <c r="P1476">
        <v>0</v>
      </c>
    </row>
    <row r="1477" spans="1:16" x14ac:dyDescent="0.2">
      <c r="A1477" t="s">
        <v>11</v>
      </c>
      <c r="B1477" t="s">
        <v>12</v>
      </c>
      <c r="C1477" t="s">
        <v>122</v>
      </c>
      <c r="D1477" t="s">
        <v>13</v>
      </c>
      <c r="E1477">
        <v>1674413</v>
      </c>
      <c r="F1477">
        <v>1675981</v>
      </c>
      <c r="G1477" t="s">
        <v>76</v>
      </c>
      <c r="H1477" t="s">
        <v>5266</v>
      </c>
      <c r="I1477" t="s">
        <v>5267</v>
      </c>
      <c r="J1477" t="s">
        <v>17</v>
      </c>
      <c r="K1477" t="s">
        <v>18</v>
      </c>
      <c r="L1477" t="s">
        <v>13</v>
      </c>
      <c r="M1477" t="s">
        <v>5268</v>
      </c>
      <c r="N1477">
        <v>0</v>
      </c>
      <c r="O1477">
        <v>522</v>
      </c>
      <c r="P1477">
        <v>0</v>
      </c>
    </row>
    <row r="1478" spans="1:16" x14ac:dyDescent="0.2">
      <c r="A1478" t="s">
        <v>11</v>
      </c>
      <c r="B1478" t="s">
        <v>12</v>
      </c>
      <c r="C1478" t="s">
        <v>147</v>
      </c>
      <c r="D1478" t="s">
        <v>13</v>
      </c>
      <c r="E1478">
        <v>1676366</v>
      </c>
      <c r="F1478">
        <v>1677370</v>
      </c>
      <c r="G1478" t="s">
        <v>76</v>
      </c>
      <c r="H1478" t="s">
        <v>5269</v>
      </c>
      <c r="I1478" t="s">
        <v>5270</v>
      </c>
      <c r="J1478" t="s">
        <v>17</v>
      </c>
      <c r="K1478" t="s">
        <v>18</v>
      </c>
      <c r="L1478" t="s">
        <v>13</v>
      </c>
      <c r="M1478" t="s">
        <v>5271</v>
      </c>
      <c r="N1478">
        <v>0</v>
      </c>
      <c r="O1478">
        <v>334</v>
      </c>
      <c r="P1478">
        <v>0</v>
      </c>
    </row>
    <row r="1479" spans="1:16" x14ac:dyDescent="0.2">
      <c r="A1479" t="s">
        <v>11</v>
      </c>
      <c r="B1479" t="s">
        <v>12</v>
      </c>
      <c r="C1479" t="s">
        <v>147</v>
      </c>
      <c r="D1479" t="s">
        <v>13</v>
      </c>
      <c r="E1479">
        <v>1677468</v>
      </c>
      <c r="F1479">
        <v>1678316</v>
      </c>
      <c r="G1479" t="s">
        <v>76</v>
      </c>
      <c r="H1479" t="s">
        <v>5272</v>
      </c>
      <c r="I1479" t="s">
        <v>5273</v>
      </c>
      <c r="J1479" t="s">
        <v>17</v>
      </c>
      <c r="K1479" t="s">
        <v>18</v>
      </c>
      <c r="L1479" t="s">
        <v>13</v>
      </c>
      <c r="M1479" t="s">
        <v>5274</v>
      </c>
      <c r="N1479">
        <v>0</v>
      </c>
      <c r="O1479">
        <v>282</v>
      </c>
      <c r="P1479">
        <v>0</v>
      </c>
    </row>
    <row r="1480" spans="1:16" x14ac:dyDescent="0.2">
      <c r="A1480" t="s">
        <v>11</v>
      </c>
      <c r="B1480" t="s">
        <v>12</v>
      </c>
      <c r="C1480" t="s">
        <v>59</v>
      </c>
      <c r="D1480" t="s">
        <v>13</v>
      </c>
      <c r="E1480">
        <v>1678343</v>
      </c>
      <c r="F1480">
        <v>1679326</v>
      </c>
      <c r="G1480" t="s">
        <v>76</v>
      </c>
      <c r="H1480" t="s">
        <v>5275</v>
      </c>
      <c r="I1480" t="s">
        <v>5276</v>
      </c>
      <c r="J1480" t="s">
        <v>17</v>
      </c>
      <c r="K1480" t="s">
        <v>18</v>
      </c>
      <c r="L1480" t="s">
        <v>13</v>
      </c>
      <c r="M1480" t="s">
        <v>5277</v>
      </c>
      <c r="N1480">
        <v>0</v>
      </c>
      <c r="O1480">
        <v>327</v>
      </c>
      <c r="P1480">
        <v>0</v>
      </c>
    </row>
    <row r="1481" spans="1:16" x14ac:dyDescent="0.2">
      <c r="A1481" t="s">
        <v>11</v>
      </c>
      <c r="B1481" t="s">
        <v>12</v>
      </c>
      <c r="C1481" t="s">
        <v>59</v>
      </c>
      <c r="D1481" t="s">
        <v>13</v>
      </c>
      <c r="E1481">
        <v>1679323</v>
      </c>
      <c r="F1481">
        <v>1680297</v>
      </c>
      <c r="G1481" t="s">
        <v>76</v>
      </c>
      <c r="H1481" t="s">
        <v>5278</v>
      </c>
      <c r="I1481" t="s">
        <v>5279</v>
      </c>
      <c r="J1481" t="s">
        <v>17</v>
      </c>
      <c r="K1481" t="s">
        <v>18</v>
      </c>
      <c r="L1481" t="s">
        <v>13</v>
      </c>
      <c r="M1481" t="s">
        <v>5280</v>
      </c>
      <c r="N1481">
        <v>0</v>
      </c>
      <c r="O1481">
        <v>324</v>
      </c>
      <c r="P1481">
        <v>0</v>
      </c>
    </row>
    <row r="1482" spans="1:16" x14ac:dyDescent="0.2">
      <c r="A1482" t="s">
        <v>11</v>
      </c>
      <c r="B1482" t="s">
        <v>12</v>
      </c>
      <c r="C1482" t="s">
        <v>51</v>
      </c>
      <c r="D1482" t="s">
        <v>13</v>
      </c>
      <c r="E1482">
        <v>1680380</v>
      </c>
      <c r="F1482">
        <v>1680592</v>
      </c>
      <c r="G1482" t="s">
        <v>14</v>
      </c>
      <c r="H1482" t="s">
        <v>5281</v>
      </c>
      <c r="I1482" t="s">
        <v>5282</v>
      </c>
      <c r="J1482" t="s">
        <v>17</v>
      </c>
      <c r="K1482" t="s">
        <v>18</v>
      </c>
      <c r="L1482" t="s">
        <v>13</v>
      </c>
      <c r="M1482" t="s">
        <v>5283</v>
      </c>
      <c r="N1482">
        <v>0</v>
      </c>
      <c r="O1482">
        <v>70</v>
      </c>
      <c r="P1482">
        <v>0</v>
      </c>
    </row>
    <row r="1483" spans="1:16" x14ac:dyDescent="0.2">
      <c r="A1483" t="s">
        <v>11</v>
      </c>
      <c r="B1483" t="s">
        <v>12</v>
      </c>
      <c r="C1483" t="s">
        <v>5287</v>
      </c>
      <c r="D1483" t="s">
        <v>13</v>
      </c>
      <c r="E1483">
        <v>1680985</v>
      </c>
      <c r="F1483">
        <v>1681704</v>
      </c>
      <c r="G1483" t="s">
        <v>76</v>
      </c>
      <c r="H1483" t="s">
        <v>5284</v>
      </c>
      <c r="I1483" t="s">
        <v>5285</v>
      </c>
      <c r="J1483" t="s">
        <v>17</v>
      </c>
      <c r="K1483" t="s">
        <v>18</v>
      </c>
      <c r="L1483" t="s">
        <v>13</v>
      </c>
      <c r="M1483" t="s">
        <v>5286</v>
      </c>
      <c r="N1483">
        <v>0</v>
      </c>
      <c r="O1483">
        <v>239</v>
      </c>
      <c r="P1483">
        <v>0</v>
      </c>
    </row>
    <row r="1484" spans="1:16" x14ac:dyDescent="0.2">
      <c r="A1484" t="s">
        <v>11</v>
      </c>
      <c r="B1484" t="s">
        <v>12</v>
      </c>
      <c r="C1484" t="s">
        <v>5291</v>
      </c>
      <c r="D1484" t="s">
        <v>13</v>
      </c>
      <c r="E1484">
        <v>1681792</v>
      </c>
      <c r="F1484">
        <v>1683306</v>
      </c>
      <c r="G1484" t="s">
        <v>14</v>
      </c>
      <c r="H1484" t="s">
        <v>5288</v>
      </c>
      <c r="I1484" t="s">
        <v>5289</v>
      </c>
      <c r="J1484" t="s">
        <v>17</v>
      </c>
      <c r="K1484" t="s">
        <v>18</v>
      </c>
      <c r="L1484" t="s">
        <v>13</v>
      </c>
      <c r="M1484" t="s">
        <v>5290</v>
      </c>
      <c r="N1484">
        <v>0</v>
      </c>
      <c r="O1484">
        <v>504</v>
      </c>
      <c r="P1484">
        <v>0</v>
      </c>
    </row>
    <row r="1485" spans="1:16" x14ac:dyDescent="0.2">
      <c r="A1485" t="s">
        <v>11</v>
      </c>
      <c r="B1485" t="s">
        <v>12</v>
      </c>
      <c r="C1485" t="s">
        <v>1296</v>
      </c>
      <c r="D1485" t="s">
        <v>13</v>
      </c>
      <c r="E1485">
        <v>1683550</v>
      </c>
      <c r="F1485">
        <v>1685097</v>
      </c>
      <c r="G1485" t="s">
        <v>76</v>
      </c>
      <c r="H1485" t="s">
        <v>5292</v>
      </c>
      <c r="I1485" t="s">
        <v>5293</v>
      </c>
      <c r="J1485" t="s">
        <v>17</v>
      </c>
      <c r="K1485" t="s">
        <v>18</v>
      </c>
      <c r="L1485" t="s">
        <v>13</v>
      </c>
      <c r="M1485" t="s">
        <v>5294</v>
      </c>
      <c r="N1485">
        <v>0</v>
      </c>
      <c r="O1485">
        <v>515</v>
      </c>
      <c r="P1485">
        <v>0</v>
      </c>
    </row>
    <row r="1486" spans="1:16" x14ac:dyDescent="0.2">
      <c r="A1486" t="s">
        <v>11</v>
      </c>
      <c r="B1486" t="s">
        <v>12</v>
      </c>
      <c r="C1486" t="s">
        <v>5298</v>
      </c>
      <c r="D1486" t="s">
        <v>13</v>
      </c>
      <c r="E1486">
        <v>1685103</v>
      </c>
      <c r="F1486">
        <v>1687238</v>
      </c>
      <c r="G1486" t="s">
        <v>76</v>
      </c>
      <c r="H1486" t="s">
        <v>5295</v>
      </c>
      <c r="I1486" t="s">
        <v>5296</v>
      </c>
      <c r="J1486" t="s">
        <v>17</v>
      </c>
      <c r="K1486" t="s">
        <v>18</v>
      </c>
      <c r="L1486" t="s">
        <v>13</v>
      </c>
      <c r="M1486" t="s">
        <v>5297</v>
      </c>
      <c r="N1486">
        <v>0</v>
      </c>
      <c r="O1486">
        <v>711</v>
      </c>
      <c r="P1486">
        <v>0</v>
      </c>
    </row>
    <row r="1487" spans="1:16" x14ac:dyDescent="0.2">
      <c r="A1487" t="s">
        <v>11</v>
      </c>
      <c r="B1487" t="s">
        <v>12</v>
      </c>
      <c r="C1487" t="s">
        <v>51</v>
      </c>
      <c r="D1487" t="s">
        <v>13</v>
      </c>
      <c r="E1487">
        <v>1687330</v>
      </c>
      <c r="F1487">
        <v>1687620</v>
      </c>
      <c r="G1487" t="s">
        <v>76</v>
      </c>
      <c r="H1487" t="s">
        <v>5299</v>
      </c>
      <c r="I1487" t="s">
        <v>5300</v>
      </c>
      <c r="J1487" t="s">
        <v>17</v>
      </c>
      <c r="K1487" t="s">
        <v>18</v>
      </c>
      <c r="L1487" t="s">
        <v>13</v>
      </c>
      <c r="M1487" t="s">
        <v>5301</v>
      </c>
      <c r="N1487">
        <v>0</v>
      </c>
      <c r="O1487">
        <v>96</v>
      </c>
      <c r="P1487">
        <v>0</v>
      </c>
    </row>
    <row r="1488" spans="1:16" x14ac:dyDescent="0.2">
      <c r="A1488" t="s">
        <v>11</v>
      </c>
      <c r="B1488" t="s">
        <v>12</v>
      </c>
      <c r="C1488" t="s">
        <v>3016</v>
      </c>
      <c r="D1488" t="s">
        <v>13</v>
      </c>
      <c r="E1488">
        <v>1687900</v>
      </c>
      <c r="F1488">
        <v>1688448</v>
      </c>
      <c r="G1488" t="s">
        <v>76</v>
      </c>
      <c r="H1488" t="s">
        <v>5302</v>
      </c>
      <c r="I1488" t="s">
        <v>5303</v>
      </c>
      <c r="J1488" t="s">
        <v>17</v>
      </c>
      <c r="K1488" t="s">
        <v>18</v>
      </c>
      <c r="L1488" t="s">
        <v>13</v>
      </c>
      <c r="M1488" t="s">
        <v>5304</v>
      </c>
      <c r="N1488">
        <v>0</v>
      </c>
      <c r="O1488">
        <v>182</v>
      </c>
      <c r="P1488">
        <v>0</v>
      </c>
    </row>
    <row r="1489" spans="1:16" x14ac:dyDescent="0.2">
      <c r="A1489" t="s">
        <v>11</v>
      </c>
      <c r="B1489" t="s">
        <v>12</v>
      </c>
      <c r="C1489" t="s">
        <v>51</v>
      </c>
      <c r="D1489" t="s">
        <v>13</v>
      </c>
      <c r="E1489">
        <v>1688652</v>
      </c>
      <c r="F1489">
        <v>1688804</v>
      </c>
      <c r="G1489" t="s">
        <v>14</v>
      </c>
      <c r="H1489" t="s">
        <v>5305</v>
      </c>
      <c r="I1489" t="s">
        <v>5306</v>
      </c>
      <c r="J1489" t="s">
        <v>17</v>
      </c>
      <c r="K1489" t="s">
        <v>18</v>
      </c>
      <c r="L1489" t="s">
        <v>13</v>
      </c>
      <c r="M1489" t="s">
        <v>5307</v>
      </c>
      <c r="N1489">
        <v>0</v>
      </c>
      <c r="O1489">
        <v>50</v>
      </c>
      <c r="P1489">
        <v>0</v>
      </c>
    </row>
    <row r="1490" spans="1:16" x14ac:dyDescent="0.2">
      <c r="A1490" t="s">
        <v>11</v>
      </c>
      <c r="B1490" t="s">
        <v>12</v>
      </c>
      <c r="C1490" t="s">
        <v>5311</v>
      </c>
      <c r="D1490" t="s">
        <v>13</v>
      </c>
      <c r="E1490">
        <v>1689066</v>
      </c>
      <c r="F1490">
        <v>1690346</v>
      </c>
      <c r="G1490" t="s">
        <v>14</v>
      </c>
      <c r="H1490" t="s">
        <v>5308</v>
      </c>
      <c r="I1490" t="s">
        <v>5309</v>
      </c>
      <c r="J1490" t="s">
        <v>17</v>
      </c>
      <c r="K1490" t="s">
        <v>18</v>
      </c>
      <c r="L1490" t="s">
        <v>13</v>
      </c>
      <c r="M1490" t="s">
        <v>5310</v>
      </c>
      <c r="N1490">
        <v>0</v>
      </c>
      <c r="O1490">
        <v>426</v>
      </c>
      <c r="P1490">
        <v>0</v>
      </c>
    </row>
    <row r="1491" spans="1:16" hidden="1" x14ac:dyDescent="0.2">
      <c r="A1491" t="s">
        <v>11</v>
      </c>
      <c r="B1491" t="s">
        <v>1250</v>
      </c>
      <c r="C1491" t="s">
        <v>1839</v>
      </c>
      <c r="D1491" t="s">
        <v>13</v>
      </c>
      <c r="E1491">
        <v>1690600</v>
      </c>
      <c r="F1491">
        <v>1690676</v>
      </c>
      <c r="G1491" t="s">
        <v>76</v>
      </c>
      <c r="H1491" t="s">
        <v>5312</v>
      </c>
      <c r="I1491" t="s">
        <v>5313</v>
      </c>
      <c r="J1491" t="s">
        <v>1250</v>
      </c>
      <c r="K1491">
        <v>0</v>
      </c>
      <c r="L1491" t="s">
        <v>13</v>
      </c>
      <c r="M1491">
        <v>0</v>
      </c>
      <c r="N1491" t="s">
        <v>5314</v>
      </c>
      <c r="O1491">
        <v>0</v>
      </c>
      <c r="P1491">
        <v>0</v>
      </c>
    </row>
    <row r="1492" spans="1:16" x14ac:dyDescent="0.2">
      <c r="A1492" t="s">
        <v>11</v>
      </c>
      <c r="B1492" t="s">
        <v>12</v>
      </c>
      <c r="C1492" t="s">
        <v>1069</v>
      </c>
      <c r="D1492" t="s">
        <v>13</v>
      </c>
      <c r="E1492">
        <v>1690925</v>
      </c>
      <c r="F1492">
        <v>1691215</v>
      </c>
      <c r="G1492" t="s">
        <v>14</v>
      </c>
      <c r="H1492" t="s">
        <v>5315</v>
      </c>
      <c r="I1492" t="s">
        <v>5316</v>
      </c>
      <c r="J1492" t="s">
        <v>17</v>
      </c>
      <c r="K1492" t="s">
        <v>18</v>
      </c>
      <c r="L1492" t="s">
        <v>13</v>
      </c>
      <c r="M1492" t="s">
        <v>5317</v>
      </c>
      <c r="N1492">
        <v>0</v>
      </c>
      <c r="O1492">
        <v>96</v>
      </c>
      <c r="P1492">
        <v>0</v>
      </c>
    </row>
    <row r="1493" spans="1:16" x14ac:dyDescent="0.2">
      <c r="A1493" t="s">
        <v>11</v>
      </c>
      <c r="B1493" t="s">
        <v>12</v>
      </c>
      <c r="C1493" t="s">
        <v>51</v>
      </c>
      <c r="D1493" t="s">
        <v>13</v>
      </c>
      <c r="E1493">
        <v>1691409</v>
      </c>
      <c r="F1493">
        <v>1691624</v>
      </c>
      <c r="G1493" t="s">
        <v>76</v>
      </c>
      <c r="H1493" t="s">
        <v>5318</v>
      </c>
      <c r="I1493" t="s">
        <v>5319</v>
      </c>
      <c r="J1493" t="s">
        <v>17</v>
      </c>
      <c r="K1493" t="s">
        <v>18</v>
      </c>
      <c r="L1493" t="s">
        <v>13</v>
      </c>
      <c r="M1493" t="s">
        <v>5320</v>
      </c>
      <c r="N1493">
        <v>0</v>
      </c>
      <c r="O1493">
        <v>71</v>
      </c>
      <c r="P1493">
        <v>0</v>
      </c>
    </row>
    <row r="1494" spans="1:16" x14ac:dyDescent="0.2">
      <c r="A1494" t="s">
        <v>11</v>
      </c>
      <c r="B1494" t="s">
        <v>12</v>
      </c>
      <c r="C1494" t="s">
        <v>172</v>
      </c>
      <c r="D1494" t="s">
        <v>13</v>
      </c>
      <c r="E1494">
        <v>1692217</v>
      </c>
      <c r="F1494">
        <v>1692675</v>
      </c>
      <c r="G1494" t="s">
        <v>14</v>
      </c>
      <c r="H1494" t="s">
        <v>5321</v>
      </c>
      <c r="J1494" t="s">
        <v>17</v>
      </c>
      <c r="K1494" t="s">
        <v>18</v>
      </c>
      <c r="L1494" t="s">
        <v>13</v>
      </c>
      <c r="M1494" t="s">
        <v>5322</v>
      </c>
      <c r="N1494">
        <v>0</v>
      </c>
      <c r="O1494">
        <v>152</v>
      </c>
      <c r="P1494">
        <v>0</v>
      </c>
    </row>
    <row r="1495" spans="1:16" x14ac:dyDescent="0.2">
      <c r="A1495" t="s">
        <v>11</v>
      </c>
      <c r="B1495" t="s">
        <v>12</v>
      </c>
      <c r="C1495" t="s">
        <v>716</v>
      </c>
      <c r="D1495" t="s">
        <v>13</v>
      </c>
      <c r="E1495">
        <v>1692694</v>
      </c>
      <c r="F1495">
        <v>1694370</v>
      </c>
      <c r="G1495" t="s">
        <v>76</v>
      </c>
      <c r="H1495" t="s">
        <v>5323</v>
      </c>
      <c r="I1495" t="s">
        <v>5324</v>
      </c>
      <c r="J1495" t="s">
        <v>17</v>
      </c>
      <c r="K1495" t="s">
        <v>18</v>
      </c>
      <c r="L1495" t="s">
        <v>13</v>
      </c>
      <c r="M1495" t="s">
        <v>1902</v>
      </c>
      <c r="N1495">
        <v>0</v>
      </c>
      <c r="O1495">
        <v>558</v>
      </c>
      <c r="P1495">
        <v>0</v>
      </c>
    </row>
    <row r="1496" spans="1:16" x14ac:dyDescent="0.2">
      <c r="A1496" t="s">
        <v>11</v>
      </c>
      <c r="B1496" t="s">
        <v>12</v>
      </c>
      <c r="C1496" t="s">
        <v>172</v>
      </c>
      <c r="D1496" t="s">
        <v>13</v>
      </c>
      <c r="E1496">
        <v>1694499</v>
      </c>
      <c r="F1496">
        <v>1694783</v>
      </c>
      <c r="G1496" t="s">
        <v>14</v>
      </c>
      <c r="H1496" t="s">
        <v>5325</v>
      </c>
      <c r="J1496" t="s">
        <v>17</v>
      </c>
      <c r="K1496" t="s">
        <v>18</v>
      </c>
      <c r="L1496" t="s">
        <v>13</v>
      </c>
      <c r="M1496" t="s">
        <v>5326</v>
      </c>
      <c r="N1496">
        <v>0</v>
      </c>
      <c r="O1496">
        <v>94</v>
      </c>
      <c r="P1496">
        <v>0</v>
      </c>
    </row>
    <row r="1497" spans="1:16" x14ac:dyDescent="0.2">
      <c r="A1497" t="s">
        <v>11</v>
      </c>
      <c r="B1497" t="s">
        <v>12</v>
      </c>
      <c r="C1497" t="s">
        <v>477</v>
      </c>
      <c r="D1497" t="s">
        <v>13</v>
      </c>
      <c r="E1497">
        <v>1694834</v>
      </c>
      <c r="F1497">
        <v>1695292</v>
      </c>
      <c r="G1497" t="s">
        <v>14</v>
      </c>
      <c r="H1497" t="s">
        <v>5327</v>
      </c>
      <c r="I1497" t="s">
        <v>5328</v>
      </c>
      <c r="J1497" t="s">
        <v>17</v>
      </c>
      <c r="K1497" t="s">
        <v>18</v>
      </c>
      <c r="L1497" t="s">
        <v>13</v>
      </c>
      <c r="M1497" t="s">
        <v>5329</v>
      </c>
      <c r="N1497">
        <v>0</v>
      </c>
      <c r="O1497">
        <v>152</v>
      </c>
      <c r="P1497">
        <v>0</v>
      </c>
    </row>
    <row r="1498" spans="1:16" x14ac:dyDescent="0.2">
      <c r="A1498" t="s">
        <v>11</v>
      </c>
      <c r="B1498" t="s">
        <v>12</v>
      </c>
      <c r="C1498" t="s">
        <v>51</v>
      </c>
      <c r="D1498" t="s">
        <v>13</v>
      </c>
      <c r="E1498">
        <v>1695382</v>
      </c>
      <c r="F1498">
        <v>1695699</v>
      </c>
      <c r="G1498" t="s">
        <v>76</v>
      </c>
      <c r="H1498" t="s">
        <v>5330</v>
      </c>
      <c r="J1498" t="s">
        <v>17</v>
      </c>
      <c r="K1498" t="s">
        <v>18</v>
      </c>
      <c r="L1498" t="s">
        <v>13</v>
      </c>
      <c r="M1498" t="s">
        <v>5331</v>
      </c>
      <c r="N1498">
        <v>0</v>
      </c>
      <c r="O1498">
        <v>105</v>
      </c>
      <c r="P1498">
        <v>0</v>
      </c>
    </row>
    <row r="1499" spans="1:16" x14ac:dyDescent="0.2">
      <c r="A1499" t="s">
        <v>11</v>
      </c>
      <c r="B1499" t="s">
        <v>12</v>
      </c>
      <c r="C1499" t="s">
        <v>51</v>
      </c>
      <c r="D1499" t="s">
        <v>13</v>
      </c>
      <c r="E1499">
        <v>1696180</v>
      </c>
      <c r="F1499">
        <v>1697835</v>
      </c>
      <c r="G1499" t="s">
        <v>76</v>
      </c>
      <c r="H1499" t="s">
        <v>5332</v>
      </c>
      <c r="I1499" t="s">
        <v>5333</v>
      </c>
      <c r="J1499" t="s">
        <v>17</v>
      </c>
      <c r="K1499" t="s">
        <v>18</v>
      </c>
      <c r="L1499" t="s">
        <v>13</v>
      </c>
      <c r="M1499" t="s">
        <v>5334</v>
      </c>
      <c r="N1499">
        <v>0</v>
      </c>
      <c r="O1499">
        <v>551</v>
      </c>
      <c r="P1499">
        <v>0</v>
      </c>
    </row>
    <row r="1500" spans="1:16" x14ac:dyDescent="0.2">
      <c r="A1500" t="s">
        <v>11</v>
      </c>
      <c r="B1500" t="s">
        <v>12</v>
      </c>
      <c r="C1500" t="s">
        <v>51</v>
      </c>
      <c r="D1500" t="s">
        <v>13</v>
      </c>
      <c r="E1500">
        <v>1697795</v>
      </c>
      <c r="F1500">
        <v>1698190</v>
      </c>
      <c r="G1500" t="s">
        <v>76</v>
      </c>
      <c r="H1500" t="s">
        <v>5335</v>
      </c>
      <c r="I1500" t="s">
        <v>5336</v>
      </c>
      <c r="J1500" t="s">
        <v>17</v>
      </c>
      <c r="K1500" t="s">
        <v>18</v>
      </c>
      <c r="L1500" t="s">
        <v>13</v>
      </c>
      <c r="M1500" t="s">
        <v>5337</v>
      </c>
      <c r="N1500">
        <v>0</v>
      </c>
      <c r="O1500">
        <v>131</v>
      </c>
      <c r="P1500">
        <v>0</v>
      </c>
    </row>
    <row r="1501" spans="1:16" x14ac:dyDescent="0.2">
      <c r="A1501" t="s">
        <v>11</v>
      </c>
      <c r="B1501" t="s">
        <v>12</v>
      </c>
      <c r="C1501" t="s">
        <v>51</v>
      </c>
      <c r="D1501" t="s">
        <v>13</v>
      </c>
      <c r="E1501">
        <v>1698930</v>
      </c>
      <c r="F1501">
        <v>1699868</v>
      </c>
      <c r="G1501" t="s">
        <v>76</v>
      </c>
      <c r="H1501" t="s">
        <v>5338</v>
      </c>
      <c r="I1501" t="s">
        <v>5339</v>
      </c>
      <c r="J1501" t="s">
        <v>17</v>
      </c>
      <c r="K1501" t="s">
        <v>18</v>
      </c>
      <c r="L1501" t="s">
        <v>13</v>
      </c>
      <c r="M1501" t="s">
        <v>5340</v>
      </c>
      <c r="N1501">
        <v>0</v>
      </c>
      <c r="O1501">
        <v>312</v>
      </c>
      <c r="P1501">
        <v>0</v>
      </c>
    </row>
    <row r="1502" spans="1:16" x14ac:dyDescent="0.2">
      <c r="A1502" t="s">
        <v>11</v>
      </c>
      <c r="B1502" t="s">
        <v>12</v>
      </c>
      <c r="C1502" t="s">
        <v>4617</v>
      </c>
      <c r="D1502" t="s">
        <v>13</v>
      </c>
      <c r="E1502">
        <v>1701113</v>
      </c>
      <c r="F1502">
        <v>1701787</v>
      </c>
      <c r="G1502" t="s">
        <v>76</v>
      </c>
      <c r="H1502" t="s">
        <v>5341</v>
      </c>
      <c r="I1502" t="s">
        <v>5342</v>
      </c>
      <c r="J1502" t="s">
        <v>17</v>
      </c>
      <c r="K1502" t="s">
        <v>18</v>
      </c>
      <c r="L1502" t="s">
        <v>13</v>
      </c>
      <c r="M1502" t="s">
        <v>5343</v>
      </c>
      <c r="N1502">
        <v>0</v>
      </c>
      <c r="O1502">
        <v>224</v>
      </c>
      <c r="P1502">
        <v>0</v>
      </c>
    </row>
    <row r="1503" spans="1:16" x14ac:dyDescent="0.2">
      <c r="A1503" t="s">
        <v>11</v>
      </c>
      <c r="B1503" t="s">
        <v>12</v>
      </c>
      <c r="C1503" t="s">
        <v>5347</v>
      </c>
      <c r="D1503" t="s">
        <v>13</v>
      </c>
      <c r="E1503">
        <v>1702127</v>
      </c>
      <c r="F1503">
        <v>1702558</v>
      </c>
      <c r="G1503" t="s">
        <v>76</v>
      </c>
      <c r="H1503" t="s">
        <v>5344</v>
      </c>
      <c r="I1503" t="s">
        <v>5345</v>
      </c>
      <c r="J1503" t="s">
        <v>17</v>
      </c>
      <c r="K1503" t="s">
        <v>18</v>
      </c>
      <c r="L1503" t="s">
        <v>13</v>
      </c>
      <c r="M1503" t="s">
        <v>5346</v>
      </c>
      <c r="N1503">
        <v>0</v>
      </c>
      <c r="O1503">
        <v>143</v>
      </c>
      <c r="P1503">
        <v>0</v>
      </c>
    </row>
    <row r="1504" spans="1:16" hidden="1" x14ac:dyDescent="0.2">
      <c r="A1504" t="s">
        <v>11</v>
      </c>
      <c r="B1504" t="s">
        <v>1250</v>
      </c>
      <c r="C1504" t="s">
        <v>3784</v>
      </c>
      <c r="D1504" t="s">
        <v>13</v>
      </c>
      <c r="E1504">
        <v>1702658</v>
      </c>
      <c r="F1504">
        <v>1702746</v>
      </c>
      <c r="G1504" t="s">
        <v>76</v>
      </c>
      <c r="H1504" t="s">
        <v>5348</v>
      </c>
      <c r="I1504" t="s">
        <v>5349</v>
      </c>
      <c r="J1504" t="s">
        <v>1250</v>
      </c>
      <c r="K1504">
        <v>0</v>
      </c>
      <c r="L1504" t="s">
        <v>13</v>
      </c>
      <c r="M1504">
        <v>0</v>
      </c>
      <c r="N1504" t="s">
        <v>5350</v>
      </c>
      <c r="O1504">
        <v>0</v>
      </c>
      <c r="P1504">
        <v>0</v>
      </c>
    </row>
    <row r="1505" spans="1:16" x14ac:dyDescent="0.2">
      <c r="A1505" t="s">
        <v>11</v>
      </c>
      <c r="B1505" t="s">
        <v>12</v>
      </c>
      <c r="C1505" t="s">
        <v>51</v>
      </c>
      <c r="D1505" t="s">
        <v>13</v>
      </c>
      <c r="E1505">
        <v>1702877</v>
      </c>
      <c r="F1505">
        <v>1703044</v>
      </c>
      <c r="G1505" t="s">
        <v>14</v>
      </c>
      <c r="H1505" t="s">
        <v>5351</v>
      </c>
      <c r="J1505" t="s">
        <v>17</v>
      </c>
      <c r="K1505" t="s">
        <v>18</v>
      </c>
      <c r="L1505" t="s">
        <v>13</v>
      </c>
      <c r="M1505" t="s">
        <v>5352</v>
      </c>
      <c r="N1505">
        <v>0</v>
      </c>
      <c r="O1505">
        <v>55</v>
      </c>
      <c r="P1505">
        <v>0</v>
      </c>
    </row>
    <row r="1506" spans="1:16" x14ac:dyDescent="0.2">
      <c r="A1506" t="s">
        <v>11</v>
      </c>
      <c r="B1506" t="s">
        <v>12</v>
      </c>
      <c r="C1506" t="s">
        <v>5357</v>
      </c>
      <c r="D1506" t="s">
        <v>13</v>
      </c>
      <c r="E1506">
        <v>1703383</v>
      </c>
      <c r="F1506">
        <v>1704411</v>
      </c>
      <c r="G1506" t="s">
        <v>14</v>
      </c>
      <c r="H1506" t="s">
        <v>5354</v>
      </c>
      <c r="I1506" t="s">
        <v>5355</v>
      </c>
      <c r="J1506" t="s">
        <v>17</v>
      </c>
      <c r="K1506" t="s">
        <v>18</v>
      </c>
      <c r="L1506" t="s">
        <v>13</v>
      </c>
      <c r="M1506" t="s">
        <v>5356</v>
      </c>
      <c r="N1506">
        <v>0</v>
      </c>
      <c r="O1506">
        <v>342</v>
      </c>
      <c r="P1506" t="s">
        <v>5353</v>
      </c>
    </row>
    <row r="1507" spans="1:16" hidden="1" x14ac:dyDescent="0.2">
      <c r="A1507" t="s">
        <v>11</v>
      </c>
      <c r="B1507" t="s">
        <v>90</v>
      </c>
      <c r="C1507" t="s">
        <v>671</v>
      </c>
      <c r="D1507" t="s">
        <v>13</v>
      </c>
      <c r="E1507">
        <v>1704622</v>
      </c>
      <c r="F1507">
        <v>1705088</v>
      </c>
      <c r="G1507" t="s">
        <v>14</v>
      </c>
      <c r="H1507" t="s">
        <v>5358</v>
      </c>
      <c r="I1507" t="s">
        <v>93</v>
      </c>
      <c r="J1507" t="s">
        <v>17</v>
      </c>
      <c r="K1507" t="s">
        <v>94</v>
      </c>
      <c r="L1507" t="s">
        <v>13</v>
      </c>
      <c r="M1507">
        <v>0</v>
      </c>
      <c r="N1507" t="s">
        <v>93</v>
      </c>
      <c r="O1507">
        <v>0</v>
      </c>
      <c r="P1507">
        <v>0</v>
      </c>
    </row>
    <row r="1508" spans="1:16" x14ac:dyDescent="0.2">
      <c r="A1508" t="s">
        <v>11</v>
      </c>
      <c r="B1508" t="s">
        <v>12</v>
      </c>
      <c r="C1508" t="s">
        <v>5362</v>
      </c>
      <c r="D1508" t="s">
        <v>13</v>
      </c>
      <c r="E1508">
        <v>1705151</v>
      </c>
      <c r="F1508">
        <v>1705621</v>
      </c>
      <c r="G1508" t="s">
        <v>14</v>
      </c>
      <c r="H1508" t="s">
        <v>5359</v>
      </c>
      <c r="I1508" t="s">
        <v>5360</v>
      </c>
      <c r="J1508" t="s">
        <v>17</v>
      </c>
      <c r="K1508" t="s">
        <v>18</v>
      </c>
      <c r="L1508" t="s">
        <v>13</v>
      </c>
      <c r="M1508" t="s">
        <v>5361</v>
      </c>
      <c r="N1508">
        <v>0</v>
      </c>
      <c r="O1508">
        <v>156</v>
      </c>
      <c r="P1508">
        <v>0</v>
      </c>
    </row>
    <row r="1509" spans="1:16" x14ac:dyDescent="0.2">
      <c r="A1509" t="s">
        <v>11</v>
      </c>
      <c r="B1509" t="s">
        <v>12</v>
      </c>
      <c r="C1509" t="s">
        <v>5366</v>
      </c>
      <c r="D1509" t="s">
        <v>13</v>
      </c>
      <c r="E1509">
        <v>1705688</v>
      </c>
      <c r="F1509">
        <v>1706344</v>
      </c>
      <c r="G1509" t="s">
        <v>14</v>
      </c>
      <c r="H1509" t="s">
        <v>5363</v>
      </c>
      <c r="I1509" t="s">
        <v>5364</v>
      </c>
      <c r="J1509" t="s">
        <v>17</v>
      </c>
      <c r="K1509" t="s">
        <v>18</v>
      </c>
      <c r="L1509" t="s">
        <v>13</v>
      </c>
      <c r="M1509" t="s">
        <v>5365</v>
      </c>
      <c r="N1509">
        <v>0</v>
      </c>
      <c r="O1509">
        <v>218</v>
      </c>
      <c r="P1509">
        <v>0</v>
      </c>
    </row>
    <row r="1510" spans="1:16" x14ac:dyDescent="0.2">
      <c r="A1510" t="s">
        <v>11</v>
      </c>
      <c r="B1510" t="s">
        <v>12</v>
      </c>
      <c r="C1510" t="s">
        <v>51</v>
      </c>
      <c r="D1510" t="s">
        <v>13</v>
      </c>
      <c r="E1510">
        <v>1706411</v>
      </c>
      <c r="F1510">
        <v>1706617</v>
      </c>
      <c r="G1510" t="s">
        <v>14</v>
      </c>
      <c r="H1510" t="s">
        <v>5367</v>
      </c>
      <c r="I1510" t="s">
        <v>5368</v>
      </c>
      <c r="J1510" t="s">
        <v>17</v>
      </c>
      <c r="K1510" t="s">
        <v>18</v>
      </c>
      <c r="L1510" t="s">
        <v>13</v>
      </c>
      <c r="M1510" t="s">
        <v>5369</v>
      </c>
      <c r="N1510">
        <v>0</v>
      </c>
      <c r="O1510">
        <v>68</v>
      </c>
      <c r="P1510">
        <v>0</v>
      </c>
    </row>
    <row r="1511" spans="1:16" x14ac:dyDescent="0.2">
      <c r="A1511" t="s">
        <v>11</v>
      </c>
      <c r="B1511" t="s">
        <v>12</v>
      </c>
      <c r="C1511" t="s">
        <v>4170</v>
      </c>
      <c r="D1511" t="s">
        <v>13</v>
      </c>
      <c r="E1511">
        <v>1706934</v>
      </c>
      <c r="F1511">
        <v>1708043</v>
      </c>
      <c r="G1511" t="s">
        <v>76</v>
      </c>
      <c r="H1511" t="s">
        <v>5370</v>
      </c>
      <c r="I1511" t="s">
        <v>5371</v>
      </c>
      <c r="J1511" t="s">
        <v>17</v>
      </c>
      <c r="K1511" t="s">
        <v>18</v>
      </c>
      <c r="L1511" t="s">
        <v>13</v>
      </c>
      <c r="M1511" t="s">
        <v>5372</v>
      </c>
      <c r="N1511">
        <v>0</v>
      </c>
      <c r="O1511">
        <v>369</v>
      </c>
      <c r="P1511">
        <v>0</v>
      </c>
    </row>
    <row r="1512" spans="1:16" x14ac:dyDescent="0.2">
      <c r="A1512" t="s">
        <v>11</v>
      </c>
      <c r="B1512" t="s">
        <v>12</v>
      </c>
      <c r="C1512" t="s">
        <v>5376</v>
      </c>
      <c r="D1512" t="s">
        <v>13</v>
      </c>
      <c r="E1512">
        <v>1708066</v>
      </c>
      <c r="F1512">
        <v>1708620</v>
      </c>
      <c r="G1512" t="s">
        <v>76</v>
      </c>
      <c r="H1512" t="s">
        <v>5373</v>
      </c>
      <c r="I1512" t="s">
        <v>5374</v>
      </c>
      <c r="J1512" t="s">
        <v>17</v>
      </c>
      <c r="K1512" t="s">
        <v>18</v>
      </c>
      <c r="L1512" t="s">
        <v>13</v>
      </c>
      <c r="M1512" t="s">
        <v>5375</v>
      </c>
      <c r="N1512">
        <v>0</v>
      </c>
      <c r="O1512">
        <v>184</v>
      </c>
      <c r="P1512">
        <v>0</v>
      </c>
    </row>
    <row r="1513" spans="1:16" x14ac:dyDescent="0.2">
      <c r="A1513" t="s">
        <v>11</v>
      </c>
      <c r="B1513" t="s">
        <v>12</v>
      </c>
      <c r="C1513" t="s">
        <v>51</v>
      </c>
      <c r="D1513" t="s">
        <v>13</v>
      </c>
      <c r="E1513">
        <v>1708749</v>
      </c>
      <c r="F1513">
        <v>1709162</v>
      </c>
      <c r="G1513" t="s">
        <v>14</v>
      </c>
      <c r="H1513" t="s">
        <v>5377</v>
      </c>
      <c r="I1513" t="s">
        <v>5378</v>
      </c>
      <c r="J1513" t="s">
        <v>17</v>
      </c>
      <c r="K1513" t="s">
        <v>18</v>
      </c>
      <c r="L1513" t="s">
        <v>13</v>
      </c>
      <c r="M1513" t="s">
        <v>5379</v>
      </c>
      <c r="N1513">
        <v>0</v>
      </c>
      <c r="O1513">
        <v>137</v>
      </c>
      <c r="P1513">
        <v>0</v>
      </c>
    </row>
    <row r="1514" spans="1:16" x14ac:dyDescent="0.2">
      <c r="A1514" t="s">
        <v>11</v>
      </c>
      <c r="B1514" t="s">
        <v>12</v>
      </c>
      <c r="C1514" t="s">
        <v>59</v>
      </c>
      <c r="D1514" t="s">
        <v>13</v>
      </c>
      <c r="E1514">
        <v>1709582</v>
      </c>
      <c r="F1514">
        <v>1711327</v>
      </c>
      <c r="G1514" t="s">
        <v>76</v>
      </c>
      <c r="H1514" t="s">
        <v>5380</v>
      </c>
      <c r="I1514" t="s">
        <v>5381</v>
      </c>
      <c r="J1514" t="s">
        <v>17</v>
      </c>
      <c r="K1514" t="s">
        <v>18</v>
      </c>
      <c r="L1514" t="s">
        <v>13</v>
      </c>
      <c r="M1514" t="s">
        <v>5382</v>
      </c>
      <c r="N1514">
        <v>0</v>
      </c>
      <c r="O1514">
        <v>581</v>
      </c>
      <c r="P1514">
        <v>0</v>
      </c>
    </row>
    <row r="1515" spans="1:16" x14ac:dyDescent="0.2">
      <c r="A1515" t="s">
        <v>11</v>
      </c>
      <c r="B1515" t="s">
        <v>12</v>
      </c>
      <c r="C1515" t="s">
        <v>59</v>
      </c>
      <c r="D1515" t="s">
        <v>13</v>
      </c>
      <c r="E1515">
        <v>1711311</v>
      </c>
      <c r="F1515">
        <v>1713197</v>
      </c>
      <c r="G1515" t="s">
        <v>76</v>
      </c>
      <c r="H1515" t="s">
        <v>5383</v>
      </c>
      <c r="I1515" t="s">
        <v>5384</v>
      </c>
      <c r="J1515" t="s">
        <v>17</v>
      </c>
      <c r="K1515" t="s">
        <v>18</v>
      </c>
      <c r="L1515" t="s">
        <v>13</v>
      </c>
      <c r="M1515" t="s">
        <v>5385</v>
      </c>
      <c r="N1515">
        <v>0</v>
      </c>
      <c r="O1515">
        <v>628</v>
      </c>
      <c r="P1515">
        <v>0</v>
      </c>
    </row>
    <row r="1516" spans="1:16" x14ac:dyDescent="0.2">
      <c r="A1516" t="s">
        <v>11</v>
      </c>
      <c r="B1516" t="s">
        <v>12</v>
      </c>
      <c r="C1516" t="s">
        <v>51</v>
      </c>
      <c r="D1516" t="s">
        <v>13</v>
      </c>
      <c r="E1516">
        <v>1713338</v>
      </c>
      <c r="F1516">
        <v>1713508</v>
      </c>
      <c r="G1516" t="s">
        <v>76</v>
      </c>
      <c r="H1516" t="s">
        <v>5386</v>
      </c>
      <c r="I1516" t="s">
        <v>5387</v>
      </c>
      <c r="J1516" t="s">
        <v>17</v>
      </c>
      <c r="K1516" t="s">
        <v>18</v>
      </c>
      <c r="L1516" t="s">
        <v>13</v>
      </c>
      <c r="M1516" t="s">
        <v>5388</v>
      </c>
      <c r="N1516">
        <v>0</v>
      </c>
      <c r="O1516">
        <v>56</v>
      </c>
      <c r="P1516">
        <v>0</v>
      </c>
    </row>
    <row r="1517" spans="1:16" hidden="1" x14ac:dyDescent="0.2">
      <c r="A1517" t="s">
        <v>11</v>
      </c>
      <c r="B1517" t="s">
        <v>1250</v>
      </c>
      <c r="C1517" t="s">
        <v>3784</v>
      </c>
      <c r="D1517" t="s">
        <v>13</v>
      </c>
      <c r="E1517">
        <v>1713693</v>
      </c>
      <c r="F1517">
        <v>1713784</v>
      </c>
      <c r="G1517" t="s">
        <v>76</v>
      </c>
      <c r="H1517" t="s">
        <v>5389</v>
      </c>
      <c r="I1517" t="s">
        <v>5390</v>
      </c>
      <c r="J1517" t="s">
        <v>1250</v>
      </c>
      <c r="K1517">
        <v>0</v>
      </c>
      <c r="L1517" t="s">
        <v>13</v>
      </c>
      <c r="M1517">
        <v>0</v>
      </c>
      <c r="N1517" t="s">
        <v>5391</v>
      </c>
      <c r="O1517">
        <v>0</v>
      </c>
      <c r="P1517">
        <v>0</v>
      </c>
    </row>
    <row r="1518" spans="1:16" hidden="1" x14ac:dyDescent="0.2">
      <c r="A1518" t="s">
        <v>11</v>
      </c>
      <c r="B1518" t="s">
        <v>5392</v>
      </c>
      <c r="C1518" t="s">
        <v>5395</v>
      </c>
      <c r="D1518" t="s">
        <v>13</v>
      </c>
      <c r="E1518">
        <v>1713828</v>
      </c>
      <c r="F1518">
        <v>1714061</v>
      </c>
      <c r="G1518" t="s">
        <v>76</v>
      </c>
      <c r="H1518" t="s">
        <v>5394</v>
      </c>
      <c r="J1518" t="s">
        <v>4682</v>
      </c>
      <c r="K1518" t="s">
        <v>5392</v>
      </c>
      <c r="L1518" t="s">
        <v>13</v>
      </c>
      <c r="M1518">
        <v>0</v>
      </c>
      <c r="N1518">
        <v>0</v>
      </c>
      <c r="O1518">
        <v>0</v>
      </c>
      <c r="P1518" t="s">
        <v>5393</v>
      </c>
    </row>
    <row r="1519" spans="1:16" x14ac:dyDescent="0.2">
      <c r="A1519" t="s">
        <v>11</v>
      </c>
      <c r="B1519" t="s">
        <v>12</v>
      </c>
      <c r="C1519" t="s">
        <v>5400</v>
      </c>
      <c r="D1519" t="s">
        <v>13</v>
      </c>
      <c r="E1519">
        <v>1714311</v>
      </c>
      <c r="F1519">
        <v>1716023</v>
      </c>
      <c r="G1519" t="s">
        <v>76</v>
      </c>
      <c r="H1519" t="s">
        <v>5397</v>
      </c>
      <c r="I1519" t="s">
        <v>5398</v>
      </c>
      <c r="J1519" t="s">
        <v>17</v>
      </c>
      <c r="K1519" t="s">
        <v>18</v>
      </c>
      <c r="L1519" t="s">
        <v>13</v>
      </c>
      <c r="M1519" t="s">
        <v>5399</v>
      </c>
      <c r="N1519">
        <v>0</v>
      </c>
      <c r="O1519">
        <v>570</v>
      </c>
      <c r="P1519" t="s">
        <v>5396</v>
      </c>
    </row>
    <row r="1520" spans="1:16" x14ac:dyDescent="0.2">
      <c r="A1520" t="s">
        <v>11</v>
      </c>
      <c r="B1520" t="s">
        <v>12</v>
      </c>
      <c r="C1520" t="s">
        <v>5404</v>
      </c>
      <c r="D1520" t="s">
        <v>13</v>
      </c>
      <c r="E1520">
        <v>1716041</v>
      </c>
      <c r="F1520">
        <v>1716367</v>
      </c>
      <c r="G1520" t="s">
        <v>76</v>
      </c>
      <c r="H1520" t="s">
        <v>5401</v>
      </c>
      <c r="I1520" t="s">
        <v>5402</v>
      </c>
      <c r="J1520" t="s">
        <v>17</v>
      </c>
      <c r="K1520" t="s">
        <v>18</v>
      </c>
      <c r="L1520" t="s">
        <v>13</v>
      </c>
      <c r="M1520" t="s">
        <v>5403</v>
      </c>
      <c r="N1520">
        <v>0</v>
      </c>
      <c r="O1520">
        <v>108</v>
      </c>
      <c r="P1520">
        <v>0</v>
      </c>
    </row>
    <row r="1521" spans="1:16" x14ac:dyDescent="0.2">
      <c r="A1521" t="s">
        <v>11</v>
      </c>
      <c r="B1521" t="s">
        <v>12</v>
      </c>
      <c r="C1521" t="s">
        <v>5409</v>
      </c>
      <c r="D1521" t="s">
        <v>13</v>
      </c>
      <c r="E1521">
        <v>1716371</v>
      </c>
      <c r="F1521">
        <v>1716964</v>
      </c>
      <c r="G1521" t="s">
        <v>76</v>
      </c>
      <c r="H1521" t="s">
        <v>5406</v>
      </c>
      <c r="I1521" t="s">
        <v>5407</v>
      </c>
      <c r="J1521" t="s">
        <v>17</v>
      </c>
      <c r="K1521" t="s">
        <v>18</v>
      </c>
      <c r="L1521" t="s">
        <v>13</v>
      </c>
      <c r="M1521" t="s">
        <v>5408</v>
      </c>
      <c r="N1521">
        <v>0</v>
      </c>
      <c r="O1521">
        <v>197</v>
      </c>
      <c r="P1521" t="s">
        <v>5405</v>
      </c>
    </row>
    <row r="1522" spans="1:16" x14ac:dyDescent="0.2">
      <c r="A1522" t="s">
        <v>11</v>
      </c>
      <c r="B1522" t="s">
        <v>12</v>
      </c>
      <c r="C1522" t="s">
        <v>5413</v>
      </c>
      <c r="D1522" t="s">
        <v>13</v>
      </c>
      <c r="E1522">
        <v>1717121</v>
      </c>
      <c r="F1522">
        <v>1717381</v>
      </c>
      <c r="G1522" t="s">
        <v>76</v>
      </c>
      <c r="H1522" t="s">
        <v>5410</v>
      </c>
      <c r="I1522" t="s">
        <v>5411</v>
      </c>
      <c r="J1522" t="s">
        <v>17</v>
      </c>
      <c r="K1522" t="s">
        <v>18</v>
      </c>
      <c r="L1522" t="s">
        <v>13</v>
      </c>
      <c r="M1522" t="s">
        <v>5412</v>
      </c>
      <c r="N1522">
        <v>0</v>
      </c>
      <c r="O1522">
        <v>86</v>
      </c>
      <c r="P1522">
        <v>0</v>
      </c>
    </row>
    <row r="1523" spans="1:16" x14ac:dyDescent="0.2">
      <c r="A1523" t="s">
        <v>11</v>
      </c>
      <c r="B1523" t="s">
        <v>12</v>
      </c>
      <c r="C1523" t="s">
        <v>5413</v>
      </c>
      <c r="D1523" t="s">
        <v>13</v>
      </c>
      <c r="E1523">
        <v>1717509</v>
      </c>
      <c r="F1523">
        <v>1717799</v>
      </c>
      <c r="G1523" t="s">
        <v>76</v>
      </c>
      <c r="H1523" t="s">
        <v>5414</v>
      </c>
      <c r="I1523" t="s">
        <v>5415</v>
      </c>
      <c r="J1523" t="s">
        <v>17</v>
      </c>
      <c r="K1523" t="s">
        <v>18</v>
      </c>
      <c r="L1523" t="s">
        <v>13</v>
      </c>
      <c r="M1523" t="s">
        <v>5416</v>
      </c>
      <c r="N1523">
        <v>0</v>
      </c>
      <c r="O1523">
        <v>96</v>
      </c>
      <c r="P1523">
        <v>0</v>
      </c>
    </row>
    <row r="1524" spans="1:16" x14ac:dyDescent="0.2">
      <c r="A1524" t="s">
        <v>11</v>
      </c>
      <c r="B1524" t="s">
        <v>12</v>
      </c>
      <c r="C1524" t="s">
        <v>5420</v>
      </c>
      <c r="D1524" t="s">
        <v>13</v>
      </c>
      <c r="E1524">
        <v>1717890</v>
      </c>
      <c r="F1524">
        <v>1718162</v>
      </c>
      <c r="G1524" t="s">
        <v>76</v>
      </c>
      <c r="H1524" t="s">
        <v>5417</v>
      </c>
      <c r="I1524" t="s">
        <v>5418</v>
      </c>
      <c r="J1524" t="s">
        <v>17</v>
      </c>
      <c r="K1524" t="s">
        <v>18</v>
      </c>
      <c r="L1524" t="s">
        <v>13</v>
      </c>
      <c r="M1524" t="s">
        <v>5419</v>
      </c>
      <c r="N1524">
        <v>0</v>
      </c>
      <c r="O1524">
        <v>90</v>
      </c>
      <c r="P1524">
        <v>0</v>
      </c>
    </row>
    <row r="1525" spans="1:16" x14ac:dyDescent="0.2">
      <c r="A1525" t="s">
        <v>11</v>
      </c>
      <c r="B1525" t="s">
        <v>12</v>
      </c>
      <c r="C1525" t="s">
        <v>51</v>
      </c>
      <c r="D1525" t="s">
        <v>13</v>
      </c>
      <c r="E1525">
        <v>1718223</v>
      </c>
      <c r="F1525">
        <v>1718906</v>
      </c>
      <c r="G1525" t="s">
        <v>76</v>
      </c>
      <c r="H1525" t="s">
        <v>5421</v>
      </c>
      <c r="I1525" t="s">
        <v>5422</v>
      </c>
      <c r="J1525" t="s">
        <v>17</v>
      </c>
      <c r="K1525" t="s">
        <v>18</v>
      </c>
      <c r="L1525" t="s">
        <v>13</v>
      </c>
      <c r="M1525" t="s">
        <v>5423</v>
      </c>
      <c r="N1525">
        <v>0</v>
      </c>
      <c r="O1525">
        <v>227</v>
      </c>
      <c r="P1525">
        <v>0</v>
      </c>
    </row>
    <row r="1526" spans="1:16" hidden="1" x14ac:dyDescent="0.2">
      <c r="A1526" t="s">
        <v>11</v>
      </c>
      <c r="B1526" t="s">
        <v>4288</v>
      </c>
      <c r="C1526" t="s">
        <v>4298</v>
      </c>
      <c r="D1526" t="s">
        <v>13</v>
      </c>
      <c r="E1526">
        <v>1719240</v>
      </c>
      <c r="F1526">
        <v>1720798</v>
      </c>
      <c r="G1526" t="s">
        <v>76</v>
      </c>
      <c r="H1526" t="s">
        <v>5424</v>
      </c>
      <c r="I1526" t="s">
        <v>5425</v>
      </c>
      <c r="J1526" t="s">
        <v>4288</v>
      </c>
      <c r="K1526">
        <v>0</v>
      </c>
      <c r="L1526" t="s">
        <v>13</v>
      </c>
      <c r="M1526">
        <v>0</v>
      </c>
      <c r="N1526">
        <v>0</v>
      </c>
      <c r="O1526">
        <v>0</v>
      </c>
      <c r="P1526">
        <v>0</v>
      </c>
    </row>
    <row r="1527" spans="1:16" hidden="1" x14ac:dyDescent="0.2">
      <c r="A1527" t="s">
        <v>11</v>
      </c>
      <c r="B1527" t="s">
        <v>4288</v>
      </c>
      <c r="C1527" t="s">
        <v>4295</v>
      </c>
      <c r="D1527" t="s">
        <v>13</v>
      </c>
      <c r="E1527">
        <v>1721392</v>
      </c>
      <c r="F1527">
        <v>1724300</v>
      </c>
      <c r="G1527" t="s">
        <v>76</v>
      </c>
      <c r="H1527" t="s">
        <v>5426</v>
      </c>
      <c r="I1527" t="s">
        <v>5427</v>
      </c>
      <c r="J1527" t="s">
        <v>4288</v>
      </c>
      <c r="K1527">
        <v>0</v>
      </c>
      <c r="L1527" t="s">
        <v>13</v>
      </c>
      <c r="M1527">
        <v>0</v>
      </c>
      <c r="N1527">
        <v>0</v>
      </c>
      <c r="O1527">
        <v>0</v>
      </c>
      <c r="P1527">
        <v>0</v>
      </c>
    </row>
    <row r="1528" spans="1:16" hidden="1" x14ac:dyDescent="0.2">
      <c r="A1528" t="s">
        <v>11</v>
      </c>
      <c r="B1528" t="s">
        <v>4288</v>
      </c>
      <c r="C1528" t="s">
        <v>4292</v>
      </c>
      <c r="D1528" t="s">
        <v>13</v>
      </c>
      <c r="E1528">
        <v>1724462</v>
      </c>
      <c r="F1528">
        <v>1724578</v>
      </c>
      <c r="G1528" t="s">
        <v>76</v>
      </c>
      <c r="H1528" t="s">
        <v>5428</v>
      </c>
      <c r="I1528" t="s">
        <v>5429</v>
      </c>
      <c r="J1528" t="s">
        <v>4288</v>
      </c>
      <c r="K1528">
        <v>0</v>
      </c>
      <c r="L1528" t="s">
        <v>13</v>
      </c>
      <c r="M1528">
        <v>0</v>
      </c>
      <c r="N1528">
        <v>0</v>
      </c>
      <c r="O1528">
        <v>0</v>
      </c>
      <c r="P1528" t="s">
        <v>4289</v>
      </c>
    </row>
    <row r="1529" spans="1:16" x14ac:dyDescent="0.2">
      <c r="A1529" t="s">
        <v>11</v>
      </c>
      <c r="B1529" t="s">
        <v>12</v>
      </c>
      <c r="C1529" t="s">
        <v>2157</v>
      </c>
      <c r="D1529" t="s">
        <v>13</v>
      </c>
      <c r="E1529">
        <v>1725279</v>
      </c>
      <c r="F1529">
        <v>1726550</v>
      </c>
      <c r="G1529" t="s">
        <v>76</v>
      </c>
      <c r="H1529" t="s">
        <v>5430</v>
      </c>
      <c r="I1529" t="s">
        <v>5431</v>
      </c>
      <c r="J1529" t="s">
        <v>17</v>
      </c>
      <c r="K1529" t="s">
        <v>18</v>
      </c>
      <c r="L1529" t="s">
        <v>13</v>
      </c>
      <c r="M1529" t="s">
        <v>5432</v>
      </c>
      <c r="N1529">
        <v>0</v>
      </c>
      <c r="O1529">
        <v>423</v>
      </c>
      <c r="P1529">
        <v>0</v>
      </c>
    </row>
    <row r="1530" spans="1:16" x14ac:dyDescent="0.2">
      <c r="A1530" t="s">
        <v>11</v>
      </c>
      <c r="B1530" t="s">
        <v>12</v>
      </c>
      <c r="C1530" t="s">
        <v>51</v>
      </c>
      <c r="D1530" t="s">
        <v>13</v>
      </c>
      <c r="E1530">
        <v>1726572</v>
      </c>
      <c r="F1530">
        <v>1727021</v>
      </c>
      <c r="G1530" t="s">
        <v>76</v>
      </c>
      <c r="H1530" t="s">
        <v>5433</v>
      </c>
      <c r="I1530" t="s">
        <v>5434</v>
      </c>
      <c r="J1530" t="s">
        <v>17</v>
      </c>
      <c r="K1530" t="s">
        <v>18</v>
      </c>
      <c r="L1530" t="s">
        <v>13</v>
      </c>
      <c r="M1530" t="s">
        <v>5435</v>
      </c>
      <c r="N1530">
        <v>0</v>
      </c>
      <c r="O1530">
        <v>149</v>
      </c>
      <c r="P1530">
        <v>0</v>
      </c>
    </row>
    <row r="1531" spans="1:16" x14ac:dyDescent="0.2">
      <c r="A1531" t="s">
        <v>11</v>
      </c>
      <c r="B1531" t="s">
        <v>12</v>
      </c>
      <c r="C1531" t="s">
        <v>2162</v>
      </c>
      <c r="D1531" t="s">
        <v>13</v>
      </c>
      <c r="E1531">
        <v>1727742</v>
      </c>
      <c r="F1531">
        <v>1728266</v>
      </c>
      <c r="G1531" t="s">
        <v>76</v>
      </c>
      <c r="H1531" t="s">
        <v>5436</v>
      </c>
      <c r="I1531" t="s">
        <v>5437</v>
      </c>
      <c r="J1531" t="s">
        <v>17</v>
      </c>
      <c r="K1531" t="s">
        <v>18</v>
      </c>
      <c r="L1531" t="s">
        <v>13</v>
      </c>
      <c r="M1531" t="s">
        <v>5438</v>
      </c>
      <c r="N1531">
        <v>0</v>
      </c>
      <c r="O1531">
        <v>174</v>
      </c>
      <c r="P1531" t="s">
        <v>2158</v>
      </c>
    </row>
    <row r="1532" spans="1:16" x14ac:dyDescent="0.2">
      <c r="A1532" t="s">
        <v>11</v>
      </c>
      <c r="B1532" t="s">
        <v>12</v>
      </c>
      <c r="C1532" t="s">
        <v>5443</v>
      </c>
      <c r="D1532" t="s">
        <v>13</v>
      </c>
      <c r="E1532">
        <v>1728247</v>
      </c>
      <c r="F1532">
        <v>1729248</v>
      </c>
      <c r="G1532" t="s">
        <v>76</v>
      </c>
      <c r="H1532" t="s">
        <v>5440</v>
      </c>
      <c r="I1532" t="s">
        <v>5441</v>
      </c>
      <c r="J1532" t="s">
        <v>17</v>
      </c>
      <c r="K1532" t="s">
        <v>18</v>
      </c>
      <c r="L1532" t="s">
        <v>13</v>
      </c>
      <c r="M1532" t="s">
        <v>5442</v>
      </c>
      <c r="N1532">
        <v>0</v>
      </c>
      <c r="O1532">
        <v>333</v>
      </c>
      <c r="P1532" t="s">
        <v>5439</v>
      </c>
    </row>
    <row r="1533" spans="1:16" x14ac:dyDescent="0.2">
      <c r="A1533" t="s">
        <v>11</v>
      </c>
      <c r="B1533" t="s">
        <v>12</v>
      </c>
      <c r="C1533" t="s">
        <v>5447</v>
      </c>
      <c r="D1533" t="s">
        <v>13</v>
      </c>
      <c r="E1533">
        <v>1729642</v>
      </c>
      <c r="F1533">
        <v>1731189</v>
      </c>
      <c r="G1533" t="s">
        <v>76</v>
      </c>
      <c r="H1533" t="s">
        <v>5444</v>
      </c>
      <c r="I1533" t="s">
        <v>5445</v>
      </c>
      <c r="J1533" t="s">
        <v>17</v>
      </c>
      <c r="K1533" t="s">
        <v>18</v>
      </c>
      <c r="L1533" t="s">
        <v>13</v>
      </c>
      <c r="M1533" t="s">
        <v>5446</v>
      </c>
      <c r="N1533">
        <v>0</v>
      </c>
      <c r="O1533">
        <v>515</v>
      </c>
      <c r="P1533">
        <v>0</v>
      </c>
    </row>
    <row r="1534" spans="1:16" x14ac:dyDescent="0.2">
      <c r="A1534" t="s">
        <v>11</v>
      </c>
      <c r="B1534" t="s">
        <v>12</v>
      </c>
      <c r="C1534" t="s">
        <v>2167</v>
      </c>
      <c r="D1534" t="s">
        <v>13</v>
      </c>
      <c r="E1534">
        <v>1731236</v>
      </c>
      <c r="F1534">
        <v>1732906</v>
      </c>
      <c r="G1534" t="s">
        <v>76</v>
      </c>
      <c r="H1534" t="s">
        <v>5448</v>
      </c>
      <c r="I1534" t="s">
        <v>5449</v>
      </c>
      <c r="J1534" t="s">
        <v>17</v>
      </c>
      <c r="K1534" t="s">
        <v>18</v>
      </c>
      <c r="L1534" t="s">
        <v>13</v>
      </c>
      <c r="M1534" t="s">
        <v>5450</v>
      </c>
      <c r="N1534">
        <v>0</v>
      </c>
      <c r="O1534">
        <v>556</v>
      </c>
      <c r="P1534" t="s">
        <v>2163</v>
      </c>
    </row>
    <row r="1535" spans="1:16" x14ac:dyDescent="0.2">
      <c r="A1535" t="s">
        <v>11</v>
      </c>
      <c r="B1535" t="s">
        <v>12</v>
      </c>
      <c r="C1535" t="s">
        <v>59</v>
      </c>
      <c r="D1535" t="s">
        <v>13</v>
      </c>
      <c r="E1535">
        <v>1733297</v>
      </c>
      <c r="F1535">
        <v>1734244</v>
      </c>
      <c r="G1535" t="s">
        <v>76</v>
      </c>
      <c r="H1535" t="s">
        <v>5451</v>
      </c>
      <c r="I1535" t="s">
        <v>5452</v>
      </c>
      <c r="J1535" t="s">
        <v>17</v>
      </c>
      <c r="K1535" t="s">
        <v>18</v>
      </c>
      <c r="L1535" t="s">
        <v>13</v>
      </c>
      <c r="M1535" t="s">
        <v>5453</v>
      </c>
      <c r="N1535">
        <v>0</v>
      </c>
      <c r="O1535">
        <v>315</v>
      </c>
      <c r="P1535">
        <v>0</v>
      </c>
    </row>
    <row r="1536" spans="1:16" x14ac:dyDescent="0.2">
      <c r="A1536" t="s">
        <v>11</v>
      </c>
      <c r="B1536" t="s">
        <v>12</v>
      </c>
      <c r="C1536" t="s">
        <v>147</v>
      </c>
      <c r="D1536" t="s">
        <v>13</v>
      </c>
      <c r="E1536">
        <v>1734247</v>
      </c>
      <c r="F1536">
        <v>1734999</v>
      </c>
      <c r="G1536" t="s">
        <v>76</v>
      </c>
      <c r="H1536" t="s">
        <v>5454</v>
      </c>
      <c r="I1536" t="s">
        <v>5455</v>
      </c>
      <c r="J1536" t="s">
        <v>17</v>
      </c>
      <c r="K1536" t="s">
        <v>18</v>
      </c>
      <c r="L1536" t="s">
        <v>13</v>
      </c>
      <c r="M1536" t="s">
        <v>5456</v>
      </c>
      <c r="N1536">
        <v>0</v>
      </c>
      <c r="O1536">
        <v>250</v>
      </c>
      <c r="P1536">
        <v>0</v>
      </c>
    </row>
    <row r="1537" spans="1:16" x14ac:dyDescent="0.2">
      <c r="A1537" t="s">
        <v>11</v>
      </c>
      <c r="B1537" t="s">
        <v>12</v>
      </c>
      <c r="C1537" t="s">
        <v>5460</v>
      </c>
      <c r="D1537" t="s">
        <v>13</v>
      </c>
      <c r="E1537">
        <v>1735271</v>
      </c>
      <c r="F1537">
        <v>1736575</v>
      </c>
      <c r="G1537" t="s">
        <v>76</v>
      </c>
      <c r="H1537" t="s">
        <v>5457</v>
      </c>
      <c r="I1537" t="s">
        <v>5458</v>
      </c>
      <c r="J1537" t="s">
        <v>17</v>
      </c>
      <c r="K1537" t="s">
        <v>18</v>
      </c>
      <c r="L1537" t="s">
        <v>13</v>
      </c>
      <c r="M1537" t="s">
        <v>5459</v>
      </c>
      <c r="N1537">
        <v>0</v>
      </c>
      <c r="O1537">
        <v>434</v>
      </c>
      <c r="P1537">
        <v>0</v>
      </c>
    </row>
    <row r="1538" spans="1:16" x14ac:dyDescent="0.2">
      <c r="A1538" t="s">
        <v>11</v>
      </c>
      <c r="B1538" t="s">
        <v>12</v>
      </c>
      <c r="C1538" t="s">
        <v>5464</v>
      </c>
      <c r="D1538" t="s">
        <v>13</v>
      </c>
      <c r="E1538">
        <v>1736572</v>
      </c>
      <c r="F1538">
        <v>1737915</v>
      </c>
      <c r="G1538" t="s">
        <v>76</v>
      </c>
      <c r="H1538" t="s">
        <v>5461</v>
      </c>
      <c r="I1538" t="s">
        <v>5462</v>
      </c>
      <c r="J1538" t="s">
        <v>17</v>
      </c>
      <c r="K1538" t="s">
        <v>18</v>
      </c>
      <c r="L1538" t="s">
        <v>13</v>
      </c>
      <c r="M1538" t="s">
        <v>5463</v>
      </c>
      <c r="N1538">
        <v>0</v>
      </c>
      <c r="O1538">
        <v>447</v>
      </c>
      <c r="P1538">
        <v>0</v>
      </c>
    </row>
    <row r="1539" spans="1:16" x14ac:dyDescent="0.2">
      <c r="A1539" t="s">
        <v>11</v>
      </c>
      <c r="B1539" t="s">
        <v>12</v>
      </c>
      <c r="C1539" t="s">
        <v>5468</v>
      </c>
      <c r="D1539" t="s">
        <v>13</v>
      </c>
      <c r="E1539">
        <v>1738255</v>
      </c>
      <c r="F1539">
        <v>1739640</v>
      </c>
      <c r="G1539" t="s">
        <v>14</v>
      </c>
      <c r="H1539" t="s">
        <v>5465</v>
      </c>
      <c r="I1539" t="s">
        <v>5466</v>
      </c>
      <c r="J1539" t="s">
        <v>17</v>
      </c>
      <c r="K1539" t="s">
        <v>18</v>
      </c>
      <c r="L1539" t="s">
        <v>13</v>
      </c>
      <c r="M1539" t="s">
        <v>5467</v>
      </c>
      <c r="N1539">
        <v>0</v>
      </c>
      <c r="O1539">
        <v>461</v>
      </c>
      <c r="P1539">
        <v>0</v>
      </c>
    </row>
    <row r="1540" spans="1:16" x14ac:dyDescent="0.2">
      <c r="A1540" t="s">
        <v>11</v>
      </c>
      <c r="B1540" t="s">
        <v>12</v>
      </c>
      <c r="C1540" t="s">
        <v>5472</v>
      </c>
      <c r="D1540" t="s">
        <v>13</v>
      </c>
      <c r="E1540">
        <v>1740015</v>
      </c>
      <c r="F1540">
        <v>1740698</v>
      </c>
      <c r="G1540" t="s">
        <v>76</v>
      </c>
      <c r="H1540" t="s">
        <v>5469</v>
      </c>
      <c r="I1540" t="s">
        <v>5470</v>
      </c>
      <c r="J1540" t="s">
        <v>17</v>
      </c>
      <c r="K1540" t="s">
        <v>18</v>
      </c>
      <c r="L1540" t="s">
        <v>13</v>
      </c>
      <c r="M1540" t="s">
        <v>5471</v>
      </c>
      <c r="N1540">
        <v>0</v>
      </c>
      <c r="O1540">
        <v>227</v>
      </c>
      <c r="P1540">
        <v>0</v>
      </c>
    </row>
    <row r="1541" spans="1:16" x14ac:dyDescent="0.2">
      <c r="A1541" t="s">
        <v>11</v>
      </c>
      <c r="B1541" t="s">
        <v>12</v>
      </c>
      <c r="C1541" t="s">
        <v>539</v>
      </c>
      <c r="D1541" t="s">
        <v>13</v>
      </c>
      <c r="E1541">
        <v>1740783</v>
      </c>
      <c r="F1541">
        <v>1741472</v>
      </c>
      <c r="G1541" t="s">
        <v>14</v>
      </c>
      <c r="H1541" t="s">
        <v>5473</v>
      </c>
      <c r="I1541" t="s">
        <v>5474</v>
      </c>
      <c r="J1541" t="s">
        <v>17</v>
      </c>
      <c r="K1541" t="s">
        <v>18</v>
      </c>
      <c r="L1541" t="s">
        <v>13</v>
      </c>
      <c r="M1541" t="s">
        <v>5475</v>
      </c>
      <c r="N1541">
        <v>0</v>
      </c>
      <c r="O1541">
        <v>229</v>
      </c>
      <c r="P1541">
        <v>0</v>
      </c>
    </row>
    <row r="1542" spans="1:16" x14ac:dyDescent="0.2">
      <c r="A1542" t="s">
        <v>11</v>
      </c>
      <c r="B1542" t="s">
        <v>12</v>
      </c>
      <c r="C1542" t="s">
        <v>5479</v>
      </c>
      <c r="D1542" t="s">
        <v>13</v>
      </c>
      <c r="E1542">
        <v>1741450</v>
      </c>
      <c r="F1542">
        <v>1742529</v>
      </c>
      <c r="G1542" t="s">
        <v>14</v>
      </c>
      <c r="H1542" t="s">
        <v>5476</v>
      </c>
      <c r="I1542" t="s">
        <v>5477</v>
      </c>
      <c r="J1542" t="s">
        <v>17</v>
      </c>
      <c r="K1542" t="s">
        <v>18</v>
      </c>
      <c r="L1542" t="s">
        <v>13</v>
      </c>
      <c r="M1542" t="s">
        <v>5478</v>
      </c>
      <c r="N1542">
        <v>0</v>
      </c>
      <c r="O1542">
        <v>359</v>
      </c>
      <c r="P1542">
        <v>0</v>
      </c>
    </row>
    <row r="1543" spans="1:16" x14ac:dyDescent="0.2">
      <c r="A1543" t="s">
        <v>11</v>
      </c>
      <c r="B1543" t="s">
        <v>12</v>
      </c>
      <c r="C1543" t="s">
        <v>51</v>
      </c>
      <c r="D1543" t="s">
        <v>13</v>
      </c>
      <c r="E1543">
        <v>1742799</v>
      </c>
      <c r="F1543">
        <v>1743461</v>
      </c>
      <c r="G1543" t="s">
        <v>14</v>
      </c>
      <c r="H1543" t="s">
        <v>5480</v>
      </c>
      <c r="I1543" t="s">
        <v>5481</v>
      </c>
      <c r="J1543" t="s">
        <v>17</v>
      </c>
      <c r="K1543" t="s">
        <v>18</v>
      </c>
      <c r="L1543" t="s">
        <v>13</v>
      </c>
      <c r="M1543" t="s">
        <v>5482</v>
      </c>
      <c r="N1543">
        <v>0</v>
      </c>
      <c r="O1543">
        <v>220</v>
      </c>
      <c r="P1543">
        <v>0</v>
      </c>
    </row>
    <row r="1544" spans="1:16" x14ac:dyDescent="0.2">
      <c r="A1544" t="s">
        <v>11</v>
      </c>
      <c r="B1544" t="s">
        <v>12</v>
      </c>
      <c r="C1544" t="s">
        <v>5486</v>
      </c>
      <c r="D1544" t="s">
        <v>13</v>
      </c>
      <c r="E1544">
        <v>1743808</v>
      </c>
      <c r="F1544">
        <v>1745070</v>
      </c>
      <c r="G1544" t="s">
        <v>76</v>
      </c>
      <c r="H1544" t="s">
        <v>5483</v>
      </c>
      <c r="I1544" t="s">
        <v>5484</v>
      </c>
      <c r="J1544" t="s">
        <v>17</v>
      </c>
      <c r="K1544" t="s">
        <v>18</v>
      </c>
      <c r="L1544" t="s">
        <v>13</v>
      </c>
      <c r="M1544" t="s">
        <v>5485</v>
      </c>
      <c r="N1544">
        <v>0</v>
      </c>
      <c r="O1544">
        <v>420</v>
      </c>
      <c r="P1544">
        <v>0</v>
      </c>
    </row>
    <row r="1545" spans="1:16" x14ac:dyDescent="0.2">
      <c r="A1545" t="s">
        <v>11</v>
      </c>
      <c r="B1545" t="s">
        <v>12</v>
      </c>
      <c r="C1545" t="s">
        <v>5490</v>
      </c>
      <c r="D1545" t="s">
        <v>13</v>
      </c>
      <c r="E1545">
        <v>1745187</v>
      </c>
      <c r="F1545">
        <v>1745840</v>
      </c>
      <c r="G1545" t="s">
        <v>14</v>
      </c>
      <c r="H1545" t="s">
        <v>5487</v>
      </c>
      <c r="I1545" t="s">
        <v>5488</v>
      </c>
      <c r="J1545" t="s">
        <v>17</v>
      </c>
      <c r="K1545" t="s">
        <v>18</v>
      </c>
      <c r="L1545" t="s">
        <v>13</v>
      </c>
      <c r="M1545" t="s">
        <v>5489</v>
      </c>
      <c r="N1545">
        <v>0</v>
      </c>
      <c r="O1545">
        <v>217</v>
      </c>
      <c r="P1545">
        <v>0</v>
      </c>
    </row>
    <row r="1546" spans="1:16" x14ac:dyDescent="0.2">
      <c r="A1546" t="s">
        <v>11</v>
      </c>
      <c r="B1546" t="s">
        <v>12</v>
      </c>
      <c r="C1546" t="s">
        <v>716</v>
      </c>
      <c r="D1546" t="s">
        <v>13</v>
      </c>
      <c r="E1546">
        <v>1746336</v>
      </c>
      <c r="F1546">
        <v>1748012</v>
      </c>
      <c r="G1546" t="s">
        <v>14</v>
      </c>
      <c r="H1546" t="s">
        <v>5491</v>
      </c>
      <c r="I1546" t="s">
        <v>5492</v>
      </c>
      <c r="J1546" t="s">
        <v>17</v>
      </c>
      <c r="K1546" t="s">
        <v>18</v>
      </c>
      <c r="L1546" t="s">
        <v>13</v>
      </c>
      <c r="M1546" t="s">
        <v>1902</v>
      </c>
      <c r="N1546">
        <v>0</v>
      </c>
      <c r="O1546">
        <v>558</v>
      </c>
      <c r="P1546">
        <v>0</v>
      </c>
    </row>
    <row r="1547" spans="1:16" x14ac:dyDescent="0.2">
      <c r="A1547" t="s">
        <v>11</v>
      </c>
      <c r="B1547" t="s">
        <v>12</v>
      </c>
      <c r="C1547" t="s">
        <v>5496</v>
      </c>
      <c r="D1547" t="s">
        <v>13</v>
      </c>
      <c r="E1547">
        <v>1748269</v>
      </c>
      <c r="F1547">
        <v>1749108</v>
      </c>
      <c r="G1547" t="s">
        <v>76</v>
      </c>
      <c r="H1547" t="s">
        <v>5493</v>
      </c>
      <c r="I1547" t="s">
        <v>5494</v>
      </c>
      <c r="J1547" t="s">
        <v>17</v>
      </c>
      <c r="K1547" t="s">
        <v>18</v>
      </c>
      <c r="L1547" t="s">
        <v>13</v>
      </c>
      <c r="M1547" t="s">
        <v>5495</v>
      </c>
      <c r="N1547">
        <v>0</v>
      </c>
      <c r="O1547">
        <v>279</v>
      </c>
      <c r="P1547">
        <v>0</v>
      </c>
    </row>
    <row r="1548" spans="1:16" x14ac:dyDescent="0.2">
      <c r="A1548" t="s">
        <v>11</v>
      </c>
      <c r="B1548" t="s">
        <v>12</v>
      </c>
      <c r="C1548" t="s">
        <v>2990</v>
      </c>
      <c r="D1548" t="s">
        <v>13</v>
      </c>
      <c r="E1548">
        <v>1749296</v>
      </c>
      <c r="F1548">
        <v>1750444</v>
      </c>
      <c r="G1548" t="s">
        <v>76</v>
      </c>
      <c r="H1548" t="s">
        <v>5497</v>
      </c>
      <c r="I1548" t="s">
        <v>5498</v>
      </c>
      <c r="J1548" t="s">
        <v>17</v>
      </c>
      <c r="K1548" t="s">
        <v>18</v>
      </c>
      <c r="L1548" t="s">
        <v>13</v>
      </c>
      <c r="M1548" t="s">
        <v>5499</v>
      </c>
      <c r="N1548">
        <v>0</v>
      </c>
      <c r="O1548">
        <v>382</v>
      </c>
      <c r="P1548">
        <v>0</v>
      </c>
    </row>
    <row r="1549" spans="1:16" x14ac:dyDescent="0.2">
      <c r="A1549" t="s">
        <v>11</v>
      </c>
      <c r="B1549" t="s">
        <v>12</v>
      </c>
      <c r="C1549" t="s">
        <v>51</v>
      </c>
      <c r="D1549" t="s">
        <v>13</v>
      </c>
      <c r="E1549">
        <v>1750616</v>
      </c>
      <c r="F1549">
        <v>1751002</v>
      </c>
      <c r="G1549" t="s">
        <v>14</v>
      </c>
      <c r="H1549" t="s">
        <v>5500</v>
      </c>
      <c r="I1549" t="s">
        <v>5501</v>
      </c>
      <c r="J1549" t="s">
        <v>17</v>
      </c>
      <c r="K1549" t="s">
        <v>18</v>
      </c>
      <c r="L1549" t="s">
        <v>13</v>
      </c>
      <c r="M1549" t="s">
        <v>5502</v>
      </c>
      <c r="N1549">
        <v>0</v>
      </c>
      <c r="O1549">
        <v>128</v>
      </c>
      <c r="P1549">
        <v>0</v>
      </c>
    </row>
    <row r="1550" spans="1:16" x14ac:dyDescent="0.2">
      <c r="A1550" t="s">
        <v>11</v>
      </c>
      <c r="B1550" t="s">
        <v>12</v>
      </c>
      <c r="C1550" t="s">
        <v>51</v>
      </c>
      <c r="D1550" t="s">
        <v>13</v>
      </c>
      <c r="E1550">
        <v>1751447</v>
      </c>
      <c r="F1550">
        <v>1751695</v>
      </c>
      <c r="G1550" t="s">
        <v>76</v>
      </c>
      <c r="H1550" t="s">
        <v>5503</v>
      </c>
      <c r="I1550" t="s">
        <v>5504</v>
      </c>
      <c r="J1550" t="s">
        <v>17</v>
      </c>
      <c r="K1550" t="s">
        <v>18</v>
      </c>
      <c r="L1550" t="s">
        <v>13</v>
      </c>
      <c r="M1550" t="s">
        <v>5505</v>
      </c>
      <c r="N1550">
        <v>0</v>
      </c>
      <c r="O1550">
        <v>82</v>
      </c>
      <c r="P1550">
        <v>0</v>
      </c>
    </row>
    <row r="1551" spans="1:16" x14ac:dyDescent="0.2">
      <c r="A1551" t="s">
        <v>11</v>
      </c>
      <c r="B1551" t="s">
        <v>12</v>
      </c>
      <c r="C1551" t="s">
        <v>477</v>
      </c>
      <c r="D1551" t="s">
        <v>13</v>
      </c>
      <c r="E1551">
        <v>1751764</v>
      </c>
      <c r="F1551">
        <v>1752231</v>
      </c>
      <c r="G1551" t="s">
        <v>76</v>
      </c>
      <c r="H1551" t="s">
        <v>5506</v>
      </c>
      <c r="I1551" t="s">
        <v>5507</v>
      </c>
      <c r="J1551" t="s">
        <v>17</v>
      </c>
      <c r="K1551" t="s">
        <v>18</v>
      </c>
      <c r="L1551" t="s">
        <v>13</v>
      </c>
      <c r="M1551" t="s">
        <v>476</v>
      </c>
      <c r="N1551">
        <v>0</v>
      </c>
      <c r="O1551">
        <v>155</v>
      </c>
      <c r="P1551">
        <v>0</v>
      </c>
    </row>
    <row r="1552" spans="1:16" x14ac:dyDescent="0.2">
      <c r="A1552" t="s">
        <v>11</v>
      </c>
      <c r="B1552" t="s">
        <v>12</v>
      </c>
      <c r="C1552" t="s">
        <v>481</v>
      </c>
      <c r="D1552" t="s">
        <v>13</v>
      </c>
      <c r="E1552">
        <v>1752242</v>
      </c>
      <c r="F1552">
        <v>1752913</v>
      </c>
      <c r="G1552" t="s">
        <v>76</v>
      </c>
      <c r="H1552" t="s">
        <v>5508</v>
      </c>
      <c r="I1552" t="s">
        <v>5509</v>
      </c>
      <c r="J1552" t="s">
        <v>17</v>
      </c>
      <c r="K1552" t="s">
        <v>18</v>
      </c>
      <c r="L1552" t="s">
        <v>13</v>
      </c>
      <c r="M1552" t="s">
        <v>480</v>
      </c>
      <c r="N1552">
        <v>0</v>
      </c>
      <c r="O1552">
        <v>223</v>
      </c>
      <c r="P1552">
        <v>0</v>
      </c>
    </row>
    <row r="1553" spans="1:16" x14ac:dyDescent="0.2">
      <c r="A1553" t="s">
        <v>11</v>
      </c>
      <c r="B1553" t="s">
        <v>12</v>
      </c>
      <c r="C1553" t="s">
        <v>51</v>
      </c>
      <c r="D1553" t="s">
        <v>13</v>
      </c>
      <c r="E1553">
        <v>1753037</v>
      </c>
      <c r="F1553">
        <v>1753198</v>
      </c>
      <c r="G1553" t="s">
        <v>76</v>
      </c>
      <c r="H1553" t="s">
        <v>5510</v>
      </c>
      <c r="J1553" t="s">
        <v>17</v>
      </c>
      <c r="K1553" t="s">
        <v>18</v>
      </c>
      <c r="L1553" t="s">
        <v>13</v>
      </c>
      <c r="M1553" t="s">
        <v>5511</v>
      </c>
      <c r="N1553">
        <v>0</v>
      </c>
      <c r="O1553">
        <v>53</v>
      </c>
      <c r="P1553">
        <v>0</v>
      </c>
    </row>
    <row r="1554" spans="1:16" x14ac:dyDescent="0.2">
      <c r="A1554" t="s">
        <v>11</v>
      </c>
      <c r="B1554" t="s">
        <v>12</v>
      </c>
      <c r="C1554" t="s">
        <v>51</v>
      </c>
      <c r="D1554" t="s">
        <v>13</v>
      </c>
      <c r="E1554">
        <v>1753262</v>
      </c>
      <c r="F1554">
        <v>1753762</v>
      </c>
      <c r="G1554" t="s">
        <v>76</v>
      </c>
      <c r="H1554" t="s">
        <v>5512</v>
      </c>
      <c r="I1554" t="s">
        <v>5513</v>
      </c>
      <c r="J1554" t="s">
        <v>17</v>
      </c>
      <c r="K1554" t="s">
        <v>18</v>
      </c>
      <c r="L1554" t="s">
        <v>13</v>
      </c>
      <c r="M1554" t="s">
        <v>5514</v>
      </c>
      <c r="N1554">
        <v>0</v>
      </c>
      <c r="O1554">
        <v>166</v>
      </c>
      <c r="P1554">
        <v>0</v>
      </c>
    </row>
    <row r="1555" spans="1:16" x14ac:dyDescent="0.2">
      <c r="A1555" t="s">
        <v>11</v>
      </c>
      <c r="B1555" t="s">
        <v>12</v>
      </c>
      <c r="C1555" t="s">
        <v>970</v>
      </c>
      <c r="D1555" t="s">
        <v>13</v>
      </c>
      <c r="E1555">
        <v>1753920</v>
      </c>
      <c r="F1555">
        <v>1754237</v>
      </c>
      <c r="G1555" t="s">
        <v>76</v>
      </c>
      <c r="H1555" t="s">
        <v>5515</v>
      </c>
      <c r="J1555" t="s">
        <v>17</v>
      </c>
      <c r="K1555" t="s">
        <v>18</v>
      </c>
      <c r="L1555" t="s">
        <v>13</v>
      </c>
      <c r="M1555" t="s">
        <v>5516</v>
      </c>
      <c r="N1555">
        <v>0</v>
      </c>
      <c r="O1555">
        <v>105</v>
      </c>
      <c r="P1555">
        <v>0</v>
      </c>
    </row>
    <row r="1556" spans="1:16" x14ac:dyDescent="0.2">
      <c r="A1556" t="s">
        <v>11</v>
      </c>
      <c r="B1556" t="s">
        <v>12</v>
      </c>
      <c r="C1556" t="s">
        <v>5520</v>
      </c>
      <c r="D1556" t="s">
        <v>13</v>
      </c>
      <c r="E1556">
        <v>1754278</v>
      </c>
      <c r="F1556">
        <v>1755189</v>
      </c>
      <c r="G1556" t="s">
        <v>14</v>
      </c>
      <c r="H1556" t="s">
        <v>5517</v>
      </c>
      <c r="I1556" t="s">
        <v>5518</v>
      </c>
      <c r="J1556" t="s">
        <v>17</v>
      </c>
      <c r="K1556" t="s">
        <v>18</v>
      </c>
      <c r="L1556" t="s">
        <v>13</v>
      </c>
      <c r="M1556" t="s">
        <v>5519</v>
      </c>
      <c r="N1556">
        <v>0</v>
      </c>
      <c r="O1556">
        <v>303</v>
      </c>
      <c r="P1556">
        <v>0</v>
      </c>
    </row>
    <row r="1557" spans="1:16" x14ac:dyDescent="0.2">
      <c r="A1557" t="s">
        <v>11</v>
      </c>
      <c r="B1557" t="s">
        <v>12</v>
      </c>
      <c r="C1557" t="s">
        <v>5524</v>
      </c>
      <c r="D1557" t="s">
        <v>13</v>
      </c>
      <c r="E1557">
        <v>1755301</v>
      </c>
      <c r="F1557">
        <v>1756131</v>
      </c>
      <c r="G1557" t="s">
        <v>76</v>
      </c>
      <c r="H1557" t="s">
        <v>5521</v>
      </c>
      <c r="I1557" t="s">
        <v>5522</v>
      </c>
      <c r="J1557" t="s">
        <v>17</v>
      </c>
      <c r="K1557" t="s">
        <v>18</v>
      </c>
      <c r="L1557" t="s">
        <v>13</v>
      </c>
      <c r="M1557" t="s">
        <v>5523</v>
      </c>
      <c r="N1557">
        <v>0</v>
      </c>
      <c r="O1557">
        <v>276</v>
      </c>
      <c r="P1557">
        <v>0</v>
      </c>
    </row>
    <row r="1558" spans="1:16" x14ac:dyDescent="0.2">
      <c r="A1558" t="s">
        <v>11</v>
      </c>
      <c r="B1558" t="s">
        <v>12</v>
      </c>
      <c r="C1558" t="s">
        <v>671</v>
      </c>
      <c r="D1558" t="s">
        <v>13</v>
      </c>
      <c r="E1558">
        <v>1756442</v>
      </c>
      <c r="F1558">
        <v>1757098</v>
      </c>
      <c r="G1558" t="s">
        <v>76</v>
      </c>
      <c r="H1558" t="s">
        <v>5525</v>
      </c>
      <c r="I1558" t="s">
        <v>5526</v>
      </c>
      <c r="J1558" t="s">
        <v>17</v>
      </c>
      <c r="K1558" t="s">
        <v>18</v>
      </c>
      <c r="L1558" t="s">
        <v>13</v>
      </c>
      <c r="M1558" t="s">
        <v>5527</v>
      </c>
      <c r="N1558">
        <v>0</v>
      </c>
      <c r="O1558">
        <v>218</v>
      </c>
      <c r="P1558">
        <v>0</v>
      </c>
    </row>
    <row r="1559" spans="1:16" x14ac:dyDescent="0.2">
      <c r="A1559" t="s">
        <v>11</v>
      </c>
      <c r="B1559" t="s">
        <v>12</v>
      </c>
      <c r="C1559" t="s">
        <v>51</v>
      </c>
      <c r="D1559" t="s">
        <v>13</v>
      </c>
      <c r="E1559">
        <v>1757418</v>
      </c>
      <c r="F1559">
        <v>1758596</v>
      </c>
      <c r="G1559" t="s">
        <v>76</v>
      </c>
      <c r="H1559" t="s">
        <v>5528</v>
      </c>
      <c r="I1559" t="s">
        <v>5529</v>
      </c>
      <c r="J1559" t="s">
        <v>17</v>
      </c>
      <c r="K1559" t="s">
        <v>18</v>
      </c>
      <c r="L1559" t="s">
        <v>13</v>
      </c>
      <c r="M1559" t="s">
        <v>5530</v>
      </c>
      <c r="N1559">
        <v>0</v>
      </c>
      <c r="O1559">
        <v>392</v>
      </c>
      <c r="P1559">
        <v>0</v>
      </c>
    </row>
    <row r="1560" spans="1:16" x14ac:dyDescent="0.2">
      <c r="A1560" t="s">
        <v>11</v>
      </c>
      <c r="B1560" t="s">
        <v>12</v>
      </c>
      <c r="C1560" t="s">
        <v>1906</v>
      </c>
      <c r="D1560" t="s">
        <v>13</v>
      </c>
      <c r="E1560">
        <v>1758772</v>
      </c>
      <c r="F1560">
        <v>1760652</v>
      </c>
      <c r="G1560" t="s">
        <v>14</v>
      </c>
      <c r="H1560" t="s">
        <v>5531</v>
      </c>
      <c r="I1560" t="s">
        <v>5532</v>
      </c>
      <c r="J1560" t="s">
        <v>17</v>
      </c>
      <c r="K1560" t="s">
        <v>18</v>
      </c>
      <c r="L1560" t="s">
        <v>13</v>
      </c>
      <c r="M1560" t="s">
        <v>5533</v>
      </c>
      <c r="N1560">
        <v>0</v>
      </c>
      <c r="O1560">
        <v>626</v>
      </c>
      <c r="P1560">
        <v>0</v>
      </c>
    </row>
    <row r="1561" spans="1:16" x14ac:dyDescent="0.2">
      <c r="A1561" t="s">
        <v>11</v>
      </c>
      <c r="B1561" t="s">
        <v>12</v>
      </c>
      <c r="C1561" t="s">
        <v>5537</v>
      </c>
      <c r="D1561" t="s">
        <v>13</v>
      </c>
      <c r="E1561">
        <v>1761028</v>
      </c>
      <c r="F1561">
        <v>1764831</v>
      </c>
      <c r="G1561" t="s">
        <v>14</v>
      </c>
      <c r="H1561" t="s">
        <v>5534</v>
      </c>
      <c r="I1561" t="s">
        <v>5535</v>
      </c>
      <c r="J1561" t="s">
        <v>17</v>
      </c>
      <c r="K1561" t="s">
        <v>18</v>
      </c>
      <c r="L1561" t="s">
        <v>13</v>
      </c>
      <c r="M1561" t="s">
        <v>5536</v>
      </c>
      <c r="N1561">
        <v>0</v>
      </c>
      <c r="O1561">
        <v>1267</v>
      </c>
      <c r="P1561">
        <v>0</v>
      </c>
    </row>
    <row r="1562" spans="1:16" x14ac:dyDescent="0.2">
      <c r="A1562" t="s">
        <v>11</v>
      </c>
      <c r="B1562" t="s">
        <v>12</v>
      </c>
      <c r="C1562" t="s">
        <v>51</v>
      </c>
      <c r="D1562" t="s">
        <v>13</v>
      </c>
      <c r="E1562">
        <v>1765319</v>
      </c>
      <c r="F1562">
        <v>1766134</v>
      </c>
      <c r="G1562" t="s">
        <v>76</v>
      </c>
      <c r="H1562" t="s">
        <v>5538</v>
      </c>
      <c r="I1562" t="s">
        <v>5539</v>
      </c>
      <c r="J1562" t="s">
        <v>17</v>
      </c>
      <c r="K1562" t="s">
        <v>18</v>
      </c>
      <c r="L1562" t="s">
        <v>13</v>
      </c>
      <c r="M1562" t="s">
        <v>5540</v>
      </c>
      <c r="N1562">
        <v>0</v>
      </c>
      <c r="O1562">
        <v>271</v>
      </c>
      <c r="P1562">
        <v>0</v>
      </c>
    </row>
    <row r="1563" spans="1:16" x14ac:dyDescent="0.2">
      <c r="A1563" t="s">
        <v>11</v>
      </c>
      <c r="B1563" t="s">
        <v>12</v>
      </c>
      <c r="C1563" t="s">
        <v>438</v>
      </c>
      <c r="D1563" t="s">
        <v>13</v>
      </c>
      <c r="E1563">
        <v>1766494</v>
      </c>
      <c r="F1563">
        <v>1767102</v>
      </c>
      <c r="G1563" t="s">
        <v>76</v>
      </c>
      <c r="H1563" t="s">
        <v>5541</v>
      </c>
      <c r="I1563" t="s">
        <v>5542</v>
      </c>
      <c r="J1563" t="s">
        <v>17</v>
      </c>
      <c r="K1563" t="s">
        <v>18</v>
      </c>
      <c r="L1563" t="s">
        <v>13</v>
      </c>
      <c r="M1563" t="s">
        <v>5543</v>
      </c>
      <c r="N1563">
        <v>0</v>
      </c>
      <c r="O1563">
        <v>202</v>
      </c>
      <c r="P1563">
        <v>0</v>
      </c>
    </row>
    <row r="1564" spans="1:16" x14ac:dyDescent="0.2">
      <c r="A1564" t="s">
        <v>11</v>
      </c>
      <c r="B1564" t="s">
        <v>12</v>
      </c>
      <c r="C1564" t="s">
        <v>5547</v>
      </c>
      <c r="D1564" t="s">
        <v>13</v>
      </c>
      <c r="E1564">
        <v>1767194</v>
      </c>
      <c r="F1564">
        <v>1767754</v>
      </c>
      <c r="G1564" t="s">
        <v>76</v>
      </c>
      <c r="H1564" t="s">
        <v>5544</v>
      </c>
      <c r="I1564" t="s">
        <v>5545</v>
      </c>
      <c r="J1564" t="s">
        <v>17</v>
      </c>
      <c r="K1564" t="s">
        <v>18</v>
      </c>
      <c r="L1564" t="s">
        <v>13</v>
      </c>
      <c r="M1564" t="s">
        <v>5546</v>
      </c>
      <c r="N1564">
        <v>0</v>
      </c>
      <c r="O1564">
        <v>186</v>
      </c>
      <c r="P1564">
        <v>0</v>
      </c>
    </row>
    <row r="1565" spans="1:16" x14ac:dyDescent="0.2">
      <c r="A1565" t="s">
        <v>11</v>
      </c>
      <c r="B1565" t="s">
        <v>12</v>
      </c>
      <c r="C1565" t="s">
        <v>4183</v>
      </c>
      <c r="D1565" t="s">
        <v>13</v>
      </c>
      <c r="E1565">
        <v>1768247</v>
      </c>
      <c r="F1565">
        <v>1771006</v>
      </c>
      <c r="G1565" t="s">
        <v>76</v>
      </c>
      <c r="H1565" t="s">
        <v>5548</v>
      </c>
      <c r="I1565" t="s">
        <v>5549</v>
      </c>
      <c r="J1565" t="s">
        <v>17</v>
      </c>
      <c r="K1565" t="s">
        <v>18</v>
      </c>
      <c r="L1565" t="s">
        <v>13</v>
      </c>
      <c r="M1565" t="s">
        <v>5550</v>
      </c>
      <c r="N1565">
        <v>0</v>
      </c>
      <c r="O1565">
        <v>919</v>
      </c>
      <c r="P1565">
        <v>0</v>
      </c>
    </row>
    <row r="1566" spans="1:16" x14ac:dyDescent="0.2">
      <c r="A1566" t="s">
        <v>11</v>
      </c>
      <c r="B1566" t="s">
        <v>12</v>
      </c>
      <c r="C1566" t="s">
        <v>387</v>
      </c>
      <c r="D1566" t="s">
        <v>13</v>
      </c>
      <c r="E1566">
        <v>1770972</v>
      </c>
      <c r="F1566">
        <v>1771661</v>
      </c>
      <c r="G1566" t="s">
        <v>76</v>
      </c>
      <c r="H1566" t="s">
        <v>5551</v>
      </c>
      <c r="I1566" t="s">
        <v>5552</v>
      </c>
      <c r="J1566" t="s">
        <v>17</v>
      </c>
      <c r="K1566" t="s">
        <v>18</v>
      </c>
      <c r="L1566" t="s">
        <v>13</v>
      </c>
      <c r="M1566" t="s">
        <v>5553</v>
      </c>
      <c r="N1566">
        <v>0</v>
      </c>
      <c r="O1566">
        <v>229</v>
      </c>
      <c r="P1566">
        <v>0</v>
      </c>
    </row>
    <row r="1567" spans="1:16" x14ac:dyDescent="0.2">
      <c r="A1567" t="s">
        <v>11</v>
      </c>
      <c r="B1567" t="s">
        <v>12</v>
      </c>
      <c r="C1567" t="s">
        <v>4202</v>
      </c>
      <c r="D1567" t="s">
        <v>13</v>
      </c>
      <c r="E1567">
        <v>1771825</v>
      </c>
      <c r="F1567">
        <v>1771911</v>
      </c>
      <c r="G1567" t="s">
        <v>76</v>
      </c>
      <c r="H1567" t="s">
        <v>5554</v>
      </c>
      <c r="J1567" t="s">
        <v>17</v>
      </c>
      <c r="K1567" t="s">
        <v>18</v>
      </c>
      <c r="L1567" t="s">
        <v>13</v>
      </c>
      <c r="M1567" t="s">
        <v>5555</v>
      </c>
      <c r="N1567">
        <v>0</v>
      </c>
      <c r="O1567">
        <v>28</v>
      </c>
      <c r="P1567" t="s">
        <v>4199</v>
      </c>
    </row>
    <row r="1568" spans="1:16" x14ac:dyDescent="0.2">
      <c r="A1568" t="s">
        <v>11</v>
      </c>
      <c r="B1568" t="s">
        <v>12</v>
      </c>
      <c r="C1568" t="s">
        <v>4198</v>
      </c>
      <c r="D1568" t="s">
        <v>13</v>
      </c>
      <c r="E1568">
        <v>1771913</v>
      </c>
      <c r="F1568">
        <v>1773619</v>
      </c>
      <c r="G1568" t="s">
        <v>76</v>
      </c>
      <c r="H1568" t="s">
        <v>5556</v>
      </c>
      <c r="I1568" t="s">
        <v>5557</v>
      </c>
      <c r="J1568" t="s">
        <v>17</v>
      </c>
      <c r="K1568" t="s">
        <v>18</v>
      </c>
      <c r="L1568" t="s">
        <v>13</v>
      </c>
      <c r="M1568" t="s">
        <v>5558</v>
      </c>
      <c r="N1568">
        <v>0</v>
      </c>
      <c r="O1568">
        <v>568</v>
      </c>
      <c r="P1568" t="s">
        <v>4194</v>
      </c>
    </row>
    <row r="1569" spans="1:16" x14ac:dyDescent="0.2">
      <c r="A1569" t="s">
        <v>11</v>
      </c>
      <c r="B1569" t="s">
        <v>12</v>
      </c>
      <c r="C1569" t="s">
        <v>4193</v>
      </c>
      <c r="D1569" t="s">
        <v>13</v>
      </c>
      <c r="E1569">
        <v>1773635</v>
      </c>
      <c r="F1569">
        <v>1775665</v>
      </c>
      <c r="G1569" t="s">
        <v>76</v>
      </c>
      <c r="H1569" t="s">
        <v>5559</v>
      </c>
      <c r="I1569" t="s">
        <v>5560</v>
      </c>
      <c r="J1569" t="s">
        <v>17</v>
      </c>
      <c r="K1569" t="s">
        <v>18</v>
      </c>
      <c r="L1569" t="s">
        <v>13</v>
      </c>
      <c r="M1569" t="s">
        <v>5561</v>
      </c>
      <c r="N1569">
        <v>0</v>
      </c>
      <c r="O1569">
        <v>676</v>
      </c>
      <c r="P1569" t="s">
        <v>4189</v>
      </c>
    </row>
    <row r="1570" spans="1:16" x14ac:dyDescent="0.2">
      <c r="A1570" t="s">
        <v>11</v>
      </c>
      <c r="B1570" t="s">
        <v>12</v>
      </c>
      <c r="C1570" t="s">
        <v>4188</v>
      </c>
      <c r="D1570" t="s">
        <v>13</v>
      </c>
      <c r="E1570">
        <v>1775724</v>
      </c>
      <c r="F1570">
        <v>1776299</v>
      </c>
      <c r="G1570" t="s">
        <v>76</v>
      </c>
      <c r="H1570" t="s">
        <v>5562</v>
      </c>
      <c r="I1570" t="s">
        <v>5563</v>
      </c>
      <c r="J1570" t="s">
        <v>17</v>
      </c>
      <c r="K1570" t="s">
        <v>18</v>
      </c>
      <c r="L1570" t="s">
        <v>13</v>
      </c>
      <c r="M1570" t="s">
        <v>5564</v>
      </c>
      <c r="N1570">
        <v>0</v>
      </c>
      <c r="O1570">
        <v>191</v>
      </c>
      <c r="P1570" t="s">
        <v>4184</v>
      </c>
    </row>
    <row r="1571" spans="1:16" x14ac:dyDescent="0.2">
      <c r="A1571" t="s">
        <v>11</v>
      </c>
      <c r="B1571" t="s">
        <v>12</v>
      </c>
      <c r="C1571" t="s">
        <v>539</v>
      </c>
      <c r="D1571" t="s">
        <v>13</v>
      </c>
      <c r="E1571">
        <v>1776517</v>
      </c>
      <c r="F1571">
        <v>1777209</v>
      </c>
      <c r="G1571" t="s">
        <v>76</v>
      </c>
      <c r="H1571" t="s">
        <v>5565</v>
      </c>
      <c r="I1571" t="s">
        <v>5566</v>
      </c>
      <c r="J1571" t="s">
        <v>17</v>
      </c>
      <c r="K1571" t="s">
        <v>18</v>
      </c>
      <c r="L1571" t="s">
        <v>13</v>
      </c>
      <c r="M1571" t="s">
        <v>5567</v>
      </c>
      <c r="N1571">
        <v>0</v>
      </c>
      <c r="O1571">
        <v>230</v>
      </c>
      <c r="P1571">
        <v>0</v>
      </c>
    </row>
    <row r="1572" spans="1:16" x14ac:dyDescent="0.2">
      <c r="A1572" t="s">
        <v>11</v>
      </c>
      <c r="B1572" t="s">
        <v>12</v>
      </c>
      <c r="C1572" t="s">
        <v>4540</v>
      </c>
      <c r="D1572" t="s">
        <v>13</v>
      </c>
      <c r="E1572">
        <v>1777563</v>
      </c>
      <c r="F1572">
        <v>1777997</v>
      </c>
      <c r="G1572" t="s">
        <v>76</v>
      </c>
      <c r="H1572" t="s">
        <v>5568</v>
      </c>
      <c r="I1572" t="s">
        <v>5569</v>
      </c>
      <c r="J1572" t="s">
        <v>17</v>
      </c>
      <c r="K1572" t="s">
        <v>18</v>
      </c>
      <c r="L1572" t="s">
        <v>13</v>
      </c>
      <c r="M1572" t="s">
        <v>5570</v>
      </c>
      <c r="N1572">
        <v>0</v>
      </c>
      <c r="O1572">
        <v>144</v>
      </c>
      <c r="P1572">
        <v>0</v>
      </c>
    </row>
    <row r="1573" spans="1:16" x14ac:dyDescent="0.2">
      <c r="A1573" t="s">
        <v>11</v>
      </c>
      <c r="B1573" t="s">
        <v>12</v>
      </c>
      <c r="C1573" t="s">
        <v>5574</v>
      </c>
      <c r="D1573" t="s">
        <v>13</v>
      </c>
      <c r="E1573">
        <v>1778483</v>
      </c>
      <c r="F1573">
        <v>1779046</v>
      </c>
      <c r="G1573" t="s">
        <v>76</v>
      </c>
      <c r="H1573" t="s">
        <v>5571</v>
      </c>
      <c r="I1573" t="s">
        <v>5572</v>
      </c>
      <c r="J1573" t="s">
        <v>17</v>
      </c>
      <c r="K1573" t="s">
        <v>18</v>
      </c>
      <c r="L1573" t="s">
        <v>13</v>
      </c>
      <c r="M1573" t="s">
        <v>5573</v>
      </c>
      <c r="N1573">
        <v>0</v>
      </c>
      <c r="O1573">
        <v>187</v>
      </c>
      <c r="P1573">
        <v>0</v>
      </c>
    </row>
    <row r="1574" spans="1:16" x14ac:dyDescent="0.2">
      <c r="A1574" t="s">
        <v>11</v>
      </c>
      <c r="B1574" t="s">
        <v>12</v>
      </c>
      <c r="C1574" t="s">
        <v>51</v>
      </c>
      <c r="D1574" t="s">
        <v>13</v>
      </c>
      <c r="E1574">
        <v>1779837</v>
      </c>
      <c r="F1574">
        <v>1780160</v>
      </c>
      <c r="G1574" t="s">
        <v>76</v>
      </c>
      <c r="H1574" t="s">
        <v>5575</v>
      </c>
      <c r="I1574" t="s">
        <v>5576</v>
      </c>
      <c r="J1574" t="s">
        <v>17</v>
      </c>
      <c r="K1574" t="s">
        <v>18</v>
      </c>
      <c r="L1574" t="s">
        <v>13</v>
      </c>
      <c r="M1574" t="s">
        <v>5577</v>
      </c>
      <c r="N1574">
        <v>0</v>
      </c>
      <c r="O1574">
        <v>107</v>
      </c>
      <c r="P1574">
        <v>0</v>
      </c>
    </row>
    <row r="1575" spans="1:16" x14ac:dyDescent="0.2">
      <c r="A1575" t="s">
        <v>11</v>
      </c>
      <c r="B1575" t="s">
        <v>12</v>
      </c>
      <c r="C1575" t="s">
        <v>51</v>
      </c>
      <c r="D1575" t="s">
        <v>13</v>
      </c>
      <c r="E1575">
        <v>1780193</v>
      </c>
      <c r="F1575">
        <v>1780477</v>
      </c>
      <c r="G1575" t="s">
        <v>76</v>
      </c>
      <c r="H1575" t="s">
        <v>5578</v>
      </c>
      <c r="I1575" t="s">
        <v>5579</v>
      </c>
      <c r="J1575" t="s">
        <v>17</v>
      </c>
      <c r="K1575" t="s">
        <v>18</v>
      </c>
      <c r="L1575" t="s">
        <v>13</v>
      </c>
      <c r="M1575" t="s">
        <v>5580</v>
      </c>
      <c r="N1575">
        <v>0</v>
      </c>
      <c r="O1575">
        <v>94</v>
      </c>
      <c r="P1575">
        <v>0</v>
      </c>
    </row>
    <row r="1576" spans="1:16" x14ac:dyDescent="0.2">
      <c r="A1576" t="s">
        <v>11</v>
      </c>
      <c r="B1576" t="s">
        <v>12</v>
      </c>
      <c r="C1576" t="s">
        <v>1124</v>
      </c>
      <c r="D1576" t="s">
        <v>13</v>
      </c>
      <c r="E1576">
        <v>1781296</v>
      </c>
      <c r="F1576">
        <v>1782576</v>
      </c>
      <c r="G1576" t="s">
        <v>14</v>
      </c>
      <c r="H1576" t="s">
        <v>5581</v>
      </c>
      <c r="I1576" t="s">
        <v>5582</v>
      </c>
      <c r="J1576" t="s">
        <v>17</v>
      </c>
      <c r="K1576" t="s">
        <v>18</v>
      </c>
      <c r="L1576" t="s">
        <v>13</v>
      </c>
      <c r="M1576" t="s">
        <v>5583</v>
      </c>
      <c r="N1576">
        <v>0</v>
      </c>
      <c r="O1576">
        <v>426</v>
      </c>
      <c r="P1576">
        <v>0</v>
      </c>
    </row>
    <row r="1577" spans="1:16" x14ac:dyDescent="0.2">
      <c r="A1577" t="s">
        <v>11</v>
      </c>
      <c r="B1577" t="s">
        <v>12</v>
      </c>
      <c r="C1577" t="s">
        <v>593</v>
      </c>
      <c r="D1577" t="s">
        <v>13</v>
      </c>
      <c r="E1577">
        <v>1783785</v>
      </c>
      <c r="F1577">
        <v>1784180</v>
      </c>
      <c r="G1577" t="s">
        <v>14</v>
      </c>
      <c r="H1577" t="s">
        <v>5584</v>
      </c>
      <c r="I1577" t="s">
        <v>5585</v>
      </c>
      <c r="J1577" t="s">
        <v>17</v>
      </c>
      <c r="K1577" t="s">
        <v>18</v>
      </c>
      <c r="L1577" t="s">
        <v>13</v>
      </c>
      <c r="M1577" t="s">
        <v>5586</v>
      </c>
      <c r="N1577">
        <v>0</v>
      </c>
      <c r="O1577">
        <v>131</v>
      </c>
      <c r="P1577">
        <v>0</v>
      </c>
    </row>
    <row r="1578" spans="1:16" x14ac:dyDescent="0.2">
      <c r="A1578" t="s">
        <v>11</v>
      </c>
      <c r="B1578" t="s">
        <v>12</v>
      </c>
      <c r="C1578" t="s">
        <v>1069</v>
      </c>
      <c r="D1578" t="s">
        <v>13</v>
      </c>
      <c r="E1578">
        <v>1784319</v>
      </c>
      <c r="F1578">
        <v>1784708</v>
      </c>
      <c r="G1578" t="s">
        <v>76</v>
      </c>
      <c r="H1578" t="s">
        <v>5587</v>
      </c>
      <c r="I1578" t="s">
        <v>5588</v>
      </c>
      <c r="J1578" t="s">
        <v>17</v>
      </c>
      <c r="K1578" t="s">
        <v>18</v>
      </c>
      <c r="L1578" t="s">
        <v>13</v>
      </c>
      <c r="M1578" t="s">
        <v>5589</v>
      </c>
      <c r="N1578">
        <v>0</v>
      </c>
      <c r="O1578">
        <v>129</v>
      </c>
      <c r="P1578">
        <v>0</v>
      </c>
    </row>
    <row r="1579" spans="1:16" x14ac:dyDescent="0.2">
      <c r="A1579" t="s">
        <v>11</v>
      </c>
      <c r="B1579" t="s">
        <v>12</v>
      </c>
      <c r="C1579" t="s">
        <v>3206</v>
      </c>
      <c r="D1579" t="s">
        <v>13</v>
      </c>
      <c r="E1579">
        <v>1784923</v>
      </c>
      <c r="F1579">
        <v>1785126</v>
      </c>
      <c r="G1579" t="s">
        <v>76</v>
      </c>
      <c r="H1579" t="s">
        <v>5590</v>
      </c>
      <c r="I1579" t="s">
        <v>5591</v>
      </c>
      <c r="J1579" t="s">
        <v>17</v>
      </c>
      <c r="K1579" t="s">
        <v>18</v>
      </c>
      <c r="L1579" t="s">
        <v>13</v>
      </c>
      <c r="M1579" t="s">
        <v>5592</v>
      </c>
      <c r="N1579">
        <v>0</v>
      </c>
      <c r="O1579">
        <v>67</v>
      </c>
      <c r="P1579">
        <v>0</v>
      </c>
    </row>
    <row r="1580" spans="1:16" x14ac:dyDescent="0.2">
      <c r="A1580" t="s">
        <v>11</v>
      </c>
      <c r="B1580" t="s">
        <v>12</v>
      </c>
      <c r="C1580" t="s">
        <v>562</v>
      </c>
      <c r="D1580" t="s">
        <v>13</v>
      </c>
      <c r="E1580">
        <v>1785444</v>
      </c>
      <c r="F1580">
        <v>1787474</v>
      </c>
      <c r="G1580" t="s">
        <v>76</v>
      </c>
      <c r="H1580" t="s">
        <v>5593</v>
      </c>
      <c r="I1580" t="s">
        <v>5594</v>
      </c>
      <c r="J1580" t="s">
        <v>17</v>
      </c>
      <c r="K1580" t="s">
        <v>18</v>
      </c>
      <c r="L1580" t="s">
        <v>13</v>
      </c>
      <c r="M1580" t="s">
        <v>5595</v>
      </c>
      <c r="N1580">
        <v>0</v>
      </c>
      <c r="O1580">
        <v>676</v>
      </c>
      <c r="P1580">
        <v>0</v>
      </c>
    </row>
    <row r="1581" spans="1:16" x14ac:dyDescent="0.2">
      <c r="A1581" t="s">
        <v>11</v>
      </c>
      <c r="B1581" t="s">
        <v>12</v>
      </c>
      <c r="C1581" t="s">
        <v>562</v>
      </c>
      <c r="D1581" t="s">
        <v>13</v>
      </c>
      <c r="E1581">
        <v>1787514</v>
      </c>
      <c r="F1581">
        <v>1788722</v>
      </c>
      <c r="G1581" t="s">
        <v>76</v>
      </c>
      <c r="H1581" t="s">
        <v>5596</v>
      </c>
      <c r="I1581" t="s">
        <v>5597</v>
      </c>
      <c r="J1581" t="s">
        <v>17</v>
      </c>
      <c r="K1581" t="s">
        <v>18</v>
      </c>
      <c r="L1581" t="s">
        <v>13</v>
      </c>
      <c r="M1581" t="s">
        <v>5598</v>
      </c>
      <c r="N1581">
        <v>0</v>
      </c>
      <c r="O1581">
        <v>402</v>
      </c>
      <c r="P1581">
        <v>0</v>
      </c>
    </row>
    <row r="1582" spans="1:16" x14ac:dyDescent="0.2">
      <c r="A1582" t="s">
        <v>11</v>
      </c>
      <c r="B1582" t="s">
        <v>12</v>
      </c>
      <c r="C1582" t="s">
        <v>122</v>
      </c>
      <c r="D1582" t="s">
        <v>13</v>
      </c>
      <c r="E1582">
        <v>1788820</v>
      </c>
      <c r="F1582">
        <v>1789836</v>
      </c>
      <c r="G1582" t="s">
        <v>76</v>
      </c>
      <c r="H1582" t="s">
        <v>5599</v>
      </c>
      <c r="I1582" t="s">
        <v>5600</v>
      </c>
      <c r="J1582" t="s">
        <v>17</v>
      </c>
      <c r="K1582" t="s">
        <v>18</v>
      </c>
      <c r="L1582" t="s">
        <v>13</v>
      </c>
      <c r="M1582" t="s">
        <v>5601</v>
      </c>
      <c r="N1582">
        <v>0</v>
      </c>
      <c r="O1582">
        <v>338</v>
      </c>
      <c r="P1582">
        <v>0</v>
      </c>
    </row>
    <row r="1583" spans="1:16" x14ac:dyDescent="0.2">
      <c r="A1583" t="s">
        <v>11</v>
      </c>
      <c r="B1583" t="s">
        <v>12</v>
      </c>
      <c r="C1583" t="s">
        <v>5605</v>
      </c>
      <c r="D1583" t="s">
        <v>13</v>
      </c>
      <c r="E1583">
        <v>1790133</v>
      </c>
      <c r="F1583">
        <v>1790690</v>
      </c>
      <c r="G1583" t="s">
        <v>14</v>
      </c>
      <c r="H1583" t="s">
        <v>5602</v>
      </c>
      <c r="I1583" t="s">
        <v>5603</v>
      </c>
      <c r="J1583" t="s">
        <v>17</v>
      </c>
      <c r="K1583" t="s">
        <v>18</v>
      </c>
      <c r="L1583" t="s">
        <v>13</v>
      </c>
      <c r="M1583" t="s">
        <v>5604</v>
      </c>
      <c r="N1583">
        <v>0</v>
      </c>
      <c r="O1583">
        <v>185</v>
      </c>
      <c r="P1583">
        <v>0</v>
      </c>
    </row>
    <row r="1584" spans="1:16" x14ac:dyDescent="0.2">
      <c r="A1584" t="s">
        <v>11</v>
      </c>
      <c r="B1584" t="s">
        <v>12</v>
      </c>
      <c r="C1584" t="s">
        <v>51</v>
      </c>
      <c r="D1584" t="s">
        <v>13</v>
      </c>
      <c r="E1584">
        <v>1790683</v>
      </c>
      <c r="F1584">
        <v>1790820</v>
      </c>
      <c r="G1584" t="s">
        <v>14</v>
      </c>
      <c r="H1584" t="s">
        <v>5606</v>
      </c>
      <c r="J1584" t="s">
        <v>17</v>
      </c>
      <c r="K1584" t="s">
        <v>18</v>
      </c>
      <c r="L1584" t="s">
        <v>13</v>
      </c>
      <c r="M1584" t="s">
        <v>5607</v>
      </c>
      <c r="N1584">
        <v>0</v>
      </c>
      <c r="O1584">
        <v>45</v>
      </c>
      <c r="P1584">
        <v>0</v>
      </c>
    </row>
    <row r="1585" spans="1:16" x14ac:dyDescent="0.2">
      <c r="A1585" t="s">
        <v>11</v>
      </c>
      <c r="B1585" t="s">
        <v>12</v>
      </c>
      <c r="C1585" t="s">
        <v>51</v>
      </c>
      <c r="D1585" t="s">
        <v>13</v>
      </c>
      <c r="E1585">
        <v>1791180</v>
      </c>
      <c r="F1585">
        <v>1791977</v>
      </c>
      <c r="G1585" t="s">
        <v>76</v>
      </c>
      <c r="H1585" t="s">
        <v>5608</v>
      </c>
      <c r="I1585" t="s">
        <v>5609</v>
      </c>
      <c r="J1585" t="s">
        <v>17</v>
      </c>
      <c r="K1585" t="s">
        <v>18</v>
      </c>
      <c r="L1585" t="s">
        <v>13</v>
      </c>
      <c r="M1585" t="s">
        <v>5610</v>
      </c>
      <c r="N1585">
        <v>0</v>
      </c>
      <c r="O1585">
        <v>265</v>
      </c>
      <c r="P1585">
        <v>0</v>
      </c>
    </row>
    <row r="1586" spans="1:16" x14ac:dyDescent="0.2">
      <c r="A1586" t="s">
        <v>11</v>
      </c>
      <c r="B1586" t="s">
        <v>12</v>
      </c>
      <c r="C1586" t="s">
        <v>2687</v>
      </c>
      <c r="D1586" t="s">
        <v>13</v>
      </c>
      <c r="E1586">
        <v>1792369</v>
      </c>
      <c r="F1586">
        <v>1794045</v>
      </c>
      <c r="G1586" t="s">
        <v>14</v>
      </c>
      <c r="H1586" t="s">
        <v>5611</v>
      </c>
      <c r="I1586" t="s">
        <v>5612</v>
      </c>
      <c r="J1586" t="s">
        <v>17</v>
      </c>
      <c r="K1586" t="s">
        <v>18</v>
      </c>
      <c r="L1586" t="s">
        <v>13</v>
      </c>
      <c r="M1586" t="s">
        <v>5613</v>
      </c>
      <c r="N1586">
        <v>0</v>
      </c>
      <c r="O1586">
        <v>558</v>
      </c>
      <c r="P1586">
        <v>0</v>
      </c>
    </row>
    <row r="1587" spans="1:16" x14ac:dyDescent="0.2">
      <c r="A1587" t="s">
        <v>11</v>
      </c>
      <c r="B1587" t="s">
        <v>12</v>
      </c>
      <c r="C1587" t="s">
        <v>1069</v>
      </c>
      <c r="D1587" t="s">
        <v>13</v>
      </c>
      <c r="E1587">
        <v>1794476</v>
      </c>
      <c r="F1587">
        <v>1794718</v>
      </c>
      <c r="G1587" t="s">
        <v>14</v>
      </c>
      <c r="H1587" t="s">
        <v>5614</v>
      </c>
      <c r="I1587" t="s">
        <v>5615</v>
      </c>
      <c r="J1587" t="s">
        <v>17</v>
      </c>
      <c r="K1587" t="s">
        <v>18</v>
      </c>
      <c r="L1587" t="s">
        <v>13</v>
      </c>
      <c r="M1587" t="s">
        <v>5616</v>
      </c>
      <c r="N1587">
        <v>0</v>
      </c>
      <c r="O1587">
        <v>80</v>
      </c>
      <c r="P1587">
        <v>0</v>
      </c>
    </row>
    <row r="1588" spans="1:16" x14ac:dyDescent="0.2">
      <c r="A1588" t="s">
        <v>11</v>
      </c>
      <c r="B1588" t="s">
        <v>12</v>
      </c>
      <c r="C1588" t="s">
        <v>2695</v>
      </c>
      <c r="D1588" t="s">
        <v>13</v>
      </c>
      <c r="E1588">
        <v>1795148</v>
      </c>
      <c r="F1588">
        <v>1796188</v>
      </c>
      <c r="G1588" t="s">
        <v>76</v>
      </c>
      <c r="H1588" t="s">
        <v>5617</v>
      </c>
      <c r="I1588" t="s">
        <v>5618</v>
      </c>
      <c r="J1588" t="s">
        <v>17</v>
      </c>
      <c r="K1588" t="s">
        <v>18</v>
      </c>
      <c r="L1588" t="s">
        <v>13</v>
      </c>
      <c r="M1588" t="s">
        <v>5619</v>
      </c>
      <c r="N1588">
        <v>0</v>
      </c>
      <c r="O1588">
        <v>346</v>
      </c>
      <c r="P1588">
        <v>0</v>
      </c>
    </row>
    <row r="1589" spans="1:16" x14ac:dyDescent="0.2">
      <c r="A1589" t="s">
        <v>11</v>
      </c>
      <c r="B1589" t="s">
        <v>12</v>
      </c>
      <c r="C1589" t="s">
        <v>1879</v>
      </c>
      <c r="D1589" t="s">
        <v>13</v>
      </c>
      <c r="E1589">
        <v>1796416</v>
      </c>
      <c r="F1589">
        <v>1798455</v>
      </c>
      <c r="G1589" t="s">
        <v>76</v>
      </c>
      <c r="H1589" t="s">
        <v>5620</v>
      </c>
      <c r="I1589" t="s">
        <v>5621</v>
      </c>
      <c r="J1589" t="s">
        <v>17</v>
      </c>
      <c r="K1589" t="s">
        <v>18</v>
      </c>
      <c r="L1589" t="s">
        <v>13</v>
      </c>
      <c r="M1589" t="s">
        <v>5622</v>
      </c>
      <c r="N1589">
        <v>0</v>
      </c>
      <c r="O1589">
        <v>679</v>
      </c>
      <c r="P1589">
        <v>0</v>
      </c>
    </row>
    <row r="1590" spans="1:16" x14ac:dyDescent="0.2">
      <c r="A1590" t="s">
        <v>11</v>
      </c>
      <c r="B1590" t="s">
        <v>12</v>
      </c>
      <c r="C1590" t="s">
        <v>2841</v>
      </c>
      <c r="D1590" t="s">
        <v>13</v>
      </c>
      <c r="E1590">
        <v>1798725</v>
      </c>
      <c r="F1590">
        <v>1800326</v>
      </c>
      <c r="G1590" t="s">
        <v>14</v>
      </c>
      <c r="H1590" t="s">
        <v>5623</v>
      </c>
      <c r="I1590" t="s">
        <v>5624</v>
      </c>
      <c r="J1590" t="s">
        <v>17</v>
      </c>
      <c r="K1590" t="s">
        <v>18</v>
      </c>
      <c r="L1590" t="s">
        <v>13</v>
      </c>
      <c r="M1590" t="s">
        <v>5625</v>
      </c>
      <c r="N1590">
        <v>0</v>
      </c>
      <c r="O1590">
        <v>533</v>
      </c>
      <c r="P1590">
        <v>0</v>
      </c>
    </row>
    <row r="1591" spans="1:16" x14ac:dyDescent="0.2">
      <c r="A1591" t="s">
        <v>11</v>
      </c>
      <c r="B1591" t="s">
        <v>12</v>
      </c>
      <c r="C1591" t="s">
        <v>5629</v>
      </c>
      <c r="D1591" t="s">
        <v>13</v>
      </c>
      <c r="E1591">
        <v>1800353</v>
      </c>
      <c r="F1591">
        <v>1800871</v>
      </c>
      <c r="G1591" t="s">
        <v>14</v>
      </c>
      <c r="H1591" t="s">
        <v>5626</v>
      </c>
      <c r="I1591" t="s">
        <v>5627</v>
      </c>
      <c r="J1591" t="s">
        <v>17</v>
      </c>
      <c r="K1591" t="s">
        <v>18</v>
      </c>
      <c r="L1591" t="s">
        <v>13</v>
      </c>
      <c r="M1591" t="s">
        <v>5628</v>
      </c>
      <c r="N1591">
        <v>0</v>
      </c>
      <c r="O1591">
        <v>172</v>
      </c>
      <c r="P1591">
        <v>0</v>
      </c>
    </row>
    <row r="1592" spans="1:16" x14ac:dyDescent="0.2">
      <c r="A1592" t="s">
        <v>11</v>
      </c>
      <c r="B1592" t="s">
        <v>12</v>
      </c>
      <c r="C1592" t="s">
        <v>328</v>
      </c>
      <c r="D1592" t="s">
        <v>13</v>
      </c>
      <c r="E1592">
        <v>1801042</v>
      </c>
      <c r="F1592">
        <v>1801872</v>
      </c>
      <c r="G1592" t="s">
        <v>76</v>
      </c>
      <c r="H1592" t="s">
        <v>5630</v>
      </c>
      <c r="I1592" t="s">
        <v>5631</v>
      </c>
      <c r="J1592" t="s">
        <v>17</v>
      </c>
      <c r="K1592" t="s">
        <v>18</v>
      </c>
      <c r="L1592" t="s">
        <v>13</v>
      </c>
      <c r="M1592" t="s">
        <v>5632</v>
      </c>
      <c r="N1592">
        <v>0</v>
      </c>
      <c r="O1592">
        <v>276</v>
      </c>
      <c r="P1592">
        <v>0</v>
      </c>
    </row>
    <row r="1593" spans="1:16" x14ac:dyDescent="0.2">
      <c r="A1593" t="s">
        <v>11</v>
      </c>
      <c r="B1593" t="s">
        <v>12</v>
      </c>
      <c r="C1593" t="s">
        <v>5636</v>
      </c>
      <c r="D1593" t="s">
        <v>13</v>
      </c>
      <c r="E1593">
        <v>1801972</v>
      </c>
      <c r="F1593">
        <v>1803153</v>
      </c>
      <c r="G1593" t="s">
        <v>76</v>
      </c>
      <c r="H1593" t="s">
        <v>5633</v>
      </c>
      <c r="I1593" t="s">
        <v>5634</v>
      </c>
      <c r="J1593" t="s">
        <v>17</v>
      </c>
      <c r="K1593" t="s">
        <v>18</v>
      </c>
      <c r="L1593" t="s">
        <v>13</v>
      </c>
      <c r="M1593" t="s">
        <v>5635</v>
      </c>
      <c r="N1593">
        <v>0</v>
      </c>
      <c r="O1593">
        <v>393</v>
      </c>
      <c r="P1593">
        <v>0</v>
      </c>
    </row>
    <row r="1594" spans="1:16" x14ac:dyDescent="0.2">
      <c r="A1594" t="s">
        <v>11</v>
      </c>
      <c r="B1594" t="s">
        <v>12</v>
      </c>
      <c r="C1594" t="s">
        <v>1124</v>
      </c>
      <c r="D1594" t="s">
        <v>13</v>
      </c>
      <c r="E1594">
        <v>1803285</v>
      </c>
      <c r="F1594">
        <v>1804565</v>
      </c>
      <c r="G1594" t="s">
        <v>14</v>
      </c>
      <c r="H1594" t="s">
        <v>5637</v>
      </c>
      <c r="I1594" t="s">
        <v>5638</v>
      </c>
      <c r="J1594" t="s">
        <v>17</v>
      </c>
      <c r="K1594" t="s">
        <v>18</v>
      </c>
      <c r="L1594" t="s">
        <v>13</v>
      </c>
      <c r="M1594" t="s">
        <v>5639</v>
      </c>
      <c r="N1594">
        <v>0</v>
      </c>
      <c r="O1594">
        <v>426</v>
      </c>
      <c r="P1594">
        <v>0</v>
      </c>
    </row>
    <row r="1595" spans="1:16" x14ac:dyDescent="0.2">
      <c r="A1595" t="s">
        <v>11</v>
      </c>
      <c r="B1595" t="s">
        <v>12</v>
      </c>
      <c r="C1595" t="s">
        <v>5643</v>
      </c>
      <c r="D1595" t="s">
        <v>13</v>
      </c>
      <c r="E1595">
        <v>1804923</v>
      </c>
      <c r="F1595">
        <v>1805513</v>
      </c>
      <c r="G1595" t="s">
        <v>76</v>
      </c>
      <c r="H1595" t="s">
        <v>5640</v>
      </c>
      <c r="I1595" t="s">
        <v>5641</v>
      </c>
      <c r="J1595" t="s">
        <v>17</v>
      </c>
      <c r="K1595" t="s">
        <v>18</v>
      </c>
      <c r="L1595" t="s">
        <v>13</v>
      </c>
      <c r="M1595" t="s">
        <v>5642</v>
      </c>
      <c r="N1595">
        <v>0</v>
      </c>
      <c r="O1595">
        <v>196</v>
      </c>
      <c r="P1595">
        <v>0</v>
      </c>
    </row>
    <row r="1596" spans="1:16" x14ac:dyDescent="0.2">
      <c r="A1596" t="s">
        <v>11</v>
      </c>
      <c r="B1596" t="s">
        <v>12</v>
      </c>
      <c r="C1596" t="s">
        <v>5647</v>
      </c>
      <c r="D1596" t="s">
        <v>13</v>
      </c>
      <c r="E1596">
        <v>1805594</v>
      </c>
      <c r="F1596">
        <v>1806529</v>
      </c>
      <c r="G1596" t="s">
        <v>14</v>
      </c>
      <c r="H1596" t="s">
        <v>5644</v>
      </c>
      <c r="I1596" t="s">
        <v>5645</v>
      </c>
      <c r="J1596" t="s">
        <v>17</v>
      </c>
      <c r="K1596" t="s">
        <v>18</v>
      </c>
      <c r="L1596" t="s">
        <v>13</v>
      </c>
      <c r="M1596" t="s">
        <v>5646</v>
      </c>
      <c r="N1596">
        <v>0</v>
      </c>
      <c r="O1596">
        <v>311</v>
      </c>
      <c r="P1596">
        <v>0</v>
      </c>
    </row>
    <row r="1597" spans="1:16" x14ac:dyDescent="0.2">
      <c r="A1597" t="s">
        <v>11</v>
      </c>
      <c r="B1597" t="s">
        <v>12</v>
      </c>
      <c r="C1597" t="s">
        <v>5652</v>
      </c>
      <c r="D1597" t="s">
        <v>13</v>
      </c>
      <c r="E1597">
        <v>1806879</v>
      </c>
      <c r="F1597">
        <v>1807292</v>
      </c>
      <c r="G1597" t="s">
        <v>76</v>
      </c>
      <c r="H1597" t="s">
        <v>5649</v>
      </c>
      <c r="I1597" t="s">
        <v>5650</v>
      </c>
      <c r="J1597" t="s">
        <v>17</v>
      </c>
      <c r="K1597" t="s">
        <v>18</v>
      </c>
      <c r="L1597" t="s">
        <v>13</v>
      </c>
      <c r="M1597" t="s">
        <v>5651</v>
      </c>
      <c r="N1597">
        <v>0</v>
      </c>
      <c r="O1597">
        <v>137</v>
      </c>
      <c r="P1597" t="s">
        <v>5648</v>
      </c>
    </row>
    <row r="1598" spans="1:16" x14ac:dyDescent="0.2">
      <c r="A1598" t="s">
        <v>11</v>
      </c>
      <c r="B1598" t="s">
        <v>12</v>
      </c>
      <c r="C1598" t="s">
        <v>793</v>
      </c>
      <c r="D1598" t="s">
        <v>13</v>
      </c>
      <c r="E1598">
        <v>1807936</v>
      </c>
      <c r="F1598">
        <v>1808370</v>
      </c>
      <c r="G1598" t="s">
        <v>76</v>
      </c>
      <c r="H1598" t="s">
        <v>5653</v>
      </c>
      <c r="I1598" t="s">
        <v>5654</v>
      </c>
      <c r="J1598" t="s">
        <v>17</v>
      </c>
      <c r="K1598" t="s">
        <v>18</v>
      </c>
      <c r="L1598" t="s">
        <v>13</v>
      </c>
      <c r="M1598" t="s">
        <v>5655</v>
      </c>
      <c r="N1598">
        <v>0</v>
      </c>
      <c r="O1598">
        <v>144</v>
      </c>
      <c r="P1598">
        <v>0</v>
      </c>
    </row>
    <row r="1599" spans="1:16" x14ac:dyDescent="0.2">
      <c r="A1599" t="s">
        <v>11</v>
      </c>
      <c r="B1599" t="s">
        <v>12</v>
      </c>
      <c r="C1599" t="s">
        <v>2929</v>
      </c>
      <c r="D1599" t="s">
        <v>13</v>
      </c>
      <c r="E1599">
        <v>1808548</v>
      </c>
      <c r="F1599">
        <v>1809348</v>
      </c>
      <c r="G1599" t="s">
        <v>76</v>
      </c>
      <c r="H1599" t="s">
        <v>5656</v>
      </c>
      <c r="I1599" t="s">
        <v>5657</v>
      </c>
      <c r="J1599" t="s">
        <v>17</v>
      </c>
      <c r="K1599" t="s">
        <v>18</v>
      </c>
      <c r="L1599" t="s">
        <v>13</v>
      </c>
      <c r="M1599" t="s">
        <v>5658</v>
      </c>
      <c r="N1599">
        <v>0</v>
      </c>
      <c r="O1599">
        <v>266</v>
      </c>
      <c r="P1599">
        <v>0</v>
      </c>
    </row>
    <row r="1600" spans="1:16" x14ac:dyDescent="0.2">
      <c r="A1600" t="s">
        <v>11</v>
      </c>
      <c r="B1600" t="s">
        <v>12</v>
      </c>
      <c r="C1600" t="s">
        <v>51</v>
      </c>
      <c r="D1600" t="s">
        <v>13</v>
      </c>
      <c r="E1600">
        <v>1809398</v>
      </c>
      <c r="F1600">
        <v>1809535</v>
      </c>
      <c r="G1600" t="s">
        <v>76</v>
      </c>
      <c r="H1600" t="s">
        <v>5659</v>
      </c>
      <c r="J1600" t="s">
        <v>17</v>
      </c>
      <c r="K1600" t="s">
        <v>18</v>
      </c>
      <c r="L1600" t="s">
        <v>13</v>
      </c>
      <c r="M1600" t="s">
        <v>5660</v>
      </c>
      <c r="N1600">
        <v>0</v>
      </c>
      <c r="O1600">
        <v>45</v>
      </c>
      <c r="P1600">
        <v>0</v>
      </c>
    </row>
    <row r="1601" spans="1:16" x14ac:dyDescent="0.2">
      <c r="A1601" t="s">
        <v>11</v>
      </c>
      <c r="B1601" t="s">
        <v>12</v>
      </c>
      <c r="C1601" t="s">
        <v>5664</v>
      </c>
      <c r="D1601" t="s">
        <v>13</v>
      </c>
      <c r="E1601">
        <v>1809556</v>
      </c>
      <c r="F1601">
        <v>1810860</v>
      </c>
      <c r="G1601" t="s">
        <v>76</v>
      </c>
      <c r="H1601" t="s">
        <v>5661</v>
      </c>
      <c r="I1601" t="s">
        <v>5662</v>
      </c>
      <c r="J1601" t="s">
        <v>17</v>
      </c>
      <c r="K1601" t="s">
        <v>18</v>
      </c>
      <c r="L1601" t="s">
        <v>13</v>
      </c>
      <c r="M1601" t="s">
        <v>5663</v>
      </c>
      <c r="N1601">
        <v>0</v>
      </c>
      <c r="O1601">
        <v>434</v>
      </c>
      <c r="P1601">
        <v>0</v>
      </c>
    </row>
    <row r="1602" spans="1:16" x14ac:dyDescent="0.2">
      <c r="A1602" t="s">
        <v>11</v>
      </c>
      <c r="B1602" t="s">
        <v>12</v>
      </c>
      <c r="C1602" t="s">
        <v>5647</v>
      </c>
      <c r="D1602" t="s">
        <v>13</v>
      </c>
      <c r="E1602">
        <v>1810961</v>
      </c>
      <c r="F1602">
        <v>1811110</v>
      </c>
      <c r="G1602" t="s">
        <v>14</v>
      </c>
      <c r="H1602" t="s">
        <v>5665</v>
      </c>
      <c r="J1602" t="s">
        <v>17</v>
      </c>
      <c r="K1602" t="s">
        <v>18</v>
      </c>
      <c r="L1602" t="s">
        <v>13</v>
      </c>
      <c r="M1602" t="s">
        <v>5666</v>
      </c>
      <c r="N1602">
        <v>0</v>
      </c>
      <c r="O1602">
        <v>49</v>
      </c>
      <c r="P1602">
        <v>0</v>
      </c>
    </row>
    <row r="1603" spans="1:16" x14ac:dyDescent="0.2">
      <c r="A1603" t="s">
        <v>11</v>
      </c>
      <c r="B1603" t="s">
        <v>12</v>
      </c>
      <c r="C1603" t="s">
        <v>438</v>
      </c>
      <c r="D1603" t="s">
        <v>13</v>
      </c>
      <c r="E1603">
        <v>1811629</v>
      </c>
      <c r="F1603">
        <v>1812075</v>
      </c>
      <c r="G1603" t="s">
        <v>76</v>
      </c>
      <c r="H1603" t="s">
        <v>5667</v>
      </c>
      <c r="I1603" t="s">
        <v>5668</v>
      </c>
      <c r="J1603" t="s">
        <v>17</v>
      </c>
      <c r="K1603" t="s">
        <v>18</v>
      </c>
      <c r="L1603" t="s">
        <v>13</v>
      </c>
      <c r="M1603" t="s">
        <v>5669</v>
      </c>
      <c r="N1603">
        <v>0</v>
      </c>
      <c r="O1603">
        <v>148</v>
      </c>
      <c r="P1603">
        <v>0</v>
      </c>
    </row>
    <row r="1604" spans="1:16" x14ac:dyDescent="0.2">
      <c r="A1604" t="s">
        <v>11</v>
      </c>
      <c r="B1604" t="s">
        <v>12</v>
      </c>
      <c r="C1604" t="s">
        <v>970</v>
      </c>
      <c r="D1604" t="s">
        <v>13</v>
      </c>
      <c r="E1604">
        <v>1812326</v>
      </c>
      <c r="F1604">
        <v>1812751</v>
      </c>
      <c r="G1604" t="s">
        <v>76</v>
      </c>
      <c r="H1604" t="s">
        <v>5670</v>
      </c>
      <c r="I1604" t="s">
        <v>5671</v>
      </c>
      <c r="J1604" t="s">
        <v>17</v>
      </c>
      <c r="K1604" t="s">
        <v>18</v>
      </c>
      <c r="L1604" t="s">
        <v>13</v>
      </c>
      <c r="M1604" t="s">
        <v>5672</v>
      </c>
      <c r="N1604">
        <v>0</v>
      </c>
      <c r="O1604">
        <v>141</v>
      </c>
      <c r="P1604">
        <v>0</v>
      </c>
    </row>
    <row r="1605" spans="1:16" x14ac:dyDescent="0.2">
      <c r="A1605" t="s">
        <v>11</v>
      </c>
      <c r="B1605" t="s">
        <v>12</v>
      </c>
      <c r="C1605" t="s">
        <v>5676</v>
      </c>
      <c r="D1605" t="s">
        <v>13</v>
      </c>
      <c r="E1605">
        <v>1812828</v>
      </c>
      <c r="F1605">
        <v>1813580</v>
      </c>
      <c r="G1605" t="s">
        <v>76</v>
      </c>
      <c r="H1605" t="s">
        <v>5673</v>
      </c>
      <c r="I1605" t="s">
        <v>5674</v>
      </c>
      <c r="J1605" t="s">
        <v>17</v>
      </c>
      <c r="K1605" t="s">
        <v>18</v>
      </c>
      <c r="L1605" t="s">
        <v>13</v>
      </c>
      <c r="M1605" t="s">
        <v>5675</v>
      </c>
      <c r="N1605">
        <v>0</v>
      </c>
      <c r="O1605">
        <v>250</v>
      </c>
      <c r="P1605">
        <v>0</v>
      </c>
    </row>
    <row r="1606" spans="1:16" x14ac:dyDescent="0.2">
      <c r="A1606" t="s">
        <v>11</v>
      </c>
      <c r="B1606" t="s">
        <v>12</v>
      </c>
      <c r="C1606" t="s">
        <v>5680</v>
      </c>
      <c r="D1606" t="s">
        <v>13</v>
      </c>
      <c r="E1606">
        <v>1813626</v>
      </c>
      <c r="F1606">
        <v>1813976</v>
      </c>
      <c r="G1606" t="s">
        <v>76</v>
      </c>
      <c r="H1606" t="s">
        <v>5677</v>
      </c>
      <c r="I1606" t="s">
        <v>5678</v>
      </c>
      <c r="J1606" t="s">
        <v>17</v>
      </c>
      <c r="K1606" t="s">
        <v>18</v>
      </c>
      <c r="L1606" t="s">
        <v>13</v>
      </c>
      <c r="M1606" t="s">
        <v>5679</v>
      </c>
      <c r="N1606">
        <v>0</v>
      </c>
      <c r="O1606">
        <v>116</v>
      </c>
      <c r="P1606">
        <v>0</v>
      </c>
    </row>
    <row r="1607" spans="1:16" x14ac:dyDescent="0.2">
      <c r="A1607" t="s">
        <v>11</v>
      </c>
      <c r="B1607" t="s">
        <v>12</v>
      </c>
      <c r="C1607" t="s">
        <v>51</v>
      </c>
      <c r="D1607" t="s">
        <v>13</v>
      </c>
      <c r="E1607">
        <v>1814076</v>
      </c>
      <c r="F1607">
        <v>1814666</v>
      </c>
      <c r="G1607" t="s">
        <v>14</v>
      </c>
      <c r="H1607" t="s">
        <v>5681</v>
      </c>
      <c r="I1607" t="s">
        <v>5682</v>
      </c>
      <c r="J1607" t="s">
        <v>17</v>
      </c>
      <c r="K1607" t="s">
        <v>18</v>
      </c>
      <c r="L1607" t="s">
        <v>13</v>
      </c>
      <c r="M1607" t="s">
        <v>5683</v>
      </c>
      <c r="N1607">
        <v>0</v>
      </c>
      <c r="O1607">
        <v>196</v>
      </c>
      <c r="P1607">
        <v>0</v>
      </c>
    </row>
    <row r="1608" spans="1:16" x14ac:dyDescent="0.2">
      <c r="A1608" t="s">
        <v>11</v>
      </c>
      <c r="B1608" t="s">
        <v>12</v>
      </c>
      <c r="C1608" t="s">
        <v>438</v>
      </c>
      <c r="D1608" t="s">
        <v>13</v>
      </c>
      <c r="E1608">
        <v>1814752</v>
      </c>
      <c r="F1608">
        <v>1815261</v>
      </c>
      <c r="G1608" t="s">
        <v>76</v>
      </c>
      <c r="H1608" t="s">
        <v>5684</v>
      </c>
      <c r="I1608" t="s">
        <v>5685</v>
      </c>
      <c r="J1608" t="s">
        <v>17</v>
      </c>
      <c r="K1608" t="s">
        <v>18</v>
      </c>
      <c r="L1608" t="s">
        <v>13</v>
      </c>
      <c r="M1608" t="s">
        <v>5686</v>
      </c>
      <c r="N1608">
        <v>0</v>
      </c>
      <c r="O1608">
        <v>169</v>
      </c>
      <c r="P1608">
        <v>0</v>
      </c>
    </row>
    <row r="1609" spans="1:16" x14ac:dyDescent="0.2">
      <c r="A1609" t="s">
        <v>11</v>
      </c>
      <c r="B1609" t="s">
        <v>12</v>
      </c>
      <c r="C1609" t="s">
        <v>5690</v>
      </c>
      <c r="D1609" t="s">
        <v>13</v>
      </c>
      <c r="E1609">
        <v>1815430</v>
      </c>
      <c r="F1609">
        <v>1816038</v>
      </c>
      <c r="G1609" t="s">
        <v>14</v>
      </c>
      <c r="H1609" t="s">
        <v>5687</v>
      </c>
      <c r="I1609" t="s">
        <v>5688</v>
      </c>
      <c r="J1609" t="s">
        <v>17</v>
      </c>
      <c r="K1609" t="s">
        <v>18</v>
      </c>
      <c r="L1609" t="s">
        <v>13</v>
      </c>
      <c r="M1609" t="s">
        <v>5689</v>
      </c>
      <c r="N1609">
        <v>0</v>
      </c>
      <c r="O1609">
        <v>202</v>
      </c>
      <c r="P1609">
        <v>0</v>
      </c>
    </row>
    <row r="1610" spans="1:16" x14ac:dyDescent="0.2">
      <c r="A1610" t="s">
        <v>11</v>
      </c>
      <c r="B1610" t="s">
        <v>12</v>
      </c>
      <c r="C1610" t="s">
        <v>51</v>
      </c>
      <c r="D1610" t="s">
        <v>13</v>
      </c>
      <c r="E1610">
        <v>1816620</v>
      </c>
      <c r="F1610">
        <v>1816778</v>
      </c>
      <c r="G1610" t="s">
        <v>76</v>
      </c>
      <c r="H1610" t="s">
        <v>5691</v>
      </c>
      <c r="J1610" t="s">
        <v>17</v>
      </c>
      <c r="K1610" t="s">
        <v>18</v>
      </c>
      <c r="L1610" t="s">
        <v>13</v>
      </c>
      <c r="M1610" t="s">
        <v>5692</v>
      </c>
      <c r="N1610">
        <v>0</v>
      </c>
      <c r="O1610">
        <v>52</v>
      </c>
      <c r="P1610">
        <v>0</v>
      </c>
    </row>
    <row r="1611" spans="1:16" x14ac:dyDescent="0.2">
      <c r="A1611" t="s">
        <v>11</v>
      </c>
      <c r="B1611" t="s">
        <v>12</v>
      </c>
      <c r="C1611" t="s">
        <v>51</v>
      </c>
      <c r="D1611" t="s">
        <v>13</v>
      </c>
      <c r="E1611">
        <v>1817044</v>
      </c>
      <c r="F1611">
        <v>1818048</v>
      </c>
      <c r="G1611" t="s">
        <v>76</v>
      </c>
      <c r="H1611" t="s">
        <v>5693</v>
      </c>
      <c r="I1611" t="s">
        <v>5694</v>
      </c>
      <c r="J1611" t="s">
        <v>17</v>
      </c>
      <c r="K1611" t="s">
        <v>18</v>
      </c>
      <c r="L1611" t="s">
        <v>13</v>
      </c>
      <c r="M1611" t="s">
        <v>5695</v>
      </c>
      <c r="N1611">
        <v>0</v>
      </c>
      <c r="O1611">
        <v>334</v>
      </c>
      <c r="P1611">
        <v>0</v>
      </c>
    </row>
    <row r="1612" spans="1:16" x14ac:dyDescent="0.2">
      <c r="A1612" t="s">
        <v>11</v>
      </c>
      <c r="B1612" t="s">
        <v>12</v>
      </c>
      <c r="C1612" t="s">
        <v>756</v>
      </c>
      <c r="D1612" t="s">
        <v>13</v>
      </c>
      <c r="E1612">
        <v>1818634</v>
      </c>
      <c r="F1612">
        <v>1818942</v>
      </c>
      <c r="G1612" t="s">
        <v>76</v>
      </c>
      <c r="H1612" t="s">
        <v>5696</v>
      </c>
      <c r="I1612" t="s">
        <v>5697</v>
      </c>
      <c r="J1612" t="s">
        <v>17</v>
      </c>
      <c r="K1612" t="s">
        <v>18</v>
      </c>
      <c r="L1612" t="s">
        <v>13</v>
      </c>
      <c r="M1612" t="s">
        <v>5698</v>
      </c>
      <c r="N1612">
        <v>0</v>
      </c>
      <c r="O1612">
        <v>102</v>
      </c>
      <c r="P1612">
        <v>0</v>
      </c>
    </row>
    <row r="1613" spans="1:16" x14ac:dyDescent="0.2">
      <c r="A1613" t="s">
        <v>11</v>
      </c>
      <c r="B1613" t="s">
        <v>12</v>
      </c>
      <c r="C1613" t="s">
        <v>5702</v>
      </c>
      <c r="D1613" t="s">
        <v>13</v>
      </c>
      <c r="E1613">
        <v>1818939</v>
      </c>
      <c r="F1613">
        <v>1819292</v>
      </c>
      <c r="G1613" t="s">
        <v>76</v>
      </c>
      <c r="H1613" t="s">
        <v>5699</v>
      </c>
      <c r="I1613" t="s">
        <v>5700</v>
      </c>
      <c r="J1613" t="s">
        <v>17</v>
      </c>
      <c r="K1613" t="s">
        <v>18</v>
      </c>
      <c r="L1613" t="s">
        <v>13</v>
      </c>
      <c r="M1613" t="s">
        <v>5701</v>
      </c>
      <c r="N1613">
        <v>0</v>
      </c>
      <c r="O1613">
        <v>117</v>
      </c>
      <c r="P1613">
        <v>0</v>
      </c>
    </row>
    <row r="1614" spans="1:16" hidden="1" x14ac:dyDescent="0.2">
      <c r="A1614" t="s">
        <v>11</v>
      </c>
      <c r="B1614" t="s">
        <v>90</v>
      </c>
      <c r="C1614" t="s">
        <v>1858</v>
      </c>
      <c r="D1614" t="s">
        <v>13</v>
      </c>
      <c r="E1614">
        <v>1819365</v>
      </c>
      <c r="F1614">
        <v>1819580</v>
      </c>
      <c r="G1614" t="s">
        <v>76</v>
      </c>
      <c r="H1614" t="s">
        <v>5703</v>
      </c>
      <c r="I1614" t="s">
        <v>5704</v>
      </c>
      <c r="J1614" t="s">
        <v>17</v>
      </c>
      <c r="K1614" t="s">
        <v>94</v>
      </c>
      <c r="L1614" t="s">
        <v>13</v>
      </c>
      <c r="M1614">
        <v>0</v>
      </c>
      <c r="N1614" t="s">
        <v>730</v>
      </c>
      <c r="O1614">
        <v>0</v>
      </c>
      <c r="P1614">
        <v>0</v>
      </c>
    </row>
    <row r="1615" spans="1:16" x14ac:dyDescent="0.2">
      <c r="A1615" t="s">
        <v>11</v>
      </c>
      <c r="B1615" t="s">
        <v>12</v>
      </c>
      <c r="C1615" t="s">
        <v>44</v>
      </c>
      <c r="D1615" t="s">
        <v>13</v>
      </c>
      <c r="E1615">
        <v>1820263</v>
      </c>
      <c r="F1615">
        <v>1821516</v>
      </c>
      <c r="G1615" t="s">
        <v>76</v>
      </c>
      <c r="H1615" t="s">
        <v>5705</v>
      </c>
      <c r="I1615" t="s">
        <v>5706</v>
      </c>
      <c r="J1615" t="s">
        <v>17</v>
      </c>
      <c r="K1615" t="s">
        <v>18</v>
      </c>
      <c r="L1615" t="s">
        <v>13</v>
      </c>
      <c r="M1615" t="s">
        <v>5707</v>
      </c>
      <c r="N1615">
        <v>0</v>
      </c>
      <c r="O1615">
        <v>417</v>
      </c>
      <c r="P1615">
        <v>0</v>
      </c>
    </row>
    <row r="1616" spans="1:16" x14ac:dyDescent="0.2">
      <c r="A1616" t="s">
        <v>11</v>
      </c>
      <c r="B1616" t="s">
        <v>12</v>
      </c>
      <c r="C1616" t="s">
        <v>735</v>
      </c>
      <c r="D1616" t="s">
        <v>13</v>
      </c>
      <c r="E1616">
        <v>1822394</v>
      </c>
      <c r="F1616">
        <v>1822630</v>
      </c>
      <c r="G1616" t="s">
        <v>76</v>
      </c>
      <c r="H1616" t="s">
        <v>5708</v>
      </c>
      <c r="I1616" t="s">
        <v>5709</v>
      </c>
      <c r="J1616" t="s">
        <v>17</v>
      </c>
      <c r="K1616" t="s">
        <v>18</v>
      </c>
      <c r="L1616" t="s">
        <v>13</v>
      </c>
      <c r="M1616" t="s">
        <v>5710</v>
      </c>
      <c r="N1616">
        <v>0</v>
      </c>
      <c r="O1616">
        <v>78</v>
      </c>
      <c r="P1616">
        <v>0</v>
      </c>
    </row>
    <row r="1617" spans="1:16" x14ac:dyDescent="0.2">
      <c r="A1617" t="s">
        <v>11</v>
      </c>
      <c r="B1617" t="s">
        <v>12</v>
      </c>
      <c r="C1617" t="s">
        <v>5228</v>
      </c>
      <c r="D1617" t="s">
        <v>13</v>
      </c>
      <c r="E1617">
        <v>1822678</v>
      </c>
      <c r="F1617">
        <v>1823970</v>
      </c>
      <c r="G1617" t="s">
        <v>76</v>
      </c>
      <c r="H1617" t="s">
        <v>5711</v>
      </c>
      <c r="I1617" t="s">
        <v>5712</v>
      </c>
      <c r="J1617" t="s">
        <v>17</v>
      </c>
      <c r="K1617" t="s">
        <v>18</v>
      </c>
      <c r="L1617" t="s">
        <v>13</v>
      </c>
      <c r="M1617" t="s">
        <v>5713</v>
      </c>
      <c r="N1617">
        <v>0</v>
      </c>
      <c r="O1617">
        <v>430</v>
      </c>
      <c r="P1617">
        <v>0</v>
      </c>
    </row>
    <row r="1618" spans="1:16" x14ac:dyDescent="0.2">
      <c r="A1618" t="s">
        <v>11</v>
      </c>
      <c r="B1618" t="s">
        <v>12</v>
      </c>
      <c r="C1618" t="s">
        <v>5228</v>
      </c>
      <c r="D1618" t="s">
        <v>13</v>
      </c>
      <c r="E1618">
        <v>1823973</v>
      </c>
      <c r="F1618">
        <v>1825235</v>
      </c>
      <c r="G1618" t="s">
        <v>76</v>
      </c>
      <c r="H1618" t="s">
        <v>5714</v>
      </c>
      <c r="I1618" t="s">
        <v>5715</v>
      </c>
      <c r="J1618" t="s">
        <v>17</v>
      </c>
      <c r="K1618" t="s">
        <v>18</v>
      </c>
      <c r="L1618" t="s">
        <v>13</v>
      </c>
      <c r="M1618" t="s">
        <v>5716</v>
      </c>
      <c r="N1618">
        <v>0</v>
      </c>
      <c r="O1618">
        <v>420</v>
      </c>
      <c r="P1618">
        <v>0</v>
      </c>
    </row>
    <row r="1619" spans="1:16" x14ac:dyDescent="0.2">
      <c r="A1619" t="s">
        <v>11</v>
      </c>
      <c r="B1619" t="s">
        <v>12</v>
      </c>
      <c r="C1619" t="s">
        <v>5720</v>
      </c>
      <c r="D1619" t="s">
        <v>13</v>
      </c>
      <c r="E1619">
        <v>1825260</v>
      </c>
      <c r="F1619">
        <v>1826117</v>
      </c>
      <c r="G1619" t="s">
        <v>76</v>
      </c>
      <c r="H1619" t="s">
        <v>5717</v>
      </c>
      <c r="I1619" t="s">
        <v>5718</v>
      </c>
      <c r="J1619" t="s">
        <v>17</v>
      </c>
      <c r="K1619" t="s">
        <v>18</v>
      </c>
      <c r="L1619" t="s">
        <v>13</v>
      </c>
      <c r="M1619" t="s">
        <v>5719</v>
      </c>
      <c r="N1619">
        <v>0</v>
      </c>
      <c r="O1619">
        <v>285</v>
      </c>
      <c r="P1619">
        <v>0</v>
      </c>
    </row>
    <row r="1620" spans="1:16" x14ac:dyDescent="0.2">
      <c r="A1620" t="s">
        <v>11</v>
      </c>
      <c r="B1620" t="s">
        <v>12</v>
      </c>
      <c r="C1620" t="s">
        <v>3851</v>
      </c>
      <c r="D1620" t="s">
        <v>13</v>
      </c>
      <c r="E1620">
        <v>1826185</v>
      </c>
      <c r="F1620">
        <v>1826952</v>
      </c>
      <c r="G1620" t="s">
        <v>76</v>
      </c>
      <c r="H1620" t="s">
        <v>5721</v>
      </c>
      <c r="I1620" t="s">
        <v>5722</v>
      </c>
      <c r="J1620" t="s">
        <v>17</v>
      </c>
      <c r="K1620" t="s">
        <v>18</v>
      </c>
      <c r="L1620" t="s">
        <v>13</v>
      </c>
      <c r="M1620" t="s">
        <v>5723</v>
      </c>
      <c r="N1620">
        <v>0</v>
      </c>
      <c r="O1620">
        <v>255</v>
      </c>
      <c r="P1620">
        <v>0</v>
      </c>
    </row>
    <row r="1621" spans="1:16" x14ac:dyDescent="0.2">
      <c r="A1621" t="s">
        <v>11</v>
      </c>
      <c r="B1621" t="s">
        <v>12</v>
      </c>
      <c r="C1621" t="s">
        <v>51</v>
      </c>
      <c r="D1621" t="s">
        <v>13</v>
      </c>
      <c r="E1621">
        <v>1826986</v>
      </c>
      <c r="F1621">
        <v>1827444</v>
      </c>
      <c r="G1621" t="s">
        <v>76</v>
      </c>
      <c r="H1621" t="s">
        <v>5724</v>
      </c>
      <c r="I1621" t="s">
        <v>5725</v>
      </c>
      <c r="J1621" t="s">
        <v>17</v>
      </c>
      <c r="K1621" t="s">
        <v>18</v>
      </c>
      <c r="L1621" t="s">
        <v>13</v>
      </c>
      <c r="M1621" t="s">
        <v>5726</v>
      </c>
      <c r="N1621">
        <v>0</v>
      </c>
      <c r="O1621">
        <v>152</v>
      </c>
      <c r="P1621">
        <v>0</v>
      </c>
    </row>
    <row r="1622" spans="1:16" x14ac:dyDescent="0.2">
      <c r="A1622" t="s">
        <v>11</v>
      </c>
      <c r="B1622" t="s">
        <v>12</v>
      </c>
      <c r="C1622" t="s">
        <v>51</v>
      </c>
      <c r="D1622" t="s">
        <v>13</v>
      </c>
      <c r="E1622">
        <v>1827474</v>
      </c>
      <c r="F1622">
        <v>1827926</v>
      </c>
      <c r="G1622" t="s">
        <v>76</v>
      </c>
      <c r="H1622" t="s">
        <v>5727</v>
      </c>
      <c r="I1622" t="s">
        <v>5728</v>
      </c>
      <c r="J1622" t="s">
        <v>17</v>
      </c>
      <c r="K1622" t="s">
        <v>18</v>
      </c>
      <c r="L1622" t="s">
        <v>13</v>
      </c>
      <c r="M1622" t="s">
        <v>5729</v>
      </c>
      <c r="N1622">
        <v>0</v>
      </c>
      <c r="O1622">
        <v>150</v>
      </c>
      <c r="P1622">
        <v>0</v>
      </c>
    </row>
    <row r="1623" spans="1:16" x14ac:dyDescent="0.2">
      <c r="A1623" t="s">
        <v>11</v>
      </c>
      <c r="B1623" t="s">
        <v>12</v>
      </c>
      <c r="C1623" t="s">
        <v>5733</v>
      </c>
      <c r="D1623" t="s">
        <v>13</v>
      </c>
      <c r="E1623">
        <v>1827990</v>
      </c>
      <c r="F1623">
        <v>1828256</v>
      </c>
      <c r="G1623" t="s">
        <v>76</v>
      </c>
      <c r="H1623" t="s">
        <v>5730</v>
      </c>
      <c r="I1623" t="s">
        <v>5731</v>
      </c>
      <c r="J1623" t="s">
        <v>17</v>
      </c>
      <c r="K1623" t="s">
        <v>18</v>
      </c>
      <c r="L1623" t="s">
        <v>13</v>
      </c>
      <c r="M1623" t="s">
        <v>5732</v>
      </c>
      <c r="N1623">
        <v>0</v>
      </c>
      <c r="O1623">
        <v>88</v>
      </c>
      <c r="P1623">
        <v>0</v>
      </c>
    </row>
    <row r="1624" spans="1:16" x14ac:dyDescent="0.2">
      <c r="A1624" t="s">
        <v>11</v>
      </c>
      <c r="B1624" t="s">
        <v>12</v>
      </c>
      <c r="C1624" t="s">
        <v>51</v>
      </c>
      <c r="D1624" t="s">
        <v>13</v>
      </c>
      <c r="E1624">
        <v>1828287</v>
      </c>
      <c r="F1624">
        <v>1829228</v>
      </c>
      <c r="G1624" t="s">
        <v>76</v>
      </c>
      <c r="H1624" t="s">
        <v>5734</v>
      </c>
      <c r="I1624" t="s">
        <v>5735</v>
      </c>
      <c r="J1624" t="s">
        <v>17</v>
      </c>
      <c r="K1624" t="s">
        <v>18</v>
      </c>
      <c r="L1624" t="s">
        <v>13</v>
      </c>
      <c r="M1624" t="s">
        <v>5736</v>
      </c>
      <c r="N1624">
        <v>0</v>
      </c>
      <c r="O1624">
        <v>313</v>
      </c>
      <c r="P1624">
        <v>0</v>
      </c>
    </row>
    <row r="1625" spans="1:16" x14ac:dyDescent="0.2">
      <c r="A1625" t="s">
        <v>11</v>
      </c>
      <c r="B1625" t="s">
        <v>12</v>
      </c>
      <c r="C1625" t="s">
        <v>2857</v>
      </c>
      <c r="D1625" t="s">
        <v>13</v>
      </c>
      <c r="E1625">
        <v>1829278</v>
      </c>
      <c r="F1625">
        <v>1830348</v>
      </c>
      <c r="G1625" t="s">
        <v>76</v>
      </c>
      <c r="H1625" t="s">
        <v>5737</v>
      </c>
      <c r="I1625" t="s">
        <v>5738</v>
      </c>
      <c r="J1625" t="s">
        <v>17</v>
      </c>
      <c r="K1625" t="s">
        <v>18</v>
      </c>
      <c r="L1625" t="s">
        <v>13</v>
      </c>
      <c r="M1625" t="s">
        <v>5739</v>
      </c>
      <c r="N1625">
        <v>0</v>
      </c>
      <c r="O1625">
        <v>356</v>
      </c>
      <c r="P1625">
        <v>0</v>
      </c>
    </row>
    <row r="1626" spans="1:16" x14ac:dyDescent="0.2">
      <c r="A1626" t="s">
        <v>11</v>
      </c>
      <c r="B1626" t="s">
        <v>12</v>
      </c>
      <c r="C1626" t="s">
        <v>466</v>
      </c>
      <c r="D1626" t="s">
        <v>13</v>
      </c>
      <c r="E1626">
        <v>1830612</v>
      </c>
      <c r="F1626">
        <v>1831229</v>
      </c>
      <c r="G1626" t="s">
        <v>76</v>
      </c>
      <c r="H1626" t="s">
        <v>5740</v>
      </c>
      <c r="I1626" t="s">
        <v>5741</v>
      </c>
      <c r="J1626" t="s">
        <v>17</v>
      </c>
      <c r="K1626" t="s">
        <v>18</v>
      </c>
      <c r="L1626" t="s">
        <v>13</v>
      </c>
      <c r="M1626" t="s">
        <v>5742</v>
      </c>
      <c r="N1626">
        <v>0</v>
      </c>
      <c r="O1626">
        <v>205</v>
      </c>
      <c r="P1626">
        <v>0</v>
      </c>
    </row>
    <row r="1627" spans="1:16" x14ac:dyDescent="0.2">
      <c r="A1627" t="s">
        <v>11</v>
      </c>
      <c r="B1627" t="s">
        <v>12</v>
      </c>
      <c r="C1627" t="s">
        <v>158</v>
      </c>
      <c r="D1627" t="s">
        <v>13</v>
      </c>
      <c r="E1627">
        <v>1831225</v>
      </c>
      <c r="F1627">
        <v>1832205</v>
      </c>
      <c r="G1627" t="s">
        <v>76</v>
      </c>
      <c r="H1627" t="s">
        <v>5743</v>
      </c>
      <c r="I1627" t="s">
        <v>5744</v>
      </c>
      <c r="J1627" t="s">
        <v>17</v>
      </c>
      <c r="K1627" t="s">
        <v>18</v>
      </c>
      <c r="L1627" t="s">
        <v>13</v>
      </c>
      <c r="M1627" t="s">
        <v>5745</v>
      </c>
      <c r="N1627">
        <v>0</v>
      </c>
      <c r="O1627">
        <v>326</v>
      </c>
      <c r="P1627">
        <v>0</v>
      </c>
    </row>
    <row r="1628" spans="1:16" x14ac:dyDescent="0.2">
      <c r="A1628" t="s">
        <v>11</v>
      </c>
      <c r="B1628" t="s">
        <v>12</v>
      </c>
      <c r="C1628" t="s">
        <v>59</v>
      </c>
      <c r="D1628" t="s">
        <v>13</v>
      </c>
      <c r="E1628">
        <v>1832202</v>
      </c>
      <c r="F1628">
        <v>1833098</v>
      </c>
      <c r="G1628" t="s">
        <v>76</v>
      </c>
      <c r="H1628" t="s">
        <v>5746</v>
      </c>
      <c r="I1628" t="s">
        <v>5747</v>
      </c>
      <c r="J1628" t="s">
        <v>17</v>
      </c>
      <c r="K1628" t="s">
        <v>18</v>
      </c>
      <c r="L1628" t="s">
        <v>13</v>
      </c>
      <c r="M1628" t="s">
        <v>5748</v>
      </c>
      <c r="N1628">
        <v>0</v>
      </c>
      <c r="O1628">
        <v>298</v>
      </c>
      <c r="P1628">
        <v>0</v>
      </c>
    </row>
    <row r="1629" spans="1:16" x14ac:dyDescent="0.2">
      <c r="A1629" t="s">
        <v>11</v>
      </c>
      <c r="B1629" t="s">
        <v>12</v>
      </c>
      <c r="C1629" t="s">
        <v>59</v>
      </c>
      <c r="D1629" t="s">
        <v>13</v>
      </c>
      <c r="E1629">
        <v>1833099</v>
      </c>
      <c r="F1629">
        <v>1834010</v>
      </c>
      <c r="G1629" t="s">
        <v>76</v>
      </c>
      <c r="H1629" t="s">
        <v>5749</v>
      </c>
      <c r="I1629" t="s">
        <v>5750</v>
      </c>
      <c r="J1629" t="s">
        <v>17</v>
      </c>
      <c r="K1629" t="s">
        <v>18</v>
      </c>
      <c r="L1629" t="s">
        <v>13</v>
      </c>
      <c r="M1629" t="s">
        <v>5751</v>
      </c>
      <c r="N1629">
        <v>0</v>
      </c>
      <c r="O1629">
        <v>303</v>
      </c>
      <c r="P1629">
        <v>0</v>
      </c>
    </row>
    <row r="1630" spans="1:16" x14ac:dyDescent="0.2">
      <c r="A1630" t="s">
        <v>11</v>
      </c>
      <c r="B1630" t="s">
        <v>12</v>
      </c>
      <c r="C1630" t="s">
        <v>147</v>
      </c>
      <c r="D1630" t="s">
        <v>13</v>
      </c>
      <c r="E1630">
        <v>1834007</v>
      </c>
      <c r="F1630">
        <v>1835131</v>
      </c>
      <c r="G1630" t="s">
        <v>76</v>
      </c>
      <c r="H1630" t="s">
        <v>5752</v>
      </c>
      <c r="I1630" t="s">
        <v>5753</v>
      </c>
      <c r="J1630" t="s">
        <v>17</v>
      </c>
      <c r="K1630" t="s">
        <v>18</v>
      </c>
      <c r="L1630" t="s">
        <v>13</v>
      </c>
      <c r="M1630" t="s">
        <v>5754</v>
      </c>
      <c r="N1630">
        <v>0</v>
      </c>
      <c r="O1630">
        <v>374</v>
      </c>
      <c r="P1630">
        <v>0</v>
      </c>
    </row>
    <row r="1631" spans="1:16" x14ac:dyDescent="0.2">
      <c r="A1631" t="s">
        <v>11</v>
      </c>
      <c r="B1631" t="s">
        <v>12</v>
      </c>
      <c r="C1631" t="s">
        <v>466</v>
      </c>
      <c r="D1631" t="s">
        <v>13</v>
      </c>
      <c r="E1631">
        <v>1835408</v>
      </c>
      <c r="F1631">
        <v>1836019</v>
      </c>
      <c r="G1631" t="s">
        <v>76</v>
      </c>
      <c r="H1631" t="s">
        <v>5755</v>
      </c>
      <c r="I1631" t="s">
        <v>5756</v>
      </c>
      <c r="J1631" t="s">
        <v>17</v>
      </c>
      <c r="K1631" t="s">
        <v>18</v>
      </c>
      <c r="L1631" t="s">
        <v>13</v>
      </c>
      <c r="M1631" t="s">
        <v>5757</v>
      </c>
      <c r="N1631">
        <v>0</v>
      </c>
      <c r="O1631">
        <v>203</v>
      </c>
      <c r="P1631">
        <v>0</v>
      </c>
    </row>
    <row r="1632" spans="1:16" x14ac:dyDescent="0.2">
      <c r="A1632" t="s">
        <v>11</v>
      </c>
      <c r="B1632" t="s">
        <v>12</v>
      </c>
      <c r="C1632" t="s">
        <v>44</v>
      </c>
      <c r="D1632" t="s">
        <v>13</v>
      </c>
      <c r="E1632">
        <v>1836153</v>
      </c>
      <c r="F1632">
        <v>1837430</v>
      </c>
      <c r="G1632" t="s">
        <v>76</v>
      </c>
      <c r="H1632" t="s">
        <v>5758</v>
      </c>
      <c r="I1632" t="s">
        <v>5759</v>
      </c>
      <c r="J1632" t="s">
        <v>17</v>
      </c>
      <c r="K1632" t="s">
        <v>18</v>
      </c>
      <c r="L1632" t="s">
        <v>13</v>
      </c>
      <c r="M1632" t="s">
        <v>5760</v>
      </c>
      <c r="N1632">
        <v>0</v>
      </c>
      <c r="O1632">
        <v>425</v>
      </c>
      <c r="P1632">
        <v>0</v>
      </c>
    </row>
    <row r="1633" spans="1:16" x14ac:dyDescent="0.2">
      <c r="A1633" t="s">
        <v>11</v>
      </c>
      <c r="B1633" t="s">
        <v>12</v>
      </c>
      <c r="C1633" t="s">
        <v>51</v>
      </c>
      <c r="D1633" t="s">
        <v>13</v>
      </c>
      <c r="E1633">
        <v>1837624</v>
      </c>
      <c r="F1633">
        <v>1837836</v>
      </c>
      <c r="G1633" t="s">
        <v>76</v>
      </c>
      <c r="H1633" t="s">
        <v>5761</v>
      </c>
      <c r="I1633" t="s">
        <v>5762</v>
      </c>
      <c r="J1633" t="s">
        <v>17</v>
      </c>
      <c r="K1633" t="s">
        <v>18</v>
      </c>
      <c r="L1633" t="s">
        <v>13</v>
      </c>
      <c r="M1633" t="s">
        <v>5763</v>
      </c>
      <c r="N1633">
        <v>0</v>
      </c>
      <c r="O1633">
        <v>70</v>
      </c>
      <c r="P1633">
        <v>0</v>
      </c>
    </row>
    <row r="1634" spans="1:16" x14ac:dyDescent="0.2">
      <c r="A1634" t="s">
        <v>11</v>
      </c>
      <c r="B1634" t="s">
        <v>12</v>
      </c>
      <c r="C1634" t="s">
        <v>59</v>
      </c>
      <c r="D1634" t="s">
        <v>13</v>
      </c>
      <c r="E1634">
        <v>1838136</v>
      </c>
      <c r="F1634">
        <v>1838975</v>
      </c>
      <c r="G1634" t="s">
        <v>76</v>
      </c>
      <c r="H1634" t="s">
        <v>5764</v>
      </c>
      <c r="I1634" t="s">
        <v>5765</v>
      </c>
      <c r="J1634" t="s">
        <v>17</v>
      </c>
      <c r="K1634" t="s">
        <v>18</v>
      </c>
      <c r="L1634" t="s">
        <v>13</v>
      </c>
      <c r="M1634" t="s">
        <v>5766</v>
      </c>
      <c r="N1634">
        <v>0</v>
      </c>
      <c r="O1634">
        <v>279</v>
      </c>
      <c r="P1634">
        <v>0</v>
      </c>
    </row>
    <row r="1635" spans="1:16" x14ac:dyDescent="0.2">
      <c r="A1635" t="s">
        <v>11</v>
      </c>
      <c r="B1635" t="s">
        <v>12</v>
      </c>
      <c r="C1635" t="s">
        <v>1296</v>
      </c>
      <c r="D1635" t="s">
        <v>13</v>
      </c>
      <c r="E1635">
        <v>1839005</v>
      </c>
      <c r="F1635">
        <v>1840420</v>
      </c>
      <c r="G1635" t="s">
        <v>76</v>
      </c>
      <c r="H1635" t="s">
        <v>5767</v>
      </c>
      <c r="I1635" t="s">
        <v>5768</v>
      </c>
      <c r="J1635" t="s">
        <v>17</v>
      </c>
      <c r="K1635" t="s">
        <v>18</v>
      </c>
      <c r="L1635" t="s">
        <v>13</v>
      </c>
      <c r="M1635" t="s">
        <v>5769</v>
      </c>
      <c r="N1635">
        <v>0</v>
      </c>
      <c r="O1635">
        <v>471</v>
      </c>
      <c r="P1635">
        <v>0</v>
      </c>
    </row>
    <row r="1636" spans="1:16" x14ac:dyDescent="0.2">
      <c r="A1636" t="s">
        <v>11</v>
      </c>
      <c r="B1636" t="s">
        <v>12</v>
      </c>
      <c r="C1636" t="s">
        <v>51</v>
      </c>
      <c r="D1636" t="s">
        <v>13</v>
      </c>
      <c r="E1636">
        <v>1840494</v>
      </c>
      <c r="F1636">
        <v>1840790</v>
      </c>
      <c r="G1636" t="s">
        <v>14</v>
      </c>
      <c r="H1636" t="s">
        <v>5770</v>
      </c>
      <c r="I1636" t="s">
        <v>5771</v>
      </c>
      <c r="J1636" t="s">
        <v>17</v>
      </c>
      <c r="K1636" t="s">
        <v>18</v>
      </c>
      <c r="L1636" t="s">
        <v>13</v>
      </c>
      <c r="M1636" t="s">
        <v>5772</v>
      </c>
      <c r="N1636">
        <v>0</v>
      </c>
      <c r="O1636">
        <v>98</v>
      </c>
      <c r="P1636">
        <v>0</v>
      </c>
    </row>
    <row r="1637" spans="1:16" x14ac:dyDescent="0.2">
      <c r="A1637" t="s">
        <v>11</v>
      </c>
      <c r="B1637" t="s">
        <v>12</v>
      </c>
      <c r="C1637" t="s">
        <v>51</v>
      </c>
      <c r="D1637" t="s">
        <v>13</v>
      </c>
      <c r="E1637">
        <v>1841105</v>
      </c>
      <c r="F1637">
        <v>1841275</v>
      </c>
      <c r="G1637" t="s">
        <v>76</v>
      </c>
      <c r="H1637" t="s">
        <v>5773</v>
      </c>
      <c r="J1637" t="s">
        <v>17</v>
      </c>
      <c r="K1637" t="s">
        <v>18</v>
      </c>
      <c r="L1637" t="s">
        <v>13</v>
      </c>
      <c r="M1637" t="s">
        <v>5774</v>
      </c>
      <c r="N1637">
        <v>0</v>
      </c>
      <c r="O1637">
        <v>56</v>
      </c>
      <c r="P1637">
        <v>0</v>
      </c>
    </row>
    <row r="1638" spans="1:16" x14ac:dyDescent="0.2">
      <c r="A1638" t="s">
        <v>11</v>
      </c>
      <c r="B1638" t="s">
        <v>12</v>
      </c>
      <c r="C1638" t="s">
        <v>5779</v>
      </c>
      <c r="D1638" t="s">
        <v>13</v>
      </c>
      <c r="E1638">
        <v>1841345</v>
      </c>
      <c r="F1638">
        <v>1842442</v>
      </c>
      <c r="G1638" t="s">
        <v>76</v>
      </c>
      <c r="H1638" t="s">
        <v>5776</v>
      </c>
      <c r="I1638" t="s">
        <v>5777</v>
      </c>
      <c r="J1638" t="s">
        <v>17</v>
      </c>
      <c r="K1638" t="s">
        <v>18</v>
      </c>
      <c r="L1638" t="s">
        <v>13</v>
      </c>
      <c r="M1638" t="s">
        <v>5778</v>
      </c>
      <c r="N1638">
        <v>0</v>
      </c>
      <c r="O1638">
        <v>365</v>
      </c>
      <c r="P1638" t="s">
        <v>5775</v>
      </c>
    </row>
    <row r="1639" spans="1:16" x14ac:dyDescent="0.2">
      <c r="A1639" t="s">
        <v>11</v>
      </c>
      <c r="B1639" t="s">
        <v>12</v>
      </c>
      <c r="C1639" t="s">
        <v>1069</v>
      </c>
      <c r="D1639" t="s">
        <v>13</v>
      </c>
      <c r="E1639">
        <v>1842637</v>
      </c>
      <c r="F1639">
        <v>1843035</v>
      </c>
      <c r="G1639" t="s">
        <v>14</v>
      </c>
      <c r="H1639" t="s">
        <v>5780</v>
      </c>
      <c r="I1639" t="s">
        <v>5781</v>
      </c>
      <c r="J1639" t="s">
        <v>17</v>
      </c>
      <c r="K1639" t="s">
        <v>18</v>
      </c>
      <c r="L1639" t="s">
        <v>13</v>
      </c>
      <c r="M1639" t="s">
        <v>5782</v>
      </c>
      <c r="N1639">
        <v>0</v>
      </c>
      <c r="O1639">
        <v>132</v>
      </c>
      <c r="P1639">
        <v>0</v>
      </c>
    </row>
    <row r="1640" spans="1:16" x14ac:dyDescent="0.2">
      <c r="A1640" t="s">
        <v>11</v>
      </c>
      <c r="B1640" t="s">
        <v>12</v>
      </c>
      <c r="C1640" t="s">
        <v>221</v>
      </c>
      <c r="D1640" t="s">
        <v>13</v>
      </c>
      <c r="E1640">
        <v>1843426</v>
      </c>
      <c r="F1640">
        <v>1844511</v>
      </c>
      <c r="G1640" t="s">
        <v>76</v>
      </c>
      <c r="H1640" t="s">
        <v>5783</v>
      </c>
      <c r="I1640" t="s">
        <v>5784</v>
      </c>
      <c r="J1640" t="s">
        <v>17</v>
      </c>
      <c r="K1640" t="s">
        <v>18</v>
      </c>
      <c r="L1640" t="s">
        <v>13</v>
      </c>
      <c r="M1640" t="s">
        <v>5785</v>
      </c>
      <c r="N1640">
        <v>0</v>
      </c>
      <c r="O1640">
        <v>361</v>
      </c>
      <c r="P1640">
        <v>0</v>
      </c>
    </row>
    <row r="1641" spans="1:16" x14ac:dyDescent="0.2">
      <c r="A1641" t="s">
        <v>11</v>
      </c>
      <c r="B1641" t="s">
        <v>12</v>
      </c>
      <c r="C1641" t="s">
        <v>446</v>
      </c>
      <c r="D1641" t="s">
        <v>13</v>
      </c>
      <c r="E1641">
        <v>1844564</v>
      </c>
      <c r="F1641">
        <v>1845571</v>
      </c>
      <c r="G1641" t="s">
        <v>76</v>
      </c>
      <c r="H1641" t="s">
        <v>5786</v>
      </c>
      <c r="I1641" t="s">
        <v>5787</v>
      </c>
      <c r="J1641" t="s">
        <v>17</v>
      </c>
      <c r="K1641" t="s">
        <v>18</v>
      </c>
      <c r="L1641" t="s">
        <v>13</v>
      </c>
      <c r="M1641" t="s">
        <v>5788</v>
      </c>
      <c r="N1641">
        <v>0</v>
      </c>
      <c r="O1641">
        <v>335</v>
      </c>
      <c r="P1641">
        <v>0</v>
      </c>
    </row>
    <row r="1642" spans="1:16" x14ac:dyDescent="0.2">
      <c r="A1642" t="s">
        <v>11</v>
      </c>
      <c r="B1642" t="s">
        <v>12</v>
      </c>
      <c r="C1642" t="s">
        <v>4617</v>
      </c>
      <c r="D1642" t="s">
        <v>13</v>
      </c>
      <c r="E1642">
        <v>1845696</v>
      </c>
      <c r="F1642">
        <v>1846577</v>
      </c>
      <c r="G1642" t="s">
        <v>76</v>
      </c>
      <c r="H1642" t="s">
        <v>5789</v>
      </c>
      <c r="I1642" t="s">
        <v>5790</v>
      </c>
      <c r="J1642" t="s">
        <v>17</v>
      </c>
      <c r="K1642" t="s">
        <v>18</v>
      </c>
      <c r="L1642" t="s">
        <v>13</v>
      </c>
      <c r="M1642" t="s">
        <v>5791</v>
      </c>
      <c r="N1642">
        <v>0</v>
      </c>
      <c r="O1642">
        <v>293</v>
      </c>
      <c r="P1642">
        <v>0</v>
      </c>
    </row>
    <row r="1643" spans="1:16" x14ac:dyDescent="0.2">
      <c r="A1643" t="s">
        <v>11</v>
      </c>
      <c r="B1643" t="s">
        <v>12</v>
      </c>
      <c r="C1643" t="s">
        <v>438</v>
      </c>
      <c r="D1643" t="s">
        <v>13</v>
      </c>
      <c r="E1643">
        <v>1846724</v>
      </c>
      <c r="F1643">
        <v>1847197</v>
      </c>
      <c r="G1643" t="s">
        <v>14</v>
      </c>
      <c r="H1643" t="s">
        <v>5792</v>
      </c>
      <c r="I1643" t="s">
        <v>5793</v>
      </c>
      <c r="J1643" t="s">
        <v>17</v>
      </c>
      <c r="K1643" t="s">
        <v>18</v>
      </c>
      <c r="L1643" t="s">
        <v>13</v>
      </c>
      <c r="M1643" t="s">
        <v>5794</v>
      </c>
      <c r="N1643">
        <v>0</v>
      </c>
      <c r="O1643">
        <v>157</v>
      </c>
      <c r="P1643">
        <v>0</v>
      </c>
    </row>
    <row r="1644" spans="1:16" x14ac:dyDescent="0.2">
      <c r="A1644" t="s">
        <v>11</v>
      </c>
      <c r="B1644" t="s">
        <v>12</v>
      </c>
      <c r="C1644" t="s">
        <v>51</v>
      </c>
      <c r="D1644" t="s">
        <v>13</v>
      </c>
      <c r="E1644">
        <v>1847321</v>
      </c>
      <c r="F1644">
        <v>1847515</v>
      </c>
      <c r="G1644" t="s">
        <v>14</v>
      </c>
      <c r="H1644" t="s">
        <v>5795</v>
      </c>
      <c r="I1644" t="s">
        <v>5796</v>
      </c>
      <c r="J1644" t="s">
        <v>17</v>
      </c>
      <c r="K1644" t="s">
        <v>18</v>
      </c>
      <c r="L1644" t="s">
        <v>13</v>
      </c>
      <c r="M1644" t="s">
        <v>5797</v>
      </c>
      <c r="N1644">
        <v>0</v>
      </c>
      <c r="O1644">
        <v>64</v>
      </c>
      <c r="P1644">
        <v>0</v>
      </c>
    </row>
    <row r="1645" spans="1:16" x14ac:dyDescent="0.2">
      <c r="A1645" t="s">
        <v>11</v>
      </c>
      <c r="B1645" t="s">
        <v>12</v>
      </c>
      <c r="C1645" t="s">
        <v>1069</v>
      </c>
      <c r="D1645" t="s">
        <v>13</v>
      </c>
      <c r="E1645">
        <v>1847769</v>
      </c>
      <c r="F1645">
        <v>1848074</v>
      </c>
      <c r="G1645" t="s">
        <v>76</v>
      </c>
      <c r="H1645" t="s">
        <v>5798</v>
      </c>
      <c r="I1645" t="s">
        <v>5799</v>
      </c>
      <c r="J1645" t="s">
        <v>17</v>
      </c>
      <c r="K1645" t="s">
        <v>18</v>
      </c>
      <c r="L1645" t="s">
        <v>13</v>
      </c>
      <c r="M1645" t="s">
        <v>5800</v>
      </c>
      <c r="N1645">
        <v>0</v>
      </c>
      <c r="O1645">
        <v>101</v>
      </c>
      <c r="P1645">
        <v>0</v>
      </c>
    </row>
    <row r="1646" spans="1:16" x14ac:dyDescent="0.2">
      <c r="A1646" t="s">
        <v>11</v>
      </c>
      <c r="B1646" t="s">
        <v>12</v>
      </c>
      <c r="C1646" t="s">
        <v>51</v>
      </c>
      <c r="D1646" t="s">
        <v>13</v>
      </c>
      <c r="E1646">
        <v>1848380</v>
      </c>
      <c r="F1646">
        <v>1849120</v>
      </c>
      <c r="G1646" t="s">
        <v>76</v>
      </c>
      <c r="H1646" t="s">
        <v>5801</v>
      </c>
      <c r="I1646" t="s">
        <v>5802</v>
      </c>
      <c r="J1646" t="s">
        <v>17</v>
      </c>
      <c r="K1646" t="s">
        <v>18</v>
      </c>
      <c r="L1646" t="s">
        <v>13</v>
      </c>
      <c r="M1646" t="s">
        <v>5803</v>
      </c>
      <c r="N1646">
        <v>0</v>
      </c>
      <c r="O1646">
        <v>246</v>
      </c>
      <c r="P1646">
        <v>0</v>
      </c>
    </row>
    <row r="1647" spans="1:16" x14ac:dyDescent="0.2">
      <c r="A1647" t="s">
        <v>11</v>
      </c>
      <c r="B1647" t="s">
        <v>12</v>
      </c>
      <c r="C1647" t="s">
        <v>731</v>
      </c>
      <c r="D1647" t="s">
        <v>13</v>
      </c>
      <c r="E1647">
        <v>1849498</v>
      </c>
      <c r="F1647">
        <v>1851045</v>
      </c>
      <c r="G1647" t="s">
        <v>14</v>
      </c>
      <c r="H1647" t="s">
        <v>5804</v>
      </c>
      <c r="I1647" t="s">
        <v>5805</v>
      </c>
      <c r="J1647" t="s">
        <v>17</v>
      </c>
      <c r="K1647" t="s">
        <v>18</v>
      </c>
      <c r="L1647" t="s">
        <v>13</v>
      </c>
      <c r="M1647" t="s">
        <v>5806</v>
      </c>
      <c r="N1647">
        <v>0</v>
      </c>
      <c r="O1647">
        <v>515</v>
      </c>
      <c r="P1647">
        <v>0</v>
      </c>
    </row>
    <row r="1648" spans="1:16" x14ac:dyDescent="0.2">
      <c r="A1648" t="s">
        <v>11</v>
      </c>
      <c r="B1648" t="s">
        <v>12</v>
      </c>
      <c r="C1648" t="s">
        <v>5810</v>
      </c>
      <c r="D1648" t="s">
        <v>13</v>
      </c>
      <c r="E1648">
        <v>1851126</v>
      </c>
      <c r="F1648">
        <v>1851476</v>
      </c>
      <c r="G1648" t="s">
        <v>14</v>
      </c>
      <c r="H1648" t="s">
        <v>5807</v>
      </c>
      <c r="I1648" t="s">
        <v>5808</v>
      </c>
      <c r="J1648" t="s">
        <v>17</v>
      </c>
      <c r="K1648" t="s">
        <v>18</v>
      </c>
      <c r="L1648" t="s">
        <v>13</v>
      </c>
      <c r="M1648" t="s">
        <v>5809</v>
      </c>
      <c r="N1648">
        <v>0</v>
      </c>
      <c r="O1648">
        <v>116</v>
      </c>
      <c r="P1648" t="s">
        <v>2916</v>
      </c>
    </row>
    <row r="1649" spans="1:16" x14ac:dyDescent="0.2">
      <c r="A1649" t="s">
        <v>11</v>
      </c>
      <c r="B1649" t="s">
        <v>12</v>
      </c>
      <c r="C1649" t="s">
        <v>51</v>
      </c>
      <c r="D1649" t="s">
        <v>13</v>
      </c>
      <c r="E1649">
        <v>1851470</v>
      </c>
      <c r="F1649">
        <v>1851790</v>
      </c>
      <c r="G1649" t="s">
        <v>14</v>
      </c>
      <c r="H1649" t="s">
        <v>5811</v>
      </c>
      <c r="I1649" t="s">
        <v>5812</v>
      </c>
      <c r="J1649" t="s">
        <v>17</v>
      </c>
      <c r="K1649" t="s">
        <v>18</v>
      </c>
      <c r="L1649" t="s">
        <v>13</v>
      </c>
      <c r="M1649" t="s">
        <v>5813</v>
      </c>
      <c r="N1649">
        <v>0</v>
      </c>
      <c r="O1649">
        <v>106</v>
      </c>
      <c r="P1649">
        <v>0</v>
      </c>
    </row>
    <row r="1650" spans="1:16" x14ac:dyDescent="0.2">
      <c r="A1650" t="s">
        <v>11</v>
      </c>
      <c r="B1650" t="s">
        <v>12</v>
      </c>
      <c r="C1650" t="s">
        <v>221</v>
      </c>
      <c r="D1650" t="s">
        <v>13</v>
      </c>
      <c r="E1650">
        <v>1851859</v>
      </c>
      <c r="F1650">
        <v>1852203</v>
      </c>
      <c r="G1650" t="s">
        <v>14</v>
      </c>
      <c r="H1650" t="s">
        <v>5814</v>
      </c>
      <c r="J1650" t="s">
        <v>17</v>
      </c>
      <c r="K1650" t="s">
        <v>18</v>
      </c>
      <c r="L1650" t="s">
        <v>13</v>
      </c>
      <c r="M1650" t="s">
        <v>5815</v>
      </c>
      <c r="N1650">
        <v>0</v>
      </c>
      <c r="O1650">
        <v>114</v>
      </c>
      <c r="P1650">
        <v>0</v>
      </c>
    </row>
    <row r="1651" spans="1:16" x14ac:dyDescent="0.2">
      <c r="A1651" t="s">
        <v>11</v>
      </c>
      <c r="B1651" t="s">
        <v>12</v>
      </c>
      <c r="C1651" t="s">
        <v>221</v>
      </c>
      <c r="D1651" t="s">
        <v>13</v>
      </c>
      <c r="E1651">
        <v>1852200</v>
      </c>
      <c r="F1651">
        <v>1852604</v>
      </c>
      <c r="G1651" t="s">
        <v>14</v>
      </c>
      <c r="H1651" t="s">
        <v>5816</v>
      </c>
      <c r="J1651" t="s">
        <v>17</v>
      </c>
      <c r="K1651" t="s">
        <v>18</v>
      </c>
      <c r="L1651" t="s">
        <v>13</v>
      </c>
      <c r="M1651" t="s">
        <v>5817</v>
      </c>
      <c r="N1651">
        <v>0</v>
      </c>
      <c r="O1651">
        <v>134</v>
      </c>
      <c r="P1651">
        <v>0</v>
      </c>
    </row>
    <row r="1652" spans="1:16" x14ac:dyDescent="0.2">
      <c r="A1652" t="s">
        <v>11</v>
      </c>
      <c r="B1652" t="s">
        <v>12</v>
      </c>
      <c r="C1652" t="s">
        <v>51</v>
      </c>
      <c r="D1652" t="s">
        <v>13</v>
      </c>
      <c r="E1652">
        <v>1852522</v>
      </c>
      <c r="F1652">
        <v>1853145</v>
      </c>
      <c r="G1652" t="s">
        <v>14</v>
      </c>
      <c r="H1652" t="s">
        <v>5818</v>
      </c>
      <c r="I1652" t="s">
        <v>5819</v>
      </c>
      <c r="J1652" t="s">
        <v>17</v>
      </c>
      <c r="K1652" t="s">
        <v>18</v>
      </c>
      <c r="L1652" t="s">
        <v>13</v>
      </c>
      <c r="M1652" t="s">
        <v>5820</v>
      </c>
      <c r="N1652">
        <v>0</v>
      </c>
      <c r="O1652">
        <v>207</v>
      </c>
      <c r="P1652">
        <v>0</v>
      </c>
    </row>
    <row r="1653" spans="1:16" x14ac:dyDescent="0.2">
      <c r="A1653" t="s">
        <v>11</v>
      </c>
      <c r="B1653" t="s">
        <v>12</v>
      </c>
      <c r="C1653" t="s">
        <v>51</v>
      </c>
      <c r="D1653" t="s">
        <v>13</v>
      </c>
      <c r="E1653">
        <v>1853353</v>
      </c>
      <c r="F1653">
        <v>1853991</v>
      </c>
      <c r="G1653" t="s">
        <v>76</v>
      </c>
      <c r="H1653" t="s">
        <v>5821</v>
      </c>
      <c r="I1653" t="s">
        <v>5822</v>
      </c>
      <c r="J1653" t="s">
        <v>17</v>
      </c>
      <c r="K1653" t="s">
        <v>18</v>
      </c>
      <c r="L1653" t="s">
        <v>13</v>
      </c>
      <c r="M1653" t="s">
        <v>5823</v>
      </c>
      <c r="N1653">
        <v>0</v>
      </c>
      <c r="O1653">
        <v>212</v>
      </c>
      <c r="P1653">
        <v>0</v>
      </c>
    </row>
    <row r="1654" spans="1:16" x14ac:dyDescent="0.2">
      <c r="A1654" t="s">
        <v>11</v>
      </c>
      <c r="B1654" t="s">
        <v>12</v>
      </c>
      <c r="C1654" t="s">
        <v>5827</v>
      </c>
      <c r="D1654" t="s">
        <v>13</v>
      </c>
      <c r="E1654">
        <v>1854546</v>
      </c>
      <c r="F1654">
        <v>1854887</v>
      </c>
      <c r="G1654" t="s">
        <v>76</v>
      </c>
      <c r="H1654" t="s">
        <v>5824</v>
      </c>
      <c r="I1654" t="s">
        <v>5825</v>
      </c>
      <c r="J1654" t="s">
        <v>17</v>
      </c>
      <c r="K1654" t="s">
        <v>18</v>
      </c>
      <c r="L1654" t="s">
        <v>13</v>
      </c>
      <c r="M1654" t="s">
        <v>5826</v>
      </c>
      <c r="N1654">
        <v>0</v>
      </c>
      <c r="O1654">
        <v>113</v>
      </c>
      <c r="P1654">
        <v>0</v>
      </c>
    </row>
    <row r="1655" spans="1:16" x14ac:dyDescent="0.2">
      <c r="A1655" t="s">
        <v>11</v>
      </c>
      <c r="B1655" t="s">
        <v>12</v>
      </c>
      <c r="C1655" t="s">
        <v>5831</v>
      </c>
      <c r="D1655" t="s">
        <v>13</v>
      </c>
      <c r="E1655">
        <v>1854860</v>
      </c>
      <c r="F1655">
        <v>1855267</v>
      </c>
      <c r="G1655" t="s">
        <v>76</v>
      </c>
      <c r="H1655" t="s">
        <v>5828</v>
      </c>
      <c r="I1655" t="s">
        <v>5829</v>
      </c>
      <c r="J1655" t="s">
        <v>17</v>
      </c>
      <c r="K1655" t="s">
        <v>18</v>
      </c>
      <c r="L1655" t="s">
        <v>13</v>
      </c>
      <c r="M1655" t="s">
        <v>5830</v>
      </c>
      <c r="N1655">
        <v>0</v>
      </c>
      <c r="O1655">
        <v>135</v>
      </c>
      <c r="P1655">
        <v>0</v>
      </c>
    </row>
    <row r="1656" spans="1:16" x14ac:dyDescent="0.2">
      <c r="A1656" t="s">
        <v>11</v>
      </c>
      <c r="B1656" t="s">
        <v>12</v>
      </c>
      <c r="C1656" t="s">
        <v>723</v>
      </c>
      <c r="D1656" t="s">
        <v>13</v>
      </c>
      <c r="E1656">
        <v>1855623</v>
      </c>
      <c r="F1656">
        <v>1856669</v>
      </c>
      <c r="G1656" t="s">
        <v>14</v>
      </c>
      <c r="H1656" t="s">
        <v>5832</v>
      </c>
      <c r="I1656" t="s">
        <v>5833</v>
      </c>
      <c r="J1656" t="s">
        <v>17</v>
      </c>
      <c r="K1656" t="s">
        <v>18</v>
      </c>
      <c r="L1656" t="s">
        <v>13</v>
      </c>
      <c r="M1656" t="s">
        <v>5834</v>
      </c>
      <c r="N1656">
        <v>0</v>
      </c>
      <c r="O1656">
        <v>348</v>
      </c>
      <c r="P1656">
        <v>0</v>
      </c>
    </row>
    <row r="1657" spans="1:16" x14ac:dyDescent="0.2">
      <c r="A1657" t="s">
        <v>11</v>
      </c>
      <c r="B1657" t="s">
        <v>12</v>
      </c>
      <c r="C1657" t="s">
        <v>723</v>
      </c>
      <c r="D1657" t="s">
        <v>13</v>
      </c>
      <c r="E1657">
        <v>1856662</v>
      </c>
      <c r="F1657">
        <v>1857612</v>
      </c>
      <c r="G1657" t="s">
        <v>14</v>
      </c>
      <c r="H1657" t="s">
        <v>5835</v>
      </c>
      <c r="I1657" t="s">
        <v>5836</v>
      </c>
      <c r="J1657" t="s">
        <v>17</v>
      </c>
      <c r="K1657" t="s">
        <v>18</v>
      </c>
      <c r="L1657" t="s">
        <v>13</v>
      </c>
      <c r="M1657" t="s">
        <v>5837</v>
      </c>
      <c r="N1657">
        <v>0</v>
      </c>
      <c r="O1657">
        <v>316</v>
      </c>
      <c r="P1657">
        <v>0</v>
      </c>
    </row>
    <row r="1658" spans="1:16" x14ac:dyDescent="0.2">
      <c r="A1658" t="s">
        <v>11</v>
      </c>
      <c r="B1658" t="s">
        <v>12</v>
      </c>
      <c r="C1658" t="s">
        <v>723</v>
      </c>
      <c r="D1658" t="s">
        <v>13</v>
      </c>
      <c r="E1658">
        <v>1857609</v>
      </c>
      <c r="F1658">
        <v>1858841</v>
      </c>
      <c r="G1658" t="s">
        <v>14</v>
      </c>
      <c r="H1658" t="s">
        <v>5838</v>
      </c>
      <c r="I1658" t="s">
        <v>5839</v>
      </c>
      <c r="J1658" t="s">
        <v>17</v>
      </c>
      <c r="K1658" t="s">
        <v>18</v>
      </c>
      <c r="L1658" t="s">
        <v>13</v>
      </c>
      <c r="M1658" t="s">
        <v>5840</v>
      </c>
      <c r="N1658">
        <v>0</v>
      </c>
      <c r="O1658">
        <v>410</v>
      </c>
      <c r="P1658">
        <v>0</v>
      </c>
    </row>
    <row r="1659" spans="1:16" x14ac:dyDescent="0.2">
      <c r="A1659" t="s">
        <v>11</v>
      </c>
      <c r="B1659" t="s">
        <v>12</v>
      </c>
      <c r="C1659" t="s">
        <v>5844</v>
      </c>
      <c r="D1659" t="s">
        <v>13</v>
      </c>
      <c r="E1659">
        <v>1859355</v>
      </c>
      <c r="F1659">
        <v>1859936</v>
      </c>
      <c r="G1659" t="s">
        <v>76</v>
      </c>
      <c r="H1659" t="s">
        <v>5841</v>
      </c>
      <c r="I1659" t="s">
        <v>5842</v>
      </c>
      <c r="J1659" t="s">
        <v>17</v>
      </c>
      <c r="K1659" t="s">
        <v>18</v>
      </c>
      <c r="L1659" t="s">
        <v>13</v>
      </c>
      <c r="M1659" t="s">
        <v>5843</v>
      </c>
      <c r="N1659">
        <v>0</v>
      </c>
      <c r="O1659">
        <v>193</v>
      </c>
      <c r="P1659">
        <v>0</v>
      </c>
    </row>
    <row r="1660" spans="1:16" x14ac:dyDescent="0.2">
      <c r="A1660" t="s">
        <v>11</v>
      </c>
      <c r="B1660" t="s">
        <v>12</v>
      </c>
      <c r="C1660" t="s">
        <v>5848</v>
      </c>
      <c r="D1660" t="s">
        <v>13</v>
      </c>
      <c r="E1660">
        <v>1860001</v>
      </c>
      <c r="F1660">
        <v>1860666</v>
      </c>
      <c r="G1660" t="s">
        <v>14</v>
      </c>
      <c r="H1660" t="s">
        <v>5845</v>
      </c>
      <c r="I1660" t="s">
        <v>5846</v>
      </c>
      <c r="J1660" t="s">
        <v>17</v>
      </c>
      <c r="K1660" t="s">
        <v>18</v>
      </c>
      <c r="L1660" t="s">
        <v>13</v>
      </c>
      <c r="M1660" t="s">
        <v>5847</v>
      </c>
      <c r="N1660">
        <v>0</v>
      </c>
      <c r="O1660">
        <v>221</v>
      </c>
      <c r="P1660">
        <v>0</v>
      </c>
    </row>
    <row r="1661" spans="1:16" x14ac:dyDescent="0.2">
      <c r="A1661" t="s">
        <v>11</v>
      </c>
      <c r="B1661" t="s">
        <v>12</v>
      </c>
      <c r="C1661" t="s">
        <v>1035</v>
      </c>
      <c r="D1661" t="s">
        <v>13</v>
      </c>
      <c r="E1661">
        <v>1860825</v>
      </c>
      <c r="F1661">
        <v>1861712</v>
      </c>
      <c r="G1661" t="s">
        <v>14</v>
      </c>
      <c r="H1661" t="s">
        <v>5849</v>
      </c>
      <c r="I1661" t="s">
        <v>5850</v>
      </c>
      <c r="J1661" t="s">
        <v>17</v>
      </c>
      <c r="K1661" t="s">
        <v>18</v>
      </c>
      <c r="L1661" t="s">
        <v>13</v>
      </c>
      <c r="M1661" t="s">
        <v>5851</v>
      </c>
      <c r="N1661">
        <v>0</v>
      </c>
      <c r="O1661">
        <v>295</v>
      </c>
      <c r="P1661">
        <v>0</v>
      </c>
    </row>
    <row r="1662" spans="1:16" x14ac:dyDescent="0.2">
      <c r="A1662" t="s">
        <v>11</v>
      </c>
      <c r="B1662" t="s">
        <v>12</v>
      </c>
      <c r="C1662" t="s">
        <v>1061</v>
      </c>
      <c r="D1662" t="s">
        <v>13</v>
      </c>
      <c r="E1662">
        <v>1861861</v>
      </c>
      <c r="F1662">
        <v>1862556</v>
      </c>
      <c r="G1662" t="s">
        <v>76</v>
      </c>
      <c r="H1662" t="s">
        <v>5852</v>
      </c>
      <c r="I1662" t="s">
        <v>5853</v>
      </c>
      <c r="J1662" t="s">
        <v>17</v>
      </c>
      <c r="K1662" t="s">
        <v>18</v>
      </c>
      <c r="L1662" t="s">
        <v>13</v>
      </c>
      <c r="M1662" t="s">
        <v>5854</v>
      </c>
      <c r="N1662">
        <v>0</v>
      </c>
      <c r="O1662">
        <v>231</v>
      </c>
      <c r="P1662">
        <v>0</v>
      </c>
    </row>
    <row r="1663" spans="1:16" x14ac:dyDescent="0.2">
      <c r="A1663" t="s">
        <v>11</v>
      </c>
      <c r="B1663" t="s">
        <v>12</v>
      </c>
      <c r="C1663" t="s">
        <v>5858</v>
      </c>
      <c r="D1663" t="s">
        <v>13</v>
      </c>
      <c r="E1663">
        <v>1862560</v>
      </c>
      <c r="F1663">
        <v>1862925</v>
      </c>
      <c r="G1663" t="s">
        <v>76</v>
      </c>
      <c r="H1663" t="s">
        <v>5855</v>
      </c>
      <c r="I1663" t="s">
        <v>5856</v>
      </c>
      <c r="J1663" t="s">
        <v>17</v>
      </c>
      <c r="K1663" t="s">
        <v>18</v>
      </c>
      <c r="L1663" t="s">
        <v>13</v>
      </c>
      <c r="M1663" t="s">
        <v>5857</v>
      </c>
      <c r="N1663">
        <v>0</v>
      </c>
      <c r="O1663">
        <v>121</v>
      </c>
      <c r="P1663">
        <v>0</v>
      </c>
    </row>
    <row r="1664" spans="1:16" x14ac:dyDescent="0.2">
      <c r="A1664" t="s">
        <v>11</v>
      </c>
      <c r="B1664" t="s">
        <v>12</v>
      </c>
      <c r="C1664" t="s">
        <v>5862</v>
      </c>
      <c r="D1664" t="s">
        <v>13</v>
      </c>
      <c r="E1664">
        <v>1863241</v>
      </c>
      <c r="F1664">
        <v>1864980</v>
      </c>
      <c r="G1664" t="s">
        <v>76</v>
      </c>
      <c r="H1664" t="s">
        <v>5859</v>
      </c>
      <c r="I1664" t="s">
        <v>5860</v>
      </c>
      <c r="J1664" t="s">
        <v>17</v>
      </c>
      <c r="K1664" t="s">
        <v>18</v>
      </c>
      <c r="L1664" t="s">
        <v>13</v>
      </c>
      <c r="M1664" t="s">
        <v>5861</v>
      </c>
      <c r="N1664">
        <v>0</v>
      </c>
      <c r="O1664">
        <v>579</v>
      </c>
      <c r="P1664">
        <v>0</v>
      </c>
    </row>
    <row r="1665" spans="1:16" x14ac:dyDescent="0.2">
      <c r="A1665" t="s">
        <v>11</v>
      </c>
      <c r="B1665" t="s">
        <v>12</v>
      </c>
      <c r="C1665" t="s">
        <v>5866</v>
      </c>
      <c r="D1665" t="s">
        <v>13</v>
      </c>
      <c r="E1665">
        <v>1864980</v>
      </c>
      <c r="F1665">
        <v>1865837</v>
      </c>
      <c r="G1665" t="s">
        <v>76</v>
      </c>
      <c r="H1665" t="s">
        <v>5863</v>
      </c>
      <c r="I1665" t="s">
        <v>5864</v>
      </c>
      <c r="J1665" t="s">
        <v>17</v>
      </c>
      <c r="K1665" t="s">
        <v>18</v>
      </c>
      <c r="L1665" t="s">
        <v>13</v>
      </c>
      <c r="M1665" t="s">
        <v>5865</v>
      </c>
      <c r="N1665">
        <v>0</v>
      </c>
      <c r="O1665">
        <v>285</v>
      </c>
      <c r="P1665">
        <v>0</v>
      </c>
    </row>
    <row r="1666" spans="1:16" x14ac:dyDescent="0.2">
      <c r="A1666" t="s">
        <v>11</v>
      </c>
      <c r="B1666" t="s">
        <v>12</v>
      </c>
      <c r="C1666" t="s">
        <v>5871</v>
      </c>
      <c r="D1666" t="s">
        <v>13</v>
      </c>
      <c r="E1666">
        <v>1866413</v>
      </c>
      <c r="F1666">
        <v>1867681</v>
      </c>
      <c r="G1666" t="s">
        <v>76</v>
      </c>
      <c r="H1666" t="s">
        <v>5868</v>
      </c>
      <c r="I1666" t="s">
        <v>5869</v>
      </c>
      <c r="J1666" t="s">
        <v>17</v>
      </c>
      <c r="K1666" t="s">
        <v>18</v>
      </c>
      <c r="L1666" t="s">
        <v>13</v>
      </c>
      <c r="M1666" t="s">
        <v>5870</v>
      </c>
      <c r="N1666">
        <v>0</v>
      </c>
      <c r="O1666">
        <v>422</v>
      </c>
      <c r="P1666" t="s">
        <v>5867</v>
      </c>
    </row>
    <row r="1667" spans="1:16" x14ac:dyDescent="0.2">
      <c r="A1667" t="s">
        <v>11</v>
      </c>
      <c r="B1667" t="s">
        <v>12</v>
      </c>
      <c r="C1667" t="s">
        <v>5875</v>
      </c>
      <c r="D1667" t="s">
        <v>13</v>
      </c>
      <c r="E1667">
        <v>1867764</v>
      </c>
      <c r="F1667">
        <v>1869257</v>
      </c>
      <c r="G1667" t="s">
        <v>14</v>
      </c>
      <c r="H1667" t="s">
        <v>5872</v>
      </c>
      <c r="I1667" t="s">
        <v>5873</v>
      </c>
      <c r="J1667" t="s">
        <v>17</v>
      </c>
      <c r="K1667" t="s">
        <v>18</v>
      </c>
      <c r="L1667" t="s">
        <v>13</v>
      </c>
      <c r="M1667" t="s">
        <v>5874</v>
      </c>
      <c r="N1667">
        <v>0</v>
      </c>
      <c r="O1667">
        <v>497</v>
      </c>
      <c r="P1667">
        <v>0</v>
      </c>
    </row>
    <row r="1668" spans="1:16" x14ac:dyDescent="0.2">
      <c r="A1668" t="s">
        <v>11</v>
      </c>
      <c r="B1668" t="s">
        <v>12</v>
      </c>
      <c r="C1668" t="s">
        <v>51</v>
      </c>
      <c r="D1668" t="s">
        <v>13</v>
      </c>
      <c r="E1668">
        <v>1869434</v>
      </c>
      <c r="F1668">
        <v>1869928</v>
      </c>
      <c r="G1668" t="s">
        <v>14</v>
      </c>
      <c r="H1668" t="s">
        <v>5876</v>
      </c>
      <c r="I1668" t="s">
        <v>5877</v>
      </c>
      <c r="J1668" t="s">
        <v>17</v>
      </c>
      <c r="K1668" t="s">
        <v>18</v>
      </c>
      <c r="L1668" t="s">
        <v>13</v>
      </c>
      <c r="M1668" t="s">
        <v>5878</v>
      </c>
      <c r="N1668">
        <v>0</v>
      </c>
      <c r="O1668">
        <v>164</v>
      </c>
      <c r="P1668">
        <v>0</v>
      </c>
    </row>
    <row r="1669" spans="1:16" x14ac:dyDescent="0.2">
      <c r="A1669" t="s">
        <v>11</v>
      </c>
      <c r="B1669" t="s">
        <v>12</v>
      </c>
      <c r="C1669" t="s">
        <v>5882</v>
      </c>
      <c r="D1669" t="s">
        <v>13</v>
      </c>
      <c r="E1669">
        <v>1869912</v>
      </c>
      <c r="F1669">
        <v>1870475</v>
      </c>
      <c r="G1669" t="s">
        <v>14</v>
      </c>
      <c r="H1669" t="s">
        <v>5879</v>
      </c>
      <c r="I1669" t="s">
        <v>5880</v>
      </c>
      <c r="J1669" t="s">
        <v>17</v>
      </c>
      <c r="K1669" t="s">
        <v>18</v>
      </c>
      <c r="L1669" t="s">
        <v>13</v>
      </c>
      <c r="M1669" t="s">
        <v>5881</v>
      </c>
      <c r="N1669">
        <v>0</v>
      </c>
      <c r="O1669">
        <v>187</v>
      </c>
      <c r="P1669">
        <v>0</v>
      </c>
    </row>
    <row r="1670" spans="1:16" x14ac:dyDescent="0.2">
      <c r="A1670" t="s">
        <v>11</v>
      </c>
      <c r="B1670" t="s">
        <v>12</v>
      </c>
      <c r="C1670" t="s">
        <v>5887</v>
      </c>
      <c r="D1670" t="s">
        <v>13</v>
      </c>
      <c r="E1670">
        <v>1870846</v>
      </c>
      <c r="F1670">
        <v>1871643</v>
      </c>
      <c r="G1670" t="s">
        <v>76</v>
      </c>
      <c r="H1670" t="s">
        <v>5884</v>
      </c>
      <c r="I1670" t="s">
        <v>5885</v>
      </c>
      <c r="J1670" t="s">
        <v>17</v>
      </c>
      <c r="K1670" t="s">
        <v>18</v>
      </c>
      <c r="L1670" t="s">
        <v>13</v>
      </c>
      <c r="M1670" t="s">
        <v>5886</v>
      </c>
      <c r="N1670">
        <v>0</v>
      </c>
      <c r="O1670">
        <v>265</v>
      </c>
      <c r="P1670" t="s">
        <v>5883</v>
      </c>
    </row>
    <row r="1671" spans="1:16" x14ac:dyDescent="0.2">
      <c r="A1671" t="s">
        <v>11</v>
      </c>
      <c r="B1671" t="s">
        <v>12</v>
      </c>
      <c r="C1671" t="s">
        <v>5891</v>
      </c>
      <c r="D1671" t="s">
        <v>13</v>
      </c>
      <c r="E1671">
        <v>1871700</v>
      </c>
      <c r="F1671">
        <v>1873328</v>
      </c>
      <c r="G1671" t="s">
        <v>76</v>
      </c>
      <c r="H1671" t="s">
        <v>5888</v>
      </c>
      <c r="I1671" t="s">
        <v>5889</v>
      </c>
      <c r="J1671" t="s">
        <v>17</v>
      </c>
      <c r="K1671" t="s">
        <v>18</v>
      </c>
      <c r="L1671" t="s">
        <v>13</v>
      </c>
      <c r="M1671" t="s">
        <v>5890</v>
      </c>
      <c r="N1671">
        <v>0</v>
      </c>
      <c r="O1671">
        <v>542</v>
      </c>
      <c r="P1671">
        <v>0</v>
      </c>
    </row>
    <row r="1672" spans="1:16" x14ac:dyDescent="0.2">
      <c r="A1672" t="s">
        <v>11</v>
      </c>
      <c r="B1672" t="s">
        <v>12</v>
      </c>
      <c r="C1672" t="s">
        <v>51</v>
      </c>
      <c r="D1672" t="s">
        <v>13</v>
      </c>
      <c r="E1672">
        <v>1873563</v>
      </c>
      <c r="F1672">
        <v>1873745</v>
      </c>
      <c r="G1672" t="s">
        <v>76</v>
      </c>
      <c r="H1672" t="s">
        <v>5892</v>
      </c>
      <c r="I1672" t="s">
        <v>5893</v>
      </c>
      <c r="J1672" t="s">
        <v>17</v>
      </c>
      <c r="K1672" t="s">
        <v>18</v>
      </c>
      <c r="L1672" t="s">
        <v>13</v>
      </c>
      <c r="M1672" t="s">
        <v>5894</v>
      </c>
      <c r="N1672">
        <v>0</v>
      </c>
      <c r="O1672">
        <v>60</v>
      </c>
      <c r="P1672">
        <v>0</v>
      </c>
    </row>
    <row r="1673" spans="1:16" x14ac:dyDescent="0.2">
      <c r="A1673" t="s">
        <v>11</v>
      </c>
      <c r="B1673" t="s">
        <v>12</v>
      </c>
      <c r="C1673" t="s">
        <v>2567</v>
      </c>
      <c r="D1673" t="s">
        <v>13</v>
      </c>
      <c r="E1673">
        <v>1873833</v>
      </c>
      <c r="F1673">
        <v>1874147</v>
      </c>
      <c r="G1673" t="s">
        <v>76</v>
      </c>
      <c r="H1673" t="s">
        <v>5895</v>
      </c>
      <c r="I1673" t="s">
        <v>5896</v>
      </c>
      <c r="J1673" t="s">
        <v>17</v>
      </c>
      <c r="K1673" t="s">
        <v>18</v>
      </c>
      <c r="L1673" t="s">
        <v>13</v>
      </c>
      <c r="M1673" t="s">
        <v>5897</v>
      </c>
      <c r="N1673">
        <v>0</v>
      </c>
      <c r="O1673">
        <v>104</v>
      </c>
      <c r="P1673">
        <v>0</v>
      </c>
    </row>
    <row r="1674" spans="1:16" x14ac:dyDescent="0.2">
      <c r="A1674" t="s">
        <v>11</v>
      </c>
      <c r="B1674" t="s">
        <v>12</v>
      </c>
      <c r="C1674" t="s">
        <v>1005</v>
      </c>
      <c r="D1674" t="s">
        <v>13</v>
      </c>
      <c r="E1674">
        <v>1874173</v>
      </c>
      <c r="F1674">
        <v>1875489</v>
      </c>
      <c r="G1674" t="s">
        <v>76</v>
      </c>
      <c r="H1674" t="s">
        <v>5898</v>
      </c>
      <c r="I1674" t="s">
        <v>5899</v>
      </c>
      <c r="J1674" t="s">
        <v>17</v>
      </c>
      <c r="K1674" t="s">
        <v>18</v>
      </c>
      <c r="L1674" t="s">
        <v>13</v>
      </c>
      <c r="M1674" t="s">
        <v>5900</v>
      </c>
      <c r="N1674">
        <v>0</v>
      </c>
      <c r="O1674">
        <v>438</v>
      </c>
      <c r="P1674">
        <v>0</v>
      </c>
    </row>
    <row r="1675" spans="1:16" x14ac:dyDescent="0.2">
      <c r="A1675" t="s">
        <v>11</v>
      </c>
      <c r="B1675" t="s">
        <v>12</v>
      </c>
      <c r="C1675" t="s">
        <v>5905</v>
      </c>
      <c r="D1675" t="s">
        <v>13</v>
      </c>
      <c r="E1675">
        <v>1875928</v>
      </c>
      <c r="F1675">
        <v>1877655</v>
      </c>
      <c r="G1675" t="s">
        <v>76</v>
      </c>
      <c r="H1675" t="s">
        <v>5902</v>
      </c>
      <c r="I1675" t="s">
        <v>5903</v>
      </c>
      <c r="J1675" t="s">
        <v>17</v>
      </c>
      <c r="K1675" t="s">
        <v>18</v>
      </c>
      <c r="L1675" t="s">
        <v>13</v>
      </c>
      <c r="M1675" t="s">
        <v>5904</v>
      </c>
      <c r="N1675">
        <v>0</v>
      </c>
      <c r="O1675">
        <v>575</v>
      </c>
      <c r="P1675" t="s">
        <v>5901</v>
      </c>
    </row>
    <row r="1676" spans="1:16" x14ac:dyDescent="0.2">
      <c r="A1676" t="s">
        <v>11</v>
      </c>
      <c r="B1676" t="s">
        <v>12</v>
      </c>
      <c r="C1676" t="s">
        <v>1069</v>
      </c>
      <c r="D1676" t="s">
        <v>13</v>
      </c>
      <c r="E1676">
        <v>1877691</v>
      </c>
      <c r="F1676">
        <v>1878092</v>
      </c>
      <c r="G1676" t="s">
        <v>14</v>
      </c>
      <c r="H1676" t="s">
        <v>5906</v>
      </c>
      <c r="I1676" t="s">
        <v>5907</v>
      </c>
      <c r="J1676" t="s">
        <v>17</v>
      </c>
      <c r="K1676" t="s">
        <v>18</v>
      </c>
      <c r="L1676" t="s">
        <v>13</v>
      </c>
      <c r="M1676" t="s">
        <v>5908</v>
      </c>
      <c r="N1676">
        <v>0</v>
      </c>
      <c r="O1676">
        <v>133</v>
      </c>
      <c r="P1676">
        <v>0</v>
      </c>
    </row>
    <row r="1677" spans="1:16" x14ac:dyDescent="0.2">
      <c r="A1677" t="s">
        <v>11</v>
      </c>
      <c r="B1677" t="s">
        <v>12</v>
      </c>
      <c r="C1677" t="s">
        <v>51</v>
      </c>
      <c r="D1677" t="s">
        <v>13</v>
      </c>
      <c r="E1677">
        <v>1878238</v>
      </c>
      <c r="F1677">
        <v>1878573</v>
      </c>
      <c r="G1677" t="s">
        <v>76</v>
      </c>
      <c r="H1677" t="s">
        <v>5909</v>
      </c>
      <c r="I1677" t="s">
        <v>5910</v>
      </c>
      <c r="J1677" t="s">
        <v>17</v>
      </c>
      <c r="K1677" t="s">
        <v>18</v>
      </c>
      <c r="L1677" t="s">
        <v>13</v>
      </c>
      <c r="M1677" t="s">
        <v>5911</v>
      </c>
      <c r="N1677">
        <v>0</v>
      </c>
      <c r="O1677">
        <v>111</v>
      </c>
      <c r="P1677">
        <v>0</v>
      </c>
    </row>
    <row r="1678" spans="1:16" x14ac:dyDescent="0.2">
      <c r="A1678" t="s">
        <v>11</v>
      </c>
      <c r="B1678" t="s">
        <v>12</v>
      </c>
      <c r="C1678" t="s">
        <v>5916</v>
      </c>
      <c r="D1678" t="s">
        <v>13</v>
      </c>
      <c r="E1678">
        <v>1879249</v>
      </c>
      <c r="F1678">
        <v>1879974</v>
      </c>
      <c r="G1678" t="s">
        <v>76</v>
      </c>
      <c r="H1678" t="s">
        <v>5913</v>
      </c>
      <c r="I1678" t="s">
        <v>5914</v>
      </c>
      <c r="J1678" t="s">
        <v>17</v>
      </c>
      <c r="K1678" t="s">
        <v>18</v>
      </c>
      <c r="L1678" t="s">
        <v>13</v>
      </c>
      <c r="M1678" t="s">
        <v>5915</v>
      </c>
      <c r="N1678">
        <v>0</v>
      </c>
      <c r="O1678">
        <v>241</v>
      </c>
      <c r="P1678" t="s">
        <v>5912</v>
      </c>
    </row>
    <row r="1679" spans="1:16" x14ac:dyDescent="0.2">
      <c r="A1679" t="s">
        <v>11</v>
      </c>
      <c r="B1679" t="s">
        <v>12</v>
      </c>
      <c r="C1679" t="s">
        <v>129</v>
      </c>
      <c r="D1679" t="s">
        <v>13</v>
      </c>
      <c r="E1679">
        <v>1879971</v>
      </c>
      <c r="F1679">
        <v>1881035</v>
      </c>
      <c r="G1679" t="s">
        <v>76</v>
      </c>
      <c r="H1679" t="s">
        <v>5917</v>
      </c>
      <c r="I1679" t="s">
        <v>5918</v>
      </c>
      <c r="J1679" t="s">
        <v>17</v>
      </c>
      <c r="K1679" t="s">
        <v>18</v>
      </c>
      <c r="L1679" t="s">
        <v>13</v>
      </c>
      <c r="M1679" t="s">
        <v>5919</v>
      </c>
      <c r="N1679">
        <v>0</v>
      </c>
      <c r="O1679">
        <v>354</v>
      </c>
      <c r="P1679">
        <v>0</v>
      </c>
    </row>
    <row r="1680" spans="1:16" x14ac:dyDescent="0.2">
      <c r="A1680" t="s">
        <v>11</v>
      </c>
      <c r="B1680" t="s">
        <v>12</v>
      </c>
      <c r="C1680" t="s">
        <v>59</v>
      </c>
      <c r="D1680" t="s">
        <v>13</v>
      </c>
      <c r="E1680">
        <v>1881051</v>
      </c>
      <c r="F1680">
        <v>1881827</v>
      </c>
      <c r="G1680" t="s">
        <v>76</v>
      </c>
      <c r="H1680" t="s">
        <v>5920</v>
      </c>
      <c r="I1680" t="s">
        <v>5921</v>
      </c>
      <c r="J1680" t="s">
        <v>17</v>
      </c>
      <c r="K1680" t="s">
        <v>18</v>
      </c>
      <c r="L1680" t="s">
        <v>13</v>
      </c>
      <c r="M1680" t="s">
        <v>5922</v>
      </c>
      <c r="N1680">
        <v>0</v>
      </c>
      <c r="O1680">
        <v>258</v>
      </c>
      <c r="P1680">
        <v>0</v>
      </c>
    </row>
    <row r="1681" spans="1:16" x14ac:dyDescent="0.2">
      <c r="A1681" t="s">
        <v>11</v>
      </c>
      <c r="B1681" t="s">
        <v>12</v>
      </c>
      <c r="C1681" t="s">
        <v>122</v>
      </c>
      <c r="D1681" t="s">
        <v>13</v>
      </c>
      <c r="E1681">
        <v>1882103</v>
      </c>
      <c r="F1681">
        <v>1883059</v>
      </c>
      <c r="G1681" t="s">
        <v>76</v>
      </c>
      <c r="H1681" t="s">
        <v>5923</v>
      </c>
      <c r="I1681" t="s">
        <v>5924</v>
      </c>
      <c r="J1681" t="s">
        <v>17</v>
      </c>
      <c r="K1681" t="s">
        <v>18</v>
      </c>
      <c r="L1681" t="s">
        <v>13</v>
      </c>
      <c r="M1681" t="s">
        <v>5925</v>
      </c>
      <c r="N1681">
        <v>0</v>
      </c>
      <c r="O1681">
        <v>318</v>
      </c>
      <c r="P1681">
        <v>0</v>
      </c>
    </row>
    <row r="1682" spans="1:16" x14ac:dyDescent="0.2">
      <c r="A1682" t="s">
        <v>11</v>
      </c>
      <c r="B1682" t="s">
        <v>12</v>
      </c>
      <c r="C1682" t="s">
        <v>376</v>
      </c>
      <c r="D1682" t="s">
        <v>13</v>
      </c>
      <c r="E1682">
        <v>1883212</v>
      </c>
      <c r="F1682">
        <v>1883430</v>
      </c>
      <c r="G1682" t="s">
        <v>76</v>
      </c>
      <c r="H1682" t="s">
        <v>5926</v>
      </c>
      <c r="I1682" t="s">
        <v>5927</v>
      </c>
      <c r="J1682" t="s">
        <v>17</v>
      </c>
      <c r="K1682" t="s">
        <v>18</v>
      </c>
      <c r="L1682" t="s">
        <v>13</v>
      </c>
      <c r="M1682" t="s">
        <v>5928</v>
      </c>
      <c r="N1682">
        <v>0</v>
      </c>
      <c r="O1682">
        <v>72</v>
      </c>
      <c r="P1682">
        <v>0</v>
      </c>
    </row>
    <row r="1683" spans="1:16" x14ac:dyDescent="0.2">
      <c r="A1683" t="s">
        <v>11</v>
      </c>
      <c r="B1683" t="s">
        <v>12</v>
      </c>
      <c r="C1683" t="s">
        <v>372</v>
      </c>
      <c r="D1683" t="s">
        <v>13</v>
      </c>
      <c r="E1683">
        <v>1883451</v>
      </c>
      <c r="F1683">
        <v>1885298</v>
      </c>
      <c r="G1683" t="s">
        <v>76</v>
      </c>
      <c r="H1683" t="s">
        <v>5929</v>
      </c>
      <c r="I1683" t="s">
        <v>5930</v>
      </c>
      <c r="J1683" t="s">
        <v>17</v>
      </c>
      <c r="K1683" t="s">
        <v>18</v>
      </c>
      <c r="L1683" t="s">
        <v>13</v>
      </c>
      <c r="M1683" t="s">
        <v>5931</v>
      </c>
      <c r="N1683">
        <v>0</v>
      </c>
      <c r="O1683">
        <v>615</v>
      </c>
      <c r="P1683" t="s">
        <v>368</v>
      </c>
    </row>
    <row r="1684" spans="1:16" x14ac:dyDescent="0.2">
      <c r="A1684" t="s">
        <v>11</v>
      </c>
      <c r="B1684" t="s">
        <v>12</v>
      </c>
      <c r="C1684" t="s">
        <v>1616</v>
      </c>
      <c r="D1684" t="s">
        <v>13</v>
      </c>
      <c r="E1684">
        <v>1885557</v>
      </c>
      <c r="F1684">
        <v>1885925</v>
      </c>
      <c r="G1684" t="s">
        <v>14</v>
      </c>
      <c r="H1684" t="s">
        <v>5932</v>
      </c>
      <c r="I1684" t="s">
        <v>5933</v>
      </c>
      <c r="J1684" t="s">
        <v>17</v>
      </c>
      <c r="K1684" t="s">
        <v>18</v>
      </c>
      <c r="L1684" t="s">
        <v>13</v>
      </c>
      <c r="M1684" t="s">
        <v>5934</v>
      </c>
      <c r="N1684">
        <v>0</v>
      </c>
      <c r="O1684">
        <v>122</v>
      </c>
      <c r="P1684">
        <v>0</v>
      </c>
    </row>
    <row r="1685" spans="1:16" x14ac:dyDescent="0.2">
      <c r="A1685" t="s">
        <v>11</v>
      </c>
      <c r="B1685" t="s">
        <v>12</v>
      </c>
      <c r="C1685" t="s">
        <v>5938</v>
      </c>
      <c r="D1685" t="s">
        <v>13</v>
      </c>
      <c r="E1685">
        <v>1885962</v>
      </c>
      <c r="F1685">
        <v>1887389</v>
      </c>
      <c r="G1685" t="s">
        <v>14</v>
      </c>
      <c r="H1685" t="s">
        <v>5935</v>
      </c>
      <c r="I1685" t="s">
        <v>5936</v>
      </c>
      <c r="J1685" t="s">
        <v>17</v>
      </c>
      <c r="K1685" t="s">
        <v>18</v>
      </c>
      <c r="L1685" t="s">
        <v>13</v>
      </c>
      <c r="M1685" t="s">
        <v>5937</v>
      </c>
      <c r="N1685">
        <v>0</v>
      </c>
      <c r="O1685">
        <v>475</v>
      </c>
      <c r="P1685">
        <v>0</v>
      </c>
    </row>
    <row r="1686" spans="1:16" hidden="1" x14ac:dyDescent="0.2">
      <c r="A1686" t="s">
        <v>11</v>
      </c>
      <c r="B1686" t="s">
        <v>1250</v>
      </c>
      <c r="C1686" t="s">
        <v>5941</v>
      </c>
      <c r="D1686" t="s">
        <v>13</v>
      </c>
      <c r="E1686">
        <v>1887756</v>
      </c>
      <c r="F1686">
        <v>1887852</v>
      </c>
      <c r="G1686" t="s">
        <v>76</v>
      </c>
      <c r="H1686" t="s">
        <v>5939</v>
      </c>
      <c r="I1686" t="s">
        <v>5940</v>
      </c>
      <c r="J1686" t="s">
        <v>1250</v>
      </c>
      <c r="K1686">
        <v>0</v>
      </c>
      <c r="L1686" t="s">
        <v>13</v>
      </c>
      <c r="M1686">
        <v>0</v>
      </c>
      <c r="N1686" t="s">
        <v>5942</v>
      </c>
      <c r="O1686">
        <v>0</v>
      </c>
      <c r="P1686">
        <v>0</v>
      </c>
    </row>
    <row r="1687" spans="1:16" x14ac:dyDescent="0.2">
      <c r="A1687" t="s">
        <v>11</v>
      </c>
      <c r="B1687" t="s">
        <v>12</v>
      </c>
      <c r="C1687" t="s">
        <v>1134</v>
      </c>
      <c r="D1687" t="s">
        <v>13</v>
      </c>
      <c r="E1687">
        <v>1887964</v>
      </c>
      <c r="F1687">
        <v>1889190</v>
      </c>
      <c r="G1687" t="s">
        <v>14</v>
      </c>
      <c r="H1687" t="s">
        <v>5943</v>
      </c>
      <c r="I1687" t="s">
        <v>5944</v>
      </c>
      <c r="J1687" t="s">
        <v>17</v>
      </c>
      <c r="K1687" t="s">
        <v>18</v>
      </c>
      <c r="L1687" t="s">
        <v>13</v>
      </c>
      <c r="M1687" t="s">
        <v>5945</v>
      </c>
      <c r="N1687">
        <v>0</v>
      </c>
      <c r="O1687">
        <v>408</v>
      </c>
      <c r="P1687">
        <v>0</v>
      </c>
    </row>
    <row r="1688" spans="1:16" x14ac:dyDescent="0.2">
      <c r="A1688" t="s">
        <v>11</v>
      </c>
      <c r="B1688" t="s">
        <v>12</v>
      </c>
      <c r="C1688" t="s">
        <v>5949</v>
      </c>
      <c r="D1688" t="s">
        <v>13</v>
      </c>
      <c r="E1688">
        <v>1889239</v>
      </c>
      <c r="F1688">
        <v>1889655</v>
      </c>
      <c r="G1688" t="s">
        <v>14</v>
      </c>
      <c r="H1688" t="s">
        <v>5946</v>
      </c>
      <c r="I1688" t="s">
        <v>5947</v>
      </c>
      <c r="J1688" t="s">
        <v>17</v>
      </c>
      <c r="K1688" t="s">
        <v>18</v>
      </c>
      <c r="L1688" t="s">
        <v>13</v>
      </c>
      <c r="M1688" t="s">
        <v>5948</v>
      </c>
      <c r="N1688">
        <v>0</v>
      </c>
      <c r="O1688">
        <v>138</v>
      </c>
      <c r="P1688">
        <v>0</v>
      </c>
    </row>
    <row r="1689" spans="1:16" hidden="1" x14ac:dyDescent="0.2">
      <c r="A1689" t="s">
        <v>11</v>
      </c>
      <c r="B1689" t="s">
        <v>90</v>
      </c>
      <c r="C1689" t="s">
        <v>1069</v>
      </c>
      <c r="D1689" t="s">
        <v>13</v>
      </c>
      <c r="E1689">
        <v>1890286</v>
      </c>
      <c r="F1689">
        <v>1890432</v>
      </c>
      <c r="G1689" t="s">
        <v>14</v>
      </c>
      <c r="H1689" t="s">
        <v>5950</v>
      </c>
      <c r="I1689" t="s">
        <v>730</v>
      </c>
      <c r="J1689" t="s">
        <v>17</v>
      </c>
      <c r="K1689" t="s">
        <v>94</v>
      </c>
      <c r="L1689" t="s">
        <v>13</v>
      </c>
      <c r="M1689">
        <v>0</v>
      </c>
      <c r="N1689" t="s">
        <v>730</v>
      </c>
      <c r="O1689">
        <v>0</v>
      </c>
      <c r="P1689">
        <v>0</v>
      </c>
    </row>
    <row r="1690" spans="1:16" x14ac:dyDescent="0.2">
      <c r="A1690" t="s">
        <v>11</v>
      </c>
      <c r="B1690" t="s">
        <v>12</v>
      </c>
      <c r="C1690" t="s">
        <v>5954</v>
      </c>
      <c r="D1690" t="s">
        <v>13</v>
      </c>
      <c r="E1690">
        <v>1890641</v>
      </c>
      <c r="F1690">
        <v>1890904</v>
      </c>
      <c r="G1690" t="s">
        <v>76</v>
      </c>
      <c r="H1690" t="s">
        <v>5951</v>
      </c>
      <c r="I1690" t="s">
        <v>5952</v>
      </c>
      <c r="J1690" t="s">
        <v>17</v>
      </c>
      <c r="K1690" t="s">
        <v>18</v>
      </c>
      <c r="L1690" t="s">
        <v>13</v>
      </c>
      <c r="M1690" t="s">
        <v>5953</v>
      </c>
      <c r="N1690">
        <v>0</v>
      </c>
      <c r="O1690">
        <v>87</v>
      </c>
      <c r="P1690">
        <v>0</v>
      </c>
    </row>
    <row r="1691" spans="1:16" x14ac:dyDescent="0.2">
      <c r="A1691" t="s">
        <v>11</v>
      </c>
      <c r="B1691" t="s">
        <v>12</v>
      </c>
      <c r="C1691" t="s">
        <v>5958</v>
      </c>
      <c r="D1691" t="s">
        <v>13</v>
      </c>
      <c r="E1691">
        <v>1890897</v>
      </c>
      <c r="F1691">
        <v>1891751</v>
      </c>
      <c r="G1691" t="s">
        <v>76</v>
      </c>
      <c r="H1691" t="s">
        <v>5955</v>
      </c>
      <c r="I1691" t="s">
        <v>5956</v>
      </c>
      <c r="J1691" t="s">
        <v>17</v>
      </c>
      <c r="K1691" t="s">
        <v>18</v>
      </c>
      <c r="L1691" t="s">
        <v>13</v>
      </c>
      <c r="M1691" t="s">
        <v>5957</v>
      </c>
      <c r="N1691">
        <v>0</v>
      </c>
      <c r="O1691">
        <v>284</v>
      </c>
      <c r="P1691">
        <v>0</v>
      </c>
    </row>
    <row r="1692" spans="1:16" x14ac:dyDescent="0.2">
      <c r="A1692" t="s">
        <v>11</v>
      </c>
      <c r="B1692" t="s">
        <v>12</v>
      </c>
      <c r="C1692" t="s">
        <v>477</v>
      </c>
      <c r="D1692" t="s">
        <v>13</v>
      </c>
      <c r="E1692">
        <v>1891767</v>
      </c>
      <c r="F1692">
        <v>1892015</v>
      </c>
      <c r="G1692" t="s">
        <v>76</v>
      </c>
      <c r="H1692" t="s">
        <v>5959</v>
      </c>
      <c r="I1692" t="s">
        <v>5960</v>
      </c>
      <c r="J1692" t="s">
        <v>17</v>
      </c>
      <c r="K1692" t="s">
        <v>18</v>
      </c>
      <c r="L1692" t="s">
        <v>13</v>
      </c>
      <c r="M1692" t="s">
        <v>5961</v>
      </c>
      <c r="N1692">
        <v>0</v>
      </c>
      <c r="O1692">
        <v>82</v>
      </c>
      <c r="P1692">
        <v>0</v>
      </c>
    </row>
    <row r="1693" spans="1:16" x14ac:dyDescent="0.2">
      <c r="A1693" t="s">
        <v>11</v>
      </c>
      <c r="B1693" t="s">
        <v>12</v>
      </c>
      <c r="C1693" t="s">
        <v>5965</v>
      </c>
      <c r="D1693" t="s">
        <v>13</v>
      </c>
      <c r="E1693">
        <v>1892086</v>
      </c>
      <c r="F1693">
        <v>1892694</v>
      </c>
      <c r="G1693" t="s">
        <v>76</v>
      </c>
      <c r="H1693" t="s">
        <v>5962</v>
      </c>
      <c r="I1693" t="s">
        <v>5963</v>
      </c>
      <c r="J1693" t="s">
        <v>17</v>
      </c>
      <c r="K1693" t="s">
        <v>18</v>
      </c>
      <c r="L1693" t="s">
        <v>13</v>
      </c>
      <c r="M1693" t="s">
        <v>5964</v>
      </c>
      <c r="N1693">
        <v>0</v>
      </c>
      <c r="O1693">
        <v>202</v>
      </c>
      <c r="P1693">
        <v>0</v>
      </c>
    </row>
    <row r="1694" spans="1:16" x14ac:dyDescent="0.2">
      <c r="A1694" t="s">
        <v>11</v>
      </c>
      <c r="B1694" t="s">
        <v>12</v>
      </c>
      <c r="C1694" t="s">
        <v>51</v>
      </c>
      <c r="D1694" t="s">
        <v>13</v>
      </c>
      <c r="E1694">
        <v>1892799</v>
      </c>
      <c r="F1694">
        <v>1892969</v>
      </c>
      <c r="G1694" t="s">
        <v>76</v>
      </c>
      <c r="H1694" t="s">
        <v>5966</v>
      </c>
      <c r="I1694" t="s">
        <v>5967</v>
      </c>
      <c r="J1694" t="s">
        <v>17</v>
      </c>
      <c r="K1694" t="s">
        <v>18</v>
      </c>
      <c r="L1694" t="s">
        <v>13</v>
      </c>
      <c r="M1694" t="s">
        <v>5968</v>
      </c>
      <c r="N1694">
        <v>0</v>
      </c>
      <c r="O1694">
        <v>56</v>
      </c>
      <c r="P1694">
        <v>0</v>
      </c>
    </row>
    <row r="1695" spans="1:16" x14ac:dyDescent="0.2">
      <c r="A1695" t="s">
        <v>11</v>
      </c>
      <c r="B1695" t="s">
        <v>12</v>
      </c>
      <c r="C1695" t="s">
        <v>51</v>
      </c>
      <c r="D1695" t="s">
        <v>13</v>
      </c>
      <c r="E1695">
        <v>1893233</v>
      </c>
      <c r="F1695">
        <v>1893457</v>
      </c>
      <c r="G1695" t="s">
        <v>76</v>
      </c>
      <c r="H1695" t="s">
        <v>5969</v>
      </c>
      <c r="I1695" t="s">
        <v>5970</v>
      </c>
      <c r="J1695" t="s">
        <v>17</v>
      </c>
      <c r="K1695" t="s">
        <v>18</v>
      </c>
      <c r="L1695" t="s">
        <v>13</v>
      </c>
      <c r="M1695" t="s">
        <v>5971</v>
      </c>
      <c r="N1695">
        <v>0</v>
      </c>
      <c r="O1695">
        <v>74</v>
      </c>
      <c r="P1695">
        <v>0</v>
      </c>
    </row>
    <row r="1696" spans="1:16" x14ac:dyDescent="0.2">
      <c r="A1696" t="s">
        <v>11</v>
      </c>
      <c r="B1696" t="s">
        <v>12</v>
      </c>
      <c r="C1696" t="s">
        <v>51</v>
      </c>
      <c r="D1696" t="s">
        <v>13</v>
      </c>
      <c r="E1696">
        <v>1893454</v>
      </c>
      <c r="F1696">
        <v>1893780</v>
      </c>
      <c r="G1696" t="s">
        <v>76</v>
      </c>
      <c r="H1696" t="s">
        <v>5972</v>
      </c>
      <c r="I1696" t="s">
        <v>5973</v>
      </c>
      <c r="J1696" t="s">
        <v>17</v>
      </c>
      <c r="K1696" t="s">
        <v>18</v>
      </c>
      <c r="L1696" t="s">
        <v>13</v>
      </c>
      <c r="M1696" t="s">
        <v>5974</v>
      </c>
      <c r="N1696">
        <v>0</v>
      </c>
      <c r="O1696">
        <v>108</v>
      </c>
      <c r="P1696">
        <v>0</v>
      </c>
    </row>
    <row r="1697" spans="1:16" x14ac:dyDescent="0.2">
      <c r="A1697" t="s">
        <v>11</v>
      </c>
      <c r="B1697" t="s">
        <v>12</v>
      </c>
      <c r="C1697" t="s">
        <v>51</v>
      </c>
      <c r="D1697" t="s">
        <v>13</v>
      </c>
      <c r="E1697">
        <v>1893777</v>
      </c>
      <c r="F1697">
        <v>1893938</v>
      </c>
      <c r="G1697" t="s">
        <v>76</v>
      </c>
      <c r="H1697" t="s">
        <v>5975</v>
      </c>
      <c r="J1697" t="s">
        <v>17</v>
      </c>
      <c r="K1697" t="s">
        <v>18</v>
      </c>
      <c r="L1697" t="s">
        <v>13</v>
      </c>
      <c r="M1697" t="s">
        <v>5976</v>
      </c>
      <c r="N1697">
        <v>0</v>
      </c>
      <c r="O1697">
        <v>53</v>
      </c>
      <c r="P1697">
        <v>0</v>
      </c>
    </row>
    <row r="1698" spans="1:16" x14ac:dyDescent="0.2">
      <c r="A1698" t="s">
        <v>11</v>
      </c>
      <c r="B1698" t="s">
        <v>12</v>
      </c>
      <c r="C1698" t="s">
        <v>51</v>
      </c>
      <c r="D1698" t="s">
        <v>13</v>
      </c>
      <c r="E1698">
        <v>1893944</v>
      </c>
      <c r="F1698">
        <v>1894429</v>
      </c>
      <c r="G1698" t="s">
        <v>76</v>
      </c>
      <c r="H1698" t="s">
        <v>5977</v>
      </c>
      <c r="I1698" t="s">
        <v>5978</v>
      </c>
      <c r="J1698" t="s">
        <v>17</v>
      </c>
      <c r="K1698" t="s">
        <v>18</v>
      </c>
      <c r="L1698" t="s">
        <v>13</v>
      </c>
      <c r="M1698" t="s">
        <v>5979</v>
      </c>
      <c r="N1698">
        <v>0</v>
      </c>
      <c r="O1698">
        <v>161</v>
      </c>
      <c r="P1698">
        <v>0</v>
      </c>
    </row>
    <row r="1699" spans="1:16" x14ac:dyDescent="0.2">
      <c r="A1699" t="s">
        <v>11</v>
      </c>
      <c r="B1699" t="s">
        <v>12</v>
      </c>
      <c r="C1699" t="s">
        <v>735</v>
      </c>
      <c r="D1699" t="s">
        <v>13</v>
      </c>
      <c r="E1699">
        <v>1894449</v>
      </c>
      <c r="F1699">
        <v>1894682</v>
      </c>
      <c r="G1699" t="s">
        <v>76</v>
      </c>
      <c r="H1699" t="s">
        <v>5981</v>
      </c>
      <c r="I1699" t="s">
        <v>5982</v>
      </c>
      <c r="J1699" t="s">
        <v>17</v>
      </c>
      <c r="K1699" t="s">
        <v>18</v>
      </c>
      <c r="L1699" t="s">
        <v>13</v>
      </c>
      <c r="M1699" t="s">
        <v>5983</v>
      </c>
      <c r="N1699">
        <v>0</v>
      </c>
      <c r="O1699">
        <v>77</v>
      </c>
      <c r="P1699" t="s">
        <v>5980</v>
      </c>
    </row>
    <row r="1700" spans="1:16" x14ac:dyDescent="0.2">
      <c r="A1700" t="s">
        <v>11</v>
      </c>
      <c r="B1700" t="s">
        <v>12</v>
      </c>
      <c r="C1700" t="s">
        <v>51</v>
      </c>
      <c r="D1700" t="s">
        <v>13</v>
      </c>
      <c r="E1700">
        <v>1894840</v>
      </c>
      <c r="F1700">
        <v>1895358</v>
      </c>
      <c r="G1700" t="s">
        <v>76</v>
      </c>
      <c r="H1700" t="s">
        <v>5984</v>
      </c>
      <c r="I1700" t="s">
        <v>5985</v>
      </c>
      <c r="J1700" t="s">
        <v>17</v>
      </c>
      <c r="K1700" t="s">
        <v>18</v>
      </c>
      <c r="L1700" t="s">
        <v>13</v>
      </c>
      <c r="M1700" t="s">
        <v>5986</v>
      </c>
      <c r="N1700">
        <v>0</v>
      </c>
      <c r="O1700">
        <v>172</v>
      </c>
      <c r="P1700">
        <v>0</v>
      </c>
    </row>
    <row r="1701" spans="1:16" x14ac:dyDescent="0.2">
      <c r="A1701" t="s">
        <v>11</v>
      </c>
      <c r="B1701" t="s">
        <v>12</v>
      </c>
      <c r="C1701" t="s">
        <v>180</v>
      </c>
      <c r="D1701" t="s">
        <v>13</v>
      </c>
      <c r="E1701">
        <v>1895383</v>
      </c>
      <c r="F1701">
        <v>1896678</v>
      </c>
      <c r="G1701" t="s">
        <v>76</v>
      </c>
      <c r="H1701" t="s">
        <v>5987</v>
      </c>
      <c r="I1701" t="s">
        <v>5988</v>
      </c>
      <c r="J1701" t="s">
        <v>17</v>
      </c>
      <c r="K1701" t="s">
        <v>18</v>
      </c>
      <c r="L1701" t="s">
        <v>13</v>
      </c>
      <c r="M1701" t="s">
        <v>5989</v>
      </c>
      <c r="N1701">
        <v>0</v>
      </c>
      <c r="O1701">
        <v>431</v>
      </c>
      <c r="P1701">
        <v>0</v>
      </c>
    </row>
    <row r="1702" spans="1:16" x14ac:dyDescent="0.2">
      <c r="A1702" t="s">
        <v>11</v>
      </c>
      <c r="B1702" t="s">
        <v>12</v>
      </c>
      <c r="C1702" t="s">
        <v>202</v>
      </c>
      <c r="D1702" t="s">
        <v>13</v>
      </c>
      <c r="E1702">
        <v>1896672</v>
      </c>
      <c r="F1702">
        <v>1897808</v>
      </c>
      <c r="G1702" t="s">
        <v>76</v>
      </c>
      <c r="H1702" t="s">
        <v>5990</v>
      </c>
      <c r="I1702" t="s">
        <v>5991</v>
      </c>
      <c r="J1702" t="s">
        <v>17</v>
      </c>
      <c r="K1702" t="s">
        <v>18</v>
      </c>
      <c r="L1702" t="s">
        <v>13</v>
      </c>
      <c r="M1702" t="s">
        <v>5992</v>
      </c>
      <c r="N1702">
        <v>0</v>
      </c>
      <c r="O1702">
        <v>378</v>
      </c>
      <c r="P1702">
        <v>0</v>
      </c>
    </row>
    <row r="1703" spans="1:16" x14ac:dyDescent="0.2">
      <c r="A1703" t="s">
        <v>11</v>
      </c>
      <c r="B1703" t="s">
        <v>12</v>
      </c>
      <c r="C1703" t="s">
        <v>5996</v>
      </c>
      <c r="D1703" t="s">
        <v>13</v>
      </c>
      <c r="E1703">
        <v>1897838</v>
      </c>
      <c r="F1703">
        <v>1898317</v>
      </c>
      <c r="G1703" t="s">
        <v>76</v>
      </c>
      <c r="H1703" t="s">
        <v>5993</v>
      </c>
      <c r="I1703" t="s">
        <v>5994</v>
      </c>
      <c r="J1703" t="s">
        <v>17</v>
      </c>
      <c r="K1703" t="s">
        <v>18</v>
      </c>
      <c r="L1703" t="s">
        <v>13</v>
      </c>
      <c r="M1703" t="s">
        <v>5995</v>
      </c>
      <c r="N1703">
        <v>0</v>
      </c>
      <c r="O1703">
        <v>159</v>
      </c>
      <c r="P1703">
        <v>0</v>
      </c>
    </row>
    <row r="1704" spans="1:16" x14ac:dyDescent="0.2">
      <c r="A1704" t="s">
        <v>11</v>
      </c>
      <c r="B1704" t="s">
        <v>12</v>
      </c>
      <c r="C1704" t="s">
        <v>770</v>
      </c>
      <c r="D1704" t="s">
        <v>13</v>
      </c>
      <c r="E1704">
        <v>1898319</v>
      </c>
      <c r="F1704">
        <v>1899914</v>
      </c>
      <c r="G1704" t="s">
        <v>76</v>
      </c>
      <c r="H1704" t="s">
        <v>5997</v>
      </c>
      <c r="I1704" t="s">
        <v>5998</v>
      </c>
      <c r="J1704" t="s">
        <v>17</v>
      </c>
      <c r="K1704" t="s">
        <v>18</v>
      </c>
      <c r="L1704" t="s">
        <v>13</v>
      </c>
      <c r="M1704" t="s">
        <v>5999</v>
      </c>
      <c r="N1704">
        <v>0</v>
      </c>
      <c r="O1704">
        <v>531</v>
      </c>
      <c r="P1704">
        <v>0</v>
      </c>
    </row>
    <row r="1705" spans="1:16" x14ac:dyDescent="0.2">
      <c r="A1705" t="s">
        <v>11</v>
      </c>
      <c r="B1705" t="s">
        <v>12</v>
      </c>
      <c r="C1705" t="s">
        <v>180</v>
      </c>
      <c r="D1705" t="s">
        <v>13</v>
      </c>
      <c r="E1705">
        <v>1899914</v>
      </c>
      <c r="F1705">
        <v>1902136</v>
      </c>
      <c r="G1705" t="s">
        <v>76</v>
      </c>
      <c r="H1705" t="s">
        <v>6000</v>
      </c>
      <c r="I1705" t="s">
        <v>6001</v>
      </c>
      <c r="J1705" t="s">
        <v>17</v>
      </c>
      <c r="K1705" t="s">
        <v>18</v>
      </c>
      <c r="L1705" t="s">
        <v>13</v>
      </c>
      <c r="M1705" t="s">
        <v>6002</v>
      </c>
      <c r="N1705">
        <v>0</v>
      </c>
      <c r="O1705">
        <v>740</v>
      </c>
      <c r="P1705">
        <v>0</v>
      </c>
    </row>
    <row r="1706" spans="1:16" x14ac:dyDescent="0.2">
      <c r="A1706" t="s">
        <v>11</v>
      </c>
      <c r="B1706" t="s">
        <v>12</v>
      </c>
      <c r="C1706" t="s">
        <v>51</v>
      </c>
      <c r="D1706" t="s">
        <v>13</v>
      </c>
      <c r="E1706">
        <v>1902171</v>
      </c>
      <c r="F1706">
        <v>1902356</v>
      </c>
      <c r="G1706" t="s">
        <v>76</v>
      </c>
      <c r="H1706" t="s">
        <v>6003</v>
      </c>
      <c r="J1706" t="s">
        <v>17</v>
      </c>
      <c r="K1706" t="s">
        <v>18</v>
      </c>
      <c r="L1706" t="s">
        <v>13</v>
      </c>
      <c r="M1706" t="s">
        <v>6004</v>
      </c>
      <c r="N1706">
        <v>0</v>
      </c>
      <c r="O1706">
        <v>61</v>
      </c>
      <c r="P1706">
        <v>0</v>
      </c>
    </row>
    <row r="1707" spans="1:16" x14ac:dyDescent="0.2">
      <c r="A1707" t="s">
        <v>11</v>
      </c>
      <c r="B1707" t="s">
        <v>12</v>
      </c>
      <c r="C1707" t="s">
        <v>51</v>
      </c>
      <c r="D1707" t="s">
        <v>13</v>
      </c>
      <c r="E1707">
        <v>1902443</v>
      </c>
      <c r="F1707">
        <v>1902676</v>
      </c>
      <c r="G1707" t="s">
        <v>76</v>
      </c>
      <c r="H1707" t="s">
        <v>6005</v>
      </c>
      <c r="I1707" t="s">
        <v>6006</v>
      </c>
      <c r="J1707" t="s">
        <v>17</v>
      </c>
      <c r="K1707" t="s">
        <v>18</v>
      </c>
      <c r="L1707" t="s">
        <v>13</v>
      </c>
      <c r="M1707" t="s">
        <v>6007</v>
      </c>
      <c r="N1707">
        <v>0</v>
      </c>
      <c r="O1707">
        <v>77</v>
      </c>
      <c r="P1707">
        <v>0</v>
      </c>
    </row>
    <row r="1708" spans="1:16" x14ac:dyDescent="0.2">
      <c r="A1708" t="s">
        <v>11</v>
      </c>
      <c r="B1708" t="s">
        <v>12</v>
      </c>
      <c r="C1708" t="s">
        <v>51</v>
      </c>
      <c r="D1708" t="s">
        <v>13</v>
      </c>
      <c r="E1708">
        <v>1902682</v>
      </c>
      <c r="F1708">
        <v>1902948</v>
      </c>
      <c r="G1708" t="s">
        <v>76</v>
      </c>
      <c r="H1708" t="s">
        <v>6008</v>
      </c>
      <c r="I1708" t="s">
        <v>6009</v>
      </c>
      <c r="J1708" t="s">
        <v>17</v>
      </c>
      <c r="K1708" t="s">
        <v>18</v>
      </c>
      <c r="L1708" t="s">
        <v>13</v>
      </c>
      <c r="M1708" t="s">
        <v>6010</v>
      </c>
      <c r="N1708">
        <v>0</v>
      </c>
      <c r="O1708">
        <v>88</v>
      </c>
      <c r="P1708">
        <v>0</v>
      </c>
    </row>
    <row r="1709" spans="1:16" x14ac:dyDescent="0.2">
      <c r="A1709" t="s">
        <v>11</v>
      </c>
      <c r="B1709" t="s">
        <v>12</v>
      </c>
      <c r="C1709" t="s">
        <v>6014</v>
      </c>
      <c r="D1709" t="s">
        <v>13</v>
      </c>
      <c r="E1709">
        <v>1903148</v>
      </c>
      <c r="F1709">
        <v>1903537</v>
      </c>
      <c r="G1709" t="s">
        <v>76</v>
      </c>
      <c r="H1709" t="s">
        <v>6011</v>
      </c>
      <c r="I1709" t="s">
        <v>6012</v>
      </c>
      <c r="J1709" t="s">
        <v>17</v>
      </c>
      <c r="K1709" t="s">
        <v>18</v>
      </c>
      <c r="L1709" t="s">
        <v>13</v>
      </c>
      <c r="M1709" t="s">
        <v>6013</v>
      </c>
      <c r="N1709">
        <v>0</v>
      </c>
      <c r="O1709">
        <v>129</v>
      </c>
      <c r="P1709">
        <v>0</v>
      </c>
    </row>
    <row r="1710" spans="1:16" x14ac:dyDescent="0.2">
      <c r="A1710" t="s">
        <v>11</v>
      </c>
      <c r="B1710" t="s">
        <v>12</v>
      </c>
      <c r="C1710" t="s">
        <v>51</v>
      </c>
      <c r="D1710" t="s">
        <v>13</v>
      </c>
      <c r="E1710">
        <v>1903637</v>
      </c>
      <c r="F1710">
        <v>1904002</v>
      </c>
      <c r="G1710" t="s">
        <v>76</v>
      </c>
      <c r="H1710" t="s">
        <v>6015</v>
      </c>
      <c r="I1710" t="s">
        <v>6016</v>
      </c>
      <c r="J1710" t="s">
        <v>17</v>
      </c>
      <c r="K1710" t="s">
        <v>18</v>
      </c>
      <c r="L1710" t="s">
        <v>13</v>
      </c>
      <c r="M1710" t="s">
        <v>6017</v>
      </c>
      <c r="N1710">
        <v>0</v>
      </c>
      <c r="O1710">
        <v>121</v>
      </c>
      <c r="P1710">
        <v>0</v>
      </c>
    </row>
    <row r="1711" spans="1:16" x14ac:dyDescent="0.2">
      <c r="A1711" t="s">
        <v>11</v>
      </c>
      <c r="B1711" t="s">
        <v>12</v>
      </c>
      <c r="C1711" t="s">
        <v>51</v>
      </c>
      <c r="D1711" t="s">
        <v>13</v>
      </c>
      <c r="E1711">
        <v>1904016</v>
      </c>
      <c r="F1711">
        <v>1904276</v>
      </c>
      <c r="G1711" t="s">
        <v>76</v>
      </c>
      <c r="H1711" t="s">
        <v>6018</v>
      </c>
      <c r="I1711" t="s">
        <v>6019</v>
      </c>
      <c r="J1711" t="s">
        <v>17</v>
      </c>
      <c r="K1711" t="s">
        <v>18</v>
      </c>
      <c r="L1711" t="s">
        <v>13</v>
      </c>
      <c r="M1711" t="s">
        <v>6020</v>
      </c>
      <c r="N1711">
        <v>0</v>
      </c>
      <c r="O1711">
        <v>86</v>
      </c>
      <c r="P1711">
        <v>0</v>
      </c>
    </row>
    <row r="1712" spans="1:16" x14ac:dyDescent="0.2">
      <c r="A1712" t="s">
        <v>11</v>
      </c>
      <c r="B1712" t="s">
        <v>12</v>
      </c>
      <c r="C1712" t="s">
        <v>51</v>
      </c>
      <c r="D1712" t="s">
        <v>13</v>
      </c>
      <c r="E1712">
        <v>1904290</v>
      </c>
      <c r="F1712">
        <v>1904433</v>
      </c>
      <c r="G1712" t="s">
        <v>76</v>
      </c>
      <c r="H1712" t="s">
        <v>6021</v>
      </c>
      <c r="J1712" t="s">
        <v>17</v>
      </c>
      <c r="K1712" t="s">
        <v>18</v>
      </c>
      <c r="L1712" t="s">
        <v>13</v>
      </c>
      <c r="M1712" t="s">
        <v>6022</v>
      </c>
      <c r="N1712">
        <v>0</v>
      </c>
      <c r="O1712">
        <v>47</v>
      </c>
      <c r="P1712">
        <v>0</v>
      </c>
    </row>
    <row r="1713" spans="1:16" x14ac:dyDescent="0.2">
      <c r="A1713" t="s">
        <v>11</v>
      </c>
      <c r="B1713" t="s">
        <v>12</v>
      </c>
      <c r="C1713" t="s">
        <v>51</v>
      </c>
      <c r="D1713" t="s">
        <v>13</v>
      </c>
      <c r="E1713">
        <v>1904435</v>
      </c>
      <c r="F1713">
        <v>1904578</v>
      </c>
      <c r="G1713" t="s">
        <v>76</v>
      </c>
      <c r="H1713" t="s">
        <v>6023</v>
      </c>
      <c r="I1713" t="s">
        <v>6024</v>
      </c>
      <c r="J1713" t="s">
        <v>17</v>
      </c>
      <c r="K1713" t="s">
        <v>18</v>
      </c>
      <c r="L1713" t="s">
        <v>13</v>
      </c>
      <c r="M1713" t="s">
        <v>6025</v>
      </c>
      <c r="N1713">
        <v>0</v>
      </c>
      <c r="O1713">
        <v>47</v>
      </c>
      <c r="P1713">
        <v>0</v>
      </c>
    </row>
    <row r="1714" spans="1:16" hidden="1" x14ac:dyDescent="0.2">
      <c r="A1714" t="s">
        <v>11</v>
      </c>
      <c r="B1714" t="s">
        <v>90</v>
      </c>
      <c r="C1714" t="s">
        <v>51</v>
      </c>
      <c r="D1714" t="s">
        <v>13</v>
      </c>
      <c r="E1714">
        <v>1904767</v>
      </c>
      <c r="F1714">
        <v>1905150</v>
      </c>
      <c r="G1714" t="s">
        <v>76</v>
      </c>
      <c r="H1714" t="s">
        <v>6026</v>
      </c>
      <c r="I1714" t="s">
        <v>6027</v>
      </c>
      <c r="J1714" t="s">
        <v>17</v>
      </c>
      <c r="K1714" t="s">
        <v>94</v>
      </c>
      <c r="L1714" t="s">
        <v>13</v>
      </c>
      <c r="M1714">
        <v>0</v>
      </c>
      <c r="N1714" t="s">
        <v>730</v>
      </c>
      <c r="O1714">
        <v>0</v>
      </c>
      <c r="P1714">
        <v>0</v>
      </c>
    </row>
    <row r="1715" spans="1:16" x14ac:dyDescent="0.2">
      <c r="A1715" t="s">
        <v>11</v>
      </c>
      <c r="B1715" t="s">
        <v>12</v>
      </c>
      <c r="C1715" t="s">
        <v>6030</v>
      </c>
      <c r="D1715" t="s">
        <v>13</v>
      </c>
      <c r="E1715">
        <v>1905308</v>
      </c>
      <c r="F1715">
        <v>1905535</v>
      </c>
      <c r="G1715" t="s">
        <v>76</v>
      </c>
      <c r="H1715" t="s">
        <v>6028</v>
      </c>
      <c r="J1715" t="s">
        <v>17</v>
      </c>
      <c r="K1715" t="s">
        <v>18</v>
      </c>
      <c r="L1715" t="s">
        <v>13</v>
      </c>
      <c r="M1715" t="s">
        <v>6029</v>
      </c>
      <c r="N1715">
        <v>0</v>
      </c>
      <c r="O1715">
        <v>75</v>
      </c>
      <c r="P1715">
        <v>0</v>
      </c>
    </row>
    <row r="1716" spans="1:16" x14ac:dyDescent="0.2">
      <c r="A1716" t="s">
        <v>11</v>
      </c>
      <c r="B1716" t="s">
        <v>12</v>
      </c>
      <c r="C1716" t="s">
        <v>4469</v>
      </c>
      <c r="D1716" t="s">
        <v>13</v>
      </c>
      <c r="E1716">
        <v>1905912</v>
      </c>
      <c r="F1716">
        <v>1907270</v>
      </c>
      <c r="G1716" t="s">
        <v>76</v>
      </c>
      <c r="H1716" t="s">
        <v>6031</v>
      </c>
      <c r="I1716" t="s">
        <v>6032</v>
      </c>
      <c r="J1716" t="s">
        <v>17</v>
      </c>
      <c r="K1716" t="s">
        <v>18</v>
      </c>
      <c r="L1716" t="s">
        <v>13</v>
      </c>
      <c r="M1716" t="s">
        <v>6033</v>
      </c>
      <c r="N1716">
        <v>0</v>
      </c>
      <c r="O1716">
        <v>452</v>
      </c>
      <c r="P1716">
        <v>0</v>
      </c>
    </row>
    <row r="1717" spans="1:16" x14ac:dyDescent="0.2">
      <c r="A1717" t="s">
        <v>11</v>
      </c>
      <c r="B1717" t="s">
        <v>12</v>
      </c>
      <c r="C1717" t="s">
        <v>51</v>
      </c>
      <c r="D1717" t="s">
        <v>13</v>
      </c>
      <c r="E1717">
        <v>1907397</v>
      </c>
      <c r="F1717">
        <v>1907849</v>
      </c>
      <c r="G1717" t="s">
        <v>76</v>
      </c>
      <c r="H1717" t="s">
        <v>6034</v>
      </c>
      <c r="I1717" t="s">
        <v>6035</v>
      </c>
      <c r="J1717" t="s">
        <v>17</v>
      </c>
      <c r="K1717" t="s">
        <v>18</v>
      </c>
      <c r="L1717" t="s">
        <v>13</v>
      </c>
      <c r="M1717" t="s">
        <v>6036</v>
      </c>
      <c r="N1717">
        <v>0</v>
      </c>
      <c r="O1717">
        <v>150</v>
      </c>
      <c r="P1717">
        <v>0</v>
      </c>
    </row>
    <row r="1718" spans="1:16" x14ac:dyDescent="0.2">
      <c r="A1718" t="s">
        <v>11</v>
      </c>
      <c r="B1718" t="s">
        <v>12</v>
      </c>
      <c r="C1718" t="s">
        <v>51</v>
      </c>
      <c r="D1718" t="s">
        <v>13</v>
      </c>
      <c r="E1718">
        <v>1908117</v>
      </c>
      <c r="F1718">
        <v>1908305</v>
      </c>
      <c r="G1718" t="s">
        <v>14</v>
      </c>
      <c r="H1718" t="s">
        <v>6037</v>
      </c>
      <c r="I1718" t="s">
        <v>6038</v>
      </c>
      <c r="J1718" t="s">
        <v>17</v>
      </c>
      <c r="K1718" t="s">
        <v>18</v>
      </c>
      <c r="L1718" t="s">
        <v>13</v>
      </c>
      <c r="M1718" t="s">
        <v>6039</v>
      </c>
      <c r="N1718">
        <v>0</v>
      </c>
      <c r="O1718">
        <v>62</v>
      </c>
      <c r="P1718">
        <v>0</v>
      </c>
    </row>
    <row r="1719" spans="1:16" x14ac:dyDescent="0.2">
      <c r="A1719" t="s">
        <v>11</v>
      </c>
      <c r="B1719" t="s">
        <v>12</v>
      </c>
      <c r="C1719" t="s">
        <v>51</v>
      </c>
      <c r="D1719" t="s">
        <v>13</v>
      </c>
      <c r="E1719">
        <v>1909133</v>
      </c>
      <c r="F1719">
        <v>1909663</v>
      </c>
      <c r="G1719" t="s">
        <v>76</v>
      </c>
      <c r="H1719" t="s">
        <v>6040</v>
      </c>
      <c r="J1719" t="s">
        <v>17</v>
      </c>
      <c r="K1719" t="s">
        <v>18</v>
      </c>
      <c r="L1719" t="s">
        <v>13</v>
      </c>
      <c r="M1719" t="s">
        <v>6041</v>
      </c>
      <c r="N1719">
        <v>0</v>
      </c>
      <c r="O1719">
        <v>176</v>
      </c>
      <c r="P1719">
        <v>0</v>
      </c>
    </row>
    <row r="1720" spans="1:16" x14ac:dyDescent="0.2">
      <c r="A1720" t="s">
        <v>11</v>
      </c>
      <c r="B1720" t="s">
        <v>12</v>
      </c>
      <c r="C1720" t="s">
        <v>6045</v>
      </c>
      <c r="D1720" t="s">
        <v>13</v>
      </c>
      <c r="E1720">
        <v>1909626</v>
      </c>
      <c r="F1720">
        <v>1911425</v>
      </c>
      <c r="G1720" t="s">
        <v>76</v>
      </c>
      <c r="H1720" t="s">
        <v>6042</v>
      </c>
      <c r="I1720" t="s">
        <v>6043</v>
      </c>
      <c r="J1720" t="s">
        <v>17</v>
      </c>
      <c r="K1720" t="s">
        <v>18</v>
      </c>
      <c r="L1720" t="s">
        <v>13</v>
      </c>
      <c r="M1720" t="s">
        <v>6044</v>
      </c>
      <c r="N1720">
        <v>0</v>
      </c>
      <c r="O1720">
        <v>599</v>
      </c>
      <c r="P1720">
        <v>0</v>
      </c>
    </row>
    <row r="1721" spans="1:16" x14ac:dyDescent="0.2">
      <c r="A1721" t="s">
        <v>11</v>
      </c>
      <c r="B1721" t="s">
        <v>12</v>
      </c>
      <c r="C1721" t="s">
        <v>51</v>
      </c>
      <c r="D1721" t="s">
        <v>13</v>
      </c>
      <c r="E1721">
        <v>1911434</v>
      </c>
      <c r="F1721">
        <v>1911640</v>
      </c>
      <c r="G1721" t="s">
        <v>76</v>
      </c>
      <c r="H1721" t="s">
        <v>6046</v>
      </c>
      <c r="I1721" t="s">
        <v>6047</v>
      </c>
      <c r="J1721" t="s">
        <v>17</v>
      </c>
      <c r="K1721" t="s">
        <v>18</v>
      </c>
      <c r="L1721" t="s">
        <v>13</v>
      </c>
      <c r="M1721" t="s">
        <v>6048</v>
      </c>
      <c r="N1721">
        <v>0</v>
      </c>
      <c r="O1721">
        <v>68</v>
      </c>
      <c r="P1721">
        <v>0</v>
      </c>
    </row>
    <row r="1722" spans="1:16" x14ac:dyDescent="0.2">
      <c r="A1722" t="s">
        <v>11</v>
      </c>
      <c r="B1722" t="s">
        <v>12</v>
      </c>
      <c r="C1722" t="s">
        <v>6052</v>
      </c>
      <c r="D1722" t="s">
        <v>13</v>
      </c>
      <c r="E1722">
        <v>1911658</v>
      </c>
      <c r="F1722">
        <v>1913166</v>
      </c>
      <c r="G1722" t="s">
        <v>76</v>
      </c>
      <c r="H1722" t="s">
        <v>6049</v>
      </c>
      <c r="I1722" t="s">
        <v>6050</v>
      </c>
      <c r="J1722" t="s">
        <v>17</v>
      </c>
      <c r="K1722" t="s">
        <v>18</v>
      </c>
      <c r="L1722" t="s">
        <v>13</v>
      </c>
      <c r="M1722" t="s">
        <v>6051</v>
      </c>
      <c r="N1722">
        <v>0</v>
      </c>
      <c r="O1722">
        <v>502</v>
      </c>
      <c r="P1722">
        <v>0</v>
      </c>
    </row>
    <row r="1723" spans="1:16" x14ac:dyDescent="0.2">
      <c r="A1723" t="s">
        <v>11</v>
      </c>
      <c r="B1723" t="s">
        <v>12</v>
      </c>
      <c r="C1723" t="s">
        <v>51</v>
      </c>
      <c r="D1723" t="s">
        <v>13</v>
      </c>
      <c r="E1723">
        <v>1913111</v>
      </c>
      <c r="F1723">
        <v>1915153</v>
      </c>
      <c r="G1723" t="s">
        <v>76</v>
      </c>
      <c r="H1723" t="s">
        <v>6053</v>
      </c>
      <c r="I1723" t="s">
        <v>6054</v>
      </c>
      <c r="J1723" t="s">
        <v>17</v>
      </c>
      <c r="K1723" t="s">
        <v>18</v>
      </c>
      <c r="L1723" t="s">
        <v>13</v>
      </c>
      <c r="M1723" t="s">
        <v>6055</v>
      </c>
      <c r="N1723">
        <v>0</v>
      </c>
      <c r="O1723">
        <v>680</v>
      </c>
      <c r="P1723">
        <v>0</v>
      </c>
    </row>
    <row r="1724" spans="1:16" hidden="1" x14ac:dyDescent="0.2">
      <c r="A1724" t="s">
        <v>11</v>
      </c>
      <c r="B1724" t="s">
        <v>90</v>
      </c>
      <c r="C1724" t="s">
        <v>6057</v>
      </c>
      <c r="D1724" t="s">
        <v>13</v>
      </c>
      <c r="E1724">
        <v>1915568</v>
      </c>
      <c r="F1724">
        <v>1915660</v>
      </c>
      <c r="G1724" t="s">
        <v>76</v>
      </c>
      <c r="H1724" t="s">
        <v>6056</v>
      </c>
      <c r="I1724" t="s">
        <v>730</v>
      </c>
      <c r="J1724" t="s">
        <v>17</v>
      </c>
      <c r="K1724" t="s">
        <v>94</v>
      </c>
      <c r="L1724" t="s">
        <v>13</v>
      </c>
      <c r="M1724">
        <v>0</v>
      </c>
      <c r="N1724" t="s">
        <v>730</v>
      </c>
      <c r="O1724">
        <v>0</v>
      </c>
      <c r="P1724">
        <v>0</v>
      </c>
    </row>
    <row r="1725" spans="1:16" x14ac:dyDescent="0.2">
      <c r="A1725" t="s">
        <v>11</v>
      </c>
      <c r="B1725" t="s">
        <v>12</v>
      </c>
      <c r="C1725" t="s">
        <v>51</v>
      </c>
      <c r="D1725" t="s">
        <v>13</v>
      </c>
      <c r="E1725">
        <v>1915684</v>
      </c>
      <c r="F1725">
        <v>1915989</v>
      </c>
      <c r="G1725" t="s">
        <v>76</v>
      </c>
      <c r="H1725" t="s">
        <v>6058</v>
      </c>
      <c r="I1725" t="s">
        <v>6059</v>
      </c>
      <c r="J1725" t="s">
        <v>17</v>
      </c>
      <c r="K1725" t="s">
        <v>18</v>
      </c>
      <c r="L1725" t="s">
        <v>13</v>
      </c>
      <c r="M1725" t="s">
        <v>6060</v>
      </c>
      <c r="N1725">
        <v>0</v>
      </c>
      <c r="O1725">
        <v>101</v>
      </c>
      <c r="P1725">
        <v>0</v>
      </c>
    </row>
    <row r="1726" spans="1:16" x14ac:dyDescent="0.2">
      <c r="A1726" t="s">
        <v>11</v>
      </c>
      <c r="B1726" t="s">
        <v>12</v>
      </c>
      <c r="C1726" t="s">
        <v>3716</v>
      </c>
      <c r="D1726" t="s">
        <v>13</v>
      </c>
      <c r="E1726">
        <v>1915986</v>
      </c>
      <c r="F1726">
        <v>1916555</v>
      </c>
      <c r="G1726" t="s">
        <v>76</v>
      </c>
      <c r="H1726" t="s">
        <v>6061</v>
      </c>
      <c r="I1726" t="s">
        <v>6062</v>
      </c>
      <c r="J1726" t="s">
        <v>17</v>
      </c>
      <c r="K1726" t="s">
        <v>18</v>
      </c>
      <c r="L1726" t="s">
        <v>13</v>
      </c>
      <c r="M1726" t="s">
        <v>6063</v>
      </c>
      <c r="N1726">
        <v>0</v>
      </c>
      <c r="O1726">
        <v>189</v>
      </c>
      <c r="P1726">
        <v>0</v>
      </c>
    </row>
    <row r="1727" spans="1:16" x14ac:dyDescent="0.2">
      <c r="A1727" t="s">
        <v>11</v>
      </c>
      <c r="B1727" t="s">
        <v>12</v>
      </c>
      <c r="C1727" t="s">
        <v>51</v>
      </c>
      <c r="D1727" t="s">
        <v>13</v>
      </c>
      <c r="E1727">
        <v>1916561</v>
      </c>
      <c r="F1727">
        <v>1917037</v>
      </c>
      <c r="G1727" t="s">
        <v>76</v>
      </c>
      <c r="H1727" t="s">
        <v>6064</v>
      </c>
      <c r="I1727" t="s">
        <v>6065</v>
      </c>
      <c r="J1727" t="s">
        <v>17</v>
      </c>
      <c r="K1727" t="s">
        <v>18</v>
      </c>
      <c r="L1727" t="s">
        <v>13</v>
      </c>
      <c r="M1727" t="s">
        <v>6066</v>
      </c>
      <c r="N1727">
        <v>0</v>
      </c>
      <c r="O1727">
        <v>158</v>
      </c>
      <c r="P1727">
        <v>0</v>
      </c>
    </row>
    <row r="1728" spans="1:16" x14ac:dyDescent="0.2">
      <c r="A1728" t="s">
        <v>11</v>
      </c>
      <c r="B1728" t="s">
        <v>12</v>
      </c>
      <c r="C1728" t="s">
        <v>51</v>
      </c>
      <c r="D1728" t="s">
        <v>13</v>
      </c>
      <c r="E1728">
        <v>1917009</v>
      </c>
      <c r="F1728">
        <v>1917278</v>
      </c>
      <c r="G1728" t="s">
        <v>76</v>
      </c>
      <c r="H1728" t="s">
        <v>6067</v>
      </c>
      <c r="I1728" t="s">
        <v>6068</v>
      </c>
      <c r="J1728" t="s">
        <v>17</v>
      </c>
      <c r="K1728" t="s">
        <v>18</v>
      </c>
      <c r="L1728" t="s">
        <v>13</v>
      </c>
      <c r="M1728" t="s">
        <v>6069</v>
      </c>
      <c r="N1728">
        <v>0</v>
      </c>
      <c r="O1728">
        <v>89</v>
      </c>
      <c r="P1728">
        <v>0</v>
      </c>
    </row>
    <row r="1729" spans="1:16" x14ac:dyDescent="0.2">
      <c r="A1729" t="s">
        <v>11</v>
      </c>
      <c r="B1729" t="s">
        <v>12</v>
      </c>
      <c r="C1729" t="s">
        <v>6073</v>
      </c>
      <c r="D1729" t="s">
        <v>13</v>
      </c>
      <c r="E1729">
        <v>1917285</v>
      </c>
      <c r="F1729">
        <v>1918742</v>
      </c>
      <c r="G1729" t="s">
        <v>76</v>
      </c>
      <c r="H1729" t="s">
        <v>6070</v>
      </c>
      <c r="I1729" t="s">
        <v>6071</v>
      </c>
      <c r="J1729" t="s">
        <v>17</v>
      </c>
      <c r="K1729" t="s">
        <v>18</v>
      </c>
      <c r="L1729" t="s">
        <v>13</v>
      </c>
      <c r="M1729" t="s">
        <v>6072</v>
      </c>
      <c r="N1729">
        <v>0</v>
      </c>
      <c r="O1729">
        <v>485</v>
      </c>
      <c r="P1729">
        <v>0</v>
      </c>
    </row>
    <row r="1730" spans="1:16" x14ac:dyDescent="0.2">
      <c r="A1730" t="s">
        <v>11</v>
      </c>
      <c r="B1730" t="s">
        <v>12</v>
      </c>
      <c r="C1730" t="s">
        <v>6077</v>
      </c>
      <c r="D1730" t="s">
        <v>13</v>
      </c>
      <c r="E1730">
        <v>1918758</v>
      </c>
      <c r="F1730">
        <v>1919276</v>
      </c>
      <c r="G1730" t="s">
        <v>76</v>
      </c>
      <c r="H1730" t="s">
        <v>6074</v>
      </c>
      <c r="I1730" t="s">
        <v>6075</v>
      </c>
      <c r="J1730" t="s">
        <v>17</v>
      </c>
      <c r="K1730" t="s">
        <v>18</v>
      </c>
      <c r="L1730" t="s">
        <v>13</v>
      </c>
      <c r="M1730" t="s">
        <v>6076</v>
      </c>
      <c r="N1730">
        <v>0</v>
      </c>
      <c r="O1730">
        <v>172</v>
      </c>
      <c r="P1730">
        <v>0</v>
      </c>
    </row>
    <row r="1731" spans="1:16" x14ac:dyDescent="0.2">
      <c r="A1731" t="s">
        <v>11</v>
      </c>
      <c r="B1731" t="s">
        <v>12</v>
      </c>
      <c r="C1731" t="s">
        <v>6081</v>
      </c>
      <c r="D1731" t="s">
        <v>13</v>
      </c>
      <c r="E1731">
        <v>1919290</v>
      </c>
      <c r="F1731">
        <v>1919577</v>
      </c>
      <c r="G1731" t="s">
        <v>76</v>
      </c>
      <c r="H1731" t="s">
        <v>6078</v>
      </c>
      <c r="I1731" t="s">
        <v>6079</v>
      </c>
      <c r="J1731" t="s">
        <v>17</v>
      </c>
      <c r="K1731" t="s">
        <v>18</v>
      </c>
      <c r="L1731" t="s">
        <v>13</v>
      </c>
      <c r="M1731" t="s">
        <v>6080</v>
      </c>
      <c r="N1731">
        <v>0</v>
      </c>
      <c r="O1731">
        <v>95</v>
      </c>
      <c r="P1731">
        <v>0</v>
      </c>
    </row>
    <row r="1732" spans="1:16" x14ac:dyDescent="0.2">
      <c r="A1732" t="s">
        <v>11</v>
      </c>
      <c r="B1732" t="s">
        <v>12</v>
      </c>
      <c r="C1732" t="s">
        <v>51</v>
      </c>
      <c r="D1732" t="s">
        <v>13</v>
      </c>
      <c r="E1732">
        <v>1919586</v>
      </c>
      <c r="F1732">
        <v>1919729</v>
      </c>
      <c r="G1732" t="s">
        <v>76</v>
      </c>
      <c r="H1732" t="s">
        <v>6082</v>
      </c>
      <c r="J1732" t="s">
        <v>17</v>
      </c>
      <c r="K1732" t="s">
        <v>18</v>
      </c>
      <c r="L1732" t="s">
        <v>13</v>
      </c>
      <c r="M1732" t="s">
        <v>6083</v>
      </c>
      <c r="N1732">
        <v>0</v>
      </c>
      <c r="O1732">
        <v>47</v>
      </c>
      <c r="P1732">
        <v>0</v>
      </c>
    </row>
    <row r="1733" spans="1:16" x14ac:dyDescent="0.2">
      <c r="A1733" t="s">
        <v>11</v>
      </c>
      <c r="B1733" t="s">
        <v>12</v>
      </c>
      <c r="C1733" t="s">
        <v>6087</v>
      </c>
      <c r="D1733" t="s">
        <v>13</v>
      </c>
      <c r="E1733">
        <v>1919734</v>
      </c>
      <c r="F1733">
        <v>1922136</v>
      </c>
      <c r="G1733" t="s">
        <v>76</v>
      </c>
      <c r="H1733" t="s">
        <v>6084</v>
      </c>
      <c r="I1733" t="s">
        <v>6085</v>
      </c>
      <c r="J1733" t="s">
        <v>17</v>
      </c>
      <c r="K1733" t="s">
        <v>18</v>
      </c>
      <c r="L1733" t="s">
        <v>13</v>
      </c>
      <c r="M1733" t="s">
        <v>6086</v>
      </c>
      <c r="N1733">
        <v>0</v>
      </c>
      <c r="O1733">
        <v>800</v>
      </c>
      <c r="P1733">
        <v>0</v>
      </c>
    </row>
    <row r="1734" spans="1:16" x14ac:dyDescent="0.2">
      <c r="A1734" t="s">
        <v>11</v>
      </c>
      <c r="B1734" t="s">
        <v>12</v>
      </c>
      <c r="C1734" t="s">
        <v>6091</v>
      </c>
      <c r="D1734" t="s">
        <v>13</v>
      </c>
      <c r="E1734">
        <v>1922129</v>
      </c>
      <c r="F1734">
        <v>1922332</v>
      </c>
      <c r="G1734" t="s">
        <v>76</v>
      </c>
      <c r="H1734" t="s">
        <v>6088</v>
      </c>
      <c r="I1734" t="s">
        <v>6089</v>
      </c>
      <c r="J1734" t="s">
        <v>17</v>
      </c>
      <c r="K1734" t="s">
        <v>18</v>
      </c>
      <c r="L1734" t="s">
        <v>13</v>
      </c>
      <c r="M1734" t="s">
        <v>6090</v>
      </c>
      <c r="N1734">
        <v>0</v>
      </c>
      <c r="O1734">
        <v>67</v>
      </c>
      <c r="P1734">
        <v>0</v>
      </c>
    </row>
    <row r="1735" spans="1:16" x14ac:dyDescent="0.2">
      <c r="A1735" t="s">
        <v>11</v>
      </c>
      <c r="B1735" t="s">
        <v>12</v>
      </c>
      <c r="C1735" t="s">
        <v>51</v>
      </c>
      <c r="D1735" t="s">
        <v>13</v>
      </c>
      <c r="E1735">
        <v>1922337</v>
      </c>
      <c r="F1735">
        <v>1923077</v>
      </c>
      <c r="G1735" t="s">
        <v>76</v>
      </c>
      <c r="H1735" t="s">
        <v>6092</v>
      </c>
      <c r="I1735" t="s">
        <v>6093</v>
      </c>
      <c r="J1735" t="s">
        <v>17</v>
      </c>
      <c r="K1735" t="s">
        <v>18</v>
      </c>
      <c r="L1735" t="s">
        <v>13</v>
      </c>
      <c r="M1735" t="s">
        <v>6094</v>
      </c>
      <c r="N1735">
        <v>0</v>
      </c>
      <c r="O1735">
        <v>246</v>
      </c>
      <c r="P1735">
        <v>0</v>
      </c>
    </row>
    <row r="1736" spans="1:16" x14ac:dyDescent="0.2">
      <c r="A1736" t="s">
        <v>11</v>
      </c>
      <c r="B1736" t="s">
        <v>12</v>
      </c>
      <c r="C1736" t="s">
        <v>51</v>
      </c>
      <c r="D1736" t="s">
        <v>13</v>
      </c>
      <c r="E1736">
        <v>1923086</v>
      </c>
      <c r="F1736">
        <v>1923388</v>
      </c>
      <c r="G1736" t="s">
        <v>76</v>
      </c>
      <c r="H1736" t="s">
        <v>6095</v>
      </c>
      <c r="I1736" t="s">
        <v>6096</v>
      </c>
      <c r="J1736" t="s">
        <v>17</v>
      </c>
      <c r="K1736" t="s">
        <v>18</v>
      </c>
      <c r="L1736" t="s">
        <v>13</v>
      </c>
      <c r="M1736" t="s">
        <v>6097</v>
      </c>
      <c r="N1736">
        <v>0</v>
      </c>
      <c r="O1736">
        <v>100</v>
      </c>
      <c r="P1736">
        <v>0</v>
      </c>
    </row>
    <row r="1737" spans="1:16" x14ac:dyDescent="0.2">
      <c r="A1737" t="s">
        <v>11</v>
      </c>
      <c r="B1737" t="s">
        <v>12</v>
      </c>
      <c r="C1737" t="s">
        <v>6101</v>
      </c>
      <c r="D1737" t="s">
        <v>13</v>
      </c>
      <c r="E1737">
        <v>1923388</v>
      </c>
      <c r="F1737">
        <v>1923861</v>
      </c>
      <c r="G1737" t="s">
        <v>76</v>
      </c>
      <c r="H1737" t="s">
        <v>6098</v>
      </c>
      <c r="I1737" t="s">
        <v>6099</v>
      </c>
      <c r="J1737" t="s">
        <v>17</v>
      </c>
      <c r="K1737" t="s">
        <v>18</v>
      </c>
      <c r="L1737" t="s">
        <v>13</v>
      </c>
      <c r="M1737" t="s">
        <v>6100</v>
      </c>
      <c r="N1737">
        <v>0</v>
      </c>
      <c r="O1737">
        <v>157</v>
      </c>
      <c r="P1737">
        <v>0</v>
      </c>
    </row>
    <row r="1738" spans="1:16" x14ac:dyDescent="0.2">
      <c r="A1738" t="s">
        <v>11</v>
      </c>
      <c r="B1738" t="s">
        <v>12</v>
      </c>
      <c r="C1738" t="s">
        <v>6105</v>
      </c>
      <c r="D1738" t="s">
        <v>13</v>
      </c>
      <c r="E1738">
        <v>1923870</v>
      </c>
      <c r="F1738">
        <v>1924187</v>
      </c>
      <c r="G1738" t="s">
        <v>76</v>
      </c>
      <c r="H1738" t="s">
        <v>6102</v>
      </c>
      <c r="I1738" t="s">
        <v>6103</v>
      </c>
      <c r="J1738" t="s">
        <v>17</v>
      </c>
      <c r="K1738" t="s">
        <v>18</v>
      </c>
      <c r="L1738" t="s">
        <v>13</v>
      </c>
      <c r="M1738" t="s">
        <v>6104</v>
      </c>
      <c r="N1738">
        <v>0</v>
      </c>
      <c r="O1738">
        <v>105</v>
      </c>
      <c r="P1738">
        <v>0</v>
      </c>
    </row>
    <row r="1739" spans="1:16" x14ac:dyDescent="0.2">
      <c r="A1739" t="s">
        <v>11</v>
      </c>
      <c r="B1739" t="s">
        <v>12</v>
      </c>
      <c r="C1739" t="s">
        <v>3716</v>
      </c>
      <c r="D1739" t="s">
        <v>13</v>
      </c>
      <c r="E1739">
        <v>1924193</v>
      </c>
      <c r="F1739">
        <v>1925047</v>
      </c>
      <c r="G1739" t="s">
        <v>76</v>
      </c>
      <c r="H1739" t="s">
        <v>6106</v>
      </c>
      <c r="I1739" t="s">
        <v>6107</v>
      </c>
      <c r="J1739" t="s">
        <v>17</v>
      </c>
      <c r="K1739" t="s">
        <v>18</v>
      </c>
      <c r="L1739" t="s">
        <v>13</v>
      </c>
      <c r="M1739" t="s">
        <v>6108</v>
      </c>
      <c r="N1739">
        <v>0</v>
      </c>
      <c r="O1739">
        <v>284</v>
      </c>
      <c r="P1739">
        <v>0</v>
      </c>
    </row>
    <row r="1740" spans="1:16" x14ac:dyDescent="0.2">
      <c r="A1740" t="s">
        <v>11</v>
      </c>
      <c r="B1740" t="s">
        <v>12</v>
      </c>
      <c r="C1740" t="s">
        <v>6112</v>
      </c>
      <c r="D1740" t="s">
        <v>13</v>
      </c>
      <c r="E1740">
        <v>1925044</v>
      </c>
      <c r="F1740">
        <v>1926162</v>
      </c>
      <c r="G1740" t="s">
        <v>76</v>
      </c>
      <c r="H1740" t="s">
        <v>6109</v>
      </c>
      <c r="I1740" t="s">
        <v>6110</v>
      </c>
      <c r="J1740" t="s">
        <v>17</v>
      </c>
      <c r="K1740" t="s">
        <v>18</v>
      </c>
      <c r="L1740" t="s">
        <v>13</v>
      </c>
      <c r="M1740" t="s">
        <v>6111</v>
      </c>
      <c r="N1740">
        <v>0</v>
      </c>
      <c r="O1740">
        <v>372</v>
      </c>
      <c r="P1740">
        <v>0</v>
      </c>
    </row>
    <row r="1741" spans="1:16" x14ac:dyDescent="0.2">
      <c r="A1741" t="s">
        <v>11</v>
      </c>
      <c r="B1741" t="s">
        <v>12</v>
      </c>
      <c r="C1741" t="s">
        <v>6116</v>
      </c>
      <c r="D1741" t="s">
        <v>13</v>
      </c>
      <c r="E1741">
        <v>1926221</v>
      </c>
      <c r="F1741">
        <v>1926907</v>
      </c>
      <c r="G1741" t="s">
        <v>76</v>
      </c>
      <c r="H1741" t="s">
        <v>6113</v>
      </c>
      <c r="I1741" t="s">
        <v>6114</v>
      </c>
      <c r="J1741" t="s">
        <v>17</v>
      </c>
      <c r="K1741" t="s">
        <v>18</v>
      </c>
      <c r="L1741" t="s">
        <v>13</v>
      </c>
      <c r="M1741" t="s">
        <v>6115</v>
      </c>
      <c r="N1741">
        <v>0</v>
      </c>
      <c r="O1741">
        <v>228</v>
      </c>
      <c r="P1741">
        <v>0</v>
      </c>
    </row>
    <row r="1742" spans="1:16" x14ac:dyDescent="0.2">
      <c r="A1742" t="s">
        <v>11</v>
      </c>
      <c r="B1742" t="s">
        <v>12</v>
      </c>
      <c r="C1742" t="s">
        <v>51</v>
      </c>
      <c r="D1742" t="s">
        <v>13</v>
      </c>
      <c r="E1742">
        <v>1926894</v>
      </c>
      <c r="F1742">
        <v>1928099</v>
      </c>
      <c r="G1742" t="s">
        <v>76</v>
      </c>
      <c r="H1742" t="s">
        <v>6117</v>
      </c>
      <c r="I1742" t="s">
        <v>6118</v>
      </c>
      <c r="J1742" t="s">
        <v>17</v>
      </c>
      <c r="K1742" t="s">
        <v>18</v>
      </c>
      <c r="L1742" t="s">
        <v>13</v>
      </c>
      <c r="M1742" t="s">
        <v>6119</v>
      </c>
      <c r="N1742">
        <v>0</v>
      </c>
      <c r="O1742">
        <v>401</v>
      </c>
      <c r="P1742">
        <v>0</v>
      </c>
    </row>
    <row r="1743" spans="1:16" x14ac:dyDescent="0.2">
      <c r="A1743" t="s">
        <v>11</v>
      </c>
      <c r="B1743" t="s">
        <v>12</v>
      </c>
      <c r="C1743" t="s">
        <v>51</v>
      </c>
      <c r="D1743" t="s">
        <v>13</v>
      </c>
      <c r="E1743">
        <v>1928114</v>
      </c>
      <c r="F1743">
        <v>1930126</v>
      </c>
      <c r="G1743" t="s">
        <v>76</v>
      </c>
      <c r="H1743" t="s">
        <v>6120</v>
      </c>
      <c r="I1743" t="s">
        <v>6121</v>
      </c>
      <c r="J1743" t="s">
        <v>17</v>
      </c>
      <c r="K1743" t="s">
        <v>18</v>
      </c>
      <c r="L1743" t="s">
        <v>13</v>
      </c>
      <c r="M1743" t="s">
        <v>6122</v>
      </c>
      <c r="N1743">
        <v>0</v>
      </c>
      <c r="O1743">
        <v>670</v>
      </c>
      <c r="P1743">
        <v>0</v>
      </c>
    </row>
    <row r="1744" spans="1:16" x14ac:dyDescent="0.2">
      <c r="A1744" t="s">
        <v>11</v>
      </c>
      <c r="B1744" t="s">
        <v>12</v>
      </c>
      <c r="C1744" t="s">
        <v>51</v>
      </c>
      <c r="D1744" t="s">
        <v>13</v>
      </c>
      <c r="E1744">
        <v>1930138</v>
      </c>
      <c r="F1744">
        <v>1931634</v>
      </c>
      <c r="G1744" t="s">
        <v>76</v>
      </c>
      <c r="H1744" t="s">
        <v>6123</v>
      </c>
      <c r="I1744" t="s">
        <v>6124</v>
      </c>
      <c r="J1744" t="s">
        <v>17</v>
      </c>
      <c r="K1744" t="s">
        <v>18</v>
      </c>
      <c r="L1744" t="s">
        <v>13</v>
      </c>
      <c r="M1744" t="s">
        <v>6125</v>
      </c>
      <c r="N1744">
        <v>0</v>
      </c>
      <c r="O1744">
        <v>498</v>
      </c>
      <c r="P1744">
        <v>0</v>
      </c>
    </row>
    <row r="1745" spans="1:16" x14ac:dyDescent="0.2">
      <c r="A1745" t="s">
        <v>11</v>
      </c>
      <c r="B1745" t="s">
        <v>12</v>
      </c>
      <c r="C1745" t="s">
        <v>51</v>
      </c>
      <c r="D1745" t="s">
        <v>13</v>
      </c>
      <c r="E1745">
        <v>1931663</v>
      </c>
      <c r="F1745">
        <v>1931833</v>
      </c>
      <c r="G1745" t="s">
        <v>76</v>
      </c>
      <c r="H1745" t="s">
        <v>6126</v>
      </c>
      <c r="I1745" t="s">
        <v>6127</v>
      </c>
      <c r="J1745" t="s">
        <v>17</v>
      </c>
      <c r="K1745" t="s">
        <v>18</v>
      </c>
      <c r="L1745" t="s">
        <v>13</v>
      </c>
      <c r="M1745" t="s">
        <v>6128</v>
      </c>
      <c r="N1745">
        <v>0</v>
      </c>
      <c r="O1745">
        <v>56</v>
      </c>
      <c r="P1745">
        <v>0</v>
      </c>
    </row>
    <row r="1746" spans="1:16" x14ac:dyDescent="0.2">
      <c r="A1746" t="s">
        <v>11</v>
      </c>
      <c r="B1746" t="s">
        <v>12</v>
      </c>
      <c r="C1746" t="s">
        <v>51</v>
      </c>
      <c r="D1746" t="s">
        <v>13</v>
      </c>
      <c r="E1746">
        <v>1932020</v>
      </c>
      <c r="F1746">
        <v>1932184</v>
      </c>
      <c r="G1746" t="s">
        <v>76</v>
      </c>
      <c r="H1746" t="s">
        <v>6129</v>
      </c>
      <c r="I1746" t="s">
        <v>6130</v>
      </c>
      <c r="J1746" t="s">
        <v>17</v>
      </c>
      <c r="K1746" t="s">
        <v>18</v>
      </c>
      <c r="L1746" t="s">
        <v>13</v>
      </c>
      <c r="M1746" t="s">
        <v>6131</v>
      </c>
      <c r="N1746">
        <v>0</v>
      </c>
      <c r="O1746">
        <v>54</v>
      </c>
      <c r="P1746">
        <v>0</v>
      </c>
    </row>
    <row r="1747" spans="1:16" x14ac:dyDescent="0.2">
      <c r="A1747" t="s">
        <v>11</v>
      </c>
      <c r="B1747" t="s">
        <v>12</v>
      </c>
      <c r="C1747" t="s">
        <v>51</v>
      </c>
      <c r="D1747" t="s">
        <v>13</v>
      </c>
      <c r="E1747">
        <v>1932186</v>
      </c>
      <c r="F1747">
        <v>1932449</v>
      </c>
      <c r="G1747" t="s">
        <v>76</v>
      </c>
      <c r="H1747" t="s">
        <v>6132</v>
      </c>
      <c r="I1747" t="s">
        <v>6133</v>
      </c>
      <c r="J1747" t="s">
        <v>17</v>
      </c>
      <c r="K1747" t="s">
        <v>18</v>
      </c>
      <c r="L1747" t="s">
        <v>13</v>
      </c>
      <c r="M1747" t="s">
        <v>6134</v>
      </c>
      <c r="N1747">
        <v>0</v>
      </c>
      <c r="O1747">
        <v>87</v>
      </c>
      <c r="P1747">
        <v>0</v>
      </c>
    </row>
    <row r="1748" spans="1:16" x14ac:dyDescent="0.2">
      <c r="A1748" t="s">
        <v>11</v>
      </c>
      <c r="B1748" t="s">
        <v>12</v>
      </c>
      <c r="C1748" t="s">
        <v>51</v>
      </c>
      <c r="D1748" t="s">
        <v>13</v>
      </c>
      <c r="E1748">
        <v>1932446</v>
      </c>
      <c r="F1748">
        <v>1933066</v>
      </c>
      <c r="G1748" t="s">
        <v>76</v>
      </c>
      <c r="H1748" t="s">
        <v>6135</v>
      </c>
      <c r="I1748" t="s">
        <v>6136</v>
      </c>
      <c r="J1748" t="s">
        <v>17</v>
      </c>
      <c r="K1748" t="s">
        <v>18</v>
      </c>
      <c r="L1748" t="s">
        <v>13</v>
      </c>
      <c r="M1748" t="s">
        <v>6137</v>
      </c>
      <c r="N1748">
        <v>0</v>
      </c>
      <c r="O1748">
        <v>206</v>
      </c>
      <c r="P1748">
        <v>0</v>
      </c>
    </row>
    <row r="1749" spans="1:16" x14ac:dyDescent="0.2">
      <c r="A1749" t="s">
        <v>11</v>
      </c>
      <c r="B1749" t="s">
        <v>12</v>
      </c>
      <c r="C1749" t="s">
        <v>51</v>
      </c>
      <c r="D1749" t="s">
        <v>13</v>
      </c>
      <c r="E1749">
        <v>1933112</v>
      </c>
      <c r="F1749">
        <v>1933276</v>
      </c>
      <c r="G1749" t="s">
        <v>76</v>
      </c>
      <c r="H1749" t="s">
        <v>6138</v>
      </c>
      <c r="I1749" t="s">
        <v>6139</v>
      </c>
      <c r="J1749" t="s">
        <v>17</v>
      </c>
      <c r="K1749" t="s">
        <v>18</v>
      </c>
      <c r="L1749" t="s">
        <v>13</v>
      </c>
      <c r="M1749" t="s">
        <v>6140</v>
      </c>
      <c r="N1749">
        <v>0</v>
      </c>
      <c r="O1749">
        <v>54</v>
      </c>
      <c r="P1749">
        <v>0</v>
      </c>
    </row>
    <row r="1750" spans="1:16" x14ac:dyDescent="0.2">
      <c r="A1750" t="s">
        <v>11</v>
      </c>
      <c r="B1750" t="s">
        <v>12</v>
      </c>
      <c r="C1750" t="s">
        <v>51</v>
      </c>
      <c r="D1750" t="s">
        <v>13</v>
      </c>
      <c r="E1750">
        <v>1933276</v>
      </c>
      <c r="F1750">
        <v>1933902</v>
      </c>
      <c r="G1750" t="s">
        <v>76</v>
      </c>
      <c r="H1750" t="s">
        <v>6141</v>
      </c>
      <c r="I1750" t="s">
        <v>6142</v>
      </c>
      <c r="J1750" t="s">
        <v>17</v>
      </c>
      <c r="K1750" t="s">
        <v>18</v>
      </c>
      <c r="L1750" t="s">
        <v>13</v>
      </c>
      <c r="M1750" t="s">
        <v>6143</v>
      </c>
      <c r="N1750">
        <v>0</v>
      </c>
      <c r="O1750">
        <v>208</v>
      </c>
      <c r="P1750">
        <v>0</v>
      </c>
    </row>
    <row r="1751" spans="1:16" x14ac:dyDescent="0.2">
      <c r="A1751" t="s">
        <v>11</v>
      </c>
      <c r="B1751" t="s">
        <v>12</v>
      </c>
      <c r="C1751" t="s">
        <v>51</v>
      </c>
      <c r="D1751" t="s">
        <v>13</v>
      </c>
      <c r="E1751">
        <v>1934238</v>
      </c>
      <c r="F1751">
        <v>1934879</v>
      </c>
      <c r="G1751" t="s">
        <v>14</v>
      </c>
      <c r="H1751" t="s">
        <v>6144</v>
      </c>
      <c r="I1751" t="s">
        <v>6145</v>
      </c>
      <c r="J1751" t="s">
        <v>17</v>
      </c>
      <c r="K1751" t="s">
        <v>18</v>
      </c>
      <c r="L1751" t="s">
        <v>13</v>
      </c>
      <c r="M1751" t="s">
        <v>6146</v>
      </c>
      <c r="N1751">
        <v>0</v>
      </c>
      <c r="O1751">
        <v>213</v>
      </c>
      <c r="P1751">
        <v>0</v>
      </c>
    </row>
    <row r="1752" spans="1:16" x14ac:dyDescent="0.2">
      <c r="A1752" t="s">
        <v>11</v>
      </c>
      <c r="B1752" t="s">
        <v>12</v>
      </c>
      <c r="C1752" t="s">
        <v>202</v>
      </c>
      <c r="D1752" t="s">
        <v>13</v>
      </c>
      <c r="E1752">
        <v>1934880</v>
      </c>
      <c r="F1752">
        <v>1935941</v>
      </c>
      <c r="G1752" t="s">
        <v>14</v>
      </c>
      <c r="H1752" t="s">
        <v>6147</v>
      </c>
      <c r="I1752" t="s">
        <v>6148</v>
      </c>
      <c r="J1752" t="s">
        <v>17</v>
      </c>
      <c r="K1752" t="s">
        <v>18</v>
      </c>
      <c r="L1752" t="s">
        <v>13</v>
      </c>
      <c r="M1752" t="s">
        <v>6149</v>
      </c>
      <c r="N1752">
        <v>0</v>
      </c>
      <c r="O1752">
        <v>353</v>
      </c>
      <c r="P1752">
        <v>0</v>
      </c>
    </row>
    <row r="1753" spans="1:16" x14ac:dyDescent="0.2">
      <c r="A1753" t="s">
        <v>11</v>
      </c>
      <c r="B1753" t="s">
        <v>12</v>
      </c>
      <c r="C1753" t="s">
        <v>6154</v>
      </c>
      <c r="D1753" t="s">
        <v>13</v>
      </c>
      <c r="E1753">
        <v>1936503</v>
      </c>
      <c r="F1753">
        <v>1937438</v>
      </c>
      <c r="G1753" t="s">
        <v>76</v>
      </c>
      <c r="H1753" t="s">
        <v>6151</v>
      </c>
      <c r="I1753" t="s">
        <v>6152</v>
      </c>
      <c r="J1753" t="s">
        <v>17</v>
      </c>
      <c r="K1753" t="s">
        <v>18</v>
      </c>
      <c r="L1753" t="s">
        <v>13</v>
      </c>
      <c r="M1753" t="s">
        <v>6153</v>
      </c>
      <c r="N1753">
        <v>0</v>
      </c>
      <c r="O1753">
        <v>311</v>
      </c>
      <c r="P1753" t="s">
        <v>6150</v>
      </c>
    </row>
    <row r="1754" spans="1:16" x14ac:dyDescent="0.2">
      <c r="A1754" t="s">
        <v>11</v>
      </c>
      <c r="B1754" t="s">
        <v>12</v>
      </c>
      <c r="C1754" t="s">
        <v>51</v>
      </c>
      <c r="D1754" t="s">
        <v>13</v>
      </c>
      <c r="E1754">
        <v>1937392</v>
      </c>
      <c r="F1754">
        <v>1938123</v>
      </c>
      <c r="G1754" t="s">
        <v>76</v>
      </c>
      <c r="H1754" t="s">
        <v>6155</v>
      </c>
      <c r="I1754" t="s">
        <v>6156</v>
      </c>
      <c r="J1754" t="s">
        <v>17</v>
      </c>
      <c r="K1754" t="s">
        <v>18</v>
      </c>
      <c r="L1754" t="s">
        <v>13</v>
      </c>
      <c r="M1754" t="s">
        <v>6157</v>
      </c>
      <c r="N1754">
        <v>0</v>
      </c>
      <c r="O1754">
        <v>243</v>
      </c>
      <c r="P1754">
        <v>0</v>
      </c>
    </row>
    <row r="1755" spans="1:16" x14ac:dyDescent="0.2">
      <c r="A1755" t="s">
        <v>11</v>
      </c>
      <c r="B1755" t="s">
        <v>12</v>
      </c>
      <c r="C1755" t="s">
        <v>6161</v>
      </c>
      <c r="D1755" t="s">
        <v>13</v>
      </c>
      <c r="E1755">
        <v>1938130</v>
      </c>
      <c r="F1755">
        <v>1938546</v>
      </c>
      <c r="G1755" t="s">
        <v>76</v>
      </c>
      <c r="H1755" t="s">
        <v>6159</v>
      </c>
      <c r="J1755" t="s">
        <v>17</v>
      </c>
      <c r="K1755" t="s">
        <v>18</v>
      </c>
      <c r="L1755" t="s">
        <v>13</v>
      </c>
      <c r="M1755" t="s">
        <v>6160</v>
      </c>
      <c r="N1755">
        <v>0</v>
      </c>
      <c r="O1755">
        <v>138</v>
      </c>
      <c r="P1755" t="s">
        <v>6158</v>
      </c>
    </row>
    <row r="1756" spans="1:16" x14ac:dyDescent="0.2">
      <c r="A1756" t="s">
        <v>11</v>
      </c>
      <c r="B1756" t="s">
        <v>12</v>
      </c>
      <c r="C1756" t="s">
        <v>51</v>
      </c>
      <c r="D1756" t="s">
        <v>13</v>
      </c>
      <c r="E1756">
        <v>1938692</v>
      </c>
      <c r="F1756">
        <v>1938886</v>
      </c>
      <c r="G1756" t="s">
        <v>14</v>
      </c>
      <c r="H1756" t="s">
        <v>6162</v>
      </c>
      <c r="I1756" t="s">
        <v>6163</v>
      </c>
      <c r="J1756" t="s">
        <v>17</v>
      </c>
      <c r="K1756" t="s">
        <v>18</v>
      </c>
      <c r="L1756" t="s">
        <v>13</v>
      </c>
      <c r="M1756" t="s">
        <v>6164</v>
      </c>
      <c r="N1756">
        <v>0</v>
      </c>
      <c r="O1756">
        <v>64</v>
      </c>
      <c r="P1756">
        <v>0</v>
      </c>
    </row>
    <row r="1757" spans="1:16" x14ac:dyDescent="0.2">
      <c r="A1757" t="s">
        <v>11</v>
      </c>
      <c r="B1757" t="s">
        <v>12</v>
      </c>
      <c r="C1757" t="s">
        <v>51</v>
      </c>
      <c r="D1757" t="s">
        <v>13</v>
      </c>
      <c r="E1757">
        <v>1938942</v>
      </c>
      <c r="F1757">
        <v>1939235</v>
      </c>
      <c r="G1757" t="s">
        <v>14</v>
      </c>
      <c r="H1757" t="s">
        <v>6165</v>
      </c>
      <c r="I1757" t="s">
        <v>6166</v>
      </c>
      <c r="J1757" t="s">
        <v>17</v>
      </c>
      <c r="K1757" t="s">
        <v>18</v>
      </c>
      <c r="L1757" t="s">
        <v>13</v>
      </c>
      <c r="M1757" t="s">
        <v>6167</v>
      </c>
      <c r="N1757">
        <v>0</v>
      </c>
      <c r="O1757">
        <v>97</v>
      </c>
      <c r="P1757">
        <v>0</v>
      </c>
    </row>
    <row r="1758" spans="1:16" x14ac:dyDescent="0.2">
      <c r="A1758" t="s">
        <v>11</v>
      </c>
      <c r="B1758" t="s">
        <v>12</v>
      </c>
      <c r="C1758" t="s">
        <v>51</v>
      </c>
      <c r="D1758" t="s">
        <v>13</v>
      </c>
      <c r="E1758">
        <v>1939344</v>
      </c>
      <c r="F1758">
        <v>1939571</v>
      </c>
      <c r="G1758" t="s">
        <v>14</v>
      </c>
      <c r="H1758" t="s">
        <v>6168</v>
      </c>
      <c r="I1758" t="s">
        <v>6169</v>
      </c>
      <c r="J1758" t="s">
        <v>17</v>
      </c>
      <c r="K1758" t="s">
        <v>18</v>
      </c>
      <c r="L1758" t="s">
        <v>13</v>
      </c>
      <c r="M1758" t="s">
        <v>6170</v>
      </c>
      <c r="N1758">
        <v>0</v>
      </c>
      <c r="O1758">
        <v>75</v>
      </c>
      <c r="P1758">
        <v>0</v>
      </c>
    </row>
    <row r="1759" spans="1:16" x14ac:dyDescent="0.2">
      <c r="A1759" t="s">
        <v>11</v>
      </c>
      <c r="B1759" t="s">
        <v>12</v>
      </c>
      <c r="C1759" t="s">
        <v>1069</v>
      </c>
      <c r="D1759" t="s">
        <v>13</v>
      </c>
      <c r="E1759">
        <v>1939742</v>
      </c>
      <c r="F1759">
        <v>1939963</v>
      </c>
      <c r="G1759" t="s">
        <v>76</v>
      </c>
      <c r="H1759" t="s">
        <v>6171</v>
      </c>
      <c r="I1759" t="s">
        <v>6172</v>
      </c>
      <c r="J1759" t="s">
        <v>17</v>
      </c>
      <c r="K1759" t="s">
        <v>18</v>
      </c>
      <c r="L1759" t="s">
        <v>13</v>
      </c>
      <c r="M1759" t="s">
        <v>6173</v>
      </c>
      <c r="N1759">
        <v>0</v>
      </c>
      <c r="O1759">
        <v>73</v>
      </c>
      <c r="P1759">
        <v>0</v>
      </c>
    </row>
    <row r="1760" spans="1:16" x14ac:dyDescent="0.2">
      <c r="A1760" t="s">
        <v>11</v>
      </c>
      <c r="B1760" t="s">
        <v>12</v>
      </c>
      <c r="C1760" t="s">
        <v>2400</v>
      </c>
      <c r="D1760" t="s">
        <v>13</v>
      </c>
      <c r="E1760">
        <v>1939992</v>
      </c>
      <c r="F1760">
        <v>1940297</v>
      </c>
      <c r="G1760" t="s">
        <v>76</v>
      </c>
      <c r="H1760" t="s">
        <v>6174</v>
      </c>
      <c r="I1760" t="s">
        <v>6175</v>
      </c>
      <c r="J1760" t="s">
        <v>17</v>
      </c>
      <c r="K1760" t="s">
        <v>18</v>
      </c>
      <c r="L1760" t="s">
        <v>13</v>
      </c>
      <c r="M1760" t="s">
        <v>6176</v>
      </c>
      <c r="N1760">
        <v>0</v>
      </c>
      <c r="O1760">
        <v>101</v>
      </c>
      <c r="P1760">
        <v>0</v>
      </c>
    </row>
    <row r="1761" spans="1:16" x14ac:dyDescent="0.2">
      <c r="A1761" t="s">
        <v>11</v>
      </c>
      <c r="B1761" t="s">
        <v>12</v>
      </c>
      <c r="C1761" t="s">
        <v>51</v>
      </c>
      <c r="D1761" t="s">
        <v>13</v>
      </c>
      <c r="E1761">
        <v>1940378</v>
      </c>
      <c r="F1761">
        <v>1941103</v>
      </c>
      <c r="G1761" t="s">
        <v>14</v>
      </c>
      <c r="H1761" t="s">
        <v>6177</v>
      </c>
      <c r="I1761" t="s">
        <v>6178</v>
      </c>
      <c r="J1761" t="s">
        <v>17</v>
      </c>
      <c r="K1761" t="s">
        <v>18</v>
      </c>
      <c r="L1761" t="s">
        <v>13</v>
      </c>
      <c r="M1761" t="s">
        <v>6179</v>
      </c>
      <c r="N1761">
        <v>0</v>
      </c>
      <c r="O1761">
        <v>241</v>
      </c>
      <c r="P1761">
        <v>0</v>
      </c>
    </row>
    <row r="1762" spans="1:16" x14ac:dyDescent="0.2">
      <c r="A1762" t="s">
        <v>11</v>
      </c>
      <c r="B1762" t="s">
        <v>12</v>
      </c>
      <c r="C1762" t="s">
        <v>1069</v>
      </c>
      <c r="D1762" t="s">
        <v>13</v>
      </c>
      <c r="E1762">
        <v>1941191</v>
      </c>
      <c r="F1762">
        <v>1941490</v>
      </c>
      <c r="G1762" t="s">
        <v>14</v>
      </c>
      <c r="H1762" t="s">
        <v>6180</v>
      </c>
      <c r="I1762" t="s">
        <v>6181</v>
      </c>
      <c r="J1762" t="s">
        <v>17</v>
      </c>
      <c r="K1762" t="s">
        <v>18</v>
      </c>
      <c r="L1762" t="s">
        <v>13</v>
      </c>
      <c r="M1762" t="s">
        <v>6182</v>
      </c>
      <c r="N1762">
        <v>0</v>
      </c>
      <c r="O1762">
        <v>99</v>
      </c>
      <c r="P1762">
        <v>0</v>
      </c>
    </row>
    <row r="1763" spans="1:16" x14ac:dyDescent="0.2">
      <c r="A1763" t="s">
        <v>11</v>
      </c>
      <c r="B1763" t="s">
        <v>12</v>
      </c>
      <c r="C1763" t="s">
        <v>477</v>
      </c>
      <c r="D1763" t="s">
        <v>13</v>
      </c>
      <c r="E1763">
        <v>1941919</v>
      </c>
      <c r="F1763">
        <v>1942239</v>
      </c>
      <c r="G1763" t="s">
        <v>14</v>
      </c>
      <c r="H1763" t="s">
        <v>6183</v>
      </c>
      <c r="I1763" t="s">
        <v>6184</v>
      </c>
      <c r="J1763" t="s">
        <v>17</v>
      </c>
      <c r="K1763" t="s">
        <v>18</v>
      </c>
      <c r="L1763" t="s">
        <v>13</v>
      </c>
      <c r="M1763" t="s">
        <v>6185</v>
      </c>
      <c r="N1763">
        <v>0</v>
      </c>
      <c r="O1763">
        <v>106</v>
      </c>
      <c r="P1763">
        <v>0</v>
      </c>
    </row>
    <row r="1764" spans="1:16" x14ac:dyDescent="0.2">
      <c r="A1764" t="s">
        <v>11</v>
      </c>
      <c r="B1764" t="s">
        <v>12</v>
      </c>
      <c r="C1764" t="s">
        <v>51</v>
      </c>
      <c r="D1764" t="s">
        <v>13</v>
      </c>
      <c r="E1764">
        <v>1942409</v>
      </c>
      <c r="F1764">
        <v>1942717</v>
      </c>
      <c r="G1764" t="s">
        <v>76</v>
      </c>
      <c r="H1764" t="s">
        <v>6186</v>
      </c>
      <c r="I1764" t="s">
        <v>6187</v>
      </c>
      <c r="J1764" t="s">
        <v>17</v>
      </c>
      <c r="K1764" t="s">
        <v>18</v>
      </c>
      <c r="L1764" t="s">
        <v>13</v>
      </c>
      <c r="M1764" t="s">
        <v>6188</v>
      </c>
      <c r="N1764">
        <v>0</v>
      </c>
      <c r="O1764">
        <v>102</v>
      </c>
      <c r="P1764">
        <v>0</v>
      </c>
    </row>
    <row r="1765" spans="1:16" x14ac:dyDescent="0.2">
      <c r="A1765" t="s">
        <v>11</v>
      </c>
      <c r="B1765" t="s">
        <v>12</v>
      </c>
      <c r="C1765" t="s">
        <v>51</v>
      </c>
      <c r="D1765" t="s">
        <v>13</v>
      </c>
      <c r="E1765">
        <v>1943256</v>
      </c>
      <c r="F1765">
        <v>1943663</v>
      </c>
      <c r="G1765" t="s">
        <v>76</v>
      </c>
      <c r="H1765" t="s">
        <v>6189</v>
      </c>
      <c r="I1765" t="s">
        <v>6190</v>
      </c>
      <c r="J1765" t="s">
        <v>17</v>
      </c>
      <c r="K1765" t="s">
        <v>18</v>
      </c>
      <c r="L1765" t="s">
        <v>13</v>
      </c>
      <c r="M1765" t="s">
        <v>6191</v>
      </c>
      <c r="N1765">
        <v>0</v>
      </c>
      <c r="O1765">
        <v>135</v>
      </c>
      <c r="P1765">
        <v>0</v>
      </c>
    </row>
    <row r="1766" spans="1:16" x14ac:dyDescent="0.2">
      <c r="A1766" t="s">
        <v>11</v>
      </c>
      <c r="B1766" t="s">
        <v>12</v>
      </c>
      <c r="C1766" t="s">
        <v>477</v>
      </c>
      <c r="D1766" t="s">
        <v>13</v>
      </c>
      <c r="E1766">
        <v>1943816</v>
      </c>
      <c r="F1766">
        <v>1944271</v>
      </c>
      <c r="G1766" t="s">
        <v>76</v>
      </c>
      <c r="H1766" t="s">
        <v>6192</v>
      </c>
      <c r="I1766" t="s">
        <v>6193</v>
      </c>
      <c r="J1766" t="s">
        <v>17</v>
      </c>
      <c r="K1766" t="s">
        <v>18</v>
      </c>
      <c r="L1766" t="s">
        <v>13</v>
      </c>
      <c r="M1766" t="s">
        <v>6194</v>
      </c>
      <c r="N1766">
        <v>0</v>
      </c>
      <c r="O1766">
        <v>151</v>
      </c>
      <c r="P1766">
        <v>0</v>
      </c>
    </row>
    <row r="1767" spans="1:16" x14ac:dyDescent="0.2">
      <c r="A1767" t="s">
        <v>11</v>
      </c>
      <c r="B1767" t="s">
        <v>12</v>
      </c>
      <c r="C1767" t="s">
        <v>51</v>
      </c>
      <c r="D1767" t="s">
        <v>13</v>
      </c>
      <c r="E1767">
        <v>1944669</v>
      </c>
      <c r="F1767">
        <v>1945295</v>
      </c>
      <c r="G1767" t="s">
        <v>76</v>
      </c>
      <c r="H1767" t="s">
        <v>6195</v>
      </c>
      <c r="I1767" t="s">
        <v>6196</v>
      </c>
      <c r="J1767" t="s">
        <v>17</v>
      </c>
      <c r="K1767" t="s">
        <v>18</v>
      </c>
      <c r="L1767" t="s">
        <v>13</v>
      </c>
      <c r="M1767" t="s">
        <v>6197</v>
      </c>
      <c r="N1767">
        <v>0</v>
      </c>
      <c r="O1767">
        <v>208</v>
      </c>
      <c r="P1767">
        <v>0</v>
      </c>
    </row>
    <row r="1768" spans="1:16" x14ac:dyDescent="0.2">
      <c r="A1768" t="s">
        <v>11</v>
      </c>
      <c r="B1768" t="s">
        <v>12</v>
      </c>
      <c r="C1768" t="s">
        <v>6202</v>
      </c>
      <c r="D1768" t="s">
        <v>13</v>
      </c>
      <c r="E1768">
        <v>1945488</v>
      </c>
      <c r="F1768">
        <v>1947665</v>
      </c>
      <c r="G1768" t="s">
        <v>14</v>
      </c>
      <c r="H1768" t="s">
        <v>6199</v>
      </c>
      <c r="I1768" t="s">
        <v>6200</v>
      </c>
      <c r="J1768" t="s">
        <v>17</v>
      </c>
      <c r="K1768" t="s">
        <v>18</v>
      </c>
      <c r="L1768" t="s">
        <v>13</v>
      </c>
      <c r="M1768" t="s">
        <v>6201</v>
      </c>
      <c r="N1768">
        <v>0</v>
      </c>
      <c r="O1768">
        <v>725</v>
      </c>
      <c r="P1768" t="s">
        <v>6198</v>
      </c>
    </row>
    <row r="1769" spans="1:16" x14ac:dyDescent="0.2">
      <c r="A1769" t="s">
        <v>11</v>
      </c>
      <c r="B1769" t="s">
        <v>12</v>
      </c>
      <c r="C1769" t="s">
        <v>3202</v>
      </c>
      <c r="D1769" t="s">
        <v>13</v>
      </c>
      <c r="E1769">
        <v>1947805</v>
      </c>
      <c r="F1769">
        <v>1948236</v>
      </c>
      <c r="G1769" t="s">
        <v>14</v>
      </c>
      <c r="H1769" t="s">
        <v>6203</v>
      </c>
      <c r="I1769" t="s">
        <v>6204</v>
      </c>
      <c r="J1769" t="s">
        <v>17</v>
      </c>
      <c r="K1769" t="s">
        <v>18</v>
      </c>
      <c r="L1769" t="s">
        <v>13</v>
      </c>
      <c r="M1769" t="s">
        <v>6205</v>
      </c>
      <c r="N1769">
        <v>0</v>
      </c>
      <c r="O1769">
        <v>143</v>
      </c>
      <c r="P1769">
        <v>0</v>
      </c>
    </row>
    <row r="1770" spans="1:16" x14ac:dyDescent="0.2">
      <c r="A1770" t="s">
        <v>11</v>
      </c>
      <c r="B1770" t="s">
        <v>12</v>
      </c>
      <c r="C1770" t="s">
        <v>51</v>
      </c>
      <c r="D1770" t="s">
        <v>13</v>
      </c>
      <c r="E1770">
        <v>1948701</v>
      </c>
      <c r="F1770">
        <v>1948886</v>
      </c>
      <c r="G1770" t="s">
        <v>76</v>
      </c>
      <c r="H1770" t="s">
        <v>6206</v>
      </c>
      <c r="I1770" t="s">
        <v>6207</v>
      </c>
      <c r="J1770" t="s">
        <v>17</v>
      </c>
      <c r="K1770" t="s">
        <v>18</v>
      </c>
      <c r="L1770" t="s">
        <v>13</v>
      </c>
      <c r="M1770" t="s">
        <v>6208</v>
      </c>
      <c r="N1770">
        <v>0</v>
      </c>
      <c r="O1770">
        <v>61</v>
      </c>
      <c r="P1770">
        <v>0</v>
      </c>
    </row>
    <row r="1771" spans="1:16" x14ac:dyDescent="0.2">
      <c r="A1771" t="s">
        <v>11</v>
      </c>
      <c r="B1771" t="s">
        <v>12</v>
      </c>
      <c r="C1771" t="s">
        <v>2201</v>
      </c>
      <c r="D1771" t="s">
        <v>13</v>
      </c>
      <c r="E1771">
        <v>1949194</v>
      </c>
      <c r="F1771">
        <v>1950471</v>
      </c>
      <c r="G1771" t="s">
        <v>76</v>
      </c>
      <c r="H1771" t="s">
        <v>6209</v>
      </c>
      <c r="I1771" t="s">
        <v>6210</v>
      </c>
      <c r="J1771" t="s">
        <v>17</v>
      </c>
      <c r="K1771" t="s">
        <v>18</v>
      </c>
      <c r="L1771" t="s">
        <v>13</v>
      </c>
      <c r="M1771" t="s">
        <v>6211</v>
      </c>
      <c r="N1771">
        <v>0</v>
      </c>
      <c r="O1771">
        <v>425</v>
      </c>
      <c r="P1771">
        <v>0</v>
      </c>
    </row>
    <row r="1772" spans="1:16" x14ac:dyDescent="0.2">
      <c r="A1772" t="s">
        <v>11</v>
      </c>
      <c r="B1772" t="s">
        <v>12</v>
      </c>
      <c r="C1772" t="s">
        <v>3735</v>
      </c>
      <c r="D1772" t="s">
        <v>13</v>
      </c>
      <c r="E1772">
        <v>1950528</v>
      </c>
      <c r="F1772">
        <v>1951964</v>
      </c>
      <c r="G1772" t="s">
        <v>76</v>
      </c>
      <c r="H1772" t="s">
        <v>6212</v>
      </c>
      <c r="I1772" t="s">
        <v>6213</v>
      </c>
      <c r="J1772" t="s">
        <v>17</v>
      </c>
      <c r="K1772" t="s">
        <v>18</v>
      </c>
      <c r="L1772" t="s">
        <v>13</v>
      </c>
      <c r="M1772" t="s">
        <v>6214</v>
      </c>
      <c r="N1772">
        <v>0</v>
      </c>
      <c r="O1772">
        <v>478</v>
      </c>
      <c r="P1772" t="s">
        <v>3731</v>
      </c>
    </row>
    <row r="1773" spans="1:16" x14ac:dyDescent="0.2">
      <c r="A1773" t="s">
        <v>11</v>
      </c>
      <c r="B1773" t="s">
        <v>12</v>
      </c>
      <c r="C1773" t="s">
        <v>3730</v>
      </c>
      <c r="D1773" t="s">
        <v>13</v>
      </c>
      <c r="E1773">
        <v>1951974</v>
      </c>
      <c r="F1773">
        <v>1954439</v>
      </c>
      <c r="G1773" t="s">
        <v>76</v>
      </c>
      <c r="H1773" t="s">
        <v>6215</v>
      </c>
      <c r="I1773" t="s">
        <v>6216</v>
      </c>
      <c r="J1773" t="s">
        <v>17</v>
      </c>
      <c r="K1773" t="s">
        <v>18</v>
      </c>
      <c r="L1773" t="s">
        <v>13</v>
      </c>
      <c r="M1773" t="s">
        <v>6217</v>
      </c>
      <c r="N1773">
        <v>0</v>
      </c>
      <c r="O1773">
        <v>821</v>
      </c>
      <c r="P1773">
        <v>0</v>
      </c>
    </row>
    <row r="1774" spans="1:16" x14ac:dyDescent="0.2">
      <c r="A1774" t="s">
        <v>11</v>
      </c>
      <c r="B1774" t="s">
        <v>12</v>
      </c>
      <c r="C1774" t="s">
        <v>6222</v>
      </c>
      <c r="D1774" t="s">
        <v>13</v>
      </c>
      <c r="E1774">
        <v>1954464</v>
      </c>
      <c r="F1774">
        <v>1955075</v>
      </c>
      <c r="G1774" t="s">
        <v>76</v>
      </c>
      <c r="H1774" t="s">
        <v>6219</v>
      </c>
      <c r="I1774" t="s">
        <v>6220</v>
      </c>
      <c r="J1774" t="s">
        <v>17</v>
      </c>
      <c r="K1774" t="s">
        <v>18</v>
      </c>
      <c r="L1774" t="s">
        <v>13</v>
      </c>
      <c r="M1774" t="s">
        <v>6221</v>
      </c>
      <c r="N1774">
        <v>0</v>
      </c>
      <c r="O1774">
        <v>203</v>
      </c>
      <c r="P1774" t="s">
        <v>6218</v>
      </c>
    </row>
    <row r="1775" spans="1:16" x14ac:dyDescent="0.2">
      <c r="A1775" t="s">
        <v>11</v>
      </c>
      <c r="B1775" t="s">
        <v>12</v>
      </c>
      <c r="C1775" t="s">
        <v>2691</v>
      </c>
      <c r="D1775" t="s">
        <v>13</v>
      </c>
      <c r="E1775">
        <v>1955120</v>
      </c>
      <c r="F1775">
        <v>1955779</v>
      </c>
      <c r="G1775" t="s">
        <v>14</v>
      </c>
      <c r="H1775" t="s">
        <v>6223</v>
      </c>
      <c r="I1775" t="s">
        <v>6224</v>
      </c>
      <c r="J1775" t="s">
        <v>17</v>
      </c>
      <c r="K1775" t="s">
        <v>18</v>
      </c>
      <c r="L1775" t="s">
        <v>13</v>
      </c>
      <c r="M1775" t="s">
        <v>6225</v>
      </c>
      <c r="N1775">
        <v>0</v>
      </c>
      <c r="O1775">
        <v>219</v>
      </c>
      <c r="P1775">
        <v>0</v>
      </c>
    </row>
    <row r="1776" spans="1:16" hidden="1" x14ac:dyDescent="0.2">
      <c r="A1776" t="s">
        <v>11</v>
      </c>
      <c r="B1776" t="s">
        <v>1250</v>
      </c>
      <c r="C1776" t="s">
        <v>6228</v>
      </c>
      <c r="D1776" t="s">
        <v>13</v>
      </c>
      <c r="E1776">
        <v>1956003</v>
      </c>
      <c r="F1776">
        <v>1956078</v>
      </c>
      <c r="G1776" t="s">
        <v>76</v>
      </c>
      <c r="H1776" t="s">
        <v>6226</v>
      </c>
      <c r="I1776" t="s">
        <v>6227</v>
      </c>
      <c r="J1776" t="s">
        <v>1250</v>
      </c>
      <c r="K1776">
        <v>0</v>
      </c>
      <c r="L1776" t="s">
        <v>13</v>
      </c>
      <c r="M1776">
        <v>0</v>
      </c>
      <c r="N1776" t="s">
        <v>6229</v>
      </c>
      <c r="O1776">
        <v>0</v>
      </c>
      <c r="P1776">
        <v>0</v>
      </c>
    </row>
    <row r="1777" spans="1:16" x14ac:dyDescent="0.2">
      <c r="A1777" t="s">
        <v>11</v>
      </c>
      <c r="B1777" t="s">
        <v>12</v>
      </c>
      <c r="C1777" t="s">
        <v>6233</v>
      </c>
      <c r="D1777" t="s">
        <v>13</v>
      </c>
      <c r="E1777">
        <v>1956315</v>
      </c>
      <c r="F1777">
        <v>1957535</v>
      </c>
      <c r="G1777" t="s">
        <v>76</v>
      </c>
      <c r="H1777" t="s">
        <v>6230</v>
      </c>
      <c r="I1777" t="s">
        <v>6231</v>
      </c>
      <c r="J1777" t="s">
        <v>17</v>
      </c>
      <c r="K1777" t="s">
        <v>18</v>
      </c>
      <c r="L1777" t="s">
        <v>13</v>
      </c>
      <c r="M1777" t="s">
        <v>6232</v>
      </c>
      <c r="N1777">
        <v>0</v>
      </c>
      <c r="O1777">
        <v>406</v>
      </c>
      <c r="P1777">
        <v>0</v>
      </c>
    </row>
    <row r="1778" spans="1:16" x14ac:dyDescent="0.2">
      <c r="A1778" t="s">
        <v>11</v>
      </c>
      <c r="B1778" t="s">
        <v>12</v>
      </c>
      <c r="C1778" t="s">
        <v>804</v>
      </c>
      <c r="D1778" t="s">
        <v>13</v>
      </c>
      <c r="E1778">
        <v>1957744</v>
      </c>
      <c r="F1778">
        <v>1959060</v>
      </c>
      <c r="G1778" t="s">
        <v>76</v>
      </c>
      <c r="H1778" t="s">
        <v>6234</v>
      </c>
      <c r="I1778" t="s">
        <v>6235</v>
      </c>
      <c r="J1778" t="s">
        <v>17</v>
      </c>
      <c r="K1778" t="s">
        <v>18</v>
      </c>
      <c r="L1778" t="s">
        <v>13</v>
      </c>
      <c r="M1778" t="s">
        <v>6236</v>
      </c>
      <c r="N1778">
        <v>0</v>
      </c>
      <c r="O1778">
        <v>438</v>
      </c>
      <c r="P1778">
        <v>0</v>
      </c>
    </row>
    <row r="1779" spans="1:16" x14ac:dyDescent="0.2">
      <c r="A1779" t="s">
        <v>11</v>
      </c>
      <c r="B1779" t="s">
        <v>12</v>
      </c>
      <c r="C1779" t="s">
        <v>51</v>
      </c>
      <c r="D1779" t="s">
        <v>13</v>
      </c>
      <c r="E1779">
        <v>1959169</v>
      </c>
      <c r="F1779">
        <v>1959324</v>
      </c>
      <c r="G1779" t="s">
        <v>76</v>
      </c>
      <c r="H1779" t="s">
        <v>6237</v>
      </c>
      <c r="I1779" t="s">
        <v>6238</v>
      </c>
      <c r="J1779" t="s">
        <v>17</v>
      </c>
      <c r="K1779" t="s">
        <v>18</v>
      </c>
      <c r="L1779" t="s">
        <v>13</v>
      </c>
      <c r="M1779" t="s">
        <v>6239</v>
      </c>
      <c r="N1779">
        <v>0</v>
      </c>
      <c r="O1779">
        <v>51</v>
      </c>
      <c r="P1779">
        <v>0</v>
      </c>
    </row>
    <row r="1780" spans="1:16" x14ac:dyDescent="0.2">
      <c r="A1780" t="s">
        <v>11</v>
      </c>
      <c r="B1780" t="s">
        <v>12</v>
      </c>
      <c r="C1780" t="s">
        <v>6243</v>
      </c>
      <c r="D1780" t="s">
        <v>13</v>
      </c>
      <c r="E1780">
        <v>1959385</v>
      </c>
      <c r="F1780">
        <v>1960491</v>
      </c>
      <c r="G1780" t="s">
        <v>76</v>
      </c>
      <c r="H1780" t="s">
        <v>6240</v>
      </c>
      <c r="I1780" t="s">
        <v>6241</v>
      </c>
      <c r="J1780" t="s">
        <v>17</v>
      </c>
      <c r="K1780" t="s">
        <v>18</v>
      </c>
      <c r="L1780" t="s">
        <v>13</v>
      </c>
      <c r="M1780" t="s">
        <v>6242</v>
      </c>
      <c r="N1780">
        <v>0</v>
      </c>
      <c r="O1780">
        <v>368</v>
      </c>
      <c r="P1780">
        <v>0</v>
      </c>
    </row>
    <row r="1781" spans="1:16" x14ac:dyDescent="0.2">
      <c r="A1781" t="s">
        <v>11</v>
      </c>
      <c r="B1781" t="s">
        <v>12</v>
      </c>
      <c r="C1781" t="s">
        <v>6247</v>
      </c>
      <c r="D1781" t="s">
        <v>13</v>
      </c>
      <c r="E1781">
        <v>1960518</v>
      </c>
      <c r="F1781">
        <v>1961081</v>
      </c>
      <c r="G1781" t="s">
        <v>76</v>
      </c>
      <c r="H1781" t="s">
        <v>6244</v>
      </c>
      <c r="I1781" t="s">
        <v>6245</v>
      </c>
      <c r="J1781" t="s">
        <v>17</v>
      </c>
      <c r="K1781" t="s">
        <v>18</v>
      </c>
      <c r="L1781" t="s">
        <v>13</v>
      </c>
      <c r="M1781" t="s">
        <v>6246</v>
      </c>
      <c r="N1781">
        <v>0</v>
      </c>
      <c r="O1781">
        <v>187</v>
      </c>
      <c r="P1781">
        <v>0</v>
      </c>
    </row>
    <row r="1782" spans="1:16" x14ac:dyDescent="0.2">
      <c r="A1782" t="s">
        <v>11</v>
      </c>
      <c r="B1782" t="s">
        <v>12</v>
      </c>
      <c r="C1782" t="s">
        <v>1703</v>
      </c>
      <c r="D1782" t="s">
        <v>13</v>
      </c>
      <c r="E1782">
        <v>1961372</v>
      </c>
      <c r="F1782">
        <v>1963219</v>
      </c>
      <c r="G1782" t="s">
        <v>76</v>
      </c>
      <c r="H1782" t="s">
        <v>6248</v>
      </c>
      <c r="I1782" t="s">
        <v>6249</v>
      </c>
      <c r="J1782" t="s">
        <v>17</v>
      </c>
      <c r="K1782" t="s">
        <v>18</v>
      </c>
      <c r="L1782" t="s">
        <v>13</v>
      </c>
      <c r="M1782" t="s">
        <v>6250</v>
      </c>
      <c r="N1782">
        <v>0</v>
      </c>
      <c r="O1782">
        <v>615</v>
      </c>
      <c r="P1782">
        <v>0</v>
      </c>
    </row>
    <row r="1783" spans="1:16" x14ac:dyDescent="0.2">
      <c r="A1783" t="s">
        <v>11</v>
      </c>
      <c r="B1783" t="s">
        <v>12</v>
      </c>
      <c r="C1783" t="s">
        <v>2309</v>
      </c>
      <c r="D1783" t="s">
        <v>13</v>
      </c>
      <c r="E1783">
        <v>1963219</v>
      </c>
      <c r="F1783">
        <v>1963947</v>
      </c>
      <c r="G1783" t="s">
        <v>76</v>
      </c>
      <c r="H1783" t="s">
        <v>6251</v>
      </c>
      <c r="I1783" t="s">
        <v>6252</v>
      </c>
      <c r="J1783" t="s">
        <v>17</v>
      </c>
      <c r="K1783" t="s">
        <v>18</v>
      </c>
      <c r="L1783" t="s">
        <v>13</v>
      </c>
      <c r="M1783" t="s">
        <v>6253</v>
      </c>
      <c r="N1783">
        <v>0</v>
      </c>
      <c r="O1783">
        <v>242</v>
      </c>
      <c r="P1783">
        <v>0</v>
      </c>
    </row>
    <row r="1784" spans="1:16" x14ac:dyDescent="0.2">
      <c r="A1784" t="s">
        <v>11</v>
      </c>
      <c r="B1784" t="s">
        <v>12</v>
      </c>
      <c r="C1784" t="s">
        <v>2669</v>
      </c>
      <c r="D1784" t="s">
        <v>13</v>
      </c>
      <c r="E1784">
        <v>1963950</v>
      </c>
      <c r="F1784">
        <v>1964621</v>
      </c>
      <c r="G1784" t="s">
        <v>76</v>
      </c>
      <c r="H1784" t="s">
        <v>6254</v>
      </c>
      <c r="I1784" t="s">
        <v>6255</v>
      </c>
      <c r="J1784" t="s">
        <v>17</v>
      </c>
      <c r="K1784" t="s">
        <v>18</v>
      </c>
      <c r="L1784" t="s">
        <v>13</v>
      </c>
      <c r="M1784" t="s">
        <v>6256</v>
      </c>
      <c r="N1784">
        <v>0</v>
      </c>
      <c r="O1784">
        <v>223</v>
      </c>
      <c r="P1784">
        <v>0</v>
      </c>
    </row>
    <row r="1785" spans="1:16" x14ac:dyDescent="0.2">
      <c r="A1785" t="s">
        <v>11</v>
      </c>
      <c r="B1785" t="s">
        <v>12</v>
      </c>
      <c r="C1785" t="s">
        <v>2537</v>
      </c>
      <c r="D1785" t="s">
        <v>13</v>
      </c>
      <c r="E1785">
        <v>1964641</v>
      </c>
      <c r="F1785">
        <v>1965339</v>
      </c>
      <c r="G1785" t="s">
        <v>76</v>
      </c>
      <c r="H1785" t="s">
        <v>6257</v>
      </c>
      <c r="I1785" t="s">
        <v>6258</v>
      </c>
      <c r="J1785" t="s">
        <v>17</v>
      </c>
      <c r="K1785" t="s">
        <v>18</v>
      </c>
      <c r="L1785" t="s">
        <v>13</v>
      </c>
      <c r="M1785" t="s">
        <v>6259</v>
      </c>
      <c r="N1785">
        <v>0</v>
      </c>
      <c r="O1785">
        <v>232</v>
      </c>
      <c r="P1785">
        <v>0</v>
      </c>
    </row>
    <row r="1786" spans="1:16" x14ac:dyDescent="0.2">
      <c r="A1786" t="s">
        <v>11</v>
      </c>
      <c r="B1786" t="s">
        <v>12</v>
      </c>
      <c r="C1786" t="s">
        <v>6263</v>
      </c>
      <c r="D1786" t="s">
        <v>13</v>
      </c>
      <c r="E1786">
        <v>1965617</v>
      </c>
      <c r="F1786">
        <v>1966420</v>
      </c>
      <c r="G1786" t="s">
        <v>76</v>
      </c>
      <c r="H1786" t="s">
        <v>6260</v>
      </c>
      <c r="I1786" t="s">
        <v>6261</v>
      </c>
      <c r="J1786" t="s">
        <v>17</v>
      </c>
      <c r="K1786" t="s">
        <v>18</v>
      </c>
      <c r="L1786" t="s">
        <v>13</v>
      </c>
      <c r="M1786" t="s">
        <v>6262</v>
      </c>
      <c r="N1786">
        <v>0</v>
      </c>
      <c r="O1786">
        <v>267</v>
      </c>
      <c r="P1786">
        <v>0</v>
      </c>
    </row>
    <row r="1787" spans="1:16" x14ac:dyDescent="0.2">
      <c r="A1787" t="s">
        <v>11</v>
      </c>
      <c r="B1787" t="s">
        <v>12</v>
      </c>
      <c r="C1787" t="s">
        <v>2669</v>
      </c>
      <c r="D1787" t="s">
        <v>13</v>
      </c>
      <c r="E1787">
        <v>1966437</v>
      </c>
      <c r="F1787">
        <v>1967066</v>
      </c>
      <c r="G1787" t="s">
        <v>76</v>
      </c>
      <c r="H1787" t="s">
        <v>6264</v>
      </c>
      <c r="I1787" t="s">
        <v>6265</v>
      </c>
      <c r="J1787" t="s">
        <v>17</v>
      </c>
      <c r="K1787" t="s">
        <v>18</v>
      </c>
      <c r="L1787" t="s">
        <v>13</v>
      </c>
      <c r="M1787" t="s">
        <v>6266</v>
      </c>
      <c r="N1787">
        <v>0</v>
      </c>
      <c r="O1787">
        <v>209</v>
      </c>
      <c r="P1787">
        <v>0</v>
      </c>
    </row>
    <row r="1788" spans="1:16" x14ac:dyDescent="0.2">
      <c r="A1788" t="s">
        <v>11</v>
      </c>
      <c r="B1788" t="s">
        <v>12</v>
      </c>
      <c r="C1788" t="s">
        <v>6270</v>
      </c>
      <c r="D1788" t="s">
        <v>13</v>
      </c>
      <c r="E1788">
        <v>1967278</v>
      </c>
      <c r="F1788">
        <v>1967871</v>
      </c>
      <c r="G1788" t="s">
        <v>76</v>
      </c>
      <c r="H1788" t="s">
        <v>6267</v>
      </c>
      <c r="I1788" t="s">
        <v>6268</v>
      </c>
      <c r="J1788" t="s">
        <v>17</v>
      </c>
      <c r="K1788" t="s">
        <v>18</v>
      </c>
      <c r="L1788" t="s">
        <v>13</v>
      </c>
      <c r="M1788" t="s">
        <v>6269</v>
      </c>
      <c r="N1788">
        <v>0</v>
      </c>
      <c r="O1788">
        <v>197</v>
      </c>
      <c r="P1788">
        <v>0</v>
      </c>
    </row>
    <row r="1789" spans="1:16" x14ac:dyDescent="0.2">
      <c r="A1789" t="s">
        <v>11</v>
      </c>
      <c r="B1789" t="s">
        <v>12</v>
      </c>
      <c r="C1789" t="s">
        <v>51</v>
      </c>
      <c r="D1789" t="s">
        <v>13</v>
      </c>
      <c r="E1789">
        <v>1967864</v>
      </c>
      <c r="F1789">
        <v>1968259</v>
      </c>
      <c r="G1789" t="s">
        <v>76</v>
      </c>
      <c r="H1789" t="s">
        <v>6271</v>
      </c>
      <c r="I1789" t="s">
        <v>6272</v>
      </c>
      <c r="J1789" t="s">
        <v>17</v>
      </c>
      <c r="K1789" t="s">
        <v>18</v>
      </c>
      <c r="L1789" t="s">
        <v>13</v>
      </c>
      <c r="M1789" t="s">
        <v>6273</v>
      </c>
      <c r="N1789">
        <v>0</v>
      </c>
      <c r="O1789">
        <v>131</v>
      </c>
      <c r="P1789">
        <v>0</v>
      </c>
    </row>
    <row r="1790" spans="1:16" x14ac:dyDescent="0.2">
      <c r="A1790" t="s">
        <v>11</v>
      </c>
      <c r="B1790" t="s">
        <v>12</v>
      </c>
      <c r="C1790" t="s">
        <v>454</v>
      </c>
      <c r="D1790" t="s">
        <v>13</v>
      </c>
      <c r="E1790">
        <v>1968461</v>
      </c>
      <c r="F1790">
        <v>1969600</v>
      </c>
      <c r="G1790" t="s">
        <v>76</v>
      </c>
      <c r="H1790" t="s">
        <v>6274</v>
      </c>
      <c r="I1790" t="s">
        <v>6275</v>
      </c>
      <c r="J1790" t="s">
        <v>17</v>
      </c>
      <c r="K1790" t="s">
        <v>18</v>
      </c>
      <c r="L1790" t="s">
        <v>13</v>
      </c>
      <c r="M1790" t="s">
        <v>6276</v>
      </c>
      <c r="N1790">
        <v>0</v>
      </c>
      <c r="O1790">
        <v>379</v>
      </c>
      <c r="P1790">
        <v>0</v>
      </c>
    </row>
    <row r="1791" spans="1:16" x14ac:dyDescent="0.2">
      <c r="A1791" t="s">
        <v>11</v>
      </c>
      <c r="B1791" t="s">
        <v>12</v>
      </c>
      <c r="C1791" t="s">
        <v>4599</v>
      </c>
      <c r="D1791" t="s">
        <v>13</v>
      </c>
      <c r="E1791">
        <v>1969908</v>
      </c>
      <c r="F1791">
        <v>1971401</v>
      </c>
      <c r="G1791" t="s">
        <v>76</v>
      </c>
      <c r="H1791" t="s">
        <v>6277</v>
      </c>
      <c r="I1791" t="s">
        <v>6278</v>
      </c>
      <c r="J1791" t="s">
        <v>17</v>
      </c>
      <c r="K1791" t="s">
        <v>18</v>
      </c>
      <c r="L1791" t="s">
        <v>13</v>
      </c>
      <c r="M1791" t="s">
        <v>6279</v>
      </c>
      <c r="N1791">
        <v>0</v>
      </c>
      <c r="O1791">
        <v>497</v>
      </c>
      <c r="P1791">
        <v>0</v>
      </c>
    </row>
    <row r="1792" spans="1:16" x14ac:dyDescent="0.2">
      <c r="A1792" t="s">
        <v>11</v>
      </c>
      <c r="B1792" t="s">
        <v>12</v>
      </c>
      <c r="C1792" t="s">
        <v>51</v>
      </c>
      <c r="D1792" t="s">
        <v>13</v>
      </c>
      <c r="E1792">
        <v>1971796</v>
      </c>
      <c r="F1792">
        <v>1973139</v>
      </c>
      <c r="G1792" t="s">
        <v>76</v>
      </c>
      <c r="H1792" t="s">
        <v>6280</v>
      </c>
      <c r="I1792" t="s">
        <v>6281</v>
      </c>
      <c r="J1792" t="s">
        <v>17</v>
      </c>
      <c r="K1792" t="s">
        <v>18</v>
      </c>
      <c r="L1792" t="s">
        <v>13</v>
      </c>
      <c r="M1792" t="s">
        <v>6282</v>
      </c>
      <c r="N1792">
        <v>0</v>
      </c>
      <c r="O1792">
        <v>447</v>
      </c>
      <c r="P1792">
        <v>0</v>
      </c>
    </row>
    <row r="1793" spans="1:16" x14ac:dyDescent="0.2">
      <c r="A1793" t="s">
        <v>11</v>
      </c>
      <c r="B1793" t="s">
        <v>12</v>
      </c>
      <c r="C1793" t="s">
        <v>5190</v>
      </c>
      <c r="D1793" t="s">
        <v>13</v>
      </c>
      <c r="E1793">
        <v>1973158</v>
      </c>
      <c r="F1793">
        <v>1975260</v>
      </c>
      <c r="G1793" t="s">
        <v>76</v>
      </c>
      <c r="H1793" t="s">
        <v>6283</v>
      </c>
      <c r="I1793" t="s">
        <v>6284</v>
      </c>
      <c r="J1793" t="s">
        <v>17</v>
      </c>
      <c r="K1793" t="s">
        <v>18</v>
      </c>
      <c r="L1793" t="s">
        <v>13</v>
      </c>
      <c r="M1793" t="s">
        <v>6285</v>
      </c>
      <c r="N1793">
        <v>0</v>
      </c>
      <c r="O1793">
        <v>700</v>
      </c>
      <c r="P1793">
        <v>0</v>
      </c>
    </row>
    <row r="1794" spans="1:16" x14ac:dyDescent="0.2">
      <c r="A1794" t="s">
        <v>11</v>
      </c>
      <c r="B1794" t="s">
        <v>12</v>
      </c>
      <c r="C1794" t="s">
        <v>6289</v>
      </c>
      <c r="D1794" t="s">
        <v>13</v>
      </c>
      <c r="E1794">
        <v>1975314</v>
      </c>
      <c r="F1794">
        <v>1978391</v>
      </c>
      <c r="G1794" t="s">
        <v>76</v>
      </c>
      <c r="H1794" t="s">
        <v>6286</v>
      </c>
      <c r="I1794" t="s">
        <v>6287</v>
      </c>
      <c r="J1794" t="s">
        <v>17</v>
      </c>
      <c r="K1794" t="s">
        <v>18</v>
      </c>
      <c r="L1794" t="s">
        <v>13</v>
      </c>
      <c r="M1794" t="s">
        <v>6288</v>
      </c>
      <c r="N1794">
        <v>0</v>
      </c>
      <c r="O1794">
        <v>1025</v>
      </c>
      <c r="P1794">
        <v>0</v>
      </c>
    </row>
    <row r="1795" spans="1:16" x14ac:dyDescent="0.2">
      <c r="A1795" t="s">
        <v>11</v>
      </c>
      <c r="B1795" t="s">
        <v>12</v>
      </c>
      <c r="C1795" t="s">
        <v>51</v>
      </c>
      <c r="D1795" t="s">
        <v>13</v>
      </c>
      <c r="E1795">
        <v>1978445</v>
      </c>
      <c r="F1795">
        <v>1979371</v>
      </c>
      <c r="G1795" t="s">
        <v>76</v>
      </c>
      <c r="H1795" t="s">
        <v>6290</v>
      </c>
      <c r="I1795" t="s">
        <v>6291</v>
      </c>
      <c r="J1795" t="s">
        <v>17</v>
      </c>
      <c r="K1795" t="s">
        <v>18</v>
      </c>
      <c r="L1795" t="s">
        <v>13</v>
      </c>
      <c r="M1795" t="s">
        <v>6292</v>
      </c>
      <c r="N1795">
        <v>0</v>
      </c>
      <c r="O1795">
        <v>308</v>
      </c>
      <c r="P1795">
        <v>0</v>
      </c>
    </row>
    <row r="1796" spans="1:16" x14ac:dyDescent="0.2">
      <c r="A1796" t="s">
        <v>11</v>
      </c>
      <c r="B1796" t="s">
        <v>12</v>
      </c>
      <c r="C1796" t="s">
        <v>6296</v>
      </c>
      <c r="D1796" t="s">
        <v>13</v>
      </c>
      <c r="E1796">
        <v>1979404</v>
      </c>
      <c r="F1796">
        <v>1982052</v>
      </c>
      <c r="G1796" t="s">
        <v>76</v>
      </c>
      <c r="H1796" t="s">
        <v>6293</v>
      </c>
      <c r="I1796" t="s">
        <v>6294</v>
      </c>
      <c r="J1796" t="s">
        <v>17</v>
      </c>
      <c r="K1796" t="s">
        <v>18</v>
      </c>
      <c r="L1796" t="s">
        <v>13</v>
      </c>
      <c r="M1796" t="s">
        <v>6295</v>
      </c>
      <c r="N1796">
        <v>0</v>
      </c>
      <c r="O1796">
        <v>882</v>
      </c>
      <c r="P1796">
        <v>0</v>
      </c>
    </row>
    <row r="1797" spans="1:16" x14ac:dyDescent="0.2">
      <c r="A1797" t="s">
        <v>11</v>
      </c>
      <c r="B1797" t="s">
        <v>12</v>
      </c>
      <c r="C1797" t="s">
        <v>221</v>
      </c>
      <c r="D1797" t="s">
        <v>13</v>
      </c>
      <c r="E1797">
        <v>1982162</v>
      </c>
      <c r="F1797">
        <v>1983511</v>
      </c>
      <c r="G1797" t="s">
        <v>76</v>
      </c>
      <c r="H1797" t="s">
        <v>6297</v>
      </c>
      <c r="I1797" t="s">
        <v>6298</v>
      </c>
      <c r="J1797" t="s">
        <v>17</v>
      </c>
      <c r="K1797" t="s">
        <v>18</v>
      </c>
      <c r="L1797" t="s">
        <v>13</v>
      </c>
      <c r="M1797" t="s">
        <v>6299</v>
      </c>
      <c r="N1797">
        <v>0</v>
      </c>
      <c r="O1797">
        <v>449</v>
      </c>
      <c r="P1797">
        <v>0</v>
      </c>
    </row>
    <row r="1798" spans="1:16" x14ac:dyDescent="0.2">
      <c r="A1798" t="s">
        <v>11</v>
      </c>
      <c r="B1798" t="s">
        <v>12</v>
      </c>
      <c r="C1798" t="s">
        <v>6304</v>
      </c>
      <c r="D1798" t="s">
        <v>13</v>
      </c>
      <c r="E1798">
        <v>1983677</v>
      </c>
      <c r="F1798">
        <v>1984141</v>
      </c>
      <c r="G1798" t="s">
        <v>14</v>
      </c>
      <c r="H1798" t="s">
        <v>6301</v>
      </c>
      <c r="I1798" t="s">
        <v>6302</v>
      </c>
      <c r="J1798" t="s">
        <v>17</v>
      </c>
      <c r="K1798" t="s">
        <v>18</v>
      </c>
      <c r="L1798" t="s">
        <v>13</v>
      </c>
      <c r="M1798" t="s">
        <v>6303</v>
      </c>
      <c r="N1798">
        <v>0</v>
      </c>
      <c r="O1798">
        <v>154</v>
      </c>
      <c r="P1798" t="s">
        <v>6300</v>
      </c>
    </row>
    <row r="1799" spans="1:16" x14ac:dyDescent="0.2">
      <c r="A1799" t="s">
        <v>11</v>
      </c>
      <c r="B1799" t="s">
        <v>12</v>
      </c>
      <c r="C1799" t="s">
        <v>51</v>
      </c>
      <c r="D1799" t="s">
        <v>13</v>
      </c>
      <c r="E1799">
        <v>1984386</v>
      </c>
      <c r="F1799">
        <v>1985159</v>
      </c>
      <c r="G1799" t="s">
        <v>76</v>
      </c>
      <c r="H1799" t="s">
        <v>6305</v>
      </c>
      <c r="I1799" t="s">
        <v>6306</v>
      </c>
      <c r="J1799" t="s">
        <v>17</v>
      </c>
      <c r="K1799" t="s">
        <v>18</v>
      </c>
      <c r="L1799" t="s">
        <v>13</v>
      </c>
      <c r="M1799" t="s">
        <v>6307</v>
      </c>
      <c r="N1799">
        <v>0</v>
      </c>
      <c r="O1799">
        <v>257</v>
      </c>
      <c r="P1799">
        <v>0</v>
      </c>
    </row>
    <row r="1800" spans="1:16" x14ac:dyDescent="0.2">
      <c r="A1800" t="s">
        <v>11</v>
      </c>
      <c r="B1800" t="s">
        <v>12</v>
      </c>
      <c r="C1800" t="s">
        <v>1057</v>
      </c>
      <c r="D1800" t="s">
        <v>13</v>
      </c>
      <c r="E1800">
        <v>1985332</v>
      </c>
      <c r="F1800">
        <v>1985718</v>
      </c>
      <c r="G1800" t="s">
        <v>76</v>
      </c>
      <c r="H1800" t="s">
        <v>6308</v>
      </c>
      <c r="I1800" t="s">
        <v>6309</v>
      </c>
      <c r="J1800" t="s">
        <v>17</v>
      </c>
      <c r="K1800" t="s">
        <v>18</v>
      </c>
      <c r="L1800" t="s">
        <v>13</v>
      </c>
      <c r="M1800" t="s">
        <v>6310</v>
      </c>
      <c r="N1800">
        <v>0</v>
      </c>
      <c r="O1800">
        <v>128</v>
      </c>
      <c r="P1800">
        <v>0</v>
      </c>
    </row>
    <row r="1801" spans="1:16" x14ac:dyDescent="0.2">
      <c r="A1801" t="s">
        <v>11</v>
      </c>
      <c r="B1801" t="s">
        <v>12</v>
      </c>
      <c r="C1801" t="s">
        <v>51</v>
      </c>
      <c r="D1801" t="s">
        <v>13</v>
      </c>
      <c r="E1801">
        <v>1985865</v>
      </c>
      <c r="F1801">
        <v>1986137</v>
      </c>
      <c r="G1801" t="s">
        <v>76</v>
      </c>
      <c r="H1801" t="s">
        <v>6311</v>
      </c>
      <c r="I1801" t="s">
        <v>6312</v>
      </c>
      <c r="J1801" t="s">
        <v>17</v>
      </c>
      <c r="K1801" t="s">
        <v>18</v>
      </c>
      <c r="L1801" t="s">
        <v>13</v>
      </c>
      <c r="M1801" t="s">
        <v>6313</v>
      </c>
      <c r="N1801">
        <v>0</v>
      </c>
      <c r="O1801">
        <v>90</v>
      </c>
      <c r="P1801">
        <v>0</v>
      </c>
    </row>
    <row r="1802" spans="1:16" x14ac:dyDescent="0.2">
      <c r="A1802" t="s">
        <v>11</v>
      </c>
      <c r="B1802" t="s">
        <v>12</v>
      </c>
      <c r="C1802" t="s">
        <v>51</v>
      </c>
      <c r="D1802" t="s">
        <v>13</v>
      </c>
      <c r="E1802">
        <v>1986204</v>
      </c>
      <c r="F1802">
        <v>1986407</v>
      </c>
      <c r="G1802" t="s">
        <v>14</v>
      </c>
      <c r="H1802" t="s">
        <v>6314</v>
      </c>
      <c r="J1802" t="s">
        <v>17</v>
      </c>
      <c r="K1802" t="s">
        <v>18</v>
      </c>
      <c r="L1802" t="s">
        <v>13</v>
      </c>
      <c r="M1802" t="s">
        <v>6315</v>
      </c>
      <c r="N1802">
        <v>0</v>
      </c>
      <c r="O1802">
        <v>67</v>
      </c>
      <c r="P1802">
        <v>0</v>
      </c>
    </row>
    <row r="1803" spans="1:16" x14ac:dyDescent="0.2">
      <c r="A1803" t="s">
        <v>11</v>
      </c>
      <c r="B1803" t="s">
        <v>12</v>
      </c>
      <c r="C1803" t="s">
        <v>6319</v>
      </c>
      <c r="D1803" t="s">
        <v>13</v>
      </c>
      <c r="E1803">
        <v>1986511</v>
      </c>
      <c r="F1803">
        <v>1987275</v>
      </c>
      <c r="G1803" t="s">
        <v>76</v>
      </c>
      <c r="H1803" t="s">
        <v>6316</v>
      </c>
      <c r="I1803" t="s">
        <v>6317</v>
      </c>
      <c r="J1803" t="s">
        <v>17</v>
      </c>
      <c r="K1803" t="s">
        <v>18</v>
      </c>
      <c r="L1803" t="s">
        <v>13</v>
      </c>
      <c r="M1803" t="s">
        <v>6318</v>
      </c>
      <c r="N1803">
        <v>0</v>
      </c>
      <c r="O1803">
        <v>254</v>
      </c>
      <c r="P1803">
        <v>0</v>
      </c>
    </row>
    <row r="1804" spans="1:16" x14ac:dyDescent="0.2">
      <c r="A1804" t="s">
        <v>11</v>
      </c>
      <c r="B1804" t="s">
        <v>12</v>
      </c>
      <c r="C1804" t="s">
        <v>6323</v>
      </c>
      <c r="D1804" t="s">
        <v>13</v>
      </c>
      <c r="E1804">
        <v>1987535</v>
      </c>
      <c r="F1804">
        <v>1989568</v>
      </c>
      <c r="G1804" t="s">
        <v>76</v>
      </c>
      <c r="H1804" t="s">
        <v>6320</v>
      </c>
      <c r="I1804" t="s">
        <v>6321</v>
      </c>
      <c r="J1804" t="s">
        <v>17</v>
      </c>
      <c r="K1804" t="s">
        <v>18</v>
      </c>
      <c r="L1804" t="s">
        <v>13</v>
      </c>
      <c r="M1804" t="s">
        <v>6322</v>
      </c>
      <c r="N1804">
        <v>0</v>
      </c>
      <c r="O1804">
        <v>677</v>
      </c>
      <c r="P1804">
        <v>0</v>
      </c>
    </row>
    <row r="1805" spans="1:16" x14ac:dyDescent="0.2">
      <c r="A1805" t="s">
        <v>11</v>
      </c>
      <c r="B1805" t="s">
        <v>12</v>
      </c>
      <c r="C1805" t="s">
        <v>6328</v>
      </c>
      <c r="D1805" t="s">
        <v>13</v>
      </c>
      <c r="E1805">
        <v>1989807</v>
      </c>
      <c r="F1805">
        <v>1990721</v>
      </c>
      <c r="G1805" t="s">
        <v>76</v>
      </c>
      <c r="H1805" t="s">
        <v>6325</v>
      </c>
      <c r="I1805" t="s">
        <v>6326</v>
      </c>
      <c r="J1805" t="s">
        <v>17</v>
      </c>
      <c r="K1805" t="s">
        <v>18</v>
      </c>
      <c r="L1805" t="s">
        <v>13</v>
      </c>
      <c r="M1805" t="s">
        <v>6327</v>
      </c>
      <c r="N1805">
        <v>0</v>
      </c>
      <c r="O1805">
        <v>304</v>
      </c>
      <c r="P1805" t="s">
        <v>6324</v>
      </c>
    </row>
    <row r="1806" spans="1:16" x14ac:dyDescent="0.2">
      <c r="A1806" t="s">
        <v>11</v>
      </c>
      <c r="B1806" t="s">
        <v>12</v>
      </c>
      <c r="C1806" t="s">
        <v>6332</v>
      </c>
      <c r="D1806" t="s">
        <v>13</v>
      </c>
      <c r="E1806">
        <v>1990736</v>
      </c>
      <c r="F1806">
        <v>1991986</v>
      </c>
      <c r="G1806" t="s">
        <v>76</v>
      </c>
      <c r="H1806" t="s">
        <v>6329</v>
      </c>
      <c r="I1806" t="s">
        <v>6330</v>
      </c>
      <c r="J1806" t="s">
        <v>17</v>
      </c>
      <c r="K1806" t="s">
        <v>18</v>
      </c>
      <c r="L1806" t="s">
        <v>13</v>
      </c>
      <c r="M1806" t="s">
        <v>6331</v>
      </c>
      <c r="N1806">
        <v>0</v>
      </c>
      <c r="O1806">
        <v>416</v>
      </c>
      <c r="P1806">
        <v>0</v>
      </c>
    </row>
    <row r="1807" spans="1:16" x14ac:dyDescent="0.2">
      <c r="A1807" t="s">
        <v>11</v>
      </c>
      <c r="B1807" t="s">
        <v>12</v>
      </c>
      <c r="C1807" t="s">
        <v>513</v>
      </c>
      <c r="D1807" t="s">
        <v>13</v>
      </c>
      <c r="E1807">
        <v>1992201</v>
      </c>
      <c r="F1807">
        <v>1993451</v>
      </c>
      <c r="G1807" t="s">
        <v>76</v>
      </c>
      <c r="H1807" t="s">
        <v>6333</v>
      </c>
      <c r="I1807" t="s">
        <v>6334</v>
      </c>
      <c r="J1807" t="s">
        <v>17</v>
      </c>
      <c r="K1807" t="s">
        <v>18</v>
      </c>
      <c r="L1807" t="s">
        <v>13</v>
      </c>
      <c r="M1807" t="s">
        <v>6335</v>
      </c>
      <c r="N1807">
        <v>0</v>
      </c>
      <c r="O1807">
        <v>416</v>
      </c>
      <c r="P1807">
        <v>0</v>
      </c>
    </row>
    <row r="1808" spans="1:16" x14ac:dyDescent="0.2">
      <c r="A1808" t="s">
        <v>11</v>
      </c>
      <c r="B1808" t="s">
        <v>12</v>
      </c>
      <c r="C1808" t="s">
        <v>1473</v>
      </c>
      <c r="D1808" t="s">
        <v>13</v>
      </c>
      <c r="E1808">
        <v>1993489</v>
      </c>
      <c r="F1808">
        <v>1996173</v>
      </c>
      <c r="G1808" t="s">
        <v>14</v>
      </c>
      <c r="H1808" t="s">
        <v>6336</v>
      </c>
      <c r="I1808" t="s">
        <v>6337</v>
      </c>
      <c r="J1808" t="s">
        <v>17</v>
      </c>
      <c r="K1808" t="s">
        <v>18</v>
      </c>
      <c r="L1808" t="s">
        <v>13</v>
      </c>
      <c r="M1808" t="s">
        <v>6338</v>
      </c>
      <c r="N1808">
        <v>0</v>
      </c>
      <c r="O1808">
        <v>894</v>
      </c>
      <c r="P1808" t="s">
        <v>1470</v>
      </c>
    </row>
    <row r="1809" spans="1:16" hidden="1" x14ac:dyDescent="0.2">
      <c r="A1809" t="s">
        <v>11</v>
      </c>
      <c r="B1809" t="s">
        <v>1250</v>
      </c>
      <c r="C1809" t="s">
        <v>1823</v>
      </c>
      <c r="D1809" t="s">
        <v>13</v>
      </c>
      <c r="E1809">
        <v>1996542</v>
      </c>
      <c r="F1809">
        <v>1996617</v>
      </c>
      <c r="G1809" t="s">
        <v>76</v>
      </c>
      <c r="H1809" t="s">
        <v>6339</v>
      </c>
      <c r="I1809" t="s">
        <v>6340</v>
      </c>
      <c r="J1809" t="s">
        <v>1250</v>
      </c>
      <c r="K1809">
        <v>0</v>
      </c>
      <c r="L1809" t="s">
        <v>13</v>
      </c>
      <c r="M1809">
        <v>0</v>
      </c>
      <c r="N1809" t="s">
        <v>6341</v>
      </c>
      <c r="O1809">
        <v>0</v>
      </c>
      <c r="P1809">
        <v>0</v>
      </c>
    </row>
    <row r="1810" spans="1:16" hidden="1" x14ac:dyDescent="0.2">
      <c r="A1810" t="s">
        <v>11</v>
      </c>
      <c r="B1810" t="s">
        <v>1250</v>
      </c>
      <c r="C1810" t="s">
        <v>1819</v>
      </c>
      <c r="D1810" t="s">
        <v>13</v>
      </c>
      <c r="E1810">
        <v>1996622</v>
      </c>
      <c r="F1810">
        <v>1996697</v>
      </c>
      <c r="G1810" t="s">
        <v>76</v>
      </c>
      <c r="H1810" t="s">
        <v>6342</v>
      </c>
      <c r="I1810" t="s">
        <v>6343</v>
      </c>
      <c r="J1810" t="s">
        <v>1250</v>
      </c>
      <c r="K1810">
        <v>0</v>
      </c>
      <c r="L1810" t="s">
        <v>13</v>
      </c>
      <c r="M1810">
        <v>0</v>
      </c>
      <c r="N1810" t="s">
        <v>6344</v>
      </c>
      <c r="O1810">
        <v>0</v>
      </c>
      <c r="P1810">
        <v>0</v>
      </c>
    </row>
    <row r="1811" spans="1:16" x14ac:dyDescent="0.2">
      <c r="A1811" t="s">
        <v>11</v>
      </c>
      <c r="B1811" t="s">
        <v>12</v>
      </c>
      <c r="C1811" t="s">
        <v>51</v>
      </c>
      <c r="D1811" t="s">
        <v>13</v>
      </c>
      <c r="E1811">
        <v>1996814</v>
      </c>
      <c r="F1811">
        <v>1997290</v>
      </c>
      <c r="G1811" t="s">
        <v>14</v>
      </c>
      <c r="H1811" t="s">
        <v>6345</v>
      </c>
      <c r="I1811" t="s">
        <v>6346</v>
      </c>
      <c r="J1811" t="s">
        <v>17</v>
      </c>
      <c r="K1811" t="s">
        <v>18</v>
      </c>
      <c r="L1811" t="s">
        <v>13</v>
      </c>
      <c r="M1811" t="s">
        <v>6347</v>
      </c>
      <c r="N1811">
        <v>0</v>
      </c>
      <c r="O1811">
        <v>158</v>
      </c>
      <c r="P1811">
        <v>0</v>
      </c>
    </row>
    <row r="1812" spans="1:16" x14ac:dyDescent="0.2">
      <c r="A1812" t="s">
        <v>11</v>
      </c>
      <c r="B1812" t="s">
        <v>12</v>
      </c>
      <c r="C1812" t="s">
        <v>6351</v>
      </c>
      <c r="D1812" t="s">
        <v>13</v>
      </c>
      <c r="E1812">
        <v>1997958</v>
      </c>
      <c r="F1812">
        <v>2000441</v>
      </c>
      <c r="G1812" t="s">
        <v>76</v>
      </c>
      <c r="H1812" t="s">
        <v>6348</v>
      </c>
      <c r="I1812" t="s">
        <v>6349</v>
      </c>
      <c r="J1812" t="s">
        <v>17</v>
      </c>
      <c r="K1812" t="s">
        <v>18</v>
      </c>
      <c r="L1812" t="s">
        <v>13</v>
      </c>
      <c r="M1812" t="s">
        <v>6350</v>
      </c>
      <c r="N1812">
        <v>0</v>
      </c>
      <c r="O1812">
        <v>827</v>
      </c>
      <c r="P1812">
        <v>0</v>
      </c>
    </row>
    <row r="1813" spans="1:16" x14ac:dyDescent="0.2">
      <c r="A1813" t="s">
        <v>11</v>
      </c>
      <c r="B1813" t="s">
        <v>12</v>
      </c>
      <c r="C1813" t="s">
        <v>6351</v>
      </c>
      <c r="D1813" t="s">
        <v>13</v>
      </c>
      <c r="E1813">
        <v>2000473</v>
      </c>
      <c r="F1813">
        <v>2002950</v>
      </c>
      <c r="G1813" t="s">
        <v>76</v>
      </c>
      <c r="H1813" t="s">
        <v>6352</v>
      </c>
      <c r="I1813" t="s">
        <v>6353</v>
      </c>
      <c r="J1813" t="s">
        <v>17</v>
      </c>
      <c r="K1813" t="s">
        <v>18</v>
      </c>
      <c r="L1813" t="s">
        <v>13</v>
      </c>
      <c r="M1813" t="s">
        <v>6354</v>
      </c>
      <c r="N1813">
        <v>0</v>
      </c>
      <c r="O1813">
        <v>825</v>
      </c>
      <c r="P1813">
        <v>0</v>
      </c>
    </row>
    <row r="1814" spans="1:16" x14ac:dyDescent="0.2">
      <c r="A1814" t="s">
        <v>11</v>
      </c>
      <c r="B1814" t="s">
        <v>12</v>
      </c>
      <c r="C1814" t="s">
        <v>6358</v>
      </c>
      <c r="D1814" t="s">
        <v>13</v>
      </c>
      <c r="E1814">
        <v>2002961</v>
      </c>
      <c r="F1814">
        <v>2003875</v>
      </c>
      <c r="G1814" t="s">
        <v>76</v>
      </c>
      <c r="H1814" t="s">
        <v>6355</v>
      </c>
      <c r="I1814" t="s">
        <v>6356</v>
      </c>
      <c r="J1814" t="s">
        <v>17</v>
      </c>
      <c r="K1814" t="s">
        <v>18</v>
      </c>
      <c r="L1814" t="s">
        <v>13</v>
      </c>
      <c r="M1814" t="s">
        <v>6357</v>
      </c>
      <c r="N1814">
        <v>0</v>
      </c>
      <c r="O1814">
        <v>304</v>
      </c>
      <c r="P1814">
        <v>0</v>
      </c>
    </row>
    <row r="1815" spans="1:16" x14ac:dyDescent="0.2">
      <c r="A1815" t="s">
        <v>11</v>
      </c>
      <c r="B1815" t="s">
        <v>12</v>
      </c>
      <c r="C1815" t="s">
        <v>147</v>
      </c>
      <c r="D1815" t="s">
        <v>13</v>
      </c>
      <c r="E1815">
        <v>2004028</v>
      </c>
      <c r="F1815">
        <v>2004807</v>
      </c>
      <c r="G1815" t="s">
        <v>76</v>
      </c>
      <c r="H1815" t="s">
        <v>6359</v>
      </c>
      <c r="I1815" t="s">
        <v>6360</v>
      </c>
      <c r="J1815" t="s">
        <v>17</v>
      </c>
      <c r="K1815" t="s">
        <v>18</v>
      </c>
      <c r="L1815" t="s">
        <v>13</v>
      </c>
      <c r="M1815" t="s">
        <v>6361</v>
      </c>
      <c r="N1815">
        <v>0</v>
      </c>
      <c r="O1815">
        <v>259</v>
      </c>
      <c r="P1815">
        <v>0</v>
      </c>
    </row>
    <row r="1816" spans="1:16" x14ac:dyDescent="0.2">
      <c r="A1816" t="s">
        <v>11</v>
      </c>
      <c r="B1816" t="s">
        <v>12</v>
      </c>
      <c r="C1816" t="s">
        <v>59</v>
      </c>
      <c r="D1816" t="s">
        <v>13</v>
      </c>
      <c r="E1816">
        <v>2004818</v>
      </c>
      <c r="F1816">
        <v>2005609</v>
      </c>
      <c r="G1816" t="s">
        <v>76</v>
      </c>
      <c r="H1816" t="s">
        <v>6362</v>
      </c>
      <c r="I1816" t="s">
        <v>6363</v>
      </c>
      <c r="J1816" t="s">
        <v>17</v>
      </c>
      <c r="K1816" t="s">
        <v>18</v>
      </c>
      <c r="L1816" t="s">
        <v>13</v>
      </c>
      <c r="M1816" t="s">
        <v>6364</v>
      </c>
      <c r="N1816">
        <v>0</v>
      </c>
      <c r="O1816">
        <v>263</v>
      </c>
      <c r="P1816">
        <v>0</v>
      </c>
    </row>
    <row r="1817" spans="1:16" x14ac:dyDescent="0.2">
      <c r="A1817" t="s">
        <v>11</v>
      </c>
      <c r="B1817" t="s">
        <v>12</v>
      </c>
      <c r="C1817" t="s">
        <v>885</v>
      </c>
      <c r="D1817" t="s">
        <v>13</v>
      </c>
      <c r="E1817">
        <v>2005631</v>
      </c>
      <c r="F1817">
        <v>2006632</v>
      </c>
      <c r="G1817" t="s">
        <v>76</v>
      </c>
      <c r="H1817" t="s">
        <v>6365</v>
      </c>
      <c r="I1817" t="s">
        <v>6366</v>
      </c>
      <c r="J1817" t="s">
        <v>17</v>
      </c>
      <c r="K1817" t="s">
        <v>18</v>
      </c>
      <c r="L1817" t="s">
        <v>13</v>
      </c>
      <c r="M1817" t="s">
        <v>6367</v>
      </c>
      <c r="N1817">
        <v>0</v>
      </c>
      <c r="O1817">
        <v>333</v>
      </c>
      <c r="P1817">
        <v>0</v>
      </c>
    </row>
    <row r="1818" spans="1:16" x14ac:dyDescent="0.2">
      <c r="A1818" t="s">
        <v>11</v>
      </c>
      <c r="B1818" t="s">
        <v>12</v>
      </c>
      <c r="C1818" t="s">
        <v>2196</v>
      </c>
      <c r="D1818" t="s">
        <v>13</v>
      </c>
      <c r="E1818">
        <v>2006682</v>
      </c>
      <c r="F1818">
        <v>2008235</v>
      </c>
      <c r="G1818" t="s">
        <v>76</v>
      </c>
      <c r="H1818" t="s">
        <v>6368</v>
      </c>
      <c r="I1818" t="s">
        <v>6369</v>
      </c>
      <c r="J1818" t="s">
        <v>17</v>
      </c>
      <c r="K1818" t="s">
        <v>18</v>
      </c>
      <c r="L1818" t="s">
        <v>13</v>
      </c>
      <c r="M1818" t="s">
        <v>6370</v>
      </c>
      <c r="N1818">
        <v>0</v>
      </c>
      <c r="O1818">
        <v>517</v>
      </c>
      <c r="P1818">
        <v>0</v>
      </c>
    </row>
    <row r="1819" spans="1:16" x14ac:dyDescent="0.2">
      <c r="A1819" t="s">
        <v>11</v>
      </c>
      <c r="B1819" t="s">
        <v>12</v>
      </c>
      <c r="C1819" t="s">
        <v>1049</v>
      </c>
      <c r="D1819" t="s">
        <v>13</v>
      </c>
      <c r="E1819">
        <v>2008275</v>
      </c>
      <c r="F1819">
        <v>2008538</v>
      </c>
      <c r="G1819" t="s">
        <v>76</v>
      </c>
      <c r="H1819" t="s">
        <v>6371</v>
      </c>
      <c r="I1819" t="s">
        <v>6372</v>
      </c>
      <c r="J1819" t="s">
        <v>17</v>
      </c>
      <c r="K1819" t="s">
        <v>18</v>
      </c>
      <c r="L1819" t="s">
        <v>13</v>
      </c>
      <c r="M1819" t="s">
        <v>6373</v>
      </c>
      <c r="N1819">
        <v>0</v>
      </c>
      <c r="O1819">
        <v>87</v>
      </c>
      <c r="P1819">
        <v>0</v>
      </c>
    </row>
    <row r="1820" spans="1:16" x14ac:dyDescent="0.2">
      <c r="A1820" t="s">
        <v>11</v>
      </c>
      <c r="B1820" t="s">
        <v>12</v>
      </c>
      <c r="C1820" t="s">
        <v>6377</v>
      </c>
      <c r="D1820" t="s">
        <v>13</v>
      </c>
      <c r="E1820">
        <v>2008522</v>
      </c>
      <c r="F1820">
        <v>2009691</v>
      </c>
      <c r="G1820" t="s">
        <v>76</v>
      </c>
      <c r="H1820" t="s">
        <v>6374</v>
      </c>
      <c r="I1820" t="s">
        <v>6375</v>
      </c>
      <c r="J1820" t="s">
        <v>17</v>
      </c>
      <c r="K1820" t="s">
        <v>18</v>
      </c>
      <c r="L1820" t="s">
        <v>13</v>
      </c>
      <c r="M1820" t="s">
        <v>6376</v>
      </c>
      <c r="N1820">
        <v>0</v>
      </c>
      <c r="O1820">
        <v>389</v>
      </c>
      <c r="P1820">
        <v>0</v>
      </c>
    </row>
    <row r="1821" spans="1:16" x14ac:dyDescent="0.2">
      <c r="A1821" t="s">
        <v>11</v>
      </c>
      <c r="B1821" t="s">
        <v>12</v>
      </c>
      <c r="C1821" t="s">
        <v>6381</v>
      </c>
      <c r="D1821" t="s">
        <v>13</v>
      </c>
      <c r="E1821">
        <v>2009693</v>
      </c>
      <c r="F1821">
        <v>2010547</v>
      </c>
      <c r="G1821" t="s">
        <v>76</v>
      </c>
      <c r="H1821" t="s">
        <v>6378</v>
      </c>
      <c r="I1821" t="s">
        <v>6379</v>
      </c>
      <c r="J1821" t="s">
        <v>17</v>
      </c>
      <c r="K1821" t="s">
        <v>18</v>
      </c>
      <c r="L1821" t="s">
        <v>13</v>
      </c>
      <c r="M1821" t="s">
        <v>6380</v>
      </c>
      <c r="N1821">
        <v>0</v>
      </c>
      <c r="O1821">
        <v>284</v>
      </c>
      <c r="P1821">
        <v>0</v>
      </c>
    </row>
    <row r="1822" spans="1:16" x14ac:dyDescent="0.2">
      <c r="A1822" t="s">
        <v>11</v>
      </c>
      <c r="B1822" t="s">
        <v>12</v>
      </c>
      <c r="C1822" t="s">
        <v>1760</v>
      </c>
      <c r="D1822" t="s">
        <v>13</v>
      </c>
      <c r="E1822">
        <v>2010534</v>
      </c>
      <c r="F1822">
        <v>2011058</v>
      </c>
      <c r="G1822" t="s">
        <v>76</v>
      </c>
      <c r="H1822" t="s">
        <v>6382</v>
      </c>
      <c r="I1822" t="s">
        <v>6383</v>
      </c>
      <c r="J1822" t="s">
        <v>17</v>
      </c>
      <c r="K1822" t="s">
        <v>18</v>
      </c>
      <c r="L1822" t="s">
        <v>13</v>
      </c>
      <c r="M1822" t="s">
        <v>6384</v>
      </c>
      <c r="N1822">
        <v>0</v>
      </c>
      <c r="O1822">
        <v>174</v>
      </c>
      <c r="P1822">
        <v>0</v>
      </c>
    </row>
    <row r="1823" spans="1:16" x14ac:dyDescent="0.2">
      <c r="A1823" t="s">
        <v>11</v>
      </c>
      <c r="B1823" t="s">
        <v>12</v>
      </c>
      <c r="C1823" t="s">
        <v>51</v>
      </c>
      <c r="D1823" t="s">
        <v>13</v>
      </c>
      <c r="E1823">
        <v>2011167</v>
      </c>
      <c r="F1823">
        <v>2011619</v>
      </c>
      <c r="G1823" t="s">
        <v>14</v>
      </c>
      <c r="H1823" t="s">
        <v>6385</v>
      </c>
      <c r="I1823" t="s">
        <v>6386</v>
      </c>
      <c r="J1823" t="s">
        <v>17</v>
      </c>
      <c r="K1823" t="s">
        <v>18</v>
      </c>
      <c r="L1823" t="s">
        <v>13</v>
      </c>
      <c r="M1823" t="s">
        <v>6387</v>
      </c>
      <c r="N1823">
        <v>0</v>
      </c>
      <c r="O1823">
        <v>150</v>
      </c>
      <c r="P1823">
        <v>0</v>
      </c>
    </row>
    <row r="1824" spans="1:16" x14ac:dyDescent="0.2">
      <c r="A1824" t="s">
        <v>11</v>
      </c>
      <c r="B1824" t="s">
        <v>12</v>
      </c>
      <c r="C1824" t="s">
        <v>51</v>
      </c>
      <c r="D1824" t="s">
        <v>13</v>
      </c>
      <c r="E1824">
        <v>2011797</v>
      </c>
      <c r="F1824">
        <v>2012213</v>
      </c>
      <c r="G1824" t="s">
        <v>76</v>
      </c>
      <c r="H1824" t="s">
        <v>6388</v>
      </c>
      <c r="I1824" t="s">
        <v>6389</v>
      </c>
      <c r="J1824" t="s">
        <v>17</v>
      </c>
      <c r="K1824" t="s">
        <v>18</v>
      </c>
      <c r="L1824" t="s">
        <v>13</v>
      </c>
      <c r="M1824" t="s">
        <v>6390</v>
      </c>
      <c r="N1824">
        <v>0</v>
      </c>
      <c r="O1824">
        <v>138</v>
      </c>
      <c r="P1824">
        <v>0</v>
      </c>
    </row>
    <row r="1825" spans="1:16" x14ac:dyDescent="0.2">
      <c r="A1825" t="s">
        <v>11</v>
      </c>
      <c r="B1825" t="s">
        <v>12</v>
      </c>
      <c r="C1825" t="s">
        <v>6393</v>
      </c>
      <c r="D1825" t="s">
        <v>13</v>
      </c>
      <c r="E1825">
        <v>2012367</v>
      </c>
      <c r="F1825">
        <v>2012501</v>
      </c>
      <c r="G1825" t="s">
        <v>76</v>
      </c>
      <c r="H1825" t="s">
        <v>6391</v>
      </c>
      <c r="J1825" t="s">
        <v>17</v>
      </c>
      <c r="K1825" t="s">
        <v>18</v>
      </c>
      <c r="L1825" t="s">
        <v>13</v>
      </c>
      <c r="M1825" t="s">
        <v>6392</v>
      </c>
      <c r="N1825">
        <v>0</v>
      </c>
      <c r="O1825">
        <v>44</v>
      </c>
      <c r="P1825">
        <v>0</v>
      </c>
    </row>
    <row r="1826" spans="1:16" x14ac:dyDescent="0.2">
      <c r="A1826" t="s">
        <v>11</v>
      </c>
      <c r="B1826" t="s">
        <v>12</v>
      </c>
      <c r="C1826" t="s">
        <v>51</v>
      </c>
      <c r="D1826" t="s">
        <v>13</v>
      </c>
      <c r="E1826">
        <v>2012594</v>
      </c>
      <c r="F1826">
        <v>2013376</v>
      </c>
      <c r="G1826" t="s">
        <v>76</v>
      </c>
      <c r="H1826" t="s">
        <v>6394</v>
      </c>
      <c r="I1826" t="s">
        <v>6395</v>
      </c>
      <c r="J1826" t="s">
        <v>17</v>
      </c>
      <c r="K1826" t="s">
        <v>18</v>
      </c>
      <c r="L1826" t="s">
        <v>13</v>
      </c>
      <c r="M1826" t="s">
        <v>6396</v>
      </c>
      <c r="N1826">
        <v>0</v>
      </c>
      <c r="O1826">
        <v>260</v>
      </c>
      <c r="P1826">
        <v>0</v>
      </c>
    </row>
    <row r="1827" spans="1:16" x14ac:dyDescent="0.2">
      <c r="A1827" t="s">
        <v>11</v>
      </c>
      <c r="B1827" t="s">
        <v>12</v>
      </c>
      <c r="C1827" t="s">
        <v>51</v>
      </c>
      <c r="D1827" t="s">
        <v>13</v>
      </c>
      <c r="E1827">
        <v>2013373</v>
      </c>
      <c r="F1827">
        <v>2013585</v>
      </c>
      <c r="G1827" t="s">
        <v>76</v>
      </c>
      <c r="H1827" t="s">
        <v>6397</v>
      </c>
      <c r="I1827" t="s">
        <v>6398</v>
      </c>
      <c r="J1827" t="s">
        <v>17</v>
      </c>
      <c r="K1827" t="s">
        <v>18</v>
      </c>
      <c r="L1827" t="s">
        <v>13</v>
      </c>
      <c r="M1827" t="s">
        <v>6399</v>
      </c>
      <c r="N1827">
        <v>0</v>
      </c>
      <c r="O1827">
        <v>70</v>
      </c>
      <c r="P1827">
        <v>0</v>
      </c>
    </row>
    <row r="1828" spans="1:16" x14ac:dyDescent="0.2">
      <c r="A1828" t="s">
        <v>11</v>
      </c>
      <c r="B1828" t="s">
        <v>12</v>
      </c>
      <c r="C1828" t="s">
        <v>6403</v>
      </c>
      <c r="D1828" t="s">
        <v>13</v>
      </c>
      <c r="E1828">
        <v>2013703</v>
      </c>
      <c r="F1828">
        <v>2014233</v>
      </c>
      <c r="G1828" t="s">
        <v>76</v>
      </c>
      <c r="H1828" t="s">
        <v>6400</v>
      </c>
      <c r="I1828" t="s">
        <v>6401</v>
      </c>
      <c r="J1828" t="s">
        <v>17</v>
      </c>
      <c r="K1828" t="s">
        <v>18</v>
      </c>
      <c r="L1828" t="s">
        <v>13</v>
      </c>
      <c r="M1828" t="s">
        <v>6402</v>
      </c>
      <c r="N1828">
        <v>0</v>
      </c>
      <c r="O1828">
        <v>176</v>
      </c>
      <c r="P1828">
        <v>0</v>
      </c>
    </row>
    <row r="1829" spans="1:16" x14ac:dyDescent="0.2">
      <c r="A1829" t="s">
        <v>11</v>
      </c>
      <c r="B1829" t="s">
        <v>12</v>
      </c>
      <c r="C1829" t="s">
        <v>6407</v>
      </c>
      <c r="D1829" t="s">
        <v>13</v>
      </c>
      <c r="E1829">
        <v>2014623</v>
      </c>
      <c r="F1829">
        <v>2016407</v>
      </c>
      <c r="G1829" t="s">
        <v>76</v>
      </c>
      <c r="H1829" t="s">
        <v>6404</v>
      </c>
      <c r="I1829" t="s">
        <v>6405</v>
      </c>
      <c r="J1829" t="s">
        <v>17</v>
      </c>
      <c r="K1829" t="s">
        <v>18</v>
      </c>
      <c r="L1829" t="s">
        <v>13</v>
      </c>
      <c r="M1829" t="s">
        <v>6406</v>
      </c>
      <c r="N1829">
        <v>0</v>
      </c>
      <c r="O1829">
        <v>594</v>
      </c>
      <c r="P1829">
        <v>0</v>
      </c>
    </row>
    <row r="1830" spans="1:16" x14ac:dyDescent="0.2">
      <c r="A1830" t="s">
        <v>11</v>
      </c>
      <c r="B1830" t="s">
        <v>12</v>
      </c>
      <c r="C1830" t="s">
        <v>51</v>
      </c>
      <c r="D1830" t="s">
        <v>13</v>
      </c>
      <c r="E1830">
        <v>2016370</v>
      </c>
      <c r="F1830">
        <v>2016546</v>
      </c>
      <c r="G1830" t="s">
        <v>76</v>
      </c>
      <c r="H1830" t="s">
        <v>6408</v>
      </c>
      <c r="J1830" t="s">
        <v>17</v>
      </c>
      <c r="K1830" t="s">
        <v>18</v>
      </c>
      <c r="L1830" t="s">
        <v>13</v>
      </c>
      <c r="M1830" t="s">
        <v>6409</v>
      </c>
      <c r="N1830">
        <v>0</v>
      </c>
      <c r="O1830">
        <v>58</v>
      </c>
      <c r="P1830">
        <v>0</v>
      </c>
    </row>
    <row r="1831" spans="1:16" x14ac:dyDescent="0.2">
      <c r="A1831" t="s">
        <v>11</v>
      </c>
      <c r="B1831" t="s">
        <v>12</v>
      </c>
      <c r="C1831" t="s">
        <v>6413</v>
      </c>
      <c r="D1831" t="s">
        <v>13</v>
      </c>
      <c r="E1831">
        <v>2016622</v>
      </c>
      <c r="F1831">
        <v>2017782</v>
      </c>
      <c r="G1831" t="s">
        <v>76</v>
      </c>
      <c r="H1831" t="s">
        <v>6410</v>
      </c>
      <c r="I1831" t="s">
        <v>6411</v>
      </c>
      <c r="J1831" t="s">
        <v>17</v>
      </c>
      <c r="K1831" t="s">
        <v>18</v>
      </c>
      <c r="L1831" t="s">
        <v>13</v>
      </c>
      <c r="M1831" t="s">
        <v>6412</v>
      </c>
      <c r="N1831">
        <v>0</v>
      </c>
      <c r="O1831">
        <v>386</v>
      </c>
      <c r="P1831">
        <v>0</v>
      </c>
    </row>
    <row r="1832" spans="1:16" x14ac:dyDescent="0.2">
      <c r="A1832" t="s">
        <v>11</v>
      </c>
      <c r="B1832" t="s">
        <v>12</v>
      </c>
      <c r="C1832" t="s">
        <v>2209</v>
      </c>
      <c r="D1832" t="s">
        <v>13</v>
      </c>
      <c r="E1832">
        <v>2017784</v>
      </c>
      <c r="F1832">
        <v>2018206</v>
      </c>
      <c r="G1832" t="s">
        <v>76</v>
      </c>
      <c r="H1832" t="s">
        <v>6414</v>
      </c>
      <c r="I1832" t="s">
        <v>6415</v>
      </c>
      <c r="J1832" t="s">
        <v>17</v>
      </c>
      <c r="K1832" t="s">
        <v>18</v>
      </c>
      <c r="L1832" t="s">
        <v>13</v>
      </c>
      <c r="M1832" t="s">
        <v>6416</v>
      </c>
      <c r="N1832">
        <v>0</v>
      </c>
      <c r="O1832">
        <v>140</v>
      </c>
      <c r="P1832">
        <v>0</v>
      </c>
    </row>
    <row r="1833" spans="1:16" x14ac:dyDescent="0.2">
      <c r="A1833" t="s">
        <v>11</v>
      </c>
      <c r="B1833" t="s">
        <v>12</v>
      </c>
      <c r="C1833" t="s">
        <v>6421</v>
      </c>
      <c r="D1833" t="s">
        <v>13</v>
      </c>
      <c r="E1833">
        <v>2018433</v>
      </c>
      <c r="F1833">
        <v>2019857</v>
      </c>
      <c r="G1833" t="s">
        <v>14</v>
      </c>
      <c r="H1833" t="s">
        <v>6418</v>
      </c>
      <c r="I1833" t="s">
        <v>6419</v>
      </c>
      <c r="J1833" t="s">
        <v>17</v>
      </c>
      <c r="K1833" t="s">
        <v>18</v>
      </c>
      <c r="L1833" t="s">
        <v>13</v>
      </c>
      <c r="M1833" t="s">
        <v>6420</v>
      </c>
      <c r="N1833">
        <v>0</v>
      </c>
      <c r="O1833">
        <v>474</v>
      </c>
      <c r="P1833" t="s">
        <v>6417</v>
      </c>
    </row>
    <row r="1834" spans="1:16" x14ac:dyDescent="0.2">
      <c r="A1834" t="s">
        <v>11</v>
      </c>
      <c r="B1834" t="s">
        <v>12</v>
      </c>
      <c r="C1834" t="s">
        <v>6425</v>
      </c>
      <c r="D1834" t="s">
        <v>13</v>
      </c>
      <c r="E1834">
        <v>2020426</v>
      </c>
      <c r="F1834">
        <v>2021958</v>
      </c>
      <c r="G1834" t="s">
        <v>76</v>
      </c>
      <c r="H1834" t="s">
        <v>6422</v>
      </c>
      <c r="I1834" t="s">
        <v>6423</v>
      </c>
      <c r="J1834" t="s">
        <v>17</v>
      </c>
      <c r="K1834" t="s">
        <v>18</v>
      </c>
      <c r="L1834" t="s">
        <v>13</v>
      </c>
      <c r="M1834" t="s">
        <v>6424</v>
      </c>
      <c r="N1834">
        <v>0</v>
      </c>
      <c r="O1834">
        <v>510</v>
      </c>
      <c r="P1834">
        <v>0</v>
      </c>
    </row>
    <row r="1835" spans="1:16" x14ac:dyDescent="0.2">
      <c r="A1835" t="s">
        <v>11</v>
      </c>
      <c r="B1835" t="s">
        <v>12</v>
      </c>
      <c r="C1835" t="s">
        <v>6425</v>
      </c>
      <c r="D1835" t="s">
        <v>13</v>
      </c>
      <c r="E1835">
        <v>2021955</v>
      </c>
      <c r="F1835">
        <v>2023457</v>
      </c>
      <c r="G1835" t="s">
        <v>76</v>
      </c>
      <c r="H1835" t="s">
        <v>6426</v>
      </c>
      <c r="I1835" t="s">
        <v>6427</v>
      </c>
      <c r="J1835" t="s">
        <v>17</v>
      </c>
      <c r="K1835" t="s">
        <v>18</v>
      </c>
      <c r="L1835" t="s">
        <v>13</v>
      </c>
      <c r="M1835" t="s">
        <v>6428</v>
      </c>
      <c r="N1835">
        <v>0</v>
      </c>
      <c r="O1835">
        <v>500</v>
      </c>
      <c r="P1835">
        <v>0</v>
      </c>
    </row>
    <row r="1836" spans="1:16" x14ac:dyDescent="0.2">
      <c r="A1836" t="s">
        <v>11</v>
      </c>
      <c r="B1836" t="s">
        <v>12</v>
      </c>
      <c r="C1836" t="s">
        <v>51</v>
      </c>
      <c r="D1836" t="s">
        <v>13</v>
      </c>
      <c r="E1836">
        <v>2023697</v>
      </c>
      <c r="F1836">
        <v>2024143</v>
      </c>
      <c r="G1836" t="s">
        <v>76</v>
      </c>
      <c r="H1836" t="s">
        <v>6429</v>
      </c>
      <c r="J1836" t="s">
        <v>17</v>
      </c>
      <c r="K1836" t="s">
        <v>18</v>
      </c>
      <c r="L1836" t="s">
        <v>13</v>
      </c>
      <c r="M1836" t="s">
        <v>6430</v>
      </c>
      <c r="N1836">
        <v>0</v>
      </c>
      <c r="O1836">
        <v>148</v>
      </c>
      <c r="P1836">
        <v>0</v>
      </c>
    </row>
    <row r="1837" spans="1:16" x14ac:dyDescent="0.2">
      <c r="A1837" t="s">
        <v>11</v>
      </c>
      <c r="B1837" t="s">
        <v>12</v>
      </c>
      <c r="C1837" t="s">
        <v>6434</v>
      </c>
      <c r="D1837" t="s">
        <v>13</v>
      </c>
      <c r="E1837">
        <v>2024332</v>
      </c>
      <c r="F1837">
        <v>2025405</v>
      </c>
      <c r="G1837" t="s">
        <v>76</v>
      </c>
      <c r="H1837" t="s">
        <v>6431</v>
      </c>
      <c r="I1837" t="s">
        <v>6432</v>
      </c>
      <c r="J1837" t="s">
        <v>17</v>
      </c>
      <c r="K1837" t="s">
        <v>18</v>
      </c>
      <c r="L1837" t="s">
        <v>13</v>
      </c>
      <c r="M1837" t="s">
        <v>6433</v>
      </c>
      <c r="N1837">
        <v>0</v>
      </c>
      <c r="O1837">
        <v>357</v>
      </c>
      <c r="P1837">
        <v>0</v>
      </c>
    </row>
    <row r="1838" spans="1:16" x14ac:dyDescent="0.2">
      <c r="A1838" t="s">
        <v>11</v>
      </c>
      <c r="B1838" t="s">
        <v>12</v>
      </c>
      <c r="C1838" t="s">
        <v>438</v>
      </c>
      <c r="D1838" t="s">
        <v>13</v>
      </c>
      <c r="E1838">
        <v>2025423</v>
      </c>
      <c r="F1838">
        <v>2025872</v>
      </c>
      <c r="G1838" t="s">
        <v>76</v>
      </c>
      <c r="H1838" t="s">
        <v>6435</v>
      </c>
      <c r="I1838" t="s">
        <v>6436</v>
      </c>
      <c r="J1838" t="s">
        <v>17</v>
      </c>
      <c r="K1838" t="s">
        <v>18</v>
      </c>
      <c r="L1838" t="s">
        <v>13</v>
      </c>
      <c r="M1838" t="s">
        <v>6437</v>
      </c>
      <c r="N1838">
        <v>0</v>
      </c>
      <c r="O1838">
        <v>149</v>
      </c>
      <c r="P1838">
        <v>0</v>
      </c>
    </row>
    <row r="1839" spans="1:16" x14ac:dyDescent="0.2">
      <c r="A1839" t="s">
        <v>11</v>
      </c>
      <c r="B1839" t="s">
        <v>12</v>
      </c>
      <c r="C1839" t="s">
        <v>1069</v>
      </c>
      <c r="D1839" t="s">
        <v>13</v>
      </c>
      <c r="E1839">
        <v>2025920</v>
      </c>
      <c r="F1839">
        <v>2026384</v>
      </c>
      <c r="G1839" t="s">
        <v>14</v>
      </c>
      <c r="H1839" t="s">
        <v>6438</v>
      </c>
      <c r="I1839" t="s">
        <v>6439</v>
      </c>
      <c r="J1839" t="s">
        <v>17</v>
      </c>
      <c r="K1839" t="s">
        <v>18</v>
      </c>
      <c r="L1839" t="s">
        <v>13</v>
      </c>
      <c r="M1839" t="s">
        <v>6440</v>
      </c>
      <c r="N1839">
        <v>0</v>
      </c>
      <c r="O1839">
        <v>154</v>
      </c>
      <c r="P1839">
        <v>0</v>
      </c>
    </row>
    <row r="1840" spans="1:16" hidden="1" x14ac:dyDescent="0.2">
      <c r="A1840" t="s">
        <v>11</v>
      </c>
      <c r="B1840" t="s">
        <v>90</v>
      </c>
      <c r="C1840" t="s">
        <v>671</v>
      </c>
      <c r="D1840" t="s">
        <v>13</v>
      </c>
      <c r="E1840">
        <v>2026383</v>
      </c>
      <c r="F1840">
        <v>2026454</v>
      </c>
      <c r="G1840" t="s">
        <v>76</v>
      </c>
      <c r="H1840" t="s">
        <v>6441</v>
      </c>
      <c r="I1840" t="s">
        <v>730</v>
      </c>
      <c r="J1840" t="s">
        <v>17</v>
      </c>
      <c r="K1840" t="s">
        <v>94</v>
      </c>
      <c r="L1840" t="s">
        <v>13</v>
      </c>
      <c r="M1840">
        <v>0</v>
      </c>
      <c r="N1840" t="s">
        <v>730</v>
      </c>
      <c r="O1840">
        <v>0</v>
      </c>
      <c r="P1840">
        <v>0</v>
      </c>
    </row>
    <row r="1841" spans="1:16" x14ac:dyDescent="0.2">
      <c r="A1841" t="s">
        <v>11</v>
      </c>
      <c r="B1841" t="s">
        <v>12</v>
      </c>
      <c r="C1841" t="s">
        <v>426</v>
      </c>
      <c r="D1841" t="s">
        <v>13</v>
      </c>
      <c r="E1841">
        <v>2026520</v>
      </c>
      <c r="F1841">
        <v>2027323</v>
      </c>
      <c r="G1841" t="s">
        <v>76</v>
      </c>
      <c r="H1841" t="s">
        <v>6442</v>
      </c>
      <c r="I1841" t="s">
        <v>6443</v>
      </c>
      <c r="J1841" t="s">
        <v>17</v>
      </c>
      <c r="K1841" t="s">
        <v>18</v>
      </c>
      <c r="L1841" t="s">
        <v>13</v>
      </c>
      <c r="M1841" t="s">
        <v>6444</v>
      </c>
      <c r="N1841">
        <v>0</v>
      </c>
      <c r="O1841">
        <v>267</v>
      </c>
      <c r="P1841">
        <v>0</v>
      </c>
    </row>
    <row r="1842" spans="1:16" x14ac:dyDescent="0.2">
      <c r="A1842" t="s">
        <v>11</v>
      </c>
      <c r="B1842" t="s">
        <v>12</v>
      </c>
      <c r="C1842" t="s">
        <v>4540</v>
      </c>
      <c r="D1842" t="s">
        <v>13</v>
      </c>
      <c r="E1842">
        <v>2027614</v>
      </c>
      <c r="F1842">
        <v>2028060</v>
      </c>
      <c r="G1842" t="s">
        <v>76</v>
      </c>
      <c r="H1842" t="s">
        <v>6445</v>
      </c>
      <c r="I1842" t="s">
        <v>6446</v>
      </c>
      <c r="J1842" t="s">
        <v>17</v>
      </c>
      <c r="K1842" t="s">
        <v>18</v>
      </c>
      <c r="L1842" t="s">
        <v>13</v>
      </c>
      <c r="M1842" t="s">
        <v>6447</v>
      </c>
      <c r="N1842">
        <v>0</v>
      </c>
      <c r="O1842">
        <v>148</v>
      </c>
      <c r="P1842">
        <v>0</v>
      </c>
    </row>
    <row r="1843" spans="1:16" x14ac:dyDescent="0.2">
      <c r="A1843" t="s">
        <v>11</v>
      </c>
      <c r="B1843" t="s">
        <v>12</v>
      </c>
      <c r="C1843" t="s">
        <v>6451</v>
      </c>
      <c r="D1843" t="s">
        <v>13</v>
      </c>
      <c r="E1843">
        <v>2028297</v>
      </c>
      <c r="F1843">
        <v>2028896</v>
      </c>
      <c r="G1843" t="s">
        <v>76</v>
      </c>
      <c r="H1843" t="s">
        <v>6448</v>
      </c>
      <c r="I1843" t="s">
        <v>6449</v>
      </c>
      <c r="J1843" t="s">
        <v>17</v>
      </c>
      <c r="K1843" t="s">
        <v>18</v>
      </c>
      <c r="L1843" t="s">
        <v>13</v>
      </c>
      <c r="M1843" t="s">
        <v>6450</v>
      </c>
      <c r="N1843">
        <v>0</v>
      </c>
      <c r="O1843">
        <v>199</v>
      </c>
      <c r="P1843">
        <v>0</v>
      </c>
    </row>
    <row r="1844" spans="1:16" x14ac:dyDescent="0.2">
      <c r="A1844" t="s">
        <v>11</v>
      </c>
      <c r="B1844" t="s">
        <v>12</v>
      </c>
      <c r="C1844" t="s">
        <v>6455</v>
      </c>
      <c r="D1844" t="s">
        <v>13</v>
      </c>
      <c r="E1844">
        <v>2029045</v>
      </c>
      <c r="F1844">
        <v>2029851</v>
      </c>
      <c r="G1844" t="s">
        <v>76</v>
      </c>
      <c r="H1844" t="s">
        <v>6452</v>
      </c>
      <c r="I1844" t="s">
        <v>6453</v>
      </c>
      <c r="J1844" t="s">
        <v>17</v>
      </c>
      <c r="K1844" t="s">
        <v>18</v>
      </c>
      <c r="L1844" t="s">
        <v>13</v>
      </c>
      <c r="M1844" t="s">
        <v>6454</v>
      </c>
      <c r="N1844">
        <v>0</v>
      </c>
      <c r="O1844">
        <v>268</v>
      </c>
      <c r="P1844">
        <v>0</v>
      </c>
    </row>
    <row r="1845" spans="1:16" x14ac:dyDescent="0.2">
      <c r="A1845" t="s">
        <v>11</v>
      </c>
      <c r="B1845" t="s">
        <v>12</v>
      </c>
      <c r="C1845" t="s">
        <v>6459</v>
      </c>
      <c r="D1845" t="s">
        <v>13</v>
      </c>
      <c r="E1845">
        <v>2029940</v>
      </c>
      <c r="F1845">
        <v>2031007</v>
      </c>
      <c r="G1845" t="s">
        <v>14</v>
      </c>
      <c r="H1845" t="s">
        <v>6456</v>
      </c>
      <c r="I1845" t="s">
        <v>6457</v>
      </c>
      <c r="J1845" t="s">
        <v>17</v>
      </c>
      <c r="K1845" t="s">
        <v>18</v>
      </c>
      <c r="L1845" t="s">
        <v>13</v>
      </c>
      <c r="M1845" t="s">
        <v>6458</v>
      </c>
      <c r="N1845">
        <v>0</v>
      </c>
      <c r="O1845">
        <v>355</v>
      </c>
      <c r="P1845">
        <v>0</v>
      </c>
    </row>
    <row r="1846" spans="1:16" x14ac:dyDescent="0.2">
      <c r="A1846" t="s">
        <v>11</v>
      </c>
      <c r="B1846" t="s">
        <v>12</v>
      </c>
      <c r="C1846" t="s">
        <v>51</v>
      </c>
      <c r="D1846" t="s">
        <v>13</v>
      </c>
      <c r="E1846">
        <v>2031099</v>
      </c>
      <c r="F1846">
        <v>2032187</v>
      </c>
      <c r="G1846" t="s">
        <v>14</v>
      </c>
      <c r="H1846" t="s">
        <v>6460</v>
      </c>
      <c r="I1846" t="s">
        <v>6461</v>
      </c>
      <c r="J1846" t="s">
        <v>17</v>
      </c>
      <c r="K1846" t="s">
        <v>18</v>
      </c>
      <c r="L1846" t="s">
        <v>13</v>
      </c>
      <c r="M1846" t="s">
        <v>6462</v>
      </c>
      <c r="N1846">
        <v>0</v>
      </c>
      <c r="O1846">
        <v>362</v>
      </c>
      <c r="P1846">
        <v>0</v>
      </c>
    </row>
    <row r="1847" spans="1:16" x14ac:dyDescent="0.2">
      <c r="A1847" t="s">
        <v>11</v>
      </c>
      <c r="B1847" t="s">
        <v>12</v>
      </c>
      <c r="C1847" t="s">
        <v>6466</v>
      </c>
      <c r="D1847" t="s">
        <v>13</v>
      </c>
      <c r="E1847">
        <v>2032204</v>
      </c>
      <c r="F1847">
        <v>2032764</v>
      </c>
      <c r="G1847" t="s">
        <v>14</v>
      </c>
      <c r="H1847" t="s">
        <v>6463</v>
      </c>
      <c r="I1847" t="s">
        <v>6464</v>
      </c>
      <c r="J1847" t="s">
        <v>17</v>
      </c>
      <c r="K1847" t="s">
        <v>18</v>
      </c>
      <c r="L1847" t="s">
        <v>13</v>
      </c>
      <c r="M1847" t="s">
        <v>6465</v>
      </c>
      <c r="N1847">
        <v>0</v>
      </c>
      <c r="O1847">
        <v>186</v>
      </c>
      <c r="P1847">
        <v>0</v>
      </c>
    </row>
    <row r="1848" spans="1:16" x14ac:dyDescent="0.2">
      <c r="A1848" t="s">
        <v>11</v>
      </c>
      <c r="B1848" t="s">
        <v>12</v>
      </c>
      <c r="C1848" t="s">
        <v>1242</v>
      </c>
      <c r="D1848" t="s">
        <v>13</v>
      </c>
      <c r="E1848">
        <v>2032761</v>
      </c>
      <c r="F1848">
        <v>2034371</v>
      </c>
      <c r="G1848" t="s">
        <v>14</v>
      </c>
      <c r="H1848" t="s">
        <v>6467</v>
      </c>
      <c r="I1848" t="s">
        <v>6468</v>
      </c>
      <c r="J1848" t="s">
        <v>17</v>
      </c>
      <c r="K1848" t="s">
        <v>18</v>
      </c>
      <c r="L1848" t="s">
        <v>13</v>
      </c>
      <c r="M1848" t="s">
        <v>6469</v>
      </c>
      <c r="N1848">
        <v>0</v>
      </c>
      <c r="O1848">
        <v>536</v>
      </c>
      <c r="P1848">
        <v>0</v>
      </c>
    </row>
    <row r="1849" spans="1:16" x14ac:dyDescent="0.2">
      <c r="A1849" t="s">
        <v>11</v>
      </c>
      <c r="B1849" t="s">
        <v>12</v>
      </c>
      <c r="C1849" t="s">
        <v>51</v>
      </c>
      <c r="D1849" t="s">
        <v>13</v>
      </c>
      <c r="E1849">
        <v>2034604</v>
      </c>
      <c r="F1849">
        <v>2034930</v>
      </c>
      <c r="G1849" t="s">
        <v>14</v>
      </c>
      <c r="H1849" t="s">
        <v>6470</v>
      </c>
      <c r="I1849" t="s">
        <v>6471</v>
      </c>
      <c r="J1849" t="s">
        <v>17</v>
      </c>
      <c r="K1849" t="s">
        <v>18</v>
      </c>
      <c r="L1849" t="s">
        <v>13</v>
      </c>
      <c r="M1849" t="s">
        <v>6472</v>
      </c>
      <c r="N1849">
        <v>0</v>
      </c>
      <c r="O1849">
        <v>108</v>
      </c>
      <c r="P1849">
        <v>0</v>
      </c>
    </row>
    <row r="1850" spans="1:16" x14ac:dyDescent="0.2">
      <c r="A1850" t="s">
        <v>11</v>
      </c>
      <c r="B1850" t="s">
        <v>12</v>
      </c>
      <c r="C1850" t="s">
        <v>5447</v>
      </c>
      <c r="D1850" t="s">
        <v>13</v>
      </c>
      <c r="E1850">
        <v>2035754</v>
      </c>
      <c r="F1850">
        <v>2037310</v>
      </c>
      <c r="G1850" t="s">
        <v>76</v>
      </c>
      <c r="H1850" t="s">
        <v>6473</v>
      </c>
      <c r="I1850" t="s">
        <v>6474</v>
      </c>
      <c r="J1850" t="s">
        <v>17</v>
      </c>
      <c r="K1850" t="s">
        <v>18</v>
      </c>
      <c r="L1850" t="s">
        <v>13</v>
      </c>
      <c r="M1850" t="s">
        <v>6475</v>
      </c>
      <c r="N1850">
        <v>0</v>
      </c>
      <c r="O1850">
        <v>518</v>
      </c>
      <c r="P1850">
        <v>0</v>
      </c>
    </row>
    <row r="1851" spans="1:16" x14ac:dyDescent="0.2">
      <c r="A1851" t="s">
        <v>11</v>
      </c>
      <c r="B1851" t="s">
        <v>12</v>
      </c>
      <c r="C1851" t="s">
        <v>2231</v>
      </c>
      <c r="D1851" t="s">
        <v>13</v>
      </c>
      <c r="E1851">
        <v>2037681</v>
      </c>
      <c r="F1851">
        <v>2037929</v>
      </c>
      <c r="G1851" t="s">
        <v>76</v>
      </c>
      <c r="H1851" t="s">
        <v>6476</v>
      </c>
      <c r="I1851" t="s">
        <v>6477</v>
      </c>
      <c r="J1851" t="s">
        <v>17</v>
      </c>
      <c r="K1851" t="s">
        <v>18</v>
      </c>
      <c r="L1851" t="s">
        <v>13</v>
      </c>
      <c r="M1851" t="s">
        <v>6478</v>
      </c>
      <c r="N1851">
        <v>0</v>
      </c>
      <c r="O1851">
        <v>82</v>
      </c>
      <c r="P1851">
        <v>0</v>
      </c>
    </row>
    <row r="1852" spans="1:16" x14ac:dyDescent="0.2">
      <c r="A1852" t="s">
        <v>11</v>
      </c>
      <c r="B1852" t="s">
        <v>12</v>
      </c>
      <c r="C1852" t="s">
        <v>1296</v>
      </c>
      <c r="D1852" t="s">
        <v>13</v>
      </c>
      <c r="E1852">
        <v>2038232</v>
      </c>
      <c r="F1852">
        <v>2039458</v>
      </c>
      <c r="G1852" t="s">
        <v>76</v>
      </c>
      <c r="H1852" t="s">
        <v>6479</v>
      </c>
      <c r="I1852" t="s">
        <v>6480</v>
      </c>
      <c r="J1852" t="s">
        <v>17</v>
      </c>
      <c r="K1852" t="s">
        <v>18</v>
      </c>
      <c r="L1852" t="s">
        <v>13</v>
      </c>
      <c r="M1852" t="s">
        <v>6481</v>
      </c>
      <c r="N1852">
        <v>0</v>
      </c>
      <c r="O1852">
        <v>408</v>
      </c>
      <c r="P1852">
        <v>0</v>
      </c>
    </row>
    <row r="1853" spans="1:16" x14ac:dyDescent="0.2">
      <c r="A1853" t="s">
        <v>11</v>
      </c>
      <c r="B1853" t="s">
        <v>12</v>
      </c>
      <c r="C1853" t="s">
        <v>6486</v>
      </c>
      <c r="D1853" t="s">
        <v>13</v>
      </c>
      <c r="E1853">
        <v>2039492</v>
      </c>
      <c r="F1853">
        <v>2040073</v>
      </c>
      <c r="G1853" t="s">
        <v>76</v>
      </c>
      <c r="H1853" t="s">
        <v>6483</v>
      </c>
      <c r="I1853" t="s">
        <v>6484</v>
      </c>
      <c r="J1853" t="s">
        <v>17</v>
      </c>
      <c r="K1853" t="s">
        <v>18</v>
      </c>
      <c r="L1853" t="s">
        <v>13</v>
      </c>
      <c r="M1853" t="s">
        <v>6485</v>
      </c>
      <c r="N1853">
        <v>0</v>
      </c>
      <c r="O1853">
        <v>193</v>
      </c>
      <c r="P1853" t="s">
        <v>6482</v>
      </c>
    </row>
    <row r="1854" spans="1:16" x14ac:dyDescent="0.2">
      <c r="A1854" t="s">
        <v>11</v>
      </c>
      <c r="B1854" t="s">
        <v>12</v>
      </c>
      <c r="C1854" t="s">
        <v>6490</v>
      </c>
      <c r="D1854" t="s">
        <v>13</v>
      </c>
      <c r="E1854">
        <v>2040163</v>
      </c>
      <c r="F1854">
        <v>2042004</v>
      </c>
      <c r="G1854" t="s">
        <v>14</v>
      </c>
      <c r="H1854" t="s">
        <v>6487</v>
      </c>
      <c r="I1854" t="s">
        <v>6488</v>
      </c>
      <c r="J1854" t="s">
        <v>17</v>
      </c>
      <c r="K1854" t="s">
        <v>18</v>
      </c>
      <c r="L1854" t="s">
        <v>13</v>
      </c>
      <c r="M1854" t="s">
        <v>6489</v>
      </c>
      <c r="N1854">
        <v>0</v>
      </c>
      <c r="O1854">
        <v>613</v>
      </c>
      <c r="P1854">
        <v>0</v>
      </c>
    </row>
    <row r="1855" spans="1:16" x14ac:dyDescent="0.2">
      <c r="A1855" t="s">
        <v>11</v>
      </c>
      <c r="B1855" t="s">
        <v>12</v>
      </c>
      <c r="C1855" t="s">
        <v>51</v>
      </c>
      <c r="D1855" t="s">
        <v>13</v>
      </c>
      <c r="E1855">
        <v>2042409</v>
      </c>
      <c r="F1855">
        <v>2042645</v>
      </c>
      <c r="G1855" t="s">
        <v>76</v>
      </c>
      <c r="H1855" t="s">
        <v>6491</v>
      </c>
      <c r="I1855" t="s">
        <v>6492</v>
      </c>
      <c r="J1855" t="s">
        <v>17</v>
      </c>
      <c r="K1855" t="s">
        <v>18</v>
      </c>
      <c r="L1855" t="s">
        <v>13</v>
      </c>
      <c r="M1855" t="s">
        <v>6493</v>
      </c>
      <c r="N1855">
        <v>0</v>
      </c>
      <c r="O1855">
        <v>78</v>
      </c>
      <c r="P1855">
        <v>0</v>
      </c>
    </row>
    <row r="1856" spans="1:16" x14ac:dyDescent="0.2">
      <c r="A1856" t="s">
        <v>11</v>
      </c>
      <c r="B1856" t="s">
        <v>12</v>
      </c>
      <c r="C1856" t="s">
        <v>312</v>
      </c>
      <c r="D1856" t="s">
        <v>13</v>
      </c>
      <c r="E1856">
        <v>2042693</v>
      </c>
      <c r="F1856">
        <v>2043691</v>
      </c>
      <c r="G1856" t="s">
        <v>14</v>
      </c>
      <c r="H1856" t="s">
        <v>6494</v>
      </c>
      <c r="I1856" t="s">
        <v>6495</v>
      </c>
      <c r="J1856" t="s">
        <v>17</v>
      </c>
      <c r="K1856" t="s">
        <v>18</v>
      </c>
      <c r="L1856" t="s">
        <v>13</v>
      </c>
      <c r="M1856" t="s">
        <v>6496</v>
      </c>
      <c r="N1856">
        <v>0</v>
      </c>
      <c r="O1856">
        <v>332</v>
      </c>
      <c r="P1856">
        <v>0</v>
      </c>
    </row>
    <row r="1857" spans="1:16" x14ac:dyDescent="0.2">
      <c r="A1857" t="s">
        <v>11</v>
      </c>
      <c r="B1857" t="s">
        <v>12</v>
      </c>
      <c r="C1857" t="s">
        <v>51</v>
      </c>
      <c r="D1857" t="s">
        <v>13</v>
      </c>
      <c r="E1857">
        <v>2043807</v>
      </c>
      <c r="F1857">
        <v>2043995</v>
      </c>
      <c r="G1857" t="s">
        <v>14</v>
      </c>
      <c r="H1857" t="s">
        <v>6497</v>
      </c>
      <c r="I1857" t="s">
        <v>6498</v>
      </c>
      <c r="J1857" t="s">
        <v>17</v>
      </c>
      <c r="K1857" t="s">
        <v>18</v>
      </c>
      <c r="L1857" t="s">
        <v>13</v>
      </c>
      <c r="M1857" t="s">
        <v>6499</v>
      </c>
      <c r="N1857">
        <v>0</v>
      </c>
      <c r="O1857">
        <v>62</v>
      </c>
      <c r="P1857">
        <v>0</v>
      </c>
    </row>
    <row r="1858" spans="1:16" x14ac:dyDescent="0.2">
      <c r="A1858" t="s">
        <v>11</v>
      </c>
      <c r="B1858" t="s">
        <v>12</v>
      </c>
      <c r="C1858" t="s">
        <v>51</v>
      </c>
      <c r="D1858" t="s">
        <v>13</v>
      </c>
      <c r="E1858">
        <v>2044229</v>
      </c>
      <c r="F1858">
        <v>2044408</v>
      </c>
      <c r="G1858" t="s">
        <v>14</v>
      </c>
      <c r="H1858" t="s">
        <v>6500</v>
      </c>
      <c r="I1858" t="s">
        <v>6501</v>
      </c>
      <c r="J1858" t="s">
        <v>17</v>
      </c>
      <c r="K1858" t="s">
        <v>18</v>
      </c>
      <c r="L1858" t="s">
        <v>13</v>
      </c>
      <c r="M1858" t="s">
        <v>6502</v>
      </c>
      <c r="N1858">
        <v>0</v>
      </c>
      <c r="O1858">
        <v>59</v>
      </c>
      <c r="P1858">
        <v>0</v>
      </c>
    </row>
    <row r="1859" spans="1:16" x14ac:dyDescent="0.2">
      <c r="A1859" t="s">
        <v>11</v>
      </c>
      <c r="B1859" t="s">
        <v>12</v>
      </c>
      <c r="C1859" t="s">
        <v>202</v>
      </c>
      <c r="D1859" t="s">
        <v>13</v>
      </c>
      <c r="E1859">
        <v>2044632</v>
      </c>
      <c r="F1859">
        <v>2045057</v>
      </c>
      <c r="G1859" t="s">
        <v>76</v>
      </c>
      <c r="H1859" t="s">
        <v>6503</v>
      </c>
      <c r="I1859" t="s">
        <v>6504</v>
      </c>
      <c r="J1859" t="s">
        <v>17</v>
      </c>
      <c r="K1859" t="s">
        <v>18</v>
      </c>
      <c r="L1859" t="s">
        <v>13</v>
      </c>
      <c r="M1859" t="s">
        <v>6505</v>
      </c>
      <c r="N1859">
        <v>0</v>
      </c>
      <c r="O1859">
        <v>141</v>
      </c>
      <c r="P1859">
        <v>0</v>
      </c>
    </row>
    <row r="1860" spans="1:16" x14ac:dyDescent="0.2">
      <c r="A1860" t="s">
        <v>11</v>
      </c>
      <c r="B1860" t="s">
        <v>12</v>
      </c>
      <c r="C1860" t="s">
        <v>6509</v>
      </c>
      <c r="D1860" t="s">
        <v>13</v>
      </c>
      <c r="E1860">
        <v>2045078</v>
      </c>
      <c r="F1860">
        <v>2045467</v>
      </c>
      <c r="G1860" t="s">
        <v>76</v>
      </c>
      <c r="H1860" t="s">
        <v>6506</v>
      </c>
      <c r="I1860" t="s">
        <v>6507</v>
      </c>
      <c r="J1860" t="s">
        <v>17</v>
      </c>
      <c r="K1860" t="s">
        <v>18</v>
      </c>
      <c r="L1860" t="s">
        <v>13</v>
      </c>
      <c r="M1860" t="s">
        <v>6508</v>
      </c>
      <c r="N1860">
        <v>0</v>
      </c>
      <c r="O1860">
        <v>129</v>
      </c>
      <c r="P1860">
        <v>0</v>
      </c>
    </row>
    <row r="1861" spans="1:16" x14ac:dyDescent="0.2">
      <c r="A1861" t="s">
        <v>11</v>
      </c>
      <c r="B1861" t="s">
        <v>12</v>
      </c>
      <c r="C1861" t="s">
        <v>6513</v>
      </c>
      <c r="D1861" t="s">
        <v>13</v>
      </c>
      <c r="E1861">
        <v>2045483</v>
      </c>
      <c r="F1861">
        <v>2045764</v>
      </c>
      <c r="G1861" t="s">
        <v>76</v>
      </c>
      <c r="H1861" t="s">
        <v>6510</v>
      </c>
      <c r="I1861" t="s">
        <v>6511</v>
      </c>
      <c r="J1861" t="s">
        <v>17</v>
      </c>
      <c r="K1861" t="s">
        <v>18</v>
      </c>
      <c r="L1861" t="s">
        <v>13</v>
      </c>
      <c r="M1861" t="s">
        <v>6512</v>
      </c>
      <c r="N1861">
        <v>0</v>
      </c>
      <c r="O1861">
        <v>93</v>
      </c>
      <c r="P1861">
        <v>0</v>
      </c>
    </row>
    <row r="1862" spans="1:16" x14ac:dyDescent="0.2">
      <c r="A1862" t="s">
        <v>11</v>
      </c>
      <c r="B1862" t="s">
        <v>12</v>
      </c>
      <c r="C1862" t="s">
        <v>51</v>
      </c>
      <c r="D1862" t="s">
        <v>13</v>
      </c>
      <c r="E1862">
        <v>2045794</v>
      </c>
      <c r="F1862">
        <v>2046312</v>
      </c>
      <c r="G1862" t="s">
        <v>76</v>
      </c>
      <c r="H1862" t="s">
        <v>6514</v>
      </c>
      <c r="I1862" t="s">
        <v>6515</v>
      </c>
      <c r="J1862" t="s">
        <v>17</v>
      </c>
      <c r="K1862" t="s">
        <v>18</v>
      </c>
      <c r="L1862" t="s">
        <v>13</v>
      </c>
      <c r="M1862" t="s">
        <v>6516</v>
      </c>
      <c r="N1862">
        <v>0</v>
      </c>
      <c r="O1862">
        <v>172</v>
      </c>
      <c r="P1862">
        <v>0</v>
      </c>
    </row>
    <row r="1863" spans="1:16" x14ac:dyDescent="0.2">
      <c r="A1863" t="s">
        <v>11</v>
      </c>
      <c r="B1863" t="s">
        <v>12</v>
      </c>
      <c r="C1863" t="s">
        <v>6520</v>
      </c>
      <c r="D1863" t="s">
        <v>13</v>
      </c>
      <c r="E1863">
        <v>2046603</v>
      </c>
      <c r="F1863">
        <v>2047892</v>
      </c>
      <c r="G1863" t="s">
        <v>76</v>
      </c>
      <c r="H1863" t="s">
        <v>6517</v>
      </c>
      <c r="I1863" t="s">
        <v>6518</v>
      </c>
      <c r="J1863" t="s">
        <v>17</v>
      </c>
      <c r="K1863" t="s">
        <v>18</v>
      </c>
      <c r="L1863" t="s">
        <v>13</v>
      </c>
      <c r="M1863" t="s">
        <v>6519</v>
      </c>
      <c r="N1863">
        <v>0</v>
      </c>
      <c r="O1863">
        <v>429</v>
      </c>
      <c r="P1863">
        <v>0</v>
      </c>
    </row>
    <row r="1864" spans="1:16" x14ac:dyDescent="0.2">
      <c r="A1864" t="s">
        <v>11</v>
      </c>
      <c r="B1864" t="s">
        <v>12</v>
      </c>
      <c r="C1864" t="s">
        <v>6524</v>
      </c>
      <c r="D1864" t="s">
        <v>13</v>
      </c>
      <c r="E1864">
        <v>2048015</v>
      </c>
      <c r="F1864">
        <v>2048317</v>
      </c>
      <c r="G1864" t="s">
        <v>76</v>
      </c>
      <c r="H1864" t="s">
        <v>6521</v>
      </c>
      <c r="I1864" t="s">
        <v>6522</v>
      </c>
      <c r="J1864" t="s">
        <v>17</v>
      </c>
      <c r="K1864" t="s">
        <v>18</v>
      </c>
      <c r="L1864" t="s">
        <v>13</v>
      </c>
      <c r="M1864" t="s">
        <v>6523</v>
      </c>
      <c r="N1864">
        <v>0</v>
      </c>
      <c r="O1864">
        <v>100</v>
      </c>
      <c r="P1864">
        <v>0</v>
      </c>
    </row>
    <row r="1865" spans="1:16" x14ac:dyDescent="0.2">
      <c r="A1865" t="s">
        <v>11</v>
      </c>
      <c r="B1865" t="s">
        <v>12</v>
      </c>
      <c r="C1865" t="s">
        <v>51</v>
      </c>
      <c r="D1865" t="s">
        <v>13</v>
      </c>
      <c r="E1865">
        <v>2048381</v>
      </c>
      <c r="F1865">
        <v>2048710</v>
      </c>
      <c r="G1865" t="s">
        <v>76</v>
      </c>
      <c r="H1865" t="s">
        <v>6525</v>
      </c>
      <c r="I1865" t="s">
        <v>6526</v>
      </c>
      <c r="J1865" t="s">
        <v>17</v>
      </c>
      <c r="K1865" t="s">
        <v>18</v>
      </c>
      <c r="L1865" t="s">
        <v>13</v>
      </c>
      <c r="M1865" t="s">
        <v>6527</v>
      </c>
      <c r="N1865">
        <v>0</v>
      </c>
      <c r="O1865">
        <v>109</v>
      </c>
      <c r="P1865">
        <v>0</v>
      </c>
    </row>
    <row r="1866" spans="1:16" x14ac:dyDescent="0.2">
      <c r="A1866" t="s">
        <v>11</v>
      </c>
      <c r="B1866" t="s">
        <v>12</v>
      </c>
      <c r="C1866" t="s">
        <v>671</v>
      </c>
      <c r="D1866" t="s">
        <v>13</v>
      </c>
      <c r="E1866">
        <v>2048853</v>
      </c>
      <c r="F1866">
        <v>2049443</v>
      </c>
      <c r="G1866" t="s">
        <v>76</v>
      </c>
      <c r="H1866" t="s">
        <v>6528</v>
      </c>
      <c r="I1866" t="s">
        <v>6529</v>
      </c>
      <c r="J1866" t="s">
        <v>17</v>
      </c>
      <c r="K1866" t="s">
        <v>18</v>
      </c>
      <c r="L1866" t="s">
        <v>13</v>
      </c>
      <c r="M1866" t="s">
        <v>6530</v>
      </c>
      <c r="N1866">
        <v>0</v>
      </c>
      <c r="O1866">
        <v>196</v>
      </c>
      <c r="P1866">
        <v>0</v>
      </c>
    </row>
    <row r="1867" spans="1:16" x14ac:dyDescent="0.2">
      <c r="A1867" t="s">
        <v>11</v>
      </c>
      <c r="B1867" t="s">
        <v>12</v>
      </c>
      <c r="C1867" t="s">
        <v>6534</v>
      </c>
      <c r="D1867" t="s">
        <v>13</v>
      </c>
      <c r="E1867">
        <v>2049393</v>
      </c>
      <c r="F1867">
        <v>2051021</v>
      </c>
      <c r="G1867" t="s">
        <v>14</v>
      </c>
      <c r="H1867" t="s">
        <v>6531</v>
      </c>
      <c r="I1867" t="s">
        <v>6532</v>
      </c>
      <c r="J1867" t="s">
        <v>17</v>
      </c>
      <c r="K1867" t="s">
        <v>18</v>
      </c>
      <c r="L1867" t="s">
        <v>13</v>
      </c>
      <c r="M1867" t="s">
        <v>6533</v>
      </c>
      <c r="N1867">
        <v>0</v>
      </c>
      <c r="O1867">
        <v>542</v>
      </c>
      <c r="P1867">
        <v>0</v>
      </c>
    </row>
    <row r="1868" spans="1:16" x14ac:dyDescent="0.2">
      <c r="A1868" t="s">
        <v>11</v>
      </c>
      <c r="B1868" t="s">
        <v>12</v>
      </c>
      <c r="C1868" t="s">
        <v>6538</v>
      </c>
      <c r="D1868" t="s">
        <v>13</v>
      </c>
      <c r="E1868">
        <v>2051156</v>
      </c>
      <c r="F1868">
        <v>2051389</v>
      </c>
      <c r="G1868" t="s">
        <v>76</v>
      </c>
      <c r="H1868" t="s">
        <v>6535</v>
      </c>
      <c r="I1868" t="s">
        <v>6536</v>
      </c>
      <c r="J1868" t="s">
        <v>17</v>
      </c>
      <c r="K1868" t="s">
        <v>18</v>
      </c>
      <c r="L1868" t="s">
        <v>13</v>
      </c>
      <c r="M1868" t="s">
        <v>6537</v>
      </c>
      <c r="N1868">
        <v>0</v>
      </c>
      <c r="O1868">
        <v>77</v>
      </c>
      <c r="P1868">
        <v>0</v>
      </c>
    </row>
    <row r="1869" spans="1:16" x14ac:dyDescent="0.2">
      <c r="A1869" t="s">
        <v>11</v>
      </c>
      <c r="B1869" t="s">
        <v>12</v>
      </c>
      <c r="C1869" t="s">
        <v>6542</v>
      </c>
      <c r="D1869" t="s">
        <v>13</v>
      </c>
      <c r="E1869">
        <v>2051483</v>
      </c>
      <c r="F1869">
        <v>2052199</v>
      </c>
      <c r="G1869" t="s">
        <v>14</v>
      </c>
      <c r="H1869" t="s">
        <v>6539</v>
      </c>
      <c r="I1869" t="s">
        <v>6540</v>
      </c>
      <c r="J1869" t="s">
        <v>17</v>
      </c>
      <c r="K1869" t="s">
        <v>18</v>
      </c>
      <c r="L1869" t="s">
        <v>13</v>
      </c>
      <c r="M1869" t="s">
        <v>6541</v>
      </c>
      <c r="N1869">
        <v>0</v>
      </c>
      <c r="O1869">
        <v>238</v>
      </c>
      <c r="P1869">
        <v>0</v>
      </c>
    </row>
    <row r="1870" spans="1:16" x14ac:dyDescent="0.2">
      <c r="A1870" t="s">
        <v>11</v>
      </c>
      <c r="B1870" t="s">
        <v>12</v>
      </c>
      <c r="C1870" t="s">
        <v>1069</v>
      </c>
      <c r="D1870" t="s">
        <v>13</v>
      </c>
      <c r="E1870">
        <v>2052468</v>
      </c>
      <c r="F1870">
        <v>2052680</v>
      </c>
      <c r="G1870" t="s">
        <v>76</v>
      </c>
      <c r="H1870" t="s">
        <v>6543</v>
      </c>
      <c r="I1870" t="s">
        <v>6544</v>
      </c>
      <c r="J1870" t="s">
        <v>17</v>
      </c>
      <c r="K1870" t="s">
        <v>18</v>
      </c>
      <c r="L1870" t="s">
        <v>13</v>
      </c>
      <c r="M1870" t="s">
        <v>6545</v>
      </c>
      <c r="N1870">
        <v>0</v>
      </c>
      <c r="O1870">
        <v>70</v>
      </c>
      <c r="P1870">
        <v>0</v>
      </c>
    </row>
    <row r="1871" spans="1:16" x14ac:dyDescent="0.2">
      <c r="A1871" t="s">
        <v>11</v>
      </c>
      <c r="B1871" t="s">
        <v>12</v>
      </c>
      <c r="C1871" t="s">
        <v>4740</v>
      </c>
      <c r="D1871" t="s">
        <v>13</v>
      </c>
      <c r="E1871">
        <v>2052838</v>
      </c>
      <c r="F1871">
        <v>2053857</v>
      </c>
      <c r="G1871" t="s">
        <v>76</v>
      </c>
      <c r="H1871" t="s">
        <v>6546</v>
      </c>
      <c r="I1871" t="s">
        <v>6547</v>
      </c>
      <c r="J1871" t="s">
        <v>17</v>
      </c>
      <c r="K1871" t="s">
        <v>18</v>
      </c>
      <c r="L1871" t="s">
        <v>13</v>
      </c>
      <c r="M1871" t="s">
        <v>6548</v>
      </c>
      <c r="N1871">
        <v>0</v>
      </c>
      <c r="O1871">
        <v>339</v>
      </c>
      <c r="P1871">
        <v>0</v>
      </c>
    </row>
    <row r="1872" spans="1:16" hidden="1" x14ac:dyDescent="0.2">
      <c r="A1872" t="s">
        <v>11</v>
      </c>
      <c r="B1872" t="s">
        <v>90</v>
      </c>
      <c r="C1872" t="s">
        <v>6551</v>
      </c>
      <c r="D1872" t="s">
        <v>13</v>
      </c>
      <c r="E1872">
        <v>2053873</v>
      </c>
      <c r="F1872">
        <v>2055775</v>
      </c>
      <c r="G1872" t="s">
        <v>76</v>
      </c>
      <c r="H1872" t="s">
        <v>6549</v>
      </c>
      <c r="I1872" t="s">
        <v>6550</v>
      </c>
      <c r="J1872" t="s">
        <v>17</v>
      </c>
      <c r="K1872" t="s">
        <v>94</v>
      </c>
      <c r="L1872" t="s">
        <v>13</v>
      </c>
      <c r="M1872">
        <v>0</v>
      </c>
      <c r="N1872" t="s">
        <v>93</v>
      </c>
      <c r="O1872">
        <v>0</v>
      </c>
      <c r="P1872">
        <v>0</v>
      </c>
    </row>
    <row r="1873" spans="1:16" x14ac:dyDescent="0.2">
      <c r="A1873" t="s">
        <v>11</v>
      </c>
      <c r="B1873" t="s">
        <v>12</v>
      </c>
      <c r="C1873" t="s">
        <v>4913</v>
      </c>
      <c r="D1873" t="s">
        <v>13</v>
      </c>
      <c r="E1873">
        <v>2055765</v>
      </c>
      <c r="F1873">
        <v>2056397</v>
      </c>
      <c r="G1873" t="s">
        <v>76</v>
      </c>
      <c r="H1873" t="s">
        <v>6552</v>
      </c>
      <c r="I1873" t="s">
        <v>6553</v>
      </c>
      <c r="J1873" t="s">
        <v>17</v>
      </c>
      <c r="K1873" t="s">
        <v>18</v>
      </c>
      <c r="L1873" t="s">
        <v>13</v>
      </c>
      <c r="M1873" t="s">
        <v>6554</v>
      </c>
      <c r="N1873">
        <v>0</v>
      </c>
      <c r="O1873">
        <v>210</v>
      </c>
      <c r="P1873">
        <v>0</v>
      </c>
    </row>
    <row r="1874" spans="1:16" x14ac:dyDescent="0.2">
      <c r="A1874" t="s">
        <v>11</v>
      </c>
      <c r="B1874" t="s">
        <v>12</v>
      </c>
      <c r="C1874" t="s">
        <v>6558</v>
      </c>
      <c r="D1874" t="s">
        <v>13</v>
      </c>
      <c r="E1874">
        <v>2056551</v>
      </c>
      <c r="F1874">
        <v>2057156</v>
      </c>
      <c r="G1874" t="s">
        <v>76</v>
      </c>
      <c r="H1874" t="s">
        <v>6555</v>
      </c>
      <c r="I1874" t="s">
        <v>6556</v>
      </c>
      <c r="J1874" t="s">
        <v>17</v>
      </c>
      <c r="K1874" t="s">
        <v>18</v>
      </c>
      <c r="L1874" t="s">
        <v>13</v>
      </c>
      <c r="M1874" t="s">
        <v>6557</v>
      </c>
      <c r="N1874">
        <v>0</v>
      </c>
      <c r="O1874">
        <v>201</v>
      </c>
      <c r="P1874">
        <v>0</v>
      </c>
    </row>
    <row r="1875" spans="1:16" x14ac:dyDescent="0.2">
      <c r="A1875" t="s">
        <v>11</v>
      </c>
      <c r="B1875" t="s">
        <v>12</v>
      </c>
      <c r="C1875" t="s">
        <v>51</v>
      </c>
      <c r="D1875" t="s">
        <v>13</v>
      </c>
      <c r="E1875">
        <v>2057156</v>
      </c>
      <c r="F1875">
        <v>2057566</v>
      </c>
      <c r="G1875" t="s">
        <v>76</v>
      </c>
      <c r="H1875" t="s">
        <v>6559</v>
      </c>
      <c r="I1875" t="s">
        <v>6560</v>
      </c>
      <c r="J1875" t="s">
        <v>17</v>
      </c>
      <c r="K1875" t="s">
        <v>18</v>
      </c>
      <c r="L1875" t="s">
        <v>13</v>
      </c>
      <c r="M1875" t="s">
        <v>6561</v>
      </c>
      <c r="N1875">
        <v>0</v>
      </c>
      <c r="O1875">
        <v>136</v>
      </c>
      <c r="P1875">
        <v>0</v>
      </c>
    </row>
    <row r="1876" spans="1:16" x14ac:dyDescent="0.2">
      <c r="A1876" t="s">
        <v>11</v>
      </c>
      <c r="B1876" t="s">
        <v>12</v>
      </c>
      <c r="C1876" t="s">
        <v>1915</v>
      </c>
      <c r="D1876" t="s">
        <v>13</v>
      </c>
      <c r="E1876">
        <v>2057961</v>
      </c>
      <c r="F1876">
        <v>2058290</v>
      </c>
      <c r="G1876" t="s">
        <v>76</v>
      </c>
      <c r="H1876" t="s">
        <v>6562</v>
      </c>
      <c r="I1876" t="s">
        <v>6563</v>
      </c>
      <c r="J1876" t="s">
        <v>17</v>
      </c>
      <c r="K1876" t="s">
        <v>18</v>
      </c>
      <c r="L1876" t="s">
        <v>13</v>
      </c>
      <c r="M1876" t="s">
        <v>6564</v>
      </c>
      <c r="N1876">
        <v>0</v>
      </c>
      <c r="O1876">
        <v>109</v>
      </c>
      <c r="P1876">
        <v>0</v>
      </c>
    </row>
    <row r="1877" spans="1:16" x14ac:dyDescent="0.2">
      <c r="A1877" t="s">
        <v>11</v>
      </c>
      <c r="B1877" t="s">
        <v>12</v>
      </c>
      <c r="C1877" t="s">
        <v>2522</v>
      </c>
      <c r="D1877" t="s">
        <v>13</v>
      </c>
      <c r="E1877">
        <v>2058325</v>
      </c>
      <c r="F1877">
        <v>2059041</v>
      </c>
      <c r="G1877" t="s">
        <v>14</v>
      </c>
      <c r="H1877" t="s">
        <v>6565</v>
      </c>
      <c r="I1877" t="s">
        <v>6566</v>
      </c>
      <c r="J1877" t="s">
        <v>17</v>
      </c>
      <c r="K1877" t="s">
        <v>18</v>
      </c>
      <c r="L1877" t="s">
        <v>13</v>
      </c>
      <c r="M1877" t="s">
        <v>6567</v>
      </c>
      <c r="N1877">
        <v>0</v>
      </c>
      <c r="O1877">
        <v>238</v>
      </c>
      <c r="P1877">
        <v>0</v>
      </c>
    </row>
    <row r="1878" spans="1:16" x14ac:dyDescent="0.2">
      <c r="A1878" t="s">
        <v>11</v>
      </c>
      <c r="B1878" t="s">
        <v>12</v>
      </c>
      <c r="C1878" t="s">
        <v>6451</v>
      </c>
      <c r="D1878" t="s">
        <v>13</v>
      </c>
      <c r="E1878">
        <v>2059357</v>
      </c>
      <c r="F1878">
        <v>2059962</v>
      </c>
      <c r="G1878" t="s">
        <v>76</v>
      </c>
      <c r="H1878" t="s">
        <v>6568</v>
      </c>
      <c r="I1878" t="s">
        <v>6569</v>
      </c>
      <c r="J1878" t="s">
        <v>17</v>
      </c>
      <c r="K1878" t="s">
        <v>18</v>
      </c>
      <c r="L1878" t="s">
        <v>13</v>
      </c>
      <c r="M1878" t="s">
        <v>6570</v>
      </c>
      <c r="N1878">
        <v>0</v>
      </c>
      <c r="O1878">
        <v>201</v>
      </c>
      <c r="P1878">
        <v>0</v>
      </c>
    </row>
    <row r="1879" spans="1:16" x14ac:dyDescent="0.2">
      <c r="A1879" t="s">
        <v>11</v>
      </c>
      <c r="B1879" t="s">
        <v>12</v>
      </c>
      <c r="C1879" t="s">
        <v>6574</v>
      </c>
      <c r="D1879" t="s">
        <v>13</v>
      </c>
      <c r="E1879">
        <v>2060149</v>
      </c>
      <c r="F1879">
        <v>2063934</v>
      </c>
      <c r="G1879" t="s">
        <v>76</v>
      </c>
      <c r="H1879" t="s">
        <v>6571</v>
      </c>
      <c r="I1879" t="s">
        <v>6572</v>
      </c>
      <c r="J1879" t="s">
        <v>17</v>
      </c>
      <c r="K1879" t="s">
        <v>18</v>
      </c>
      <c r="L1879" t="s">
        <v>13</v>
      </c>
      <c r="M1879" t="s">
        <v>6573</v>
      </c>
      <c r="N1879">
        <v>0</v>
      </c>
      <c r="O1879">
        <v>1261</v>
      </c>
      <c r="P1879">
        <v>0</v>
      </c>
    </row>
    <row r="1880" spans="1:16" x14ac:dyDescent="0.2">
      <c r="A1880" t="s">
        <v>11</v>
      </c>
      <c r="B1880" t="s">
        <v>12</v>
      </c>
      <c r="C1880" t="s">
        <v>6578</v>
      </c>
      <c r="D1880" t="s">
        <v>13</v>
      </c>
      <c r="E1880">
        <v>2064077</v>
      </c>
      <c r="F1880">
        <v>2064445</v>
      </c>
      <c r="G1880" t="s">
        <v>76</v>
      </c>
      <c r="H1880" t="s">
        <v>6575</v>
      </c>
      <c r="I1880" t="s">
        <v>6576</v>
      </c>
      <c r="J1880" t="s">
        <v>17</v>
      </c>
      <c r="K1880" t="s">
        <v>18</v>
      </c>
      <c r="L1880" t="s">
        <v>13</v>
      </c>
      <c r="M1880" t="s">
        <v>6577</v>
      </c>
      <c r="N1880">
        <v>0</v>
      </c>
      <c r="O1880">
        <v>122</v>
      </c>
      <c r="P1880">
        <v>0</v>
      </c>
    </row>
    <row r="1881" spans="1:16" x14ac:dyDescent="0.2">
      <c r="A1881" t="s">
        <v>11</v>
      </c>
      <c r="B1881" t="s">
        <v>12</v>
      </c>
      <c r="C1881" t="s">
        <v>6582</v>
      </c>
      <c r="D1881" t="s">
        <v>13</v>
      </c>
      <c r="E1881">
        <v>2064746</v>
      </c>
      <c r="F1881">
        <v>2065639</v>
      </c>
      <c r="G1881" t="s">
        <v>76</v>
      </c>
      <c r="H1881" t="s">
        <v>6579</v>
      </c>
      <c r="I1881" t="s">
        <v>6580</v>
      </c>
      <c r="J1881" t="s">
        <v>17</v>
      </c>
      <c r="K1881" t="s">
        <v>18</v>
      </c>
      <c r="L1881" t="s">
        <v>13</v>
      </c>
      <c r="M1881" t="s">
        <v>6581</v>
      </c>
      <c r="N1881">
        <v>0</v>
      </c>
      <c r="O1881">
        <v>297</v>
      </c>
      <c r="P1881">
        <v>0</v>
      </c>
    </row>
    <row r="1882" spans="1:16" x14ac:dyDescent="0.2">
      <c r="A1882" t="s">
        <v>11</v>
      </c>
      <c r="B1882" t="s">
        <v>12</v>
      </c>
      <c r="C1882" t="s">
        <v>6587</v>
      </c>
      <c r="D1882" t="s">
        <v>13</v>
      </c>
      <c r="E1882">
        <v>2065685</v>
      </c>
      <c r="F1882">
        <v>2066527</v>
      </c>
      <c r="G1882" t="s">
        <v>76</v>
      </c>
      <c r="H1882" t="s">
        <v>6584</v>
      </c>
      <c r="I1882" t="s">
        <v>6585</v>
      </c>
      <c r="J1882" t="s">
        <v>17</v>
      </c>
      <c r="K1882" t="s">
        <v>18</v>
      </c>
      <c r="L1882" t="s">
        <v>13</v>
      </c>
      <c r="M1882" t="s">
        <v>6586</v>
      </c>
      <c r="N1882">
        <v>0</v>
      </c>
      <c r="O1882">
        <v>280</v>
      </c>
      <c r="P1882" t="s">
        <v>6583</v>
      </c>
    </row>
    <row r="1883" spans="1:16" x14ac:dyDescent="0.2">
      <c r="A1883" t="s">
        <v>11</v>
      </c>
      <c r="B1883" t="s">
        <v>12</v>
      </c>
      <c r="C1883" t="s">
        <v>6591</v>
      </c>
      <c r="D1883" t="s">
        <v>13</v>
      </c>
      <c r="E1883">
        <v>2066596</v>
      </c>
      <c r="F1883">
        <v>2067210</v>
      </c>
      <c r="G1883" t="s">
        <v>76</v>
      </c>
      <c r="H1883" t="s">
        <v>6588</v>
      </c>
      <c r="I1883" t="s">
        <v>6589</v>
      </c>
      <c r="J1883" t="s">
        <v>17</v>
      </c>
      <c r="K1883" t="s">
        <v>18</v>
      </c>
      <c r="L1883" t="s">
        <v>13</v>
      </c>
      <c r="M1883" t="s">
        <v>6590</v>
      </c>
      <c r="N1883">
        <v>0</v>
      </c>
      <c r="O1883">
        <v>204</v>
      </c>
      <c r="P1883">
        <v>0</v>
      </c>
    </row>
    <row r="1884" spans="1:16" x14ac:dyDescent="0.2">
      <c r="A1884" t="s">
        <v>11</v>
      </c>
      <c r="B1884" t="s">
        <v>12</v>
      </c>
      <c r="C1884" t="s">
        <v>6596</v>
      </c>
      <c r="D1884" t="s">
        <v>13</v>
      </c>
      <c r="E1884">
        <v>2067195</v>
      </c>
      <c r="F1884">
        <v>2068679</v>
      </c>
      <c r="G1884" t="s">
        <v>14</v>
      </c>
      <c r="H1884" t="s">
        <v>6593</v>
      </c>
      <c r="I1884" t="s">
        <v>6594</v>
      </c>
      <c r="J1884" t="s">
        <v>17</v>
      </c>
      <c r="K1884" t="s">
        <v>18</v>
      </c>
      <c r="L1884" t="s">
        <v>13</v>
      </c>
      <c r="M1884" t="s">
        <v>6595</v>
      </c>
      <c r="N1884">
        <v>0</v>
      </c>
      <c r="O1884">
        <v>494</v>
      </c>
      <c r="P1884" t="s">
        <v>6592</v>
      </c>
    </row>
    <row r="1885" spans="1:16" x14ac:dyDescent="0.2">
      <c r="A1885" t="s">
        <v>11</v>
      </c>
      <c r="B1885" t="s">
        <v>12</v>
      </c>
      <c r="C1885" t="s">
        <v>6600</v>
      </c>
      <c r="D1885" t="s">
        <v>13</v>
      </c>
      <c r="E1885">
        <v>2068746</v>
      </c>
      <c r="F1885">
        <v>2069609</v>
      </c>
      <c r="G1885" t="s">
        <v>76</v>
      </c>
      <c r="H1885" t="s">
        <v>6597</v>
      </c>
      <c r="I1885" t="s">
        <v>6598</v>
      </c>
      <c r="J1885" t="s">
        <v>17</v>
      </c>
      <c r="K1885" t="s">
        <v>18</v>
      </c>
      <c r="L1885" t="s">
        <v>13</v>
      </c>
      <c r="M1885" t="s">
        <v>6599</v>
      </c>
      <c r="N1885">
        <v>0</v>
      </c>
      <c r="O1885">
        <v>287</v>
      </c>
      <c r="P1885">
        <v>0</v>
      </c>
    </row>
    <row r="1886" spans="1:16" x14ac:dyDescent="0.2">
      <c r="A1886" t="s">
        <v>11</v>
      </c>
      <c r="B1886" t="s">
        <v>12</v>
      </c>
      <c r="C1886" t="s">
        <v>6604</v>
      </c>
      <c r="D1886" t="s">
        <v>13</v>
      </c>
      <c r="E1886">
        <v>2069652</v>
      </c>
      <c r="F1886">
        <v>2070650</v>
      </c>
      <c r="G1886" t="s">
        <v>76</v>
      </c>
      <c r="H1886" t="s">
        <v>6601</v>
      </c>
      <c r="I1886" t="s">
        <v>6602</v>
      </c>
      <c r="J1886" t="s">
        <v>17</v>
      </c>
      <c r="K1886" t="s">
        <v>18</v>
      </c>
      <c r="L1886" t="s">
        <v>13</v>
      </c>
      <c r="M1886" t="s">
        <v>6603</v>
      </c>
      <c r="N1886">
        <v>0</v>
      </c>
      <c r="O1886">
        <v>332</v>
      </c>
      <c r="P1886">
        <v>0</v>
      </c>
    </row>
    <row r="1887" spans="1:16" x14ac:dyDescent="0.2">
      <c r="A1887" t="s">
        <v>11</v>
      </c>
      <c r="B1887" t="s">
        <v>12</v>
      </c>
      <c r="C1887" t="s">
        <v>6608</v>
      </c>
      <c r="D1887" t="s">
        <v>13</v>
      </c>
      <c r="E1887">
        <v>2071150</v>
      </c>
      <c r="F1887">
        <v>2071650</v>
      </c>
      <c r="G1887" t="s">
        <v>76</v>
      </c>
      <c r="H1887" t="s">
        <v>6605</v>
      </c>
      <c r="I1887" t="s">
        <v>6606</v>
      </c>
      <c r="J1887" t="s">
        <v>17</v>
      </c>
      <c r="K1887" t="s">
        <v>18</v>
      </c>
      <c r="L1887" t="s">
        <v>13</v>
      </c>
      <c r="M1887" t="s">
        <v>6607</v>
      </c>
      <c r="N1887">
        <v>0</v>
      </c>
      <c r="O1887">
        <v>166</v>
      </c>
      <c r="P1887">
        <v>0</v>
      </c>
    </row>
    <row r="1888" spans="1:16" x14ac:dyDescent="0.2">
      <c r="A1888" t="s">
        <v>11</v>
      </c>
      <c r="B1888" t="s">
        <v>12</v>
      </c>
      <c r="C1888" t="s">
        <v>6612</v>
      </c>
      <c r="D1888" t="s">
        <v>13</v>
      </c>
      <c r="E1888">
        <v>2071640</v>
      </c>
      <c r="F1888">
        <v>2073310</v>
      </c>
      <c r="G1888" t="s">
        <v>76</v>
      </c>
      <c r="H1888" t="s">
        <v>6609</v>
      </c>
      <c r="I1888" t="s">
        <v>6610</v>
      </c>
      <c r="J1888" t="s">
        <v>17</v>
      </c>
      <c r="K1888" t="s">
        <v>18</v>
      </c>
      <c r="L1888" t="s">
        <v>13</v>
      </c>
      <c r="M1888" t="s">
        <v>6611</v>
      </c>
      <c r="N1888">
        <v>0</v>
      </c>
      <c r="O1888">
        <v>556</v>
      </c>
      <c r="P1888">
        <v>0</v>
      </c>
    </row>
    <row r="1889" spans="1:16" x14ac:dyDescent="0.2">
      <c r="A1889" t="s">
        <v>11</v>
      </c>
      <c r="B1889" t="s">
        <v>12</v>
      </c>
      <c r="C1889" t="s">
        <v>6617</v>
      </c>
      <c r="D1889" t="s">
        <v>13</v>
      </c>
      <c r="E1889">
        <v>2073539</v>
      </c>
      <c r="F1889">
        <v>2073991</v>
      </c>
      <c r="G1889" t="s">
        <v>76</v>
      </c>
      <c r="H1889" t="s">
        <v>6614</v>
      </c>
      <c r="I1889" t="s">
        <v>6615</v>
      </c>
      <c r="J1889" t="s">
        <v>17</v>
      </c>
      <c r="K1889" t="s">
        <v>18</v>
      </c>
      <c r="L1889" t="s">
        <v>13</v>
      </c>
      <c r="M1889" t="s">
        <v>6616</v>
      </c>
      <c r="N1889">
        <v>0</v>
      </c>
      <c r="O1889">
        <v>150</v>
      </c>
      <c r="P1889" t="s">
        <v>6613</v>
      </c>
    </row>
    <row r="1890" spans="1:16" x14ac:dyDescent="0.2">
      <c r="A1890" t="s">
        <v>11</v>
      </c>
      <c r="B1890" t="s">
        <v>12</v>
      </c>
      <c r="C1890" t="s">
        <v>6621</v>
      </c>
      <c r="D1890" t="s">
        <v>13</v>
      </c>
      <c r="E1890">
        <v>2074083</v>
      </c>
      <c r="F1890">
        <v>2075699</v>
      </c>
      <c r="G1890" t="s">
        <v>76</v>
      </c>
      <c r="H1890" t="s">
        <v>6618</v>
      </c>
      <c r="I1890" t="s">
        <v>6619</v>
      </c>
      <c r="J1890" t="s">
        <v>17</v>
      </c>
      <c r="K1890" t="s">
        <v>18</v>
      </c>
      <c r="L1890" t="s">
        <v>13</v>
      </c>
      <c r="M1890" t="s">
        <v>6620</v>
      </c>
      <c r="N1890">
        <v>0</v>
      </c>
      <c r="O1890">
        <v>538</v>
      </c>
      <c r="P1890">
        <v>0</v>
      </c>
    </row>
    <row r="1891" spans="1:16" x14ac:dyDescent="0.2">
      <c r="A1891" t="s">
        <v>11</v>
      </c>
      <c r="B1891" t="s">
        <v>12</v>
      </c>
      <c r="C1891" t="s">
        <v>6626</v>
      </c>
      <c r="D1891" t="s">
        <v>13</v>
      </c>
      <c r="E1891">
        <v>2075835</v>
      </c>
      <c r="F1891">
        <v>2076767</v>
      </c>
      <c r="G1891" t="s">
        <v>76</v>
      </c>
      <c r="H1891" t="s">
        <v>6623</v>
      </c>
      <c r="I1891" t="s">
        <v>6624</v>
      </c>
      <c r="J1891" t="s">
        <v>17</v>
      </c>
      <c r="K1891" t="s">
        <v>18</v>
      </c>
      <c r="L1891" t="s">
        <v>13</v>
      </c>
      <c r="M1891" t="s">
        <v>6625</v>
      </c>
      <c r="N1891">
        <v>0</v>
      </c>
      <c r="O1891">
        <v>310</v>
      </c>
      <c r="P1891" t="s">
        <v>6622</v>
      </c>
    </row>
    <row r="1892" spans="1:16" x14ac:dyDescent="0.2">
      <c r="A1892" t="s">
        <v>11</v>
      </c>
      <c r="B1892" t="s">
        <v>12</v>
      </c>
      <c r="C1892" t="s">
        <v>6630</v>
      </c>
      <c r="D1892" t="s">
        <v>13</v>
      </c>
      <c r="E1892">
        <v>2076778</v>
      </c>
      <c r="F1892">
        <v>2077368</v>
      </c>
      <c r="G1892" t="s">
        <v>76</v>
      </c>
      <c r="H1892" t="s">
        <v>6627</v>
      </c>
      <c r="I1892" t="s">
        <v>6628</v>
      </c>
      <c r="J1892" t="s">
        <v>17</v>
      </c>
      <c r="K1892" t="s">
        <v>18</v>
      </c>
      <c r="L1892" t="s">
        <v>13</v>
      </c>
      <c r="M1892" t="s">
        <v>6629</v>
      </c>
      <c r="N1892">
        <v>0</v>
      </c>
      <c r="O1892">
        <v>196</v>
      </c>
      <c r="P1892">
        <v>0</v>
      </c>
    </row>
    <row r="1893" spans="1:16" x14ac:dyDescent="0.2">
      <c r="A1893" t="s">
        <v>11</v>
      </c>
      <c r="B1893" t="s">
        <v>12</v>
      </c>
      <c r="C1893" t="s">
        <v>3806</v>
      </c>
      <c r="D1893" t="s">
        <v>13</v>
      </c>
      <c r="E1893">
        <v>2077643</v>
      </c>
      <c r="F1893">
        <v>2079082</v>
      </c>
      <c r="G1893" t="s">
        <v>76</v>
      </c>
      <c r="H1893" t="s">
        <v>6631</v>
      </c>
      <c r="I1893" t="s">
        <v>6632</v>
      </c>
      <c r="J1893" t="s">
        <v>17</v>
      </c>
      <c r="K1893" t="s">
        <v>18</v>
      </c>
      <c r="L1893" t="s">
        <v>13</v>
      </c>
      <c r="M1893" t="s">
        <v>6633</v>
      </c>
      <c r="N1893">
        <v>0</v>
      </c>
      <c r="O1893">
        <v>479</v>
      </c>
      <c r="P1893">
        <v>0</v>
      </c>
    </row>
    <row r="1894" spans="1:16" x14ac:dyDescent="0.2">
      <c r="A1894" t="s">
        <v>11</v>
      </c>
      <c r="B1894" t="s">
        <v>12</v>
      </c>
      <c r="C1894" t="s">
        <v>6637</v>
      </c>
      <c r="D1894" t="s">
        <v>13</v>
      </c>
      <c r="E1894">
        <v>2079121</v>
      </c>
      <c r="F1894">
        <v>2079537</v>
      </c>
      <c r="G1894" t="s">
        <v>76</v>
      </c>
      <c r="H1894" t="s">
        <v>6634</v>
      </c>
      <c r="I1894" t="s">
        <v>6635</v>
      </c>
      <c r="J1894" t="s">
        <v>17</v>
      </c>
      <c r="K1894" t="s">
        <v>18</v>
      </c>
      <c r="L1894" t="s">
        <v>13</v>
      </c>
      <c r="M1894" t="s">
        <v>6636</v>
      </c>
      <c r="N1894">
        <v>0</v>
      </c>
      <c r="O1894">
        <v>138</v>
      </c>
      <c r="P1894">
        <v>0</v>
      </c>
    </row>
    <row r="1895" spans="1:16" x14ac:dyDescent="0.2">
      <c r="A1895" t="s">
        <v>11</v>
      </c>
      <c r="B1895" t="s">
        <v>12</v>
      </c>
      <c r="C1895" t="s">
        <v>6641</v>
      </c>
      <c r="D1895" t="s">
        <v>13</v>
      </c>
      <c r="E1895">
        <v>2079559</v>
      </c>
      <c r="F1895">
        <v>2081085</v>
      </c>
      <c r="G1895" t="s">
        <v>76</v>
      </c>
      <c r="H1895" t="s">
        <v>6638</v>
      </c>
      <c r="I1895" t="s">
        <v>6639</v>
      </c>
      <c r="J1895" t="s">
        <v>17</v>
      </c>
      <c r="K1895" t="s">
        <v>18</v>
      </c>
      <c r="L1895" t="s">
        <v>13</v>
      </c>
      <c r="M1895" t="s">
        <v>6640</v>
      </c>
      <c r="N1895">
        <v>0</v>
      </c>
      <c r="O1895">
        <v>508</v>
      </c>
      <c r="P1895">
        <v>0</v>
      </c>
    </row>
    <row r="1896" spans="1:16" x14ac:dyDescent="0.2">
      <c r="A1896" t="s">
        <v>11</v>
      </c>
      <c r="B1896" t="s">
        <v>12</v>
      </c>
      <c r="C1896" t="s">
        <v>6645</v>
      </c>
      <c r="D1896" t="s">
        <v>13</v>
      </c>
      <c r="E1896">
        <v>2081183</v>
      </c>
      <c r="F1896">
        <v>2082130</v>
      </c>
      <c r="G1896" t="s">
        <v>76</v>
      </c>
      <c r="H1896" t="s">
        <v>6642</v>
      </c>
      <c r="I1896" t="s">
        <v>6643</v>
      </c>
      <c r="J1896" t="s">
        <v>17</v>
      </c>
      <c r="K1896" t="s">
        <v>18</v>
      </c>
      <c r="L1896" t="s">
        <v>13</v>
      </c>
      <c r="M1896" t="s">
        <v>6644</v>
      </c>
      <c r="N1896">
        <v>0</v>
      </c>
      <c r="O1896">
        <v>315</v>
      </c>
      <c r="P1896">
        <v>0</v>
      </c>
    </row>
    <row r="1897" spans="1:16" x14ac:dyDescent="0.2">
      <c r="A1897" t="s">
        <v>11</v>
      </c>
      <c r="B1897" t="s">
        <v>12</v>
      </c>
      <c r="C1897" t="s">
        <v>6645</v>
      </c>
      <c r="D1897" t="s">
        <v>13</v>
      </c>
      <c r="E1897">
        <v>2082290</v>
      </c>
      <c r="F1897">
        <v>2083267</v>
      </c>
      <c r="G1897" t="s">
        <v>76</v>
      </c>
      <c r="H1897" t="s">
        <v>6646</v>
      </c>
      <c r="I1897" t="s">
        <v>6647</v>
      </c>
      <c r="J1897" t="s">
        <v>17</v>
      </c>
      <c r="K1897" t="s">
        <v>18</v>
      </c>
      <c r="L1897" t="s">
        <v>13</v>
      </c>
      <c r="M1897" t="s">
        <v>6648</v>
      </c>
      <c r="N1897">
        <v>0</v>
      </c>
      <c r="O1897">
        <v>325</v>
      </c>
      <c r="P1897">
        <v>0</v>
      </c>
    </row>
    <row r="1898" spans="1:16" x14ac:dyDescent="0.2">
      <c r="A1898" t="s">
        <v>11</v>
      </c>
      <c r="B1898" t="s">
        <v>12</v>
      </c>
      <c r="C1898" t="s">
        <v>6645</v>
      </c>
      <c r="D1898" t="s">
        <v>13</v>
      </c>
      <c r="E1898">
        <v>2083415</v>
      </c>
      <c r="F1898">
        <v>2084440</v>
      </c>
      <c r="G1898" t="s">
        <v>76</v>
      </c>
      <c r="H1898" t="s">
        <v>6649</v>
      </c>
      <c r="I1898" t="s">
        <v>6650</v>
      </c>
      <c r="J1898" t="s">
        <v>17</v>
      </c>
      <c r="K1898" t="s">
        <v>18</v>
      </c>
      <c r="L1898" t="s">
        <v>13</v>
      </c>
      <c r="M1898" t="s">
        <v>6651</v>
      </c>
      <c r="N1898">
        <v>0</v>
      </c>
      <c r="O1898">
        <v>341</v>
      </c>
      <c r="P1898">
        <v>0</v>
      </c>
    </row>
    <row r="1899" spans="1:16" x14ac:dyDescent="0.2">
      <c r="A1899" t="s">
        <v>11</v>
      </c>
      <c r="B1899" t="s">
        <v>12</v>
      </c>
      <c r="C1899" t="s">
        <v>6645</v>
      </c>
      <c r="D1899" t="s">
        <v>13</v>
      </c>
      <c r="E1899">
        <v>2084798</v>
      </c>
      <c r="F1899">
        <v>2085781</v>
      </c>
      <c r="G1899" t="s">
        <v>76</v>
      </c>
      <c r="H1899" t="s">
        <v>6652</v>
      </c>
      <c r="I1899" t="s">
        <v>6653</v>
      </c>
      <c r="J1899" t="s">
        <v>17</v>
      </c>
      <c r="K1899" t="s">
        <v>18</v>
      </c>
      <c r="L1899" t="s">
        <v>13</v>
      </c>
      <c r="M1899" t="s">
        <v>6654</v>
      </c>
      <c r="N1899">
        <v>0</v>
      </c>
      <c r="O1899">
        <v>327</v>
      </c>
      <c r="P1899">
        <v>0</v>
      </c>
    </row>
    <row r="1900" spans="1:16" x14ac:dyDescent="0.2">
      <c r="A1900" t="s">
        <v>11</v>
      </c>
      <c r="B1900" t="s">
        <v>12</v>
      </c>
      <c r="C1900" t="s">
        <v>51</v>
      </c>
      <c r="D1900" t="s">
        <v>13</v>
      </c>
      <c r="E1900">
        <v>2085809</v>
      </c>
      <c r="F1900">
        <v>2087557</v>
      </c>
      <c r="G1900" t="s">
        <v>14</v>
      </c>
      <c r="H1900" t="s">
        <v>6655</v>
      </c>
      <c r="I1900" t="s">
        <v>6656</v>
      </c>
      <c r="J1900" t="s">
        <v>17</v>
      </c>
      <c r="K1900" t="s">
        <v>18</v>
      </c>
      <c r="L1900" t="s">
        <v>13</v>
      </c>
      <c r="M1900" t="s">
        <v>6657</v>
      </c>
      <c r="N1900">
        <v>0</v>
      </c>
      <c r="O1900">
        <v>582</v>
      </c>
      <c r="P1900">
        <v>0</v>
      </c>
    </row>
    <row r="1901" spans="1:16" x14ac:dyDescent="0.2">
      <c r="A1901" t="s">
        <v>11</v>
      </c>
      <c r="B1901" t="s">
        <v>12</v>
      </c>
      <c r="C1901" t="s">
        <v>387</v>
      </c>
      <c r="D1901" t="s">
        <v>13</v>
      </c>
      <c r="E1901">
        <v>2087750</v>
      </c>
      <c r="F1901">
        <v>2088148</v>
      </c>
      <c r="G1901" t="s">
        <v>76</v>
      </c>
      <c r="H1901" t="s">
        <v>6658</v>
      </c>
      <c r="I1901" t="s">
        <v>6659</v>
      </c>
      <c r="J1901" t="s">
        <v>17</v>
      </c>
      <c r="K1901" t="s">
        <v>18</v>
      </c>
      <c r="L1901" t="s">
        <v>13</v>
      </c>
      <c r="M1901" t="s">
        <v>6660</v>
      </c>
      <c r="N1901">
        <v>0</v>
      </c>
      <c r="O1901">
        <v>132</v>
      </c>
      <c r="P1901">
        <v>0</v>
      </c>
    </row>
    <row r="1902" spans="1:16" x14ac:dyDescent="0.2">
      <c r="A1902" t="s">
        <v>11</v>
      </c>
      <c r="B1902" t="s">
        <v>12</v>
      </c>
      <c r="C1902" t="s">
        <v>51</v>
      </c>
      <c r="D1902" t="s">
        <v>13</v>
      </c>
      <c r="E1902">
        <v>2088263</v>
      </c>
      <c r="F1902">
        <v>2088913</v>
      </c>
      <c r="G1902" t="s">
        <v>76</v>
      </c>
      <c r="H1902" t="s">
        <v>6661</v>
      </c>
      <c r="I1902" t="s">
        <v>6662</v>
      </c>
      <c r="J1902" t="s">
        <v>17</v>
      </c>
      <c r="K1902" t="s">
        <v>18</v>
      </c>
      <c r="L1902" t="s">
        <v>13</v>
      </c>
      <c r="M1902" t="s">
        <v>6663</v>
      </c>
      <c r="N1902">
        <v>0</v>
      </c>
      <c r="O1902">
        <v>216</v>
      </c>
      <c r="P1902">
        <v>0</v>
      </c>
    </row>
    <row r="1903" spans="1:16" x14ac:dyDescent="0.2">
      <c r="A1903" t="s">
        <v>11</v>
      </c>
      <c r="B1903" t="s">
        <v>12</v>
      </c>
      <c r="C1903" t="s">
        <v>6668</v>
      </c>
      <c r="D1903" t="s">
        <v>13</v>
      </c>
      <c r="E1903">
        <v>2088941</v>
      </c>
      <c r="F1903">
        <v>2089585</v>
      </c>
      <c r="G1903" t="s">
        <v>76</v>
      </c>
      <c r="H1903" t="s">
        <v>6665</v>
      </c>
      <c r="I1903" t="s">
        <v>6666</v>
      </c>
      <c r="J1903" t="s">
        <v>17</v>
      </c>
      <c r="K1903" t="s">
        <v>18</v>
      </c>
      <c r="L1903" t="s">
        <v>13</v>
      </c>
      <c r="M1903" t="s">
        <v>6667</v>
      </c>
      <c r="N1903">
        <v>0</v>
      </c>
      <c r="O1903">
        <v>214</v>
      </c>
      <c r="P1903" t="s">
        <v>6664</v>
      </c>
    </row>
    <row r="1904" spans="1:16" x14ac:dyDescent="0.2">
      <c r="A1904" t="s">
        <v>11</v>
      </c>
      <c r="B1904" t="s">
        <v>12</v>
      </c>
      <c r="C1904" t="s">
        <v>6673</v>
      </c>
      <c r="D1904" t="s">
        <v>13</v>
      </c>
      <c r="E1904">
        <v>2089878</v>
      </c>
      <c r="F1904">
        <v>2090843</v>
      </c>
      <c r="G1904" t="s">
        <v>76</v>
      </c>
      <c r="H1904" t="s">
        <v>6670</v>
      </c>
      <c r="I1904" t="s">
        <v>6671</v>
      </c>
      <c r="J1904" t="s">
        <v>17</v>
      </c>
      <c r="K1904" t="s">
        <v>18</v>
      </c>
      <c r="L1904" t="s">
        <v>13</v>
      </c>
      <c r="M1904" t="s">
        <v>6672</v>
      </c>
      <c r="N1904">
        <v>0</v>
      </c>
      <c r="O1904">
        <v>321</v>
      </c>
      <c r="P1904" t="s">
        <v>6669</v>
      </c>
    </row>
    <row r="1905" spans="1:16" x14ac:dyDescent="0.2">
      <c r="A1905" t="s">
        <v>11</v>
      </c>
      <c r="B1905" t="s">
        <v>12</v>
      </c>
      <c r="C1905" t="s">
        <v>1351</v>
      </c>
      <c r="D1905" t="s">
        <v>13</v>
      </c>
      <c r="E1905">
        <v>2091094</v>
      </c>
      <c r="F1905">
        <v>2091948</v>
      </c>
      <c r="G1905" t="s">
        <v>76</v>
      </c>
      <c r="H1905" t="s">
        <v>6674</v>
      </c>
      <c r="I1905" t="s">
        <v>6675</v>
      </c>
      <c r="J1905" t="s">
        <v>17</v>
      </c>
      <c r="K1905" t="s">
        <v>18</v>
      </c>
      <c r="L1905" t="s">
        <v>13</v>
      </c>
      <c r="M1905" t="s">
        <v>6676</v>
      </c>
      <c r="N1905">
        <v>0</v>
      </c>
      <c r="O1905">
        <v>284</v>
      </c>
      <c r="P1905">
        <v>0</v>
      </c>
    </row>
    <row r="1906" spans="1:16" x14ac:dyDescent="0.2">
      <c r="A1906" t="s">
        <v>11</v>
      </c>
      <c r="B1906" t="s">
        <v>12</v>
      </c>
      <c r="C1906" t="s">
        <v>3687</v>
      </c>
      <c r="D1906" t="s">
        <v>13</v>
      </c>
      <c r="E1906">
        <v>2092019</v>
      </c>
      <c r="F1906">
        <v>2093797</v>
      </c>
      <c r="G1906" t="s">
        <v>14</v>
      </c>
      <c r="H1906" t="s">
        <v>6677</v>
      </c>
      <c r="I1906" t="s">
        <v>6678</v>
      </c>
      <c r="J1906" t="s">
        <v>17</v>
      </c>
      <c r="K1906" t="s">
        <v>18</v>
      </c>
      <c r="L1906" t="s">
        <v>13</v>
      </c>
      <c r="M1906" t="s">
        <v>6679</v>
      </c>
      <c r="N1906">
        <v>0</v>
      </c>
      <c r="O1906">
        <v>592</v>
      </c>
      <c r="P1906">
        <v>0</v>
      </c>
    </row>
    <row r="1907" spans="1:16" x14ac:dyDescent="0.2">
      <c r="A1907" t="s">
        <v>11</v>
      </c>
      <c r="B1907" t="s">
        <v>12</v>
      </c>
      <c r="C1907" t="s">
        <v>51</v>
      </c>
      <c r="D1907" t="s">
        <v>13</v>
      </c>
      <c r="E1907">
        <v>2094062</v>
      </c>
      <c r="F1907">
        <v>2094448</v>
      </c>
      <c r="G1907" t="s">
        <v>76</v>
      </c>
      <c r="H1907" t="s">
        <v>6680</v>
      </c>
      <c r="I1907" t="s">
        <v>6681</v>
      </c>
      <c r="J1907" t="s">
        <v>17</v>
      </c>
      <c r="K1907" t="s">
        <v>18</v>
      </c>
      <c r="L1907" t="s">
        <v>13</v>
      </c>
      <c r="M1907" t="s">
        <v>6682</v>
      </c>
      <c r="N1907">
        <v>0</v>
      </c>
      <c r="O1907">
        <v>128</v>
      </c>
      <c r="P1907">
        <v>0</v>
      </c>
    </row>
    <row r="1908" spans="1:16" x14ac:dyDescent="0.2">
      <c r="A1908" t="s">
        <v>11</v>
      </c>
      <c r="B1908" t="s">
        <v>12</v>
      </c>
      <c r="C1908" t="s">
        <v>6686</v>
      </c>
      <c r="D1908" t="s">
        <v>13</v>
      </c>
      <c r="E1908">
        <v>2094482</v>
      </c>
      <c r="F1908">
        <v>2094688</v>
      </c>
      <c r="G1908" t="s">
        <v>76</v>
      </c>
      <c r="H1908" t="s">
        <v>6683</v>
      </c>
      <c r="I1908" t="s">
        <v>6684</v>
      </c>
      <c r="J1908" t="s">
        <v>17</v>
      </c>
      <c r="K1908" t="s">
        <v>18</v>
      </c>
      <c r="L1908" t="s">
        <v>13</v>
      </c>
      <c r="M1908" t="s">
        <v>6685</v>
      </c>
      <c r="N1908">
        <v>0</v>
      </c>
      <c r="O1908">
        <v>68</v>
      </c>
      <c r="P1908">
        <v>0</v>
      </c>
    </row>
    <row r="1909" spans="1:16" x14ac:dyDescent="0.2">
      <c r="A1909" t="s">
        <v>11</v>
      </c>
      <c r="B1909" t="s">
        <v>12</v>
      </c>
      <c r="C1909" t="s">
        <v>6691</v>
      </c>
      <c r="D1909" t="s">
        <v>13</v>
      </c>
      <c r="E1909">
        <v>2094978</v>
      </c>
      <c r="F1909">
        <v>2098295</v>
      </c>
      <c r="G1909" t="s">
        <v>76</v>
      </c>
      <c r="H1909" t="s">
        <v>6688</v>
      </c>
      <c r="I1909" t="s">
        <v>6689</v>
      </c>
      <c r="J1909" t="s">
        <v>17</v>
      </c>
      <c r="K1909" t="s">
        <v>18</v>
      </c>
      <c r="L1909" t="s">
        <v>13</v>
      </c>
      <c r="M1909" t="s">
        <v>6690</v>
      </c>
      <c r="N1909">
        <v>0</v>
      </c>
      <c r="O1909">
        <v>1105</v>
      </c>
      <c r="P1909" t="s">
        <v>6687</v>
      </c>
    </row>
    <row r="1910" spans="1:16" x14ac:dyDescent="0.2">
      <c r="A1910" t="s">
        <v>11</v>
      </c>
      <c r="B1910" t="s">
        <v>12</v>
      </c>
      <c r="C1910" t="s">
        <v>6696</v>
      </c>
      <c r="D1910" t="s">
        <v>13</v>
      </c>
      <c r="E1910">
        <v>2098548</v>
      </c>
      <c r="F1910">
        <v>2099114</v>
      </c>
      <c r="G1910" t="s">
        <v>76</v>
      </c>
      <c r="H1910" t="s">
        <v>6693</v>
      </c>
      <c r="I1910" t="s">
        <v>6694</v>
      </c>
      <c r="J1910" t="s">
        <v>17</v>
      </c>
      <c r="K1910" t="s">
        <v>18</v>
      </c>
      <c r="L1910" t="s">
        <v>13</v>
      </c>
      <c r="M1910" t="s">
        <v>6695</v>
      </c>
      <c r="N1910">
        <v>0</v>
      </c>
      <c r="O1910">
        <v>188</v>
      </c>
      <c r="P1910" t="s">
        <v>6692</v>
      </c>
    </row>
    <row r="1911" spans="1:16" x14ac:dyDescent="0.2">
      <c r="A1911" t="s">
        <v>11</v>
      </c>
      <c r="B1911" t="s">
        <v>12</v>
      </c>
      <c r="C1911" t="s">
        <v>2814</v>
      </c>
      <c r="D1911" t="s">
        <v>13</v>
      </c>
      <c r="E1911">
        <v>2099490</v>
      </c>
      <c r="F1911">
        <v>2101091</v>
      </c>
      <c r="G1911" t="s">
        <v>76</v>
      </c>
      <c r="H1911" t="s">
        <v>6697</v>
      </c>
      <c r="I1911" t="s">
        <v>6698</v>
      </c>
      <c r="J1911" t="s">
        <v>17</v>
      </c>
      <c r="K1911" t="s">
        <v>18</v>
      </c>
      <c r="L1911" t="s">
        <v>13</v>
      </c>
      <c r="M1911" t="s">
        <v>6699</v>
      </c>
      <c r="N1911">
        <v>0</v>
      </c>
      <c r="O1911">
        <v>533</v>
      </c>
      <c r="P1911">
        <v>0</v>
      </c>
    </row>
    <row r="1912" spans="1:16" x14ac:dyDescent="0.2">
      <c r="A1912" t="s">
        <v>11</v>
      </c>
      <c r="B1912" t="s">
        <v>12</v>
      </c>
      <c r="C1912" t="s">
        <v>6704</v>
      </c>
      <c r="D1912" t="s">
        <v>13</v>
      </c>
      <c r="E1912">
        <v>2101097</v>
      </c>
      <c r="F1912">
        <v>2102605</v>
      </c>
      <c r="G1912" t="s">
        <v>76</v>
      </c>
      <c r="H1912" t="s">
        <v>6701</v>
      </c>
      <c r="I1912" t="s">
        <v>6702</v>
      </c>
      <c r="J1912" t="s">
        <v>17</v>
      </c>
      <c r="K1912" t="s">
        <v>18</v>
      </c>
      <c r="L1912" t="s">
        <v>13</v>
      </c>
      <c r="M1912" t="s">
        <v>6703</v>
      </c>
      <c r="N1912">
        <v>0</v>
      </c>
      <c r="O1912">
        <v>502</v>
      </c>
      <c r="P1912" t="s">
        <v>6700</v>
      </c>
    </row>
    <row r="1913" spans="1:16" x14ac:dyDescent="0.2">
      <c r="A1913" t="s">
        <v>11</v>
      </c>
      <c r="B1913" t="s">
        <v>12</v>
      </c>
      <c r="C1913" t="s">
        <v>6708</v>
      </c>
      <c r="D1913" t="s">
        <v>13</v>
      </c>
      <c r="E1913">
        <v>2102714</v>
      </c>
      <c r="F1913">
        <v>2102989</v>
      </c>
      <c r="G1913" t="s">
        <v>76</v>
      </c>
      <c r="H1913" t="s">
        <v>6705</v>
      </c>
      <c r="I1913" t="s">
        <v>6706</v>
      </c>
      <c r="J1913" t="s">
        <v>17</v>
      </c>
      <c r="K1913" t="s">
        <v>18</v>
      </c>
      <c r="L1913" t="s">
        <v>13</v>
      </c>
      <c r="M1913" t="s">
        <v>6707</v>
      </c>
      <c r="N1913">
        <v>0</v>
      </c>
      <c r="O1913">
        <v>91</v>
      </c>
      <c r="P1913">
        <v>0</v>
      </c>
    </row>
    <row r="1914" spans="1:16" x14ac:dyDescent="0.2">
      <c r="A1914" t="s">
        <v>11</v>
      </c>
      <c r="B1914" t="s">
        <v>12</v>
      </c>
      <c r="C1914" t="s">
        <v>539</v>
      </c>
      <c r="D1914" t="s">
        <v>13</v>
      </c>
      <c r="E1914">
        <v>2103176</v>
      </c>
      <c r="F1914">
        <v>2103868</v>
      </c>
      <c r="G1914" t="s">
        <v>76</v>
      </c>
      <c r="H1914" t="s">
        <v>6709</v>
      </c>
      <c r="I1914" t="s">
        <v>6710</v>
      </c>
      <c r="J1914" t="s">
        <v>17</v>
      </c>
      <c r="K1914" t="s">
        <v>18</v>
      </c>
      <c r="L1914" t="s">
        <v>13</v>
      </c>
      <c r="M1914" t="s">
        <v>6711</v>
      </c>
      <c r="N1914">
        <v>0</v>
      </c>
      <c r="O1914">
        <v>230</v>
      </c>
      <c r="P1914">
        <v>0</v>
      </c>
    </row>
    <row r="1915" spans="1:16" x14ac:dyDescent="0.2">
      <c r="A1915" t="s">
        <v>11</v>
      </c>
      <c r="B1915" t="s">
        <v>12</v>
      </c>
      <c r="C1915" t="s">
        <v>6715</v>
      </c>
      <c r="D1915" t="s">
        <v>13</v>
      </c>
      <c r="E1915">
        <v>2104138</v>
      </c>
      <c r="F1915">
        <v>2104893</v>
      </c>
      <c r="G1915" t="s">
        <v>76</v>
      </c>
      <c r="H1915" t="s">
        <v>6712</v>
      </c>
      <c r="I1915" t="s">
        <v>6713</v>
      </c>
      <c r="J1915" t="s">
        <v>17</v>
      </c>
      <c r="K1915" t="s">
        <v>18</v>
      </c>
      <c r="L1915" t="s">
        <v>13</v>
      </c>
      <c r="M1915" t="s">
        <v>6714</v>
      </c>
      <c r="N1915">
        <v>0</v>
      </c>
      <c r="O1915">
        <v>251</v>
      </c>
      <c r="P1915">
        <v>0</v>
      </c>
    </row>
    <row r="1916" spans="1:16" x14ac:dyDescent="0.2">
      <c r="A1916" t="s">
        <v>11</v>
      </c>
      <c r="B1916" t="s">
        <v>12</v>
      </c>
      <c r="C1916" t="s">
        <v>6720</v>
      </c>
      <c r="D1916" t="s">
        <v>13</v>
      </c>
      <c r="E1916">
        <v>2104913</v>
      </c>
      <c r="F1916">
        <v>2105569</v>
      </c>
      <c r="G1916" t="s">
        <v>76</v>
      </c>
      <c r="H1916" t="s">
        <v>6717</v>
      </c>
      <c r="I1916" t="s">
        <v>6718</v>
      </c>
      <c r="J1916" t="s">
        <v>17</v>
      </c>
      <c r="K1916" t="s">
        <v>18</v>
      </c>
      <c r="L1916" t="s">
        <v>13</v>
      </c>
      <c r="M1916" t="s">
        <v>6719</v>
      </c>
      <c r="N1916">
        <v>0</v>
      </c>
      <c r="O1916">
        <v>218</v>
      </c>
      <c r="P1916" t="s">
        <v>6716</v>
      </c>
    </row>
    <row r="1917" spans="1:16" x14ac:dyDescent="0.2">
      <c r="A1917" t="s">
        <v>11</v>
      </c>
      <c r="B1917" t="s">
        <v>12</v>
      </c>
      <c r="C1917" t="s">
        <v>2841</v>
      </c>
      <c r="D1917" t="s">
        <v>13</v>
      </c>
      <c r="E1917">
        <v>2106076</v>
      </c>
      <c r="F1917">
        <v>2107878</v>
      </c>
      <c r="G1917" t="s">
        <v>14</v>
      </c>
      <c r="H1917" t="s">
        <v>6721</v>
      </c>
      <c r="I1917" t="s">
        <v>6722</v>
      </c>
      <c r="J1917" t="s">
        <v>17</v>
      </c>
      <c r="K1917" t="s">
        <v>18</v>
      </c>
      <c r="L1917" t="s">
        <v>13</v>
      </c>
      <c r="M1917" t="s">
        <v>6723</v>
      </c>
      <c r="N1917">
        <v>0</v>
      </c>
      <c r="O1917">
        <v>600</v>
      </c>
      <c r="P1917">
        <v>0</v>
      </c>
    </row>
    <row r="1918" spans="1:16" x14ac:dyDescent="0.2">
      <c r="A1918" t="s">
        <v>11</v>
      </c>
      <c r="B1918" t="s">
        <v>12</v>
      </c>
      <c r="C1918" t="s">
        <v>6727</v>
      </c>
      <c r="D1918" t="s">
        <v>13</v>
      </c>
      <c r="E1918">
        <v>2108098</v>
      </c>
      <c r="F1918">
        <v>2108973</v>
      </c>
      <c r="G1918" t="s">
        <v>76</v>
      </c>
      <c r="H1918" t="s">
        <v>6724</v>
      </c>
      <c r="I1918" t="s">
        <v>6725</v>
      </c>
      <c r="J1918" t="s">
        <v>17</v>
      </c>
      <c r="K1918" t="s">
        <v>18</v>
      </c>
      <c r="L1918" t="s">
        <v>13</v>
      </c>
      <c r="M1918" t="s">
        <v>6726</v>
      </c>
      <c r="N1918">
        <v>0</v>
      </c>
      <c r="O1918">
        <v>291</v>
      </c>
      <c r="P1918">
        <v>0</v>
      </c>
    </row>
    <row r="1919" spans="1:16" x14ac:dyDescent="0.2">
      <c r="A1919" t="s">
        <v>11</v>
      </c>
      <c r="B1919" t="s">
        <v>12</v>
      </c>
      <c r="C1919" t="s">
        <v>6732</v>
      </c>
      <c r="D1919" t="s">
        <v>13</v>
      </c>
      <c r="E1919">
        <v>2109170</v>
      </c>
      <c r="F1919">
        <v>2110066</v>
      </c>
      <c r="G1919" t="s">
        <v>76</v>
      </c>
      <c r="H1919" t="s">
        <v>6729</v>
      </c>
      <c r="I1919" t="s">
        <v>6730</v>
      </c>
      <c r="J1919" t="s">
        <v>17</v>
      </c>
      <c r="K1919" t="s">
        <v>18</v>
      </c>
      <c r="L1919" t="s">
        <v>13</v>
      </c>
      <c r="M1919" t="s">
        <v>6731</v>
      </c>
      <c r="N1919">
        <v>0</v>
      </c>
      <c r="O1919">
        <v>298</v>
      </c>
      <c r="P1919" t="s">
        <v>6728</v>
      </c>
    </row>
    <row r="1920" spans="1:16" x14ac:dyDescent="0.2">
      <c r="A1920" t="s">
        <v>11</v>
      </c>
      <c r="B1920" t="s">
        <v>12</v>
      </c>
      <c r="C1920" t="s">
        <v>6737</v>
      </c>
      <c r="D1920" t="s">
        <v>13</v>
      </c>
      <c r="E1920">
        <v>2110066</v>
      </c>
      <c r="F1920">
        <v>2110926</v>
      </c>
      <c r="G1920" t="s">
        <v>76</v>
      </c>
      <c r="H1920" t="s">
        <v>6734</v>
      </c>
      <c r="I1920" t="s">
        <v>6735</v>
      </c>
      <c r="J1920" t="s">
        <v>17</v>
      </c>
      <c r="K1920" t="s">
        <v>18</v>
      </c>
      <c r="L1920" t="s">
        <v>13</v>
      </c>
      <c r="M1920" t="s">
        <v>6736</v>
      </c>
      <c r="N1920">
        <v>0</v>
      </c>
      <c r="O1920">
        <v>286</v>
      </c>
      <c r="P1920" t="s">
        <v>6733</v>
      </c>
    </row>
    <row r="1921" spans="1:16" x14ac:dyDescent="0.2">
      <c r="A1921" t="s">
        <v>11</v>
      </c>
      <c r="B1921" t="s">
        <v>12</v>
      </c>
      <c r="C1921" t="s">
        <v>6741</v>
      </c>
      <c r="D1921" t="s">
        <v>13</v>
      </c>
      <c r="E1921">
        <v>2111115</v>
      </c>
      <c r="F1921">
        <v>2111609</v>
      </c>
      <c r="G1921" t="s">
        <v>76</v>
      </c>
      <c r="H1921" t="s">
        <v>6738</v>
      </c>
      <c r="I1921" t="s">
        <v>6739</v>
      </c>
      <c r="J1921" t="s">
        <v>17</v>
      </c>
      <c r="K1921" t="s">
        <v>18</v>
      </c>
      <c r="L1921" t="s">
        <v>13</v>
      </c>
      <c r="M1921" t="s">
        <v>6740</v>
      </c>
      <c r="N1921">
        <v>0</v>
      </c>
      <c r="O1921">
        <v>164</v>
      </c>
      <c r="P1921">
        <v>0</v>
      </c>
    </row>
    <row r="1922" spans="1:16" x14ac:dyDescent="0.2">
      <c r="A1922" t="s">
        <v>11</v>
      </c>
      <c r="B1922" t="s">
        <v>12</v>
      </c>
      <c r="C1922" t="s">
        <v>6745</v>
      </c>
      <c r="D1922" t="s">
        <v>13</v>
      </c>
      <c r="E1922">
        <v>2111799</v>
      </c>
      <c r="F1922">
        <v>2113355</v>
      </c>
      <c r="G1922" t="s">
        <v>14</v>
      </c>
      <c r="H1922" t="s">
        <v>6742</v>
      </c>
      <c r="I1922" t="s">
        <v>6743</v>
      </c>
      <c r="J1922" t="s">
        <v>17</v>
      </c>
      <c r="K1922" t="s">
        <v>18</v>
      </c>
      <c r="L1922" t="s">
        <v>13</v>
      </c>
      <c r="M1922" t="s">
        <v>6744</v>
      </c>
      <c r="N1922">
        <v>0</v>
      </c>
      <c r="O1922">
        <v>518</v>
      </c>
      <c r="P1922">
        <v>0</v>
      </c>
    </row>
    <row r="1923" spans="1:16" x14ac:dyDescent="0.2">
      <c r="A1923" t="s">
        <v>11</v>
      </c>
      <c r="B1923" t="s">
        <v>12</v>
      </c>
      <c r="C1923" t="s">
        <v>6749</v>
      </c>
      <c r="D1923" t="s">
        <v>13</v>
      </c>
      <c r="E1923">
        <v>2113600</v>
      </c>
      <c r="F1923">
        <v>2114349</v>
      </c>
      <c r="G1923" t="s">
        <v>14</v>
      </c>
      <c r="H1923" t="s">
        <v>6746</v>
      </c>
      <c r="I1923" t="s">
        <v>6747</v>
      </c>
      <c r="J1923" t="s">
        <v>17</v>
      </c>
      <c r="K1923" t="s">
        <v>18</v>
      </c>
      <c r="L1923" t="s">
        <v>13</v>
      </c>
      <c r="M1923" t="s">
        <v>6748</v>
      </c>
      <c r="N1923">
        <v>0</v>
      </c>
      <c r="O1923">
        <v>249</v>
      </c>
      <c r="P1923">
        <v>0</v>
      </c>
    </row>
    <row r="1924" spans="1:16" x14ac:dyDescent="0.2">
      <c r="A1924" t="s">
        <v>11</v>
      </c>
      <c r="B1924" t="s">
        <v>12</v>
      </c>
      <c r="C1924" t="s">
        <v>6753</v>
      </c>
      <c r="D1924" t="s">
        <v>13</v>
      </c>
      <c r="E1924">
        <v>2114380</v>
      </c>
      <c r="F1924">
        <v>2115540</v>
      </c>
      <c r="G1924" t="s">
        <v>14</v>
      </c>
      <c r="H1924" t="s">
        <v>6750</v>
      </c>
      <c r="I1924" t="s">
        <v>6751</v>
      </c>
      <c r="J1924" t="s">
        <v>17</v>
      </c>
      <c r="K1924" t="s">
        <v>18</v>
      </c>
      <c r="L1924" t="s">
        <v>13</v>
      </c>
      <c r="M1924" t="s">
        <v>6752</v>
      </c>
      <c r="N1924">
        <v>0</v>
      </c>
      <c r="O1924">
        <v>386</v>
      </c>
      <c r="P1924">
        <v>0</v>
      </c>
    </row>
    <row r="1925" spans="1:16" x14ac:dyDescent="0.2">
      <c r="A1925" t="s">
        <v>11</v>
      </c>
      <c r="B1925" t="s">
        <v>12</v>
      </c>
      <c r="C1925" t="s">
        <v>6604</v>
      </c>
      <c r="D1925" t="s">
        <v>13</v>
      </c>
      <c r="E1925">
        <v>2116002</v>
      </c>
      <c r="F1925">
        <v>2116931</v>
      </c>
      <c r="G1925" t="s">
        <v>76</v>
      </c>
      <c r="H1925" t="s">
        <v>6754</v>
      </c>
      <c r="I1925" t="s">
        <v>6755</v>
      </c>
      <c r="J1925" t="s">
        <v>17</v>
      </c>
      <c r="K1925" t="s">
        <v>18</v>
      </c>
      <c r="L1925" t="s">
        <v>13</v>
      </c>
      <c r="M1925" t="s">
        <v>6756</v>
      </c>
      <c r="N1925">
        <v>0</v>
      </c>
      <c r="O1925">
        <v>309</v>
      </c>
      <c r="P1925">
        <v>0</v>
      </c>
    </row>
    <row r="1926" spans="1:16" x14ac:dyDescent="0.2">
      <c r="A1926" t="s">
        <v>11</v>
      </c>
      <c r="B1926" t="s">
        <v>12</v>
      </c>
      <c r="C1926" t="s">
        <v>6761</v>
      </c>
      <c r="D1926" t="s">
        <v>13</v>
      </c>
      <c r="E1926">
        <v>2117061</v>
      </c>
      <c r="F1926">
        <v>2117342</v>
      </c>
      <c r="G1926" t="s">
        <v>76</v>
      </c>
      <c r="H1926" t="s">
        <v>6758</v>
      </c>
      <c r="I1926" t="s">
        <v>6759</v>
      </c>
      <c r="J1926" t="s">
        <v>17</v>
      </c>
      <c r="K1926" t="s">
        <v>18</v>
      </c>
      <c r="L1926" t="s">
        <v>13</v>
      </c>
      <c r="M1926" t="s">
        <v>6760</v>
      </c>
      <c r="N1926">
        <v>0</v>
      </c>
      <c r="O1926">
        <v>93</v>
      </c>
      <c r="P1926" t="s">
        <v>6757</v>
      </c>
    </row>
    <row r="1927" spans="1:16" x14ac:dyDescent="0.2">
      <c r="A1927" t="s">
        <v>11</v>
      </c>
      <c r="B1927" t="s">
        <v>12</v>
      </c>
      <c r="C1927" t="s">
        <v>6765</v>
      </c>
      <c r="D1927" t="s">
        <v>13</v>
      </c>
      <c r="E1927">
        <v>2117363</v>
      </c>
      <c r="F1927">
        <v>2118094</v>
      </c>
      <c r="G1927" t="s">
        <v>76</v>
      </c>
      <c r="H1927" t="s">
        <v>6762</v>
      </c>
      <c r="I1927" t="s">
        <v>6763</v>
      </c>
      <c r="J1927" t="s">
        <v>17</v>
      </c>
      <c r="K1927" t="s">
        <v>18</v>
      </c>
      <c r="L1927" t="s">
        <v>13</v>
      </c>
      <c r="M1927" t="s">
        <v>6764</v>
      </c>
      <c r="N1927">
        <v>0</v>
      </c>
      <c r="O1927">
        <v>243</v>
      </c>
      <c r="P1927">
        <v>0</v>
      </c>
    </row>
    <row r="1928" spans="1:16" x14ac:dyDescent="0.2">
      <c r="A1928" t="s">
        <v>11</v>
      </c>
      <c r="B1928" t="s">
        <v>12</v>
      </c>
      <c r="C1928" t="s">
        <v>6770</v>
      </c>
      <c r="D1928" t="s">
        <v>13</v>
      </c>
      <c r="E1928">
        <v>2118146</v>
      </c>
      <c r="F1928">
        <v>2118628</v>
      </c>
      <c r="G1928" t="s">
        <v>76</v>
      </c>
      <c r="H1928" t="s">
        <v>6767</v>
      </c>
      <c r="I1928" t="s">
        <v>6768</v>
      </c>
      <c r="J1928" t="s">
        <v>17</v>
      </c>
      <c r="K1928" t="s">
        <v>18</v>
      </c>
      <c r="L1928" t="s">
        <v>13</v>
      </c>
      <c r="M1928" t="s">
        <v>6769</v>
      </c>
      <c r="N1928">
        <v>0</v>
      </c>
      <c r="O1928">
        <v>160</v>
      </c>
      <c r="P1928" t="s">
        <v>6766</v>
      </c>
    </row>
    <row r="1929" spans="1:16" x14ac:dyDescent="0.2">
      <c r="A1929" t="s">
        <v>11</v>
      </c>
      <c r="B1929" t="s">
        <v>12</v>
      </c>
      <c r="C1929" t="s">
        <v>6774</v>
      </c>
      <c r="D1929" t="s">
        <v>13</v>
      </c>
      <c r="E1929">
        <v>2118769</v>
      </c>
      <c r="F1929">
        <v>2119077</v>
      </c>
      <c r="G1929" t="s">
        <v>76</v>
      </c>
      <c r="H1929" t="s">
        <v>6771</v>
      </c>
      <c r="I1929" t="s">
        <v>6772</v>
      </c>
      <c r="J1929" t="s">
        <v>17</v>
      </c>
      <c r="K1929" t="s">
        <v>18</v>
      </c>
      <c r="L1929" t="s">
        <v>13</v>
      </c>
      <c r="M1929" t="s">
        <v>6773</v>
      </c>
      <c r="N1929">
        <v>0</v>
      </c>
      <c r="O1929">
        <v>102</v>
      </c>
      <c r="P1929">
        <v>0</v>
      </c>
    </row>
    <row r="1930" spans="1:16" x14ac:dyDescent="0.2">
      <c r="A1930" t="s">
        <v>11</v>
      </c>
      <c r="B1930" t="s">
        <v>12</v>
      </c>
      <c r="C1930" t="s">
        <v>6778</v>
      </c>
      <c r="D1930" t="s">
        <v>13</v>
      </c>
      <c r="E1930">
        <v>2119255</v>
      </c>
      <c r="F1930">
        <v>2119665</v>
      </c>
      <c r="G1930" t="s">
        <v>76</v>
      </c>
      <c r="H1930" t="s">
        <v>6775</v>
      </c>
      <c r="I1930" t="s">
        <v>6776</v>
      </c>
      <c r="J1930" t="s">
        <v>17</v>
      </c>
      <c r="K1930" t="s">
        <v>18</v>
      </c>
      <c r="L1930" t="s">
        <v>13</v>
      </c>
      <c r="M1930" t="s">
        <v>6777</v>
      </c>
      <c r="N1930">
        <v>0</v>
      </c>
      <c r="O1930">
        <v>136</v>
      </c>
      <c r="P1930">
        <v>0</v>
      </c>
    </row>
    <row r="1931" spans="1:16" x14ac:dyDescent="0.2">
      <c r="A1931" t="s">
        <v>11</v>
      </c>
      <c r="B1931" t="s">
        <v>12</v>
      </c>
      <c r="C1931" t="s">
        <v>6783</v>
      </c>
      <c r="D1931" t="s">
        <v>13</v>
      </c>
      <c r="E1931">
        <v>2119940</v>
      </c>
      <c r="F1931">
        <v>2122429</v>
      </c>
      <c r="G1931" t="s">
        <v>76</v>
      </c>
      <c r="H1931" t="s">
        <v>6780</v>
      </c>
      <c r="I1931" t="s">
        <v>6781</v>
      </c>
      <c r="J1931" t="s">
        <v>17</v>
      </c>
      <c r="K1931" t="s">
        <v>18</v>
      </c>
      <c r="L1931" t="s">
        <v>13</v>
      </c>
      <c r="M1931" t="s">
        <v>6782</v>
      </c>
      <c r="N1931">
        <v>0</v>
      </c>
      <c r="O1931">
        <v>829</v>
      </c>
      <c r="P1931" t="s">
        <v>6779</v>
      </c>
    </row>
    <row r="1932" spans="1:16" x14ac:dyDescent="0.2">
      <c r="A1932" t="s">
        <v>11</v>
      </c>
      <c r="B1932" t="s">
        <v>12</v>
      </c>
      <c r="C1932" t="s">
        <v>6787</v>
      </c>
      <c r="D1932" t="s">
        <v>13</v>
      </c>
      <c r="E1932">
        <v>2122588</v>
      </c>
      <c r="F1932">
        <v>2123346</v>
      </c>
      <c r="G1932" t="s">
        <v>76</v>
      </c>
      <c r="H1932" t="s">
        <v>6784</v>
      </c>
      <c r="I1932" t="s">
        <v>6785</v>
      </c>
      <c r="J1932" t="s">
        <v>17</v>
      </c>
      <c r="K1932" t="s">
        <v>18</v>
      </c>
      <c r="L1932" t="s">
        <v>13</v>
      </c>
      <c r="M1932" t="s">
        <v>6786</v>
      </c>
      <c r="N1932">
        <v>0</v>
      </c>
      <c r="O1932">
        <v>252</v>
      </c>
      <c r="P1932">
        <v>0</v>
      </c>
    </row>
    <row r="1933" spans="1:16" x14ac:dyDescent="0.2">
      <c r="A1933" t="s">
        <v>11</v>
      </c>
      <c r="B1933" t="s">
        <v>12</v>
      </c>
      <c r="C1933" t="s">
        <v>6787</v>
      </c>
      <c r="D1933" t="s">
        <v>13</v>
      </c>
      <c r="E1933">
        <v>2123529</v>
      </c>
      <c r="F1933">
        <v>2124005</v>
      </c>
      <c r="G1933" t="s">
        <v>76</v>
      </c>
      <c r="H1933" t="s">
        <v>6788</v>
      </c>
      <c r="I1933" t="s">
        <v>6789</v>
      </c>
      <c r="J1933" t="s">
        <v>17</v>
      </c>
      <c r="K1933" t="s">
        <v>18</v>
      </c>
      <c r="L1933" t="s">
        <v>13</v>
      </c>
      <c r="M1933" t="s">
        <v>6790</v>
      </c>
      <c r="N1933">
        <v>0</v>
      </c>
      <c r="O1933">
        <v>158</v>
      </c>
      <c r="P1933">
        <v>0</v>
      </c>
    </row>
    <row r="1934" spans="1:16" x14ac:dyDescent="0.2">
      <c r="A1934" t="s">
        <v>11</v>
      </c>
      <c r="B1934" t="s">
        <v>12</v>
      </c>
      <c r="C1934" t="s">
        <v>6795</v>
      </c>
      <c r="D1934" t="s">
        <v>13</v>
      </c>
      <c r="E1934">
        <v>2124021</v>
      </c>
      <c r="F1934">
        <v>2125430</v>
      </c>
      <c r="G1934" t="s">
        <v>76</v>
      </c>
      <c r="H1934" t="s">
        <v>6792</v>
      </c>
      <c r="I1934" t="s">
        <v>6793</v>
      </c>
      <c r="J1934" t="s">
        <v>17</v>
      </c>
      <c r="K1934" t="s">
        <v>18</v>
      </c>
      <c r="L1934" t="s">
        <v>13</v>
      </c>
      <c r="M1934" t="s">
        <v>6794</v>
      </c>
      <c r="N1934">
        <v>0</v>
      </c>
      <c r="O1934">
        <v>469</v>
      </c>
      <c r="P1934" t="s">
        <v>6791</v>
      </c>
    </row>
    <row r="1935" spans="1:16" x14ac:dyDescent="0.2">
      <c r="A1935" t="s">
        <v>11</v>
      </c>
      <c r="B1935" t="s">
        <v>12</v>
      </c>
      <c r="C1935" t="s">
        <v>6800</v>
      </c>
      <c r="D1935" t="s">
        <v>13</v>
      </c>
      <c r="E1935">
        <v>2125445</v>
      </c>
      <c r="F1935">
        <v>2126005</v>
      </c>
      <c r="G1935" t="s">
        <v>76</v>
      </c>
      <c r="H1935" t="s">
        <v>6797</v>
      </c>
      <c r="I1935" t="s">
        <v>6798</v>
      </c>
      <c r="J1935" t="s">
        <v>17</v>
      </c>
      <c r="K1935" t="s">
        <v>18</v>
      </c>
      <c r="L1935" t="s">
        <v>13</v>
      </c>
      <c r="M1935" t="s">
        <v>6799</v>
      </c>
      <c r="N1935">
        <v>0</v>
      </c>
      <c r="O1935">
        <v>186</v>
      </c>
      <c r="P1935" t="s">
        <v>6796</v>
      </c>
    </row>
    <row r="1936" spans="1:16" x14ac:dyDescent="0.2">
      <c r="A1936" t="s">
        <v>11</v>
      </c>
      <c r="B1936" t="s">
        <v>12</v>
      </c>
      <c r="C1936" t="s">
        <v>6804</v>
      </c>
      <c r="D1936" t="s">
        <v>13</v>
      </c>
      <c r="E1936">
        <v>2126131</v>
      </c>
      <c r="F1936">
        <v>2128035</v>
      </c>
      <c r="G1936" t="s">
        <v>76</v>
      </c>
      <c r="H1936" t="s">
        <v>6801</v>
      </c>
      <c r="I1936" t="s">
        <v>6802</v>
      </c>
      <c r="J1936" t="s">
        <v>17</v>
      </c>
      <c r="K1936" t="s">
        <v>18</v>
      </c>
      <c r="L1936" t="s">
        <v>13</v>
      </c>
      <c r="M1936" t="s">
        <v>6803</v>
      </c>
      <c r="N1936">
        <v>0</v>
      </c>
      <c r="O1936">
        <v>634</v>
      </c>
      <c r="P1936">
        <v>0</v>
      </c>
    </row>
    <row r="1937" spans="1:16" x14ac:dyDescent="0.2">
      <c r="A1937" t="s">
        <v>11</v>
      </c>
      <c r="B1937" t="s">
        <v>12</v>
      </c>
      <c r="C1937" t="s">
        <v>2929</v>
      </c>
      <c r="D1937" t="s">
        <v>13</v>
      </c>
      <c r="E1937">
        <v>2128202</v>
      </c>
      <c r="F1937">
        <v>2128981</v>
      </c>
      <c r="G1937" t="s">
        <v>76</v>
      </c>
      <c r="H1937" t="s">
        <v>6805</v>
      </c>
      <c r="I1937" t="s">
        <v>6806</v>
      </c>
      <c r="J1937" t="s">
        <v>17</v>
      </c>
      <c r="K1937" t="s">
        <v>18</v>
      </c>
      <c r="L1937" t="s">
        <v>13</v>
      </c>
      <c r="M1937" t="s">
        <v>6807</v>
      </c>
      <c r="N1937">
        <v>0</v>
      </c>
      <c r="O1937">
        <v>259</v>
      </c>
      <c r="P1937">
        <v>0</v>
      </c>
    </row>
    <row r="1938" spans="1:16" x14ac:dyDescent="0.2">
      <c r="A1938" t="s">
        <v>11</v>
      </c>
      <c r="B1938" t="s">
        <v>12</v>
      </c>
      <c r="C1938" t="s">
        <v>6810</v>
      </c>
      <c r="D1938" t="s">
        <v>13</v>
      </c>
      <c r="E1938">
        <v>2129066</v>
      </c>
      <c r="F1938">
        <v>2129227</v>
      </c>
      <c r="G1938" t="s">
        <v>76</v>
      </c>
      <c r="H1938" t="s">
        <v>6808</v>
      </c>
      <c r="J1938" t="s">
        <v>17</v>
      </c>
      <c r="K1938" t="s">
        <v>18</v>
      </c>
      <c r="L1938" t="s">
        <v>13</v>
      </c>
      <c r="M1938" t="s">
        <v>6809</v>
      </c>
      <c r="N1938">
        <v>0</v>
      </c>
      <c r="O1938">
        <v>53</v>
      </c>
      <c r="P1938">
        <v>0</v>
      </c>
    </row>
    <row r="1939" spans="1:16" x14ac:dyDescent="0.2">
      <c r="A1939" t="s">
        <v>11</v>
      </c>
      <c r="B1939" t="s">
        <v>12</v>
      </c>
      <c r="C1939" t="s">
        <v>2857</v>
      </c>
      <c r="D1939" t="s">
        <v>13</v>
      </c>
      <c r="E1939">
        <v>2129296</v>
      </c>
      <c r="F1939">
        <v>2130177</v>
      </c>
      <c r="G1939" t="s">
        <v>76</v>
      </c>
      <c r="H1939" t="s">
        <v>6811</v>
      </c>
      <c r="I1939" t="s">
        <v>6812</v>
      </c>
      <c r="J1939" t="s">
        <v>17</v>
      </c>
      <c r="K1939" t="s">
        <v>18</v>
      </c>
      <c r="L1939" t="s">
        <v>13</v>
      </c>
      <c r="M1939" t="s">
        <v>6813</v>
      </c>
      <c r="N1939">
        <v>0</v>
      </c>
      <c r="O1939">
        <v>293</v>
      </c>
      <c r="P1939">
        <v>0</v>
      </c>
    </row>
    <row r="1940" spans="1:16" x14ac:dyDescent="0.2">
      <c r="A1940" t="s">
        <v>11</v>
      </c>
      <c r="B1940" t="s">
        <v>12</v>
      </c>
      <c r="C1940" t="s">
        <v>6817</v>
      </c>
      <c r="D1940" t="s">
        <v>13</v>
      </c>
      <c r="E1940">
        <v>2130288</v>
      </c>
      <c r="F1940">
        <v>2131619</v>
      </c>
      <c r="G1940" t="s">
        <v>14</v>
      </c>
      <c r="H1940" t="s">
        <v>6814</v>
      </c>
      <c r="I1940" t="s">
        <v>6815</v>
      </c>
      <c r="J1940" t="s">
        <v>17</v>
      </c>
      <c r="K1940" t="s">
        <v>18</v>
      </c>
      <c r="L1940" t="s">
        <v>13</v>
      </c>
      <c r="M1940" t="s">
        <v>6816</v>
      </c>
      <c r="N1940">
        <v>0</v>
      </c>
      <c r="O1940">
        <v>443</v>
      </c>
      <c r="P1940">
        <v>0</v>
      </c>
    </row>
    <row r="1941" spans="1:16" x14ac:dyDescent="0.2">
      <c r="A1941" t="s">
        <v>11</v>
      </c>
      <c r="B1941" t="s">
        <v>12</v>
      </c>
      <c r="C1941" t="s">
        <v>51</v>
      </c>
      <c r="D1941" t="s">
        <v>13</v>
      </c>
      <c r="E1941">
        <v>2131776</v>
      </c>
      <c r="F1941">
        <v>2132003</v>
      </c>
      <c r="G1941" t="s">
        <v>76</v>
      </c>
      <c r="H1941" t="s">
        <v>6818</v>
      </c>
      <c r="J1941" t="s">
        <v>17</v>
      </c>
      <c r="K1941" t="s">
        <v>18</v>
      </c>
      <c r="L1941" t="s">
        <v>13</v>
      </c>
      <c r="M1941" t="s">
        <v>6819</v>
      </c>
      <c r="N1941">
        <v>0</v>
      </c>
      <c r="O1941">
        <v>75</v>
      </c>
      <c r="P1941">
        <v>0</v>
      </c>
    </row>
    <row r="1942" spans="1:16" x14ac:dyDescent="0.2">
      <c r="A1942" t="s">
        <v>11</v>
      </c>
      <c r="B1942" t="s">
        <v>12</v>
      </c>
      <c r="C1942" t="s">
        <v>51</v>
      </c>
      <c r="D1942" t="s">
        <v>13</v>
      </c>
      <c r="E1942">
        <v>2132122</v>
      </c>
      <c r="F1942">
        <v>2132748</v>
      </c>
      <c r="G1942" t="s">
        <v>76</v>
      </c>
      <c r="H1942" t="s">
        <v>6820</v>
      </c>
      <c r="I1942" t="s">
        <v>6821</v>
      </c>
      <c r="J1942" t="s">
        <v>17</v>
      </c>
      <c r="K1942" t="s">
        <v>18</v>
      </c>
      <c r="L1942" t="s">
        <v>13</v>
      </c>
      <c r="M1942" t="s">
        <v>6822</v>
      </c>
      <c r="N1942">
        <v>0</v>
      </c>
      <c r="O1942">
        <v>208</v>
      </c>
      <c r="P1942">
        <v>0</v>
      </c>
    </row>
    <row r="1943" spans="1:16" x14ac:dyDescent="0.2">
      <c r="A1943" t="s">
        <v>11</v>
      </c>
      <c r="B1943" t="s">
        <v>12</v>
      </c>
      <c r="C1943" t="s">
        <v>1283</v>
      </c>
      <c r="D1943" t="s">
        <v>13</v>
      </c>
      <c r="E1943">
        <v>2132861</v>
      </c>
      <c r="F1943">
        <v>2133214</v>
      </c>
      <c r="G1943" t="s">
        <v>14</v>
      </c>
      <c r="H1943" t="s">
        <v>6823</v>
      </c>
      <c r="I1943" t="s">
        <v>6824</v>
      </c>
      <c r="J1943" t="s">
        <v>17</v>
      </c>
      <c r="K1943" t="s">
        <v>18</v>
      </c>
      <c r="L1943" t="s">
        <v>13</v>
      </c>
      <c r="M1943" t="s">
        <v>6825</v>
      </c>
      <c r="N1943">
        <v>0</v>
      </c>
      <c r="O1943">
        <v>117</v>
      </c>
      <c r="P1943">
        <v>0</v>
      </c>
    </row>
    <row r="1944" spans="1:16" x14ac:dyDescent="0.2">
      <c r="A1944" t="s">
        <v>11</v>
      </c>
      <c r="B1944" t="s">
        <v>12</v>
      </c>
      <c r="C1944" t="s">
        <v>6829</v>
      </c>
      <c r="D1944" t="s">
        <v>13</v>
      </c>
      <c r="E1944">
        <v>2133640</v>
      </c>
      <c r="F1944">
        <v>2134869</v>
      </c>
      <c r="G1944" t="s">
        <v>76</v>
      </c>
      <c r="H1944" t="s">
        <v>6826</v>
      </c>
      <c r="I1944" t="s">
        <v>6827</v>
      </c>
      <c r="J1944" t="s">
        <v>17</v>
      </c>
      <c r="K1944" t="s">
        <v>18</v>
      </c>
      <c r="L1944" t="s">
        <v>13</v>
      </c>
      <c r="M1944" t="s">
        <v>6828</v>
      </c>
      <c r="N1944">
        <v>0</v>
      </c>
      <c r="O1944">
        <v>409</v>
      </c>
      <c r="P1944">
        <v>0</v>
      </c>
    </row>
    <row r="1945" spans="1:16" x14ac:dyDescent="0.2">
      <c r="A1945" t="s">
        <v>11</v>
      </c>
      <c r="B1945" t="s">
        <v>12</v>
      </c>
      <c r="C1945" t="s">
        <v>6834</v>
      </c>
      <c r="D1945" t="s">
        <v>13</v>
      </c>
      <c r="E1945">
        <v>2135126</v>
      </c>
      <c r="F1945">
        <v>2136445</v>
      </c>
      <c r="G1945" t="s">
        <v>76</v>
      </c>
      <c r="H1945" t="s">
        <v>6831</v>
      </c>
      <c r="I1945" t="s">
        <v>6832</v>
      </c>
      <c r="J1945" t="s">
        <v>17</v>
      </c>
      <c r="K1945" t="s">
        <v>18</v>
      </c>
      <c r="L1945" t="s">
        <v>13</v>
      </c>
      <c r="M1945" t="s">
        <v>6833</v>
      </c>
      <c r="N1945">
        <v>0</v>
      </c>
      <c r="O1945">
        <v>439</v>
      </c>
      <c r="P1945" t="s">
        <v>6830</v>
      </c>
    </row>
    <row r="1946" spans="1:16" x14ac:dyDescent="0.2">
      <c r="A1946" t="s">
        <v>11</v>
      </c>
      <c r="B1946" t="s">
        <v>12</v>
      </c>
      <c r="C1946" t="s">
        <v>6838</v>
      </c>
      <c r="D1946" t="s">
        <v>13</v>
      </c>
      <c r="E1946">
        <v>2136594</v>
      </c>
      <c r="F1946">
        <v>2137838</v>
      </c>
      <c r="G1946" t="s">
        <v>76</v>
      </c>
      <c r="H1946" t="s">
        <v>6835</v>
      </c>
      <c r="I1946" t="s">
        <v>6836</v>
      </c>
      <c r="J1946" t="s">
        <v>17</v>
      </c>
      <c r="K1946" t="s">
        <v>18</v>
      </c>
      <c r="L1946" t="s">
        <v>13</v>
      </c>
      <c r="M1946" t="s">
        <v>6837</v>
      </c>
      <c r="N1946">
        <v>0</v>
      </c>
      <c r="O1946">
        <v>414</v>
      </c>
      <c r="P1946">
        <v>0</v>
      </c>
    </row>
    <row r="1947" spans="1:16" x14ac:dyDescent="0.2">
      <c r="A1947" t="s">
        <v>11</v>
      </c>
      <c r="B1947" t="s">
        <v>12</v>
      </c>
      <c r="C1947" t="s">
        <v>4527</v>
      </c>
      <c r="D1947" t="s">
        <v>13</v>
      </c>
      <c r="E1947">
        <v>2137935</v>
      </c>
      <c r="F1947">
        <v>2138807</v>
      </c>
      <c r="G1947" t="s">
        <v>76</v>
      </c>
      <c r="H1947" t="s">
        <v>6839</v>
      </c>
      <c r="I1947" t="s">
        <v>6840</v>
      </c>
      <c r="J1947" t="s">
        <v>17</v>
      </c>
      <c r="K1947" t="s">
        <v>18</v>
      </c>
      <c r="L1947" t="s">
        <v>13</v>
      </c>
      <c r="M1947" t="s">
        <v>6841</v>
      </c>
      <c r="N1947">
        <v>0</v>
      </c>
      <c r="O1947">
        <v>290</v>
      </c>
      <c r="P1947">
        <v>0</v>
      </c>
    </row>
    <row r="1948" spans="1:16" x14ac:dyDescent="0.2">
      <c r="A1948" t="s">
        <v>11</v>
      </c>
      <c r="B1948" t="s">
        <v>12</v>
      </c>
      <c r="C1948" t="s">
        <v>4527</v>
      </c>
      <c r="D1948" t="s">
        <v>13</v>
      </c>
      <c r="E1948">
        <v>2138819</v>
      </c>
      <c r="F1948">
        <v>2139802</v>
      </c>
      <c r="G1948" t="s">
        <v>76</v>
      </c>
      <c r="H1948" t="s">
        <v>6842</v>
      </c>
      <c r="I1948" t="s">
        <v>6843</v>
      </c>
      <c r="J1948" t="s">
        <v>17</v>
      </c>
      <c r="K1948" t="s">
        <v>18</v>
      </c>
      <c r="L1948" t="s">
        <v>13</v>
      </c>
      <c r="M1948" t="s">
        <v>6844</v>
      </c>
      <c r="N1948">
        <v>0</v>
      </c>
      <c r="O1948">
        <v>327</v>
      </c>
      <c r="P1948">
        <v>0</v>
      </c>
    </row>
    <row r="1949" spans="1:16" x14ac:dyDescent="0.2">
      <c r="A1949" t="s">
        <v>11</v>
      </c>
      <c r="B1949" t="s">
        <v>12</v>
      </c>
      <c r="C1949" t="s">
        <v>59</v>
      </c>
      <c r="D1949" t="s">
        <v>13</v>
      </c>
      <c r="E1949">
        <v>2139799</v>
      </c>
      <c r="F1949">
        <v>2140548</v>
      </c>
      <c r="G1949" t="s">
        <v>76</v>
      </c>
      <c r="H1949" t="s">
        <v>6845</v>
      </c>
      <c r="I1949" t="s">
        <v>6846</v>
      </c>
      <c r="J1949" t="s">
        <v>17</v>
      </c>
      <c r="K1949" t="s">
        <v>18</v>
      </c>
      <c r="L1949" t="s">
        <v>13</v>
      </c>
      <c r="M1949" t="s">
        <v>6847</v>
      </c>
      <c r="N1949">
        <v>0</v>
      </c>
      <c r="O1949">
        <v>249</v>
      </c>
      <c r="P1949">
        <v>0</v>
      </c>
    </row>
    <row r="1950" spans="1:16" x14ac:dyDescent="0.2">
      <c r="A1950" t="s">
        <v>11</v>
      </c>
      <c r="B1950" t="s">
        <v>12</v>
      </c>
      <c r="C1950" t="s">
        <v>59</v>
      </c>
      <c r="D1950" t="s">
        <v>13</v>
      </c>
      <c r="E1950">
        <v>2140548</v>
      </c>
      <c r="F1950">
        <v>2141273</v>
      </c>
      <c r="G1950" t="s">
        <v>76</v>
      </c>
      <c r="H1950" t="s">
        <v>6848</v>
      </c>
      <c r="I1950" t="s">
        <v>6849</v>
      </c>
      <c r="J1950" t="s">
        <v>17</v>
      </c>
      <c r="K1950" t="s">
        <v>18</v>
      </c>
      <c r="L1950" t="s">
        <v>13</v>
      </c>
      <c r="M1950" t="s">
        <v>6850</v>
      </c>
      <c r="N1950">
        <v>0</v>
      </c>
      <c r="O1950">
        <v>241</v>
      </c>
      <c r="P1950">
        <v>0</v>
      </c>
    </row>
    <row r="1951" spans="1:16" x14ac:dyDescent="0.2">
      <c r="A1951" t="s">
        <v>11</v>
      </c>
      <c r="B1951" t="s">
        <v>12</v>
      </c>
      <c r="C1951" t="s">
        <v>3124</v>
      </c>
      <c r="D1951" t="s">
        <v>13</v>
      </c>
      <c r="E1951">
        <v>2141318</v>
      </c>
      <c r="F1951">
        <v>2142484</v>
      </c>
      <c r="G1951" t="s">
        <v>76</v>
      </c>
      <c r="H1951" t="s">
        <v>6851</v>
      </c>
      <c r="I1951" t="s">
        <v>6852</v>
      </c>
      <c r="J1951" t="s">
        <v>17</v>
      </c>
      <c r="K1951" t="s">
        <v>18</v>
      </c>
      <c r="L1951" t="s">
        <v>13</v>
      </c>
      <c r="M1951" t="s">
        <v>6853</v>
      </c>
      <c r="N1951">
        <v>0</v>
      </c>
      <c r="O1951">
        <v>388</v>
      </c>
      <c r="P1951">
        <v>0</v>
      </c>
    </row>
    <row r="1952" spans="1:16" x14ac:dyDescent="0.2">
      <c r="A1952" t="s">
        <v>11</v>
      </c>
      <c r="B1952" t="s">
        <v>12</v>
      </c>
      <c r="C1952" t="s">
        <v>147</v>
      </c>
      <c r="D1952" t="s">
        <v>13</v>
      </c>
      <c r="E1952">
        <v>2142606</v>
      </c>
      <c r="F1952">
        <v>2143730</v>
      </c>
      <c r="G1952" t="s">
        <v>14</v>
      </c>
      <c r="H1952" t="s">
        <v>6854</v>
      </c>
      <c r="I1952" t="s">
        <v>6855</v>
      </c>
      <c r="J1952" t="s">
        <v>17</v>
      </c>
      <c r="K1952" t="s">
        <v>18</v>
      </c>
      <c r="L1952" t="s">
        <v>13</v>
      </c>
      <c r="M1952" t="s">
        <v>6856</v>
      </c>
      <c r="N1952">
        <v>0</v>
      </c>
      <c r="O1952">
        <v>374</v>
      </c>
      <c r="P1952">
        <v>0</v>
      </c>
    </row>
    <row r="1953" spans="1:16" x14ac:dyDescent="0.2">
      <c r="A1953" t="s">
        <v>11</v>
      </c>
      <c r="B1953" t="s">
        <v>12</v>
      </c>
      <c r="C1953" t="s">
        <v>59</v>
      </c>
      <c r="D1953" t="s">
        <v>13</v>
      </c>
      <c r="E1953">
        <v>2143727</v>
      </c>
      <c r="F1953">
        <v>2145640</v>
      </c>
      <c r="G1953" t="s">
        <v>14</v>
      </c>
      <c r="H1953" t="s">
        <v>6857</v>
      </c>
      <c r="I1953" t="s">
        <v>6858</v>
      </c>
      <c r="J1953" t="s">
        <v>17</v>
      </c>
      <c r="K1953" t="s">
        <v>18</v>
      </c>
      <c r="L1953" t="s">
        <v>13</v>
      </c>
      <c r="M1953" t="s">
        <v>6859</v>
      </c>
      <c r="N1953">
        <v>0</v>
      </c>
      <c r="O1953">
        <v>637</v>
      </c>
      <c r="P1953">
        <v>0</v>
      </c>
    </row>
    <row r="1954" spans="1:16" x14ac:dyDescent="0.2">
      <c r="A1954" t="s">
        <v>11</v>
      </c>
      <c r="B1954" t="s">
        <v>12</v>
      </c>
      <c r="C1954" t="s">
        <v>158</v>
      </c>
      <c r="D1954" t="s">
        <v>13</v>
      </c>
      <c r="E1954">
        <v>2145637</v>
      </c>
      <c r="F1954">
        <v>2146608</v>
      </c>
      <c r="G1954" t="s">
        <v>14</v>
      </c>
      <c r="H1954" t="s">
        <v>6860</v>
      </c>
      <c r="I1954" t="s">
        <v>6861</v>
      </c>
      <c r="J1954" t="s">
        <v>17</v>
      </c>
      <c r="K1954" t="s">
        <v>18</v>
      </c>
      <c r="L1954" t="s">
        <v>13</v>
      </c>
      <c r="M1954" t="s">
        <v>6862</v>
      </c>
      <c r="N1954">
        <v>0</v>
      </c>
      <c r="O1954">
        <v>323</v>
      </c>
      <c r="P1954">
        <v>0</v>
      </c>
    </row>
    <row r="1955" spans="1:16" x14ac:dyDescent="0.2">
      <c r="A1955" t="s">
        <v>11</v>
      </c>
      <c r="B1955" t="s">
        <v>12</v>
      </c>
      <c r="C1955" t="s">
        <v>466</v>
      </c>
      <c r="D1955" t="s">
        <v>13</v>
      </c>
      <c r="E1955">
        <v>2146601</v>
      </c>
      <c r="F1955">
        <v>2147245</v>
      </c>
      <c r="G1955" t="s">
        <v>14</v>
      </c>
      <c r="H1955" t="s">
        <v>6863</v>
      </c>
      <c r="I1955" t="s">
        <v>6864</v>
      </c>
      <c r="J1955" t="s">
        <v>17</v>
      </c>
      <c r="K1955" t="s">
        <v>18</v>
      </c>
      <c r="L1955" t="s">
        <v>13</v>
      </c>
      <c r="M1955" t="s">
        <v>6865</v>
      </c>
      <c r="N1955">
        <v>0</v>
      </c>
      <c r="O1955">
        <v>214</v>
      </c>
      <c r="P1955">
        <v>0</v>
      </c>
    </row>
    <row r="1956" spans="1:16" x14ac:dyDescent="0.2">
      <c r="A1956" t="s">
        <v>11</v>
      </c>
      <c r="B1956" t="s">
        <v>12</v>
      </c>
      <c r="C1956" t="s">
        <v>1296</v>
      </c>
      <c r="D1956" t="s">
        <v>13</v>
      </c>
      <c r="E1956">
        <v>2147493</v>
      </c>
      <c r="F1956">
        <v>2148068</v>
      </c>
      <c r="G1956" t="s">
        <v>76</v>
      </c>
      <c r="H1956" t="s">
        <v>6866</v>
      </c>
      <c r="I1956" t="s">
        <v>6867</v>
      </c>
      <c r="J1956" t="s">
        <v>17</v>
      </c>
      <c r="K1956" t="s">
        <v>18</v>
      </c>
      <c r="L1956" t="s">
        <v>13</v>
      </c>
      <c r="M1956" t="s">
        <v>6868</v>
      </c>
      <c r="N1956">
        <v>0</v>
      </c>
      <c r="O1956">
        <v>191</v>
      </c>
      <c r="P1956">
        <v>0</v>
      </c>
    </row>
    <row r="1957" spans="1:16" x14ac:dyDescent="0.2">
      <c r="A1957" t="s">
        <v>11</v>
      </c>
      <c r="B1957" t="s">
        <v>12</v>
      </c>
      <c r="C1957" t="s">
        <v>1616</v>
      </c>
      <c r="D1957" t="s">
        <v>13</v>
      </c>
      <c r="E1957">
        <v>2148188</v>
      </c>
      <c r="F1957">
        <v>2148553</v>
      </c>
      <c r="G1957" t="s">
        <v>14</v>
      </c>
      <c r="H1957" t="s">
        <v>6869</v>
      </c>
      <c r="I1957" t="s">
        <v>6870</v>
      </c>
      <c r="J1957" t="s">
        <v>17</v>
      </c>
      <c r="K1957" t="s">
        <v>18</v>
      </c>
      <c r="L1957" t="s">
        <v>13</v>
      </c>
      <c r="M1957" t="s">
        <v>6871</v>
      </c>
      <c r="N1957">
        <v>0</v>
      </c>
      <c r="O1957">
        <v>121</v>
      </c>
      <c r="P1957">
        <v>0</v>
      </c>
    </row>
    <row r="1958" spans="1:16" x14ac:dyDescent="0.2">
      <c r="A1958" t="s">
        <v>11</v>
      </c>
      <c r="B1958" t="s">
        <v>12</v>
      </c>
      <c r="C1958" t="s">
        <v>5938</v>
      </c>
      <c r="D1958" t="s">
        <v>13</v>
      </c>
      <c r="E1958">
        <v>2148586</v>
      </c>
      <c r="F1958">
        <v>2150001</v>
      </c>
      <c r="G1958" t="s">
        <v>14</v>
      </c>
      <c r="H1958" t="s">
        <v>6872</v>
      </c>
      <c r="I1958" t="s">
        <v>6873</v>
      </c>
      <c r="J1958" t="s">
        <v>17</v>
      </c>
      <c r="K1958" t="s">
        <v>18</v>
      </c>
      <c r="L1958" t="s">
        <v>13</v>
      </c>
      <c r="M1958" t="s">
        <v>6874</v>
      </c>
      <c r="N1958">
        <v>0</v>
      </c>
      <c r="O1958">
        <v>471</v>
      </c>
      <c r="P1958">
        <v>0</v>
      </c>
    </row>
    <row r="1959" spans="1:16" x14ac:dyDescent="0.2">
      <c r="A1959" t="s">
        <v>11</v>
      </c>
      <c r="B1959" t="s">
        <v>12</v>
      </c>
      <c r="C1959" t="s">
        <v>2669</v>
      </c>
      <c r="D1959" t="s">
        <v>13</v>
      </c>
      <c r="E1959">
        <v>2150893</v>
      </c>
      <c r="F1959">
        <v>2151558</v>
      </c>
      <c r="G1959" t="s">
        <v>76</v>
      </c>
      <c r="H1959" t="s">
        <v>6875</v>
      </c>
      <c r="I1959" t="s">
        <v>6876</v>
      </c>
      <c r="J1959" t="s">
        <v>17</v>
      </c>
      <c r="K1959" t="s">
        <v>18</v>
      </c>
      <c r="L1959" t="s">
        <v>13</v>
      </c>
      <c r="M1959" t="s">
        <v>6877</v>
      </c>
      <c r="N1959">
        <v>0</v>
      </c>
      <c r="O1959">
        <v>221</v>
      </c>
      <c r="P1959">
        <v>0</v>
      </c>
    </row>
    <row r="1960" spans="1:16" hidden="1" x14ac:dyDescent="0.2">
      <c r="A1960" t="s">
        <v>11</v>
      </c>
      <c r="B1960" t="s">
        <v>90</v>
      </c>
      <c r="C1960" t="s">
        <v>6880</v>
      </c>
      <c r="D1960" t="s">
        <v>13</v>
      </c>
      <c r="E1960">
        <v>2151566</v>
      </c>
      <c r="F1960">
        <v>2151886</v>
      </c>
      <c r="G1960" t="s">
        <v>76</v>
      </c>
      <c r="H1960" t="s">
        <v>6878</v>
      </c>
      <c r="I1960" t="s">
        <v>6879</v>
      </c>
      <c r="J1960" t="s">
        <v>17</v>
      </c>
      <c r="K1960" t="s">
        <v>94</v>
      </c>
      <c r="L1960" t="s">
        <v>13</v>
      </c>
      <c r="M1960">
        <v>0</v>
      </c>
      <c r="N1960" t="s">
        <v>730</v>
      </c>
      <c r="O1960">
        <v>0</v>
      </c>
      <c r="P1960">
        <v>0</v>
      </c>
    </row>
    <row r="1961" spans="1:16" x14ac:dyDescent="0.2">
      <c r="A1961" t="s">
        <v>11</v>
      </c>
      <c r="B1961" t="s">
        <v>12</v>
      </c>
      <c r="C1961" t="s">
        <v>51</v>
      </c>
      <c r="D1961" t="s">
        <v>13</v>
      </c>
      <c r="E1961">
        <v>2152106</v>
      </c>
      <c r="F1961">
        <v>2153077</v>
      </c>
      <c r="G1961" t="s">
        <v>76</v>
      </c>
      <c r="H1961" t="s">
        <v>6881</v>
      </c>
      <c r="I1961" t="s">
        <v>6882</v>
      </c>
      <c r="J1961" t="s">
        <v>17</v>
      </c>
      <c r="K1961" t="s">
        <v>18</v>
      </c>
      <c r="L1961" t="s">
        <v>13</v>
      </c>
      <c r="M1961" t="s">
        <v>6883</v>
      </c>
      <c r="N1961">
        <v>0</v>
      </c>
      <c r="O1961">
        <v>323</v>
      </c>
      <c r="P1961">
        <v>0</v>
      </c>
    </row>
    <row r="1962" spans="1:16" x14ac:dyDescent="0.2">
      <c r="A1962" t="s">
        <v>11</v>
      </c>
      <c r="B1962" t="s">
        <v>12</v>
      </c>
      <c r="C1962" t="s">
        <v>6887</v>
      </c>
      <c r="D1962" t="s">
        <v>13</v>
      </c>
      <c r="E1962">
        <v>2153155</v>
      </c>
      <c r="F1962">
        <v>2153934</v>
      </c>
      <c r="G1962" t="s">
        <v>76</v>
      </c>
      <c r="H1962" t="s">
        <v>6884</v>
      </c>
      <c r="I1962" t="s">
        <v>6885</v>
      </c>
      <c r="J1962" t="s">
        <v>17</v>
      </c>
      <c r="K1962" t="s">
        <v>18</v>
      </c>
      <c r="L1962" t="s">
        <v>13</v>
      </c>
      <c r="M1962" t="s">
        <v>6886</v>
      </c>
      <c r="N1962">
        <v>0</v>
      </c>
      <c r="O1962">
        <v>259</v>
      </c>
      <c r="P1962">
        <v>0</v>
      </c>
    </row>
    <row r="1963" spans="1:16" x14ac:dyDescent="0.2">
      <c r="A1963" t="s">
        <v>11</v>
      </c>
      <c r="B1963" t="s">
        <v>12</v>
      </c>
      <c r="C1963" t="s">
        <v>6892</v>
      </c>
      <c r="D1963" t="s">
        <v>13</v>
      </c>
      <c r="E1963">
        <v>2153968</v>
      </c>
      <c r="F1963">
        <v>2155056</v>
      </c>
      <c r="G1963" t="s">
        <v>76</v>
      </c>
      <c r="H1963" t="s">
        <v>6889</v>
      </c>
      <c r="I1963" t="s">
        <v>6890</v>
      </c>
      <c r="J1963" t="s">
        <v>17</v>
      </c>
      <c r="K1963" t="s">
        <v>18</v>
      </c>
      <c r="L1963" t="s">
        <v>13</v>
      </c>
      <c r="M1963" t="s">
        <v>6891</v>
      </c>
      <c r="N1963">
        <v>0</v>
      </c>
      <c r="O1963">
        <v>362</v>
      </c>
      <c r="P1963" t="s">
        <v>6888</v>
      </c>
    </row>
    <row r="1964" spans="1:16" x14ac:dyDescent="0.2">
      <c r="A1964" t="s">
        <v>11</v>
      </c>
      <c r="B1964" t="s">
        <v>12</v>
      </c>
      <c r="C1964" t="s">
        <v>6897</v>
      </c>
      <c r="D1964" t="s">
        <v>13</v>
      </c>
      <c r="E1964">
        <v>2155047</v>
      </c>
      <c r="F1964">
        <v>2156234</v>
      </c>
      <c r="G1964" t="s">
        <v>76</v>
      </c>
      <c r="H1964" t="s">
        <v>6894</v>
      </c>
      <c r="I1964" t="s">
        <v>6895</v>
      </c>
      <c r="J1964" t="s">
        <v>17</v>
      </c>
      <c r="K1964" t="s">
        <v>18</v>
      </c>
      <c r="L1964" t="s">
        <v>13</v>
      </c>
      <c r="M1964" t="s">
        <v>6896</v>
      </c>
      <c r="N1964">
        <v>0</v>
      </c>
      <c r="O1964">
        <v>395</v>
      </c>
      <c r="P1964" t="s">
        <v>6893</v>
      </c>
    </row>
    <row r="1965" spans="1:16" x14ac:dyDescent="0.2">
      <c r="A1965" t="s">
        <v>11</v>
      </c>
      <c r="B1965" t="s">
        <v>12</v>
      </c>
      <c r="C1965" t="s">
        <v>6902</v>
      </c>
      <c r="D1965" t="s">
        <v>13</v>
      </c>
      <c r="E1965">
        <v>2156231</v>
      </c>
      <c r="F1965">
        <v>2157046</v>
      </c>
      <c r="G1965" t="s">
        <v>76</v>
      </c>
      <c r="H1965" t="s">
        <v>6899</v>
      </c>
      <c r="I1965" t="s">
        <v>6900</v>
      </c>
      <c r="J1965" t="s">
        <v>17</v>
      </c>
      <c r="K1965" t="s">
        <v>18</v>
      </c>
      <c r="L1965" t="s">
        <v>13</v>
      </c>
      <c r="M1965" t="s">
        <v>6901</v>
      </c>
      <c r="N1965">
        <v>0</v>
      </c>
      <c r="O1965">
        <v>271</v>
      </c>
      <c r="P1965" t="s">
        <v>6898</v>
      </c>
    </row>
    <row r="1966" spans="1:16" x14ac:dyDescent="0.2">
      <c r="A1966" t="s">
        <v>11</v>
      </c>
      <c r="B1966" t="s">
        <v>12</v>
      </c>
      <c r="C1966" t="s">
        <v>51</v>
      </c>
      <c r="D1966" t="s">
        <v>13</v>
      </c>
      <c r="E1966">
        <v>2157104</v>
      </c>
      <c r="F1966">
        <v>2157430</v>
      </c>
      <c r="G1966" t="s">
        <v>76</v>
      </c>
      <c r="H1966" t="s">
        <v>6903</v>
      </c>
      <c r="I1966" t="s">
        <v>6904</v>
      </c>
      <c r="J1966" t="s">
        <v>17</v>
      </c>
      <c r="K1966" t="s">
        <v>18</v>
      </c>
      <c r="L1966" t="s">
        <v>13</v>
      </c>
      <c r="M1966" t="s">
        <v>6905</v>
      </c>
      <c r="N1966">
        <v>0</v>
      </c>
      <c r="O1966">
        <v>108</v>
      </c>
      <c r="P1966">
        <v>0</v>
      </c>
    </row>
    <row r="1967" spans="1:16" x14ac:dyDescent="0.2">
      <c r="A1967" t="s">
        <v>11</v>
      </c>
      <c r="B1967" t="s">
        <v>12</v>
      </c>
      <c r="C1967" t="s">
        <v>477</v>
      </c>
      <c r="D1967" t="s">
        <v>13</v>
      </c>
      <c r="E1967">
        <v>2157557</v>
      </c>
      <c r="F1967">
        <v>2158048</v>
      </c>
      <c r="G1967" t="s">
        <v>76</v>
      </c>
      <c r="H1967" t="s">
        <v>6906</v>
      </c>
      <c r="I1967" t="s">
        <v>6907</v>
      </c>
      <c r="J1967" t="s">
        <v>17</v>
      </c>
      <c r="K1967" t="s">
        <v>18</v>
      </c>
      <c r="L1967" t="s">
        <v>13</v>
      </c>
      <c r="M1967" t="s">
        <v>6908</v>
      </c>
      <c r="N1967">
        <v>0</v>
      </c>
      <c r="O1967">
        <v>163</v>
      </c>
      <c r="P1967">
        <v>0</v>
      </c>
    </row>
    <row r="1968" spans="1:16" x14ac:dyDescent="0.2">
      <c r="A1968" t="s">
        <v>11</v>
      </c>
      <c r="B1968" t="s">
        <v>12</v>
      </c>
      <c r="C1968" t="s">
        <v>817</v>
      </c>
      <c r="D1968" t="s">
        <v>13</v>
      </c>
      <c r="E1968">
        <v>2158670</v>
      </c>
      <c r="F1968">
        <v>2159701</v>
      </c>
      <c r="G1968" t="s">
        <v>76</v>
      </c>
      <c r="H1968" t="s">
        <v>6909</v>
      </c>
      <c r="I1968" t="s">
        <v>6910</v>
      </c>
      <c r="J1968" t="s">
        <v>17</v>
      </c>
      <c r="K1968" t="s">
        <v>18</v>
      </c>
      <c r="L1968" t="s">
        <v>13</v>
      </c>
      <c r="M1968" t="s">
        <v>6911</v>
      </c>
      <c r="N1968">
        <v>0</v>
      </c>
      <c r="O1968">
        <v>343</v>
      </c>
      <c r="P1968">
        <v>0</v>
      </c>
    </row>
    <row r="1969" spans="1:16" x14ac:dyDescent="0.2">
      <c r="A1969" t="s">
        <v>11</v>
      </c>
      <c r="B1969" t="s">
        <v>12</v>
      </c>
      <c r="C1969" t="s">
        <v>4262</v>
      </c>
      <c r="D1969" t="s">
        <v>13</v>
      </c>
      <c r="E1969">
        <v>2159739</v>
      </c>
      <c r="F1969">
        <v>2160395</v>
      </c>
      <c r="G1969" t="s">
        <v>76</v>
      </c>
      <c r="H1969" t="s">
        <v>6912</v>
      </c>
      <c r="I1969" t="s">
        <v>6913</v>
      </c>
      <c r="J1969" t="s">
        <v>17</v>
      </c>
      <c r="K1969" t="s">
        <v>18</v>
      </c>
      <c r="L1969" t="s">
        <v>13</v>
      </c>
      <c r="M1969" t="s">
        <v>6914</v>
      </c>
      <c r="N1969">
        <v>0</v>
      </c>
      <c r="O1969">
        <v>218</v>
      </c>
      <c r="P1969">
        <v>0</v>
      </c>
    </row>
    <row r="1970" spans="1:16" x14ac:dyDescent="0.2">
      <c r="A1970" t="s">
        <v>11</v>
      </c>
      <c r="B1970" t="s">
        <v>12</v>
      </c>
      <c r="C1970" t="s">
        <v>6918</v>
      </c>
      <c r="D1970" t="s">
        <v>13</v>
      </c>
      <c r="E1970">
        <v>2160442</v>
      </c>
      <c r="F1970">
        <v>2161464</v>
      </c>
      <c r="G1970" t="s">
        <v>76</v>
      </c>
      <c r="H1970" t="s">
        <v>6915</v>
      </c>
      <c r="I1970" t="s">
        <v>6916</v>
      </c>
      <c r="J1970" t="s">
        <v>17</v>
      </c>
      <c r="K1970" t="s">
        <v>18</v>
      </c>
      <c r="L1970" t="s">
        <v>13</v>
      </c>
      <c r="M1970" t="s">
        <v>6917</v>
      </c>
      <c r="N1970">
        <v>0</v>
      </c>
      <c r="O1970">
        <v>340</v>
      </c>
      <c r="P1970">
        <v>0</v>
      </c>
    </row>
    <row r="1971" spans="1:16" x14ac:dyDescent="0.2">
      <c r="A1971" t="s">
        <v>11</v>
      </c>
      <c r="B1971" t="s">
        <v>12</v>
      </c>
      <c r="C1971" t="s">
        <v>1703</v>
      </c>
      <c r="D1971" t="s">
        <v>13</v>
      </c>
      <c r="E1971">
        <v>2161468</v>
      </c>
      <c r="F1971">
        <v>2163138</v>
      </c>
      <c r="G1971" t="s">
        <v>76</v>
      </c>
      <c r="H1971" t="s">
        <v>6919</v>
      </c>
      <c r="I1971" t="s">
        <v>6920</v>
      </c>
      <c r="J1971" t="s">
        <v>17</v>
      </c>
      <c r="K1971" t="s">
        <v>18</v>
      </c>
      <c r="L1971" t="s">
        <v>13</v>
      </c>
      <c r="M1971" t="s">
        <v>6921</v>
      </c>
      <c r="N1971">
        <v>0</v>
      </c>
      <c r="O1971">
        <v>556</v>
      </c>
      <c r="P1971">
        <v>0</v>
      </c>
    </row>
    <row r="1972" spans="1:16" x14ac:dyDescent="0.2">
      <c r="A1972" t="s">
        <v>11</v>
      </c>
      <c r="B1972" t="s">
        <v>12</v>
      </c>
      <c r="C1972" t="s">
        <v>4262</v>
      </c>
      <c r="D1972" t="s">
        <v>13</v>
      </c>
      <c r="E1972">
        <v>2163173</v>
      </c>
      <c r="F1972">
        <v>2163838</v>
      </c>
      <c r="G1972" t="s">
        <v>76</v>
      </c>
      <c r="H1972" t="s">
        <v>6922</v>
      </c>
      <c r="I1972" t="s">
        <v>6923</v>
      </c>
      <c r="J1972" t="s">
        <v>17</v>
      </c>
      <c r="K1972" t="s">
        <v>18</v>
      </c>
      <c r="L1972" t="s">
        <v>13</v>
      </c>
      <c r="M1972" t="s">
        <v>6924</v>
      </c>
      <c r="N1972">
        <v>0</v>
      </c>
      <c r="O1972">
        <v>221</v>
      </c>
      <c r="P1972">
        <v>0</v>
      </c>
    </row>
    <row r="1973" spans="1:16" x14ac:dyDescent="0.2">
      <c r="A1973" t="s">
        <v>11</v>
      </c>
      <c r="B1973" t="s">
        <v>12</v>
      </c>
      <c r="C1973" t="s">
        <v>2669</v>
      </c>
      <c r="D1973" t="s">
        <v>13</v>
      </c>
      <c r="E1973">
        <v>2163934</v>
      </c>
      <c r="F1973">
        <v>2164596</v>
      </c>
      <c r="G1973" t="s">
        <v>76</v>
      </c>
      <c r="H1973" t="s">
        <v>6925</v>
      </c>
      <c r="I1973" t="s">
        <v>6926</v>
      </c>
      <c r="J1973" t="s">
        <v>17</v>
      </c>
      <c r="K1973" t="s">
        <v>18</v>
      </c>
      <c r="L1973" t="s">
        <v>13</v>
      </c>
      <c r="M1973" t="s">
        <v>6927</v>
      </c>
      <c r="N1973">
        <v>0</v>
      </c>
      <c r="O1973">
        <v>220</v>
      </c>
      <c r="P1973">
        <v>0</v>
      </c>
    </row>
    <row r="1974" spans="1:16" hidden="1" x14ac:dyDescent="0.2">
      <c r="A1974" t="s">
        <v>11</v>
      </c>
      <c r="B1974" t="s">
        <v>90</v>
      </c>
      <c r="C1974" t="s">
        <v>6880</v>
      </c>
      <c r="D1974" t="s">
        <v>13</v>
      </c>
      <c r="E1974">
        <v>2164604</v>
      </c>
      <c r="F1974">
        <v>2165995</v>
      </c>
      <c r="G1974" t="s">
        <v>76</v>
      </c>
      <c r="H1974" t="s">
        <v>6928</v>
      </c>
      <c r="I1974" t="s">
        <v>93</v>
      </c>
      <c r="J1974" t="s">
        <v>17</v>
      </c>
      <c r="K1974" t="s">
        <v>94</v>
      </c>
      <c r="L1974" t="s">
        <v>13</v>
      </c>
      <c r="M1974">
        <v>0</v>
      </c>
      <c r="N1974" t="s">
        <v>93</v>
      </c>
      <c r="O1974">
        <v>0</v>
      </c>
      <c r="P1974">
        <v>0</v>
      </c>
    </row>
    <row r="1975" spans="1:16" x14ac:dyDescent="0.2">
      <c r="A1975" t="s">
        <v>11</v>
      </c>
      <c r="B1975" t="s">
        <v>12</v>
      </c>
      <c r="C1975" t="s">
        <v>405</v>
      </c>
      <c r="D1975" t="s">
        <v>13</v>
      </c>
      <c r="E1975">
        <v>2166123</v>
      </c>
      <c r="F1975">
        <v>2166617</v>
      </c>
      <c r="G1975" t="s">
        <v>76</v>
      </c>
      <c r="H1975" t="s">
        <v>6929</v>
      </c>
      <c r="I1975" t="s">
        <v>6930</v>
      </c>
      <c r="J1975" t="s">
        <v>17</v>
      </c>
      <c r="K1975" t="s">
        <v>18</v>
      </c>
      <c r="L1975" t="s">
        <v>13</v>
      </c>
      <c r="M1975" t="s">
        <v>6931</v>
      </c>
      <c r="N1975">
        <v>0</v>
      </c>
      <c r="O1975">
        <v>164</v>
      </c>
      <c r="P1975">
        <v>0</v>
      </c>
    </row>
    <row r="1976" spans="1:16" x14ac:dyDescent="0.2">
      <c r="A1976" t="s">
        <v>11</v>
      </c>
      <c r="B1976" t="s">
        <v>12</v>
      </c>
      <c r="C1976" t="s">
        <v>51</v>
      </c>
      <c r="D1976" t="s">
        <v>13</v>
      </c>
      <c r="E1976">
        <v>2166607</v>
      </c>
      <c r="F1976">
        <v>2167074</v>
      </c>
      <c r="G1976" t="s">
        <v>76</v>
      </c>
      <c r="H1976" t="s">
        <v>6932</v>
      </c>
      <c r="J1976" t="s">
        <v>17</v>
      </c>
      <c r="K1976" t="s">
        <v>18</v>
      </c>
      <c r="L1976" t="s">
        <v>13</v>
      </c>
      <c r="M1976" t="s">
        <v>6933</v>
      </c>
      <c r="N1976">
        <v>0</v>
      </c>
      <c r="O1976">
        <v>155</v>
      </c>
      <c r="P1976">
        <v>0</v>
      </c>
    </row>
    <row r="1977" spans="1:16" x14ac:dyDescent="0.2">
      <c r="A1977" t="s">
        <v>11</v>
      </c>
      <c r="B1977" t="s">
        <v>12</v>
      </c>
      <c r="C1977" t="s">
        <v>51</v>
      </c>
      <c r="D1977" t="s">
        <v>13</v>
      </c>
      <c r="E1977">
        <v>2167051</v>
      </c>
      <c r="F1977">
        <v>2167710</v>
      </c>
      <c r="G1977" t="s">
        <v>14</v>
      </c>
      <c r="H1977" t="s">
        <v>6934</v>
      </c>
      <c r="I1977" t="s">
        <v>6935</v>
      </c>
      <c r="J1977" t="s">
        <v>17</v>
      </c>
      <c r="K1977" t="s">
        <v>18</v>
      </c>
      <c r="L1977" t="s">
        <v>13</v>
      </c>
      <c r="M1977" t="s">
        <v>6936</v>
      </c>
      <c r="N1977">
        <v>0</v>
      </c>
      <c r="O1977">
        <v>219</v>
      </c>
      <c r="P1977">
        <v>0</v>
      </c>
    </row>
    <row r="1978" spans="1:16" x14ac:dyDescent="0.2">
      <c r="A1978" t="s">
        <v>11</v>
      </c>
      <c r="B1978" t="s">
        <v>12</v>
      </c>
      <c r="C1978" t="s">
        <v>841</v>
      </c>
      <c r="D1978" t="s">
        <v>13</v>
      </c>
      <c r="E1978">
        <v>2168040</v>
      </c>
      <c r="F1978">
        <v>2169449</v>
      </c>
      <c r="G1978" t="s">
        <v>14</v>
      </c>
      <c r="H1978" t="s">
        <v>6937</v>
      </c>
      <c r="I1978" t="s">
        <v>6938</v>
      </c>
      <c r="J1978" t="s">
        <v>17</v>
      </c>
      <c r="K1978" t="s">
        <v>18</v>
      </c>
      <c r="L1978" t="s">
        <v>13</v>
      </c>
      <c r="M1978" t="s">
        <v>6939</v>
      </c>
      <c r="N1978">
        <v>0</v>
      </c>
      <c r="O1978">
        <v>469</v>
      </c>
      <c r="P1978">
        <v>0</v>
      </c>
    </row>
    <row r="1979" spans="1:16" x14ac:dyDescent="0.2">
      <c r="A1979" t="s">
        <v>11</v>
      </c>
      <c r="B1979" t="s">
        <v>12</v>
      </c>
      <c r="C1979" t="s">
        <v>539</v>
      </c>
      <c r="D1979" t="s">
        <v>13</v>
      </c>
      <c r="E1979">
        <v>2169446</v>
      </c>
      <c r="F1979">
        <v>2170126</v>
      </c>
      <c r="G1979" t="s">
        <v>14</v>
      </c>
      <c r="H1979" t="s">
        <v>6940</v>
      </c>
      <c r="I1979" t="s">
        <v>6941</v>
      </c>
      <c r="J1979" t="s">
        <v>17</v>
      </c>
      <c r="K1979" t="s">
        <v>18</v>
      </c>
      <c r="L1979" t="s">
        <v>13</v>
      </c>
      <c r="M1979" t="s">
        <v>6942</v>
      </c>
      <c r="N1979">
        <v>0</v>
      </c>
      <c r="O1979">
        <v>226</v>
      </c>
      <c r="P1979">
        <v>0</v>
      </c>
    </row>
    <row r="1980" spans="1:16" x14ac:dyDescent="0.2">
      <c r="A1980" t="s">
        <v>11</v>
      </c>
      <c r="B1980" t="s">
        <v>12</v>
      </c>
      <c r="C1980" t="s">
        <v>6946</v>
      </c>
      <c r="D1980" t="s">
        <v>13</v>
      </c>
      <c r="E1980">
        <v>2170257</v>
      </c>
      <c r="F1980">
        <v>2171231</v>
      </c>
      <c r="G1980" t="s">
        <v>76</v>
      </c>
      <c r="H1980" t="s">
        <v>6943</v>
      </c>
      <c r="I1980" t="s">
        <v>6944</v>
      </c>
      <c r="J1980" t="s">
        <v>17</v>
      </c>
      <c r="K1980" t="s">
        <v>18</v>
      </c>
      <c r="L1980" t="s">
        <v>13</v>
      </c>
      <c r="M1980" t="s">
        <v>6945</v>
      </c>
      <c r="N1980">
        <v>0</v>
      </c>
      <c r="O1980">
        <v>324</v>
      </c>
      <c r="P1980">
        <v>0</v>
      </c>
    </row>
    <row r="1981" spans="1:16" x14ac:dyDescent="0.2">
      <c r="A1981" t="s">
        <v>11</v>
      </c>
      <c r="B1981" t="s">
        <v>12</v>
      </c>
      <c r="C1981" t="s">
        <v>6950</v>
      </c>
      <c r="D1981" t="s">
        <v>13</v>
      </c>
      <c r="E1981">
        <v>2171446</v>
      </c>
      <c r="F1981">
        <v>2172003</v>
      </c>
      <c r="G1981" t="s">
        <v>76</v>
      </c>
      <c r="H1981" t="s">
        <v>6947</v>
      </c>
      <c r="I1981" t="s">
        <v>6948</v>
      </c>
      <c r="J1981" t="s">
        <v>17</v>
      </c>
      <c r="K1981" t="s">
        <v>18</v>
      </c>
      <c r="L1981" t="s">
        <v>13</v>
      </c>
      <c r="M1981" t="s">
        <v>6949</v>
      </c>
      <c r="N1981">
        <v>0</v>
      </c>
      <c r="O1981">
        <v>185</v>
      </c>
      <c r="P1981">
        <v>0</v>
      </c>
    </row>
    <row r="1982" spans="1:16" x14ac:dyDescent="0.2">
      <c r="A1982" t="s">
        <v>11</v>
      </c>
      <c r="B1982" t="s">
        <v>12</v>
      </c>
      <c r="C1982" t="s">
        <v>6954</v>
      </c>
      <c r="D1982" t="s">
        <v>13</v>
      </c>
      <c r="E1982">
        <v>2172147</v>
      </c>
      <c r="F1982">
        <v>2172911</v>
      </c>
      <c r="G1982" t="s">
        <v>76</v>
      </c>
      <c r="H1982" t="s">
        <v>6951</v>
      </c>
      <c r="I1982" t="s">
        <v>6952</v>
      </c>
      <c r="J1982" t="s">
        <v>17</v>
      </c>
      <c r="K1982" t="s">
        <v>18</v>
      </c>
      <c r="L1982" t="s">
        <v>13</v>
      </c>
      <c r="M1982" t="s">
        <v>6953</v>
      </c>
      <c r="N1982">
        <v>0</v>
      </c>
      <c r="O1982">
        <v>254</v>
      </c>
      <c r="P1982">
        <v>0</v>
      </c>
    </row>
    <row r="1983" spans="1:16" x14ac:dyDescent="0.2">
      <c r="A1983" t="s">
        <v>11</v>
      </c>
      <c r="B1983" t="s">
        <v>12</v>
      </c>
      <c r="C1983" t="s">
        <v>6959</v>
      </c>
      <c r="D1983" t="s">
        <v>13</v>
      </c>
      <c r="E1983">
        <v>2173032</v>
      </c>
      <c r="F1983">
        <v>2174003</v>
      </c>
      <c r="G1983" t="s">
        <v>76</v>
      </c>
      <c r="H1983" t="s">
        <v>6956</v>
      </c>
      <c r="I1983" t="s">
        <v>6957</v>
      </c>
      <c r="J1983" t="s">
        <v>17</v>
      </c>
      <c r="K1983" t="s">
        <v>18</v>
      </c>
      <c r="L1983" t="s">
        <v>13</v>
      </c>
      <c r="M1983" t="s">
        <v>6958</v>
      </c>
      <c r="N1983">
        <v>0</v>
      </c>
      <c r="O1983">
        <v>323</v>
      </c>
      <c r="P1983" t="s">
        <v>6955</v>
      </c>
    </row>
    <row r="1984" spans="1:16" x14ac:dyDescent="0.2">
      <c r="A1984" t="s">
        <v>11</v>
      </c>
      <c r="B1984" t="s">
        <v>12</v>
      </c>
      <c r="C1984" t="s">
        <v>51</v>
      </c>
      <c r="D1984" t="s">
        <v>13</v>
      </c>
      <c r="E1984">
        <v>2174305</v>
      </c>
      <c r="F1984">
        <v>2175267</v>
      </c>
      <c r="G1984" t="s">
        <v>76</v>
      </c>
      <c r="H1984" t="s">
        <v>6960</v>
      </c>
      <c r="I1984" t="s">
        <v>6961</v>
      </c>
      <c r="J1984" t="s">
        <v>17</v>
      </c>
      <c r="K1984" t="s">
        <v>18</v>
      </c>
      <c r="L1984" t="s">
        <v>13</v>
      </c>
      <c r="M1984" t="s">
        <v>6962</v>
      </c>
      <c r="N1984">
        <v>0</v>
      </c>
      <c r="O1984">
        <v>320</v>
      </c>
      <c r="P1984">
        <v>0</v>
      </c>
    </row>
    <row r="1985" spans="1:16" x14ac:dyDescent="0.2">
      <c r="A1985" t="s">
        <v>11</v>
      </c>
      <c r="B1985" t="s">
        <v>12</v>
      </c>
      <c r="C1985" t="s">
        <v>477</v>
      </c>
      <c r="D1985" t="s">
        <v>13</v>
      </c>
      <c r="E1985">
        <v>2175501</v>
      </c>
      <c r="F1985">
        <v>2176028</v>
      </c>
      <c r="G1985" t="s">
        <v>76</v>
      </c>
      <c r="H1985" t="s">
        <v>6963</v>
      </c>
      <c r="I1985" t="s">
        <v>6964</v>
      </c>
      <c r="J1985" t="s">
        <v>17</v>
      </c>
      <c r="K1985" t="s">
        <v>18</v>
      </c>
      <c r="L1985" t="s">
        <v>13</v>
      </c>
      <c r="M1985" t="s">
        <v>6965</v>
      </c>
      <c r="N1985">
        <v>0</v>
      </c>
      <c r="O1985">
        <v>175</v>
      </c>
      <c r="P1985">
        <v>0</v>
      </c>
    </row>
    <row r="1986" spans="1:16" x14ac:dyDescent="0.2">
      <c r="A1986" t="s">
        <v>11</v>
      </c>
      <c r="B1986" t="s">
        <v>12</v>
      </c>
      <c r="C1986" t="s">
        <v>6969</v>
      </c>
      <c r="D1986" t="s">
        <v>13</v>
      </c>
      <c r="E1986">
        <v>2176050</v>
      </c>
      <c r="F1986">
        <v>2176952</v>
      </c>
      <c r="G1986" t="s">
        <v>76</v>
      </c>
      <c r="H1986" t="s">
        <v>6966</v>
      </c>
      <c r="I1986" t="s">
        <v>6967</v>
      </c>
      <c r="J1986" t="s">
        <v>17</v>
      </c>
      <c r="K1986" t="s">
        <v>18</v>
      </c>
      <c r="L1986" t="s">
        <v>13</v>
      </c>
      <c r="M1986" t="s">
        <v>6968</v>
      </c>
      <c r="N1986">
        <v>0</v>
      </c>
      <c r="O1986">
        <v>300</v>
      </c>
      <c r="P1986">
        <v>0</v>
      </c>
    </row>
    <row r="1987" spans="1:16" x14ac:dyDescent="0.2">
      <c r="A1987" t="s">
        <v>11</v>
      </c>
      <c r="B1987" t="s">
        <v>12</v>
      </c>
      <c r="C1987" t="s">
        <v>6973</v>
      </c>
      <c r="D1987" t="s">
        <v>13</v>
      </c>
      <c r="E1987">
        <v>2176968</v>
      </c>
      <c r="F1987">
        <v>2178122</v>
      </c>
      <c r="G1987" t="s">
        <v>76</v>
      </c>
      <c r="H1987" t="s">
        <v>6970</v>
      </c>
      <c r="I1987" t="s">
        <v>6971</v>
      </c>
      <c r="J1987" t="s">
        <v>17</v>
      </c>
      <c r="K1987" t="s">
        <v>18</v>
      </c>
      <c r="L1987" t="s">
        <v>13</v>
      </c>
      <c r="M1987" t="s">
        <v>6972</v>
      </c>
      <c r="N1987">
        <v>0</v>
      </c>
      <c r="O1987">
        <v>384</v>
      </c>
      <c r="P1987">
        <v>0</v>
      </c>
    </row>
    <row r="1988" spans="1:16" x14ac:dyDescent="0.2">
      <c r="A1988" t="s">
        <v>11</v>
      </c>
      <c r="B1988" t="s">
        <v>12</v>
      </c>
      <c r="C1988" t="s">
        <v>6978</v>
      </c>
      <c r="D1988" t="s">
        <v>13</v>
      </c>
      <c r="E1988">
        <v>2178352</v>
      </c>
      <c r="F1988">
        <v>2178834</v>
      </c>
      <c r="G1988" t="s">
        <v>76</v>
      </c>
      <c r="H1988" t="s">
        <v>6975</v>
      </c>
      <c r="I1988" t="s">
        <v>6976</v>
      </c>
      <c r="J1988" t="s">
        <v>17</v>
      </c>
      <c r="K1988" t="s">
        <v>18</v>
      </c>
      <c r="L1988" t="s">
        <v>13</v>
      </c>
      <c r="M1988" t="s">
        <v>6977</v>
      </c>
      <c r="N1988">
        <v>0</v>
      </c>
      <c r="O1988">
        <v>160</v>
      </c>
      <c r="P1988" t="s">
        <v>6974</v>
      </c>
    </row>
    <row r="1989" spans="1:16" x14ac:dyDescent="0.2">
      <c r="A1989" t="s">
        <v>11</v>
      </c>
      <c r="B1989" t="s">
        <v>12</v>
      </c>
      <c r="C1989" t="s">
        <v>6983</v>
      </c>
      <c r="D1989" t="s">
        <v>13</v>
      </c>
      <c r="E1989">
        <v>2178946</v>
      </c>
      <c r="F1989">
        <v>2180430</v>
      </c>
      <c r="G1989" t="s">
        <v>76</v>
      </c>
      <c r="H1989" t="s">
        <v>6980</v>
      </c>
      <c r="I1989" t="s">
        <v>6981</v>
      </c>
      <c r="J1989" t="s">
        <v>17</v>
      </c>
      <c r="K1989" t="s">
        <v>18</v>
      </c>
      <c r="L1989" t="s">
        <v>13</v>
      </c>
      <c r="M1989" t="s">
        <v>6982</v>
      </c>
      <c r="N1989">
        <v>0</v>
      </c>
      <c r="O1989">
        <v>494</v>
      </c>
      <c r="P1989" t="s">
        <v>6979</v>
      </c>
    </row>
    <row r="1990" spans="1:16" hidden="1" x14ac:dyDescent="0.2">
      <c r="A1990" t="s">
        <v>11</v>
      </c>
      <c r="B1990" t="s">
        <v>4288</v>
      </c>
      <c r="C1990" t="s">
        <v>4298</v>
      </c>
      <c r="D1990" t="s">
        <v>13</v>
      </c>
      <c r="E1990">
        <v>2180829</v>
      </c>
      <c r="F1990">
        <v>2182387</v>
      </c>
      <c r="G1990" t="s">
        <v>76</v>
      </c>
      <c r="H1990" t="s">
        <v>6984</v>
      </c>
      <c r="I1990" t="s">
        <v>6985</v>
      </c>
      <c r="J1990" t="s">
        <v>4288</v>
      </c>
      <c r="K1990">
        <v>0</v>
      </c>
      <c r="L1990" t="s">
        <v>13</v>
      </c>
      <c r="M1990">
        <v>0</v>
      </c>
      <c r="N1990">
        <v>0</v>
      </c>
      <c r="O1990">
        <v>0</v>
      </c>
      <c r="P1990">
        <v>0</v>
      </c>
    </row>
    <row r="1991" spans="1:16" hidden="1" x14ac:dyDescent="0.2">
      <c r="A1991" t="s">
        <v>11</v>
      </c>
      <c r="B1991" t="s">
        <v>1250</v>
      </c>
      <c r="C1991" t="s">
        <v>6988</v>
      </c>
      <c r="D1991" t="s">
        <v>13</v>
      </c>
      <c r="E1991">
        <v>2182770</v>
      </c>
      <c r="F1991">
        <v>2182846</v>
      </c>
      <c r="G1991" t="s">
        <v>76</v>
      </c>
      <c r="H1991" t="s">
        <v>6986</v>
      </c>
      <c r="I1991" t="s">
        <v>6987</v>
      </c>
      <c r="J1991" t="s">
        <v>1250</v>
      </c>
      <c r="K1991">
        <v>0</v>
      </c>
      <c r="L1991" t="s">
        <v>13</v>
      </c>
      <c r="M1991">
        <v>0</v>
      </c>
      <c r="N1991" t="s">
        <v>6989</v>
      </c>
      <c r="O1991">
        <v>0</v>
      </c>
      <c r="P1991">
        <v>0</v>
      </c>
    </row>
    <row r="1992" spans="1:16" hidden="1" x14ac:dyDescent="0.2">
      <c r="A1992" t="s">
        <v>11</v>
      </c>
      <c r="B1992" t="s">
        <v>1250</v>
      </c>
      <c r="C1992" t="s">
        <v>1253</v>
      </c>
      <c r="D1992" t="s">
        <v>13</v>
      </c>
      <c r="E1992">
        <v>2182948</v>
      </c>
      <c r="F1992">
        <v>2183023</v>
      </c>
      <c r="G1992" t="s">
        <v>76</v>
      </c>
      <c r="H1992" t="s">
        <v>6990</v>
      </c>
      <c r="I1992" t="s">
        <v>6991</v>
      </c>
      <c r="J1992" t="s">
        <v>1250</v>
      </c>
      <c r="K1992">
        <v>0</v>
      </c>
      <c r="L1992" t="s">
        <v>13</v>
      </c>
      <c r="M1992">
        <v>0</v>
      </c>
      <c r="N1992" t="s">
        <v>6992</v>
      </c>
      <c r="O1992">
        <v>0</v>
      </c>
      <c r="P1992">
        <v>0</v>
      </c>
    </row>
    <row r="1993" spans="1:16" hidden="1" x14ac:dyDescent="0.2">
      <c r="A1993" t="s">
        <v>11</v>
      </c>
      <c r="B1993" t="s">
        <v>4288</v>
      </c>
      <c r="C1993" t="s">
        <v>4292</v>
      </c>
      <c r="D1993" t="s">
        <v>13</v>
      </c>
      <c r="E1993">
        <v>2183134</v>
      </c>
      <c r="F1993">
        <v>2183250</v>
      </c>
      <c r="G1993" t="s">
        <v>76</v>
      </c>
      <c r="H1993" t="s">
        <v>6993</v>
      </c>
      <c r="I1993" t="s">
        <v>6994</v>
      </c>
      <c r="J1993" t="s">
        <v>4288</v>
      </c>
      <c r="K1993">
        <v>0</v>
      </c>
      <c r="L1993" t="s">
        <v>13</v>
      </c>
      <c r="M1993">
        <v>0</v>
      </c>
      <c r="N1993">
        <v>0</v>
      </c>
      <c r="O1993">
        <v>0</v>
      </c>
      <c r="P1993" t="s">
        <v>4289</v>
      </c>
    </row>
    <row r="1994" spans="1:16" hidden="1" x14ac:dyDescent="0.2">
      <c r="A1994" t="s">
        <v>11</v>
      </c>
      <c r="B1994" t="s">
        <v>4288</v>
      </c>
      <c r="C1994" t="s">
        <v>4295</v>
      </c>
      <c r="D1994" t="s">
        <v>13</v>
      </c>
      <c r="E1994">
        <v>2183526</v>
      </c>
      <c r="F1994">
        <v>2186434</v>
      </c>
      <c r="G1994" t="s">
        <v>76</v>
      </c>
      <c r="H1994" t="s">
        <v>6995</v>
      </c>
      <c r="I1994" t="s">
        <v>6996</v>
      </c>
      <c r="J1994" t="s">
        <v>4288</v>
      </c>
      <c r="K1994">
        <v>0</v>
      </c>
      <c r="L1994" t="s">
        <v>13</v>
      </c>
      <c r="M1994">
        <v>0</v>
      </c>
      <c r="N1994">
        <v>0</v>
      </c>
      <c r="O1994">
        <v>0</v>
      </c>
      <c r="P1994">
        <v>0</v>
      </c>
    </row>
    <row r="1995" spans="1:16" hidden="1" x14ac:dyDescent="0.2">
      <c r="A1995" t="s">
        <v>11</v>
      </c>
      <c r="B1995" t="s">
        <v>4288</v>
      </c>
      <c r="C1995" t="s">
        <v>4292</v>
      </c>
      <c r="D1995" t="s">
        <v>13</v>
      </c>
      <c r="E1995">
        <v>2186596</v>
      </c>
      <c r="F1995">
        <v>2186712</v>
      </c>
      <c r="G1995" t="s">
        <v>76</v>
      </c>
      <c r="H1995" t="s">
        <v>6997</v>
      </c>
      <c r="I1995" t="s">
        <v>6998</v>
      </c>
      <c r="J1995" t="s">
        <v>4288</v>
      </c>
      <c r="K1995">
        <v>0</v>
      </c>
      <c r="L1995" t="s">
        <v>13</v>
      </c>
      <c r="M1995">
        <v>0</v>
      </c>
      <c r="N1995">
        <v>0</v>
      </c>
      <c r="O1995">
        <v>0</v>
      </c>
      <c r="P1995" t="s">
        <v>4289</v>
      </c>
    </row>
    <row r="1996" spans="1:16" x14ac:dyDescent="0.2">
      <c r="A1996" t="s">
        <v>11</v>
      </c>
      <c r="B1996" t="s">
        <v>12</v>
      </c>
      <c r="C1996" t="s">
        <v>513</v>
      </c>
      <c r="D1996" t="s">
        <v>13</v>
      </c>
      <c r="E1996">
        <v>2187922</v>
      </c>
      <c r="F1996">
        <v>2189022</v>
      </c>
      <c r="G1996" t="s">
        <v>76</v>
      </c>
      <c r="H1996" t="s">
        <v>6999</v>
      </c>
      <c r="I1996" t="s">
        <v>7000</v>
      </c>
      <c r="J1996" t="s">
        <v>17</v>
      </c>
      <c r="K1996" t="s">
        <v>18</v>
      </c>
      <c r="L1996" t="s">
        <v>13</v>
      </c>
      <c r="M1996" t="s">
        <v>7001</v>
      </c>
      <c r="N1996">
        <v>0</v>
      </c>
      <c r="O1996">
        <v>366</v>
      </c>
      <c r="P1996">
        <v>0</v>
      </c>
    </row>
    <row r="1997" spans="1:16" x14ac:dyDescent="0.2">
      <c r="A1997" t="s">
        <v>11</v>
      </c>
      <c r="B1997" t="s">
        <v>12</v>
      </c>
      <c r="C1997" t="s">
        <v>6587</v>
      </c>
      <c r="D1997" t="s">
        <v>13</v>
      </c>
      <c r="E1997">
        <v>2189178</v>
      </c>
      <c r="F1997">
        <v>2189663</v>
      </c>
      <c r="G1997" t="s">
        <v>14</v>
      </c>
      <c r="H1997" t="s">
        <v>7002</v>
      </c>
      <c r="I1997" t="s">
        <v>7003</v>
      </c>
      <c r="J1997" t="s">
        <v>17</v>
      </c>
      <c r="K1997" t="s">
        <v>18</v>
      </c>
      <c r="L1997" t="s">
        <v>13</v>
      </c>
      <c r="M1997" t="s">
        <v>7004</v>
      </c>
      <c r="N1997">
        <v>0</v>
      </c>
      <c r="O1997">
        <v>161</v>
      </c>
      <c r="P1997" t="s">
        <v>6583</v>
      </c>
    </row>
    <row r="1998" spans="1:16" x14ac:dyDescent="0.2">
      <c r="A1998" t="s">
        <v>11</v>
      </c>
      <c r="B1998" t="s">
        <v>12</v>
      </c>
      <c r="C1998" t="s">
        <v>7008</v>
      </c>
      <c r="D1998" t="s">
        <v>13</v>
      </c>
      <c r="E1998">
        <v>2190089</v>
      </c>
      <c r="F1998">
        <v>2191285</v>
      </c>
      <c r="G1998" t="s">
        <v>76</v>
      </c>
      <c r="H1998" t="s">
        <v>7005</v>
      </c>
      <c r="I1998" t="s">
        <v>7006</v>
      </c>
      <c r="J1998" t="s">
        <v>17</v>
      </c>
      <c r="K1998" t="s">
        <v>18</v>
      </c>
      <c r="L1998" t="s">
        <v>13</v>
      </c>
      <c r="M1998" t="s">
        <v>7007</v>
      </c>
      <c r="N1998">
        <v>0</v>
      </c>
      <c r="O1998">
        <v>398</v>
      </c>
      <c r="P1998">
        <v>0</v>
      </c>
    </row>
    <row r="1999" spans="1:16" x14ac:dyDescent="0.2">
      <c r="A1999" t="s">
        <v>11</v>
      </c>
      <c r="B1999" t="s">
        <v>12</v>
      </c>
      <c r="C1999" t="s">
        <v>6749</v>
      </c>
      <c r="D1999" t="s">
        <v>13</v>
      </c>
      <c r="E1999">
        <v>2191479</v>
      </c>
      <c r="F1999">
        <v>2192021</v>
      </c>
      <c r="G1999" t="s">
        <v>76</v>
      </c>
      <c r="H1999" t="s">
        <v>7009</v>
      </c>
      <c r="I1999" t="s">
        <v>7010</v>
      </c>
      <c r="J1999" t="s">
        <v>17</v>
      </c>
      <c r="K1999" t="s">
        <v>18</v>
      </c>
      <c r="L1999" t="s">
        <v>13</v>
      </c>
      <c r="M1999" t="s">
        <v>7011</v>
      </c>
      <c r="N1999">
        <v>0</v>
      </c>
      <c r="O1999">
        <v>180</v>
      </c>
      <c r="P1999">
        <v>0</v>
      </c>
    </row>
    <row r="2000" spans="1:16" x14ac:dyDescent="0.2">
      <c r="A2000" t="s">
        <v>11</v>
      </c>
      <c r="B2000" t="s">
        <v>12</v>
      </c>
      <c r="C2000" t="s">
        <v>7015</v>
      </c>
      <c r="D2000" t="s">
        <v>13</v>
      </c>
      <c r="E2000">
        <v>2192023</v>
      </c>
      <c r="F2000">
        <v>2193210</v>
      </c>
      <c r="G2000" t="s">
        <v>76</v>
      </c>
      <c r="H2000" t="s">
        <v>7012</v>
      </c>
      <c r="I2000" t="s">
        <v>7013</v>
      </c>
      <c r="J2000" t="s">
        <v>17</v>
      </c>
      <c r="K2000" t="s">
        <v>18</v>
      </c>
      <c r="L2000" t="s">
        <v>13</v>
      </c>
      <c r="M2000" t="s">
        <v>7014</v>
      </c>
      <c r="N2000">
        <v>0</v>
      </c>
      <c r="O2000">
        <v>395</v>
      </c>
      <c r="P2000">
        <v>0</v>
      </c>
    </row>
    <row r="2001" spans="1:16" x14ac:dyDescent="0.2">
      <c r="A2001" t="s">
        <v>11</v>
      </c>
      <c r="B2001" t="s">
        <v>12</v>
      </c>
      <c r="C2001" t="s">
        <v>7019</v>
      </c>
      <c r="D2001" t="s">
        <v>13</v>
      </c>
      <c r="E2001">
        <v>2193401</v>
      </c>
      <c r="F2001">
        <v>2193868</v>
      </c>
      <c r="G2001" t="s">
        <v>76</v>
      </c>
      <c r="H2001" t="s">
        <v>7016</v>
      </c>
      <c r="I2001" t="s">
        <v>7017</v>
      </c>
      <c r="J2001" t="s">
        <v>17</v>
      </c>
      <c r="K2001" t="s">
        <v>18</v>
      </c>
      <c r="L2001" t="s">
        <v>13</v>
      </c>
      <c r="M2001" t="s">
        <v>7018</v>
      </c>
      <c r="N2001">
        <v>0</v>
      </c>
      <c r="O2001">
        <v>155</v>
      </c>
      <c r="P2001">
        <v>0</v>
      </c>
    </row>
    <row r="2002" spans="1:16" x14ac:dyDescent="0.2">
      <c r="A2002" t="s">
        <v>11</v>
      </c>
      <c r="B2002" t="s">
        <v>12</v>
      </c>
      <c r="C2002" t="s">
        <v>7023</v>
      </c>
      <c r="D2002" t="s">
        <v>13</v>
      </c>
      <c r="E2002">
        <v>2193905</v>
      </c>
      <c r="F2002">
        <v>2194468</v>
      </c>
      <c r="G2002" t="s">
        <v>76</v>
      </c>
      <c r="H2002" t="s">
        <v>7020</v>
      </c>
      <c r="I2002" t="s">
        <v>7021</v>
      </c>
      <c r="J2002" t="s">
        <v>17</v>
      </c>
      <c r="K2002" t="s">
        <v>18</v>
      </c>
      <c r="L2002" t="s">
        <v>13</v>
      </c>
      <c r="M2002" t="s">
        <v>7022</v>
      </c>
      <c r="N2002">
        <v>0</v>
      </c>
      <c r="O2002">
        <v>187</v>
      </c>
      <c r="P2002">
        <v>0</v>
      </c>
    </row>
    <row r="2003" spans="1:16" x14ac:dyDescent="0.2">
      <c r="A2003" t="s">
        <v>11</v>
      </c>
      <c r="B2003" t="s">
        <v>12</v>
      </c>
      <c r="C2003" t="s">
        <v>7027</v>
      </c>
      <c r="D2003" t="s">
        <v>13</v>
      </c>
      <c r="E2003">
        <v>2194538</v>
      </c>
      <c r="F2003">
        <v>2195578</v>
      </c>
      <c r="G2003" t="s">
        <v>76</v>
      </c>
      <c r="H2003" t="s">
        <v>7024</v>
      </c>
      <c r="I2003" t="s">
        <v>7025</v>
      </c>
      <c r="J2003" t="s">
        <v>17</v>
      </c>
      <c r="K2003" t="s">
        <v>18</v>
      </c>
      <c r="L2003" t="s">
        <v>13</v>
      </c>
      <c r="M2003" t="s">
        <v>7026</v>
      </c>
      <c r="N2003">
        <v>0</v>
      </c>
      <c r="O2003">
        <v>346</v>
      </c>
      <c r="P2003">
        <v>0</v>
      </c>
    </row>
    <row r="2004" spans="1:16" x14ac:dyDescent="0.2">
      <c r="A2004" t="s">
        <v>11</v>
      </c>
      <c r="B2004" t="s">
        <v>12</v>
      </c>
      <c r="C2004" t="s">
        <v>7031</v>
      </c>
      <c r="D2004" t="s">
        <v>13</v>
      </c>
      <c r="E2004">
        <v>2195615</v>
      </c>
      <c r="F2004">
        <v>2198095</v>
      </c>
      <c r="G2004" t="s">
        <v>76</v>
      </c>
      <c r="H2004" t="s">
        <v>7028</v>
      </c>
      <c r="I2004" t="s">
        <v>7029</v>
      </c>
      <c r="J2004" t="s">
        <v>17</v>
      </c>
      <c r="K2004" t="s">
        <v>18</v>
      </c>
      <c r="L2004" t="s">
        <v>13</v>
      </c>
      <c r="M2004" t="s">
        <v>7030</v>
      </c>
      <c r="N2004">
        <v>0</v>
      </c>
      <c r="O2004">
        <v>826</v>
      </c>
      <c r="P2004">
        <v>0</v>
      </c>
    </row>
    <row r="2005" spans="1:16" x14ac:dyDescent="0.2">
      <c r="A2005" t="s">
        <v>11</v>
      </c>
      <c r="B2005" t="s">
        <v>12</v>
      </c>
      <c r="C2005" t="s">
        <v>7036</v>
      </c>
      <c r="D2005" t="s">
        <v>13</v>
      </c>
      <c r="E2005">
        <v>2198296</v>
      </c>
      <c r="F2005">
        <v>2199657</v>
      </c>
      <c r="G2005" t="s">
        <v>76</v>
      </c>
      <c r="H2005" t="s">
        <v>7033</v>
      </c>
      <c r="I2005" t="s">
        <v>7034</v>
      </c>
      <c r="J2005" t="s">
        <v>17</v>
      </c>
      <c r="K2005" t="s">
        <v>18</v>
      </c>
      <c r="L2005" t="s">
        <v>13</v>
      </c>
      <c r="M2005" t="s">
        <v>7035</v>
      </c>
      <c r="N2005">
        <v>0</v>
      </c>
      <c r="O2005">
        <v>453</v>
      </c>
      <c r="P2005" t="s">
        <v>7032</v>
      </c>
    </row>
    <row r="2006" spans="1:16" x14ac:dyDescent="0.2">
      <c r="A2006" t="s">
        <v>11</v>
      </c>
      <c r="B2006" t="s">
        <v>12</v>
      </c>
      <c r="C2006" t="s">
        <v>7041</v>
      </c>
      <c r="D2006" t="s">
        <v>13</v>
      </c>
      <c r="E2006">
        <v>2199654</v>
      </c>
      <c r="F2006">
        <v>2200772</v>
      </c>
      <c r="G2006" t="s">
        <v>76</v>
      </c>
      <c r="H2006" t="s">
        <v>7038</v>
      </c>
      <c r="I2006" t="s">
        <v>7039</v>
      </c>
      <c r="J2006" t="s">
        <v>17</v>
      </c>
      <c r="K2006" t="s">
        <v>18</v>
      </c>
      <c r="L2006" t="s">
        <v>13</v>
      </c>
      <c r="M2006" t="s">
        <v>7040</v>
      </c>
      <c r="N2006">
        <v>0</v>
      </c>
      <c r="O2006">
        <v>372</v>
      </c>
      <c r="P2006" t="s">
        <v>7037</v>
      </c>
    </row>
    <row r="2007" spans="1:16" x14ac:dyDescent="0.2">
      <c r="A2007" t="s">
        <v>11</v>
      </c>
      <c r="B2007" t="s">
        <v>12</v>
      </c>
      <c r="C2007" t="s">
        <v>7045</v>
      </c>
      <c r="D2007" t="s">
        <v>13</v>
      </c>
      <c r="E2007">
        <v>2201063</v>
      </c>
      <c r="F2007">
        <v>2202226</v>
      </c>
      <c r="G2007" t="s">
        <v>14</v>
      </c>
      <c r="H2007" t="s">
        <v>7042</v>
      </c>
      <c r="I2007" t="s">
        <v>7043</v>
      </c>
      <c r="J2007" t="s">
        <v>17</v>
      </c>
      <c r="K2007" t="s">
        <v>18</v>
      </c>
      <c r="L2007" t="s">
        <v>13</v>
      </c>
      <c r="M2007" t="s">
        <v>7044</v>
      </c>
      <c r="N2007">
        <v>0</v>
      </c>
      <c r="O2007">
        <v>387</v>
      </c>
      <c r="P2007">
        <v>0</v>
      </c>
    </row>
    <row r="2008" spans="1:16" x14ac:dyDescent="0.2">
      <c r="A2008" t="s">
        <v>11</v>
      </c>
      <c r="B2008" t="s">
        <v>12</v>
      </c>
      <c r="C2008" t="s">
        <v>7049</v>
      </c>
      <c r="D2008" t="s">
        <v>13</v>
      </c>
      <c r="E2008">
        <v>2202471</v>
      </c>
      <c r="F2008">
        <v>2202890</v>
      </c>
      <c r="G2008" t="s">
        <v>14</v>
      </c>
      <c r="H2008" t="s">
        <v>7046</v>
      </c>
      <c r="I2008" t="s">
        <v>7047</v>
      </c>
      <c r="J2008" t="s">
        <v>17</v>
      </c>
      <c r="K2008" t="s">
        <v>18</v>
      </c>
      <c r="L2008" t="s">
        <v>13</v>
      </c>
      <c r="M2008" t="s">
        <v>7048</v>
      </c>
      <c r="N2008">
        <v>0</v>
      </c>
      <c r="O2008">
        <v>139</v>
      </c>
      <c r="P2008">
        <v>0</v>
      </c>
    </row>
    <row r="2009" spans="1:16" x14ac:dyDescent="0.2">
      <c r="A2009" t="s">
        <v>11</v>
      </c>
      <c r="B2009" t="s">
        <v>12</v>
      </c>
      <c r="C2009" t="s">
        <v>7053</v>
      </c>
      <c r="D2009" t="s">
        <v>13</v>
      </c>
      <c r="E2009">
        <v>2203339</v>
      </c>
      <c r="F2009">
        <v>2204430</v>
      </c>
      <c r="G2009" t="s">
        <v>76</v>
      </c>
      <c r="H2009" t="s">
        <v>7050</v>
      </c>
      <c r="I2009" t="s">
        <v>7051</v>
      </c>
      <c r="J2009" t="s">
        <v>17</v>
      </c>
      <c r="K2009" t="s">
        <v>18</v>
      </c>
      <c r="L2009" t="s">
        <v>13</v>
      </c>
      <c r="M2009" t="s">
        <v>7052</v>
      </c>
      <c r="N2009">
        <v>0</v>
      </c>
      <c r="O2009">
        <v>363</v>
      </c>
      <c r="P2009">
        <v>0</v>
      </c>
    </row>
    <row r="2010" spans="1:16" x14ac:dyDescent="0.2">
      <c r="A2010" t="s">
        <v>11</v>
      </c>
      <c r="B2010" t="s">
        <v>12</v>
      </c>
      <c r="C2010" t="s">
        <v>7057</v>
      </c>
      <c r="D2010" t="s">
        <v>13</v>
      </c>
      <c r="E2010">
        <v>2204581</v>
      </c>
      <c r="F2010">
        <v>2205783</v>
      </c>
      <c r="G2010" t="s">
        <v>76</v>
      </c>
      <c r="H2010" t="s">
        <v>7054</v>
      </c>
      <c r="I2010" t="s">
        <v>7055</v>
      </c>
      <c r="J2010" t="s">
        <v>17</v>
      </c>
      <c r="K2010" t="s">
        <v>18</v>
      </c>
      <c r="L2010" t="s">
        <v>13</v>
      </c>
      <c r="M2010" t="s">
        <v>7056</v>
      </c>
      <c r="N2010">
        <v>0</v>
      </c>
      <c r="O2010">
        <v>400</v>
      </c>
      <c r="P2010">
        <v>0</v>
      </c>
    </row>
    <row r="2011" spans="1:16" x14ac:dyDescent="0.2">
      <c r="A2011" t="s">
        <v>11</v>
      </c>
      <c r="B2011" t="s">
        <v>12</v>
      </c>
      <c r="C2011" t="s">
        <v>51</v>
      </c>
      <c r="D2011" t="s">
        <v>13</v>
      </c>
      <c r="E2011">
        <v>2205891</v>
      </c>
      <c r="F2011">
        <v>2206154</v>
      </c>
      <c r="G2011" t="s">
        <v>76</v>
      </c>
      <c r="H2011" t="s">
        <v>7058</v>
      </c>
      <c r="I2011" t="s">
        <v>7059</v>
      </c>
      <c r="J2011" t="s">
        <v>17</v>
      </c>
      <c r="K2011" t="s">
        <v>18</v>
      </c>
      <c r="L2011" t="s">
        <v>13</v>
      </c>
      <c r="M2011" t="s">
        <v>7060</v>
      </c>
      <c r="N2011">
        <v>0</v>
      </c>
      <c r="O2011">
        <v>87</v>
      </c>
      <c r="P2011">
        <v>0</v>
      </c>
    </row>
    <row r="2012" spans="1:16" x14ac:dyDescent="0.2">
      <c r="A2012" t="s">
        <v>11</v>
      </c>
      <c r="B2012" t="s">
        <v>12</v>
      </c>
      <c r="C2012" t="s">
        <v>7064</v>
      </c>
      <c r="D2012" t="s">
        <v>13</v>
      </c>
      <c r="E2012">
        <v>2206437</v>
      </c>
      <c r="F2012">
        <v>2207900</v>
      </c>
      <c r="G2012" t="s">
        <v>76</v>
      </c>
      <c r="H2012" t="s">
        <v>7061</v>
      </c>
      <c r="I2012" t="s">
        <v>7062</v>
      </c>
      <c r="J2012" t="s">
        <v>17</v>
      </c>
      <c r="K2012" t="s">
        <v>18</v>
      </c>
      <c r="L2012" t="s">
        <v>13</v>
      </c>
      <c r="M2012" t="s">
        <v>7063</v>
      </c>
      <c r="N2012">
        <v>0</v>
      </c>
      <c r="O2012">
        <v>487</v>
      </c>
      <c r="P2012">
        <v>0</v>
      </c>
    </row>
    <row r="2013" spans="1:16" x14ac:dyDescent="0.2">
      <c r="A2013" t="s">
        <v>11</v>
      </c>
      <c r="B2013" t="s">
        <v>12</v>
      </c>
      <c r="C2013" t="s">
        <v>7069</v>
      </c>
      <c r="D2013" t="s">
        <v>13</v>
      </c>
      <c r="E2013">
        <v>2208520</v>
      </c>
      <c r="F2013">
        <v>2209206</v>
      </c>
      <c r="G2013" t="s">
        <v>76</v>
      </c>
      <c r="H2013" t="s">
        <v>7066</v>
      </c>
      <c r="I2013" t="s">
        <v>7067</v>
      </c>
      <c r="J2013" t="s">
        <v>17</v>
      </c>
      <c r="K2013" t="s">
        <v>18</v>
      </c>
      <c r="L2013" t="s">
        <v>13</v>
      </c>
      <c r="M2013" t="s">
        <v>7068</v>
      </c>
      <c r="N2013">
        <v>0</v>
      </c>
      <c r="O2013">
        <v>228</v>
      </c>
      <c r="P2013" t="s">
        <v>7065</v>
      </c>
    </row>
    <row r="2014" spans="1:16" x14ac:dyDescent="0.2">
      <c r="A2014" t="s">
        <v>11</v>
      </c>
      <c r="B2014" t="s">
        <v>12</v>
      </c>
      <c r="C2014" t="s">
        <v>7073</v>
      </c>
      <c r="D2014" t="s">
        <v>13</v>
      </c>
      <c r="E2014">
        <v>2209187</v>
      </c>
      <c r="F2014">
        <v>2210638</v>
      </c>
      <c r="G2014" t="s">
        <v>76</v>
      </c>
      <c r="H2014" t="s">
        <v>7070</v>
      </c>
      <c r="I2014" t="s">
        <v>7071</v>
      </c>
      <c r="J2014" t="s">
        <v>17</v>
      </c>
      <c r="K2014" t="s">
        <v>18</v>
      </c>
      <c r="L2014" t="s">
        <v>13</v>
      </c>
      <c r="M2014" t="s">
        <v>7072</v>
      </c>
      <c r="N2014">
        <v>0</v>
      </c>
      <c r="O2014">
        <v>483</v>
      </c>
      <c r="P2014">
        <v>0</v>
      </c>
    </row>
    <row r="2015" spans="1:16" x14ac:dyDescent="0.2">
      <c r="A2015" t="s">
        <v>11</v>
      </c>
      <c r="B2015" t="s">
        <v>12</v>
      </c>
      <c r="C2015" t="s">
        <v>7077</v>
      </c>
      <c r="D2015" t="s">
        <v>13</v>
      </c>
      <c r="E2015">
        <v>2210664</v>
      </c>
      <c r="F2015">
        <v>2211110</v>
      </c>
      <c r="G2015" t="s">
        <v>76</v>
      </c>
      <c r="H2015" t="s">
        <v>7074</v>
      </c>
      <c r="I2015" t="s">
        <v>7075</v>
      </c>
      <c r="J2015" t="s">
        <v>17</v>
      </c>
      <c r="K2015" t="s">
        <v>18</v>
      </c>
      <c r="L2015" t="s">
        <v>13</v>
      </c>
      <c r="M2015" t="s">
        <v>7076</v>
      </c>
      <c r="N2015">
        <v>0</v>
      </c>
      <c r="O2015">
        <v>148</v>
      </c>
      <c r="P2015">
        <v>0</v>
      </c>
    </row>
    <row r="2016" spans="1:16" x14ac:dyDescent="0.2">
      <c r="A2016" t="s">
        <v>11</v>
      </c>
      <c r="B2016" t="s">
        <v>12</v>
      </c>
      <c r="C2016" t="s">
        <v>7082</v>
      </c>
      <c r="D2016" t="s">
        <v>13</v>
      </c>
      <c r="E2016">
        <v>2211230</v>
      </c>
      <c r="F2016">
        <v>2211868</v>
      </c>
      <c r="G2016" t="s">
        <v>76</v>
      </c>
      <c r="H2016" t="s">
        <v>7079</v>
      </c>
      <c r="I2016" t="s">
        <v>7080</v>
      </c>
      <c r="J2016" t="s">
        <v>17</v>
      </c>
      <c r="K2016" t="s">
        <v>18</v>
      </c>
      <c r="L2016" t="s">
        <v>13</v>
      </c>
      <c r="M2016" t="s">
        <v>7081</v>
      </c>
      <c r="N2016">
        <v>0</v>
      </c>
      <c r="O2016">
        <v>212</v>
      </c>
      <c r="P2016" t="s">
        <v>7078</v>
      </c>
    </row>
    <row r="2017" spans="1:16" x14ac:dyDescent="0.2">
      <c r="A2017" t="s">
        <v>11</v>
      </c>
      <c r="B2017" t="s">
        <v>12</v>
      </c>
      <c r="C2017" t="s">
        <v>1296</v>
      </c>
      <c r="D2017" t="s">
        <v>13</v>
      </c>
      <c r="E2017">
        <v>2212050</v>
      </c>
      <c r="F2017">
        <v>2213108</v>
      </c>
      <c r="G2017" t="s">
        <v>76</v>
      </c>
      <c r="H2017" t="s">
        <v>7083</v>
      </c>
      <c r="I2017" t="s">
        <v>7084</v>
      </c>
      <c r="J2017" t="s">
        <v>17</v>
      </c>
      <c r="K2017" t="s">
        <v>18</v>
      </c>
      <c r="L2017" t="s">
        <v>13</v>
      </c>
      <c r="M2017" t="s">
        <v>7085</v>
      </c>
      <c r="N2017">
        <v>0</v>
      </c>
      <c r="O2017">
        <v>352</v>
      </c>
      <c r="P2017">
        <v>0</v>
      </c>
    </row>
    <row r="2018" spans="1:16" x14ac:dyDescent="0.2">
      <c r="A2018" t="s">
        <v>11</v>
      </c>
      <c r="B2018" t="s">
        <v>12</v>
      </c>
      <c r="C2018" t="s">
        <v>7090</v>
      </c>
      <c r="D2018" t="s">
        <v>13</v>
      </c>
      <c r="E2018">
        <v>2213377</v>
      </c>
      <c r="F2018">
        <v>2214129</v>
      </c>
      <c r="G2018" t="s">
        <v>76</v>
      </c>
      <c r="H2018" t="s">
        <v>7087</v>
      </c>
      <c r="I2018" t="s">
        <v>7088</v>
      </c>
      <c r="J2018" t="s">
        <v>17</v>
      </c>
      <c r="K2018" t="s">
        <v>18</v>
      </c>
      <c r="L2018" t="s">
        <v>13</v>
      </c>
      <c r="M2018" t="s">
        <v>7089</v>
      </c>
      <c r="N2018">
        <v>0</v>
      </c>
      <c r="O2018">
        <v>250</v>
      </c>
      <c r="P2018" t="s">
        <v>7086</v>
      </c>
    </row>
    <row r="2019" spans="1:16" x14ac:dyDescent="0.2">
      <c r="A2019" t="s">
        <v>11</v>
      </c>
      <c r="B2019" t="s">
        <v>12</v>
      </c>
      <c r="C2019" t="s">
        <v>6600</v>
      </c>
      <c r="D2019" t="s">
        <v>13</v>
      </c>
      <c r="E2019">
        <v>2214126</v>
      </c>
      <c r="F2019">
        <v>2215487</v>
      </c>
      <c r="G2019" t="s">
        <v>76</v>
      </c>
      <c r="H2019" t="s">
        <v>7091</v>
      </c>
      <c r="I2019" t="s">
        <v>7092</v>
      </c>
      <c r="J2019" t="s">
        <v>17</v>
      </c>
      <c r="K2019" t="s">
        <v>18</v>
      </c>
      <c r="L2019" t="s">
        <v>13</v>
      </c>
      <c r="M2019" t="s">
        <v>7093</v>
      </c>
      <c r="N2019">
        <v>0</v>
      </c>
      <c r="O2019">
        <v>453</v>
      </c>
      <c r="P2019">
        <v>0</v>
      </c>
    </row>
    <row r="2020" spans="1:16" x14ac:dyDescent="0.2">
      <c r="A2020" t="s">
        <v>11</v>
      </c>
      <c r="B2020" t="s">
        <v>12</v>
      </c>
      <c r="C2020" t="s">
        <v>7097</v>
      </c>
      <c r="D2020" t="s">
        <v>13</v>
      </c>
      <c r="E2020">
        <v>2215664</v>
      </c>
      <c r="F2020">
        <v>2216182</v>
      </c>
      <c r="G2020" t="s">
        <v>76</v>
      </c>
      <c r="H2020" t="s">
        <v>7094</v>
      </c>
      <c r="I2020" t="s">
        <v>7095</v>
      </c>
      <c r="J2020" t="s">
        <v>17</v>
      </c>
      <c r="K2020" t="s">
        <v>18</v>
      </c>
      <c r="L2020" t="s">
        <v>13</v>
      </c>
      <c r="M2020" t="s">
        <v>7096</v>
      </c>
      <c r="N2020">
        <v>0</v>
      </c>
      <c r="O2020">
        <v>172</v>
      </c>
      <c r="P2020">
        <v>0</v>
      </c>
    </row>
    <row r="2021" spans="1:16" x14ac:dyDescent="0.2">
      <c r="A2021" t="s">
        <v>11</v>
      </c>
      <c r="B2021" t="s">
        <v>12</v>
      </c>
      <c r="C2021" t="s">
        <v>7102</v>
      </c>
      <c r="D2021" t="s">
        <v>13</v>
      </c>
      <c r="E2021">
        <v>2216328</v>
      </c>
      <c r="F2021">
        <v>2217068</v>
      </c>
      <c r="G2021" t="s">
        <v>76</v>
      </c>
      <c r="H2021" t="s">
        <v>7099</v>
      </c>
      <c r="I2021" t="s">
        <v>7100</v>
      </c>
      <c r="J2021" t="s">
        <v>17</v>
      </c>
      <c r="K2021" t="s">
        <v>18</v>
      </c>
      <c r="L2021" t="s">
        <v>13</v>
      </c>
      <c r="M2021" t="s">
        <v>7101</v>
      </c>
      <c r="N2021">
        <v>0</v>
      </c>
      <c r="O2021">
        <v>246</v>
      </c>
      <c r="P2021" t="s">
        <v>7098</v>
      </c>
    </row>
    <row r="2022" spans="1:16" x14ac:dyDescent="0.2">
      <c r="A2022" t="s">
        <v>11</v>
      </c>
      <c r="B2022" t="s">
        <v>12</v>
      </c>
      <c r="C2022" t="s">
        <v>7107</v>
      </c>
      <c r="D2022" t="s">
        <v>13</v>
      </c>
      <c r="E2022">
        <v>2217220</v>
      </c>
      <c r="F2022">
        <v>2217684</v>
      </c>
      <c r="G2022" t="s">
        <v>76</v>
      </c>
      <c r="H2022" t="s">
        <v>7104</v>
      </c>
      <c r="I2022" t="s">
        <v>7105</v>
      </c>
      <c r="J2022" t="s">
        <v>17</v>
      </c>
      <c r="K2022" t="s">
        <v>18</v>
      </c>
      <c r="L2022" t="s">
        <v>13</v>
      </c>
      <c r="M2022" t="s">
        <v>7106</v>
      </c>
      <c r="N2022">
        <v>0</v>
      </c>
      <c r="O2022">
        <v>154</v>
      </c>
      <c r="P2022" t="s">
        <v>7103</v>
      </c>
    </row>
    <row r="2023" spans="1:16" x14ac:dyDescent="0.2">
      <c r="A2023" t="s">
        <v>11</v>
      </c>
      <c r="B2023" t="s">
        <v>12</v>
      </c>
      <c r="C2023" t="s">
        <v>7111</v>
      </c>
      <c r="D2023" t="s">
        <v>13</v>
      </c>
      <c r="E2023">
        <v>2217730</v>
      </c>
      <c r="F2023">
        <v>2218809</v>
      </c>
      <c r="G2023" t="s">
        <v>76</v>
      </c>
      <c r="H2023" t="s">
        <v>7108</v>
      </c>
      <c r="I2023" t="s">
        <v>7109</v>
      </c>
      <c r="J2023" t="s">
        <v>17</v>
      </c>
      <c r="K2023" t="s">
        <v>18</v>
      </c>
      <c r="L2023" t="s">
        <v>13</v>
      </c>
      <c r="M2023" t="s">
        <v>7110</v>
      </c>
      <c r="N2023">
        <v>0</v>
      </c>
      <c r="O2023">
        <v>359</v>
      </c>
      <c r="P2023">
        <v>0</v>
      </c>
    </row>
    <row r="2024" spans="1:16" x14ac:dyDescent="0.2">
      <c r="A2024" t="s">
        <v>11</v>
      </c>
      <c r="B2024" t="s">
        <v>12</v>
      </c>
      <c r="C2024" t="s">
        <v>7115</v>
      </c>
      <c r="D2024" t="s">
        <v>13</v>
      </c>
      <c r="E2024">
        <v>2219108</v>
      </c>
      <c r="F2024">
        <v>2219821</v>
      </c>
      <c r="G2024" t="s">
        <v>76</v>
      </c>
      <c r="H2024" t="s">
        <v>7112</v>
      </c>
      <c r="I2024" t="s">
        <v>7113</v>
      </c>
      <c r="J2024" t="s">
        <v>17</v>
      </c>
      <c r="K2024" t="s">
        <v>18</v>
      </c>
      <c r="L2024" t="s">
        <v>13</v>
      </c>
      <c r="M2024" t="s">
        <v>7114</v>
      </c>
      <c r="N2024">
        <v>0</v>
      </c>
      <c r="O2024">
        <v>237</v>
      </c>
      <c r="P2024">
        <v>0</v>
      </c>
    </row>
    <row r="2025" spans="1:16" x14ac:dyDescent="0.2">
      <c r="A2025" t="s">
        <v>11</v>
      </c>
      <c r="B2025" t="s">
        <v>12</v>
      </c>
      <c r="C2025" t="s">
        <v>7119</v>
      </c>
      <c r="D2025" t="s">
        <v>13</v>
      </c>
      <c r="E2025">
        <v>2220009</v>
      </c>
      <c r="F2025">
        <v>2220809</v>
      </c>
      <c r="G2025" t="s">
        <v>76</v>
      </c>
      <c r="H2025" t="s">
        <v>7116</v>
      </c>
      <c r="I2025" t="s">
        <v>7117</v>
      </c>
      <c r="J2025" t="s">
        <v>17</v>
      </c>
      <c r="K2025" t="s">
        <v>18</v>
      </c>
      <c r="L2025" t="s">
        <v>13</v>
      </c>
      <c r="M2025" t="s">
        <v>7118</v>
      </c>
      <c r="N2025">
        <v>0</v>
      </c>
      <c r="O2025">
        <v>266</v>
      </c>
      <c r="P2025">
        <v>0</v>
      </c>
    </row>
    <row r="2026" spans="1:16" x14ac:dyDescent="0.2">
      <c r="A2026" t="s">
        <v>11</v>
      </c>
      <c r="B2026" t="s">
        <v>12</v>
      </c>
      <c r="C2026" t="s">
        <v>7123</v>
      </c>
      <c r="D2026" t="s">
        <v>13</v>
      </c>
      <c r="E2026">
        <v>2221195</v>
      </c>
      <c r="F2026">
        <v>2221656</v>
      </c>
      <c r="G2026" t="s">
        <v>76</v>
      </c>
      <c r="H2026" t="s">
        <v>7120</v>
      </c>
      <c r="I2026" t="s">
        <v>7121</v>
      </c>
      <c r="J2026" t="s">
        <v>17</v>
      </c>
      <c r="K2026" t="s">
        <v>18</v>
      </c>
      <c r="L2026" t="s">
        <v>13</v>
      </c>
      <c r="M2026" t="s">
        <v>7122</v>
      </c>
      <c r="N2026">
        <v>0</v>
      </c>
      <c r="O2026">
        <v>153</v>
      </c>
      <c r="P2026">
        <v>0</v>
      </c>
    </row>
    <row r="2027" spans="1:16" hidden="1" x14ac:dyDescent="0.2">
      <c r="A2027" t="s">
        <v>11</v>
      </c>
      <c r="B2027" t="s">
        <v>1250</v>
      </c>
      <c r="C2027" t="s">
        <v>4668</v>
      </c>
      <c r="D2027" t="s">
        <v>13</v>
      </c>
      <c r="E2027">
        <v>2221798</v>
      </c>
      <c r="F2027">
        <v>2221873</v>
      </c>
      <c r="G2027" t="s">
        <v>76</v>
      </c>
      <c r="H2027" t="s">
        <v>7124</v>
      </c>
      <c r="I2027" t="s">
        <v>7125</v>
      </c>
      <c r="J2027" t="s">
        <v>1250</v>
      </c>
      <c r="K2027">
        <v>0</v>
      </c>
      <c r="L2027" t="s">
        <v>13</v>
      </c>
      <c r="M2027">
        <v>0</v>
      </c>
      <c r="N2027" t="s">
        <v>7126</v>
      </c>
      <c r="O2027">
        <v>0</v>
      </c>
      <c r="P2027">
        <v>0</v>
      </c>
    </row>
    <row r="2028" spans="1:16" hidden="1" x14ac:dyDescent="0.2">
      <c r="A2028" t="s">
        <v>11</v>
      </c>
      <c r="B2028" t="s">
        <v>1250</v>
      </c>
      <c r="C2028" t="s">
        <v>7129</v>
      </c>
      <c r="D2028" t="s">
        <v>13</v>
      </c>
      <c r="E2028">
        <v>2221889</v>
      </c>
      <c r="F2028">
        <v>2221973</v>
      </c>
      <c r="G2028" t="s">
        <v>76</v>
      </c>
      <c r="H2028" t="s">
        <v>7127</v>
      </c>
      <c r="I2028" t="s">
        <v>7128</v>
      </c>
      <c r="J2028" t="s">
        <v>1250</v>
      </c>
      <c r="K2028">
        <v>0</v>
      </c>
      <c r="L2028" t="s">
        <v>13</v>
      </c>
      <c r="M2028">
        <v>0</v>
      </c>
      <c r="N2028" t="s">
        <v>7130</v>
      </c>
      <c r="O2028">
        <v>0</v>
      </c>
      <c r="P2028">
        <v>0</v>
      </c>
    </row>
    <row r="2029" spans="1:16" hidden="1" x14ac:dyDescent="0.2">
      <c r="A2029" t="s">
        <v>11</v>
      </c>
      <c r="B2029" t="s">
        <v>1250</v>
      </c>
      <c r="C2029" t="s">
        <v>6228</v>
      </c>
      <c r="D2029" t="s">
        <v>13</v>
      </c>
      <c r="E2029">
        <v>2221992</v>
      </c>
      <c r="F2029">
        <v>2222067</v>
      </c>
      <c r="G2029" t="s">
        <v>76</v>
      </c>
      <c r="H2029" t="s">
        <v>7131</v>
      </c>
      <c r="I2029" t="s">
        <v>7132</v>
      </c>
      <c r="J2029" t="s">
        <v>1250</v>
      </c>
      <c r="K2029">
        <v>0</v>
      </c>
      <c r="L2029" t="s">
        <v>13</v>
      </c>
      <c r="M2029">
        <v>0</v>
      </c>
      <c r="N2029" t="s">
        <v>6229</v>
      </c>
      <c r="O2029">
        <v>0</v>
      </c>
      <c r="P2029">
        <v>0</v>
      </c>
    </row>
    <row r="2030" spans="1:16" hidden="1" x14ac:dyDescent="0.2">
      <c r="A2030" t="s">
        <v>11</v>
      </c>
      <c r="B2030" t="s">
        <v>1250</v>
      </c>
      <c r="C2030" t="s">
        <v>4668</v>
      </c>
      <c r="D2030" t="s">
        <v>13</v>
      </c>
      <c r="E2030">
        <v>2222262</v>
      </c>
      <c r="F2030">
        <v>2222337</v>
      </c>
      <c r="G2030" t="s">
        <v>76</v>
      </c>
      <c r="H2030" t="s">
        <v>7133</v>
      </c>
      <c r="I2030" t="s">
        <v>7134</v>
      </c>
      <c r="J2030" t="s">
        <v>1250</v>
      </c>
      <c r="K2030">
        <v>0</v>
      </c>
      <c r="L2030" t="s">
        <v>13</v>
      </c>
      <c r="M2030">
        <v>0</v>
      </c>
      <c r="N2030" t="s">
        <v>7135</v>
      </c>
      <c r="O2030">
        <v>0</v>
      </c>
      <c r="P2030">
        <v>0</v>
      </c>
    </row>
    <row r="2031" spans="1:16" hidden="1" x14ac:dyDescent="0.2">
      <c r="A2031" t="s">
        <v>11</v>
      </c>
      <c r="B2031" t="s">
        <v>1250</v>
      </c>
      <c r="C2031" t="s">
        <v>6228</v>
      </c>
      <c r="D2031" t="s">
        <v>13</v>
      </c>
      <c r="E2031">
        <v>2222343</v>
      </c>
      <c r="F2031">
        <v>2222419</v>
      </c>
      <c r="G2031" t="s">
        <v>76</v>
      </c>
      <c r="H2031" t="s">
        <v>7136</v>
      </c>
      <c r="I2031" t="s">
        <v>7137</v>
      </c>
      <c r="J2031" t="s">
        <v>1250</v>
      </c>
      <c r="K2031">
        <v>0</v>
      </c>
      <c r="L2031" t="s">
        <v>13</v>
      </c>
      <c r="M2031">
        <v>0</v>
      </c>
      <c r="N2031" t="s">
        <v>6229</v>
      </c>
      <c r="O2031">
        <v>0</v>
      </c>
      <c r="P2031">
        <v>0</v>
      </c>
    </row>
    <row r="2032" spans="1:16" x14ac:dyDescent="0.2">
      <c r="A2032" t="s">
        <v>11</v>
      </c>
      <c r="B2032" t="s">
        <v>12</v>
      </c>
      <c r="C2032" t="s">
        <v>7142</v>
      </c>
      <c r="D2032" t="s">
        <v>13</v>
      </c>
      <c r="E2032">
        <v>2222756</v>
      </c>
      <c r="F2032">
        <v>2223958</v>
      </c>
      <c r="G2032" t="s">
        <v>76</v>
      </c>
      <c r="H2032" t="s">
        <v>7139</v>
      </c>
      <c r="I2032" t="s">
        <v>7140</v>
      </c>
      <c r="J2032" t="s">
        <v>17</v>
      </c>
      <c r="K2032" t="s">
        <v>18</v>
      </c>
      <c r="L2032" t="s">
        <v>13</v>
      </c>
      <c r="M2032" t="s">
        <v>7141</v>
      </c>
      <c r="N2032">
        <v>0</v>
      </c>
      <c r="O2032">
        <v>400</v>
      </c>
      <c r="P2032" t="s">
        <v>7138</v>
      </c>
    </row>
    <row r="2033" spans="1:16" x14ac:dyDescent="0.2">
      <c r="A2033" t="s">
        <v>11</v>
      </c>
      <c r="B2033" t="s">
        <v>12</v>
      </c>
      <c r="C2033" t="s">
        <v>7147</v>
      </c>
      <c r="D2033" t="s">
        <v>13</v>
      </c>
      <c r="E2033">
        <v>2224201</v>
      </c>
      <c r="F2033">
        <v>2224350</v>
      </c>
      <c r="G2033" t="s">
        <v>76</v>
      </c>
      <c r="H2033" t="s">
        <v>7144</v>
      </c>
      <c r="I2033" t="s">
        <v>7145</v>
      </c>
      <c r="J2033" t="s">
        <v>17</v>
      </c>
      <c r="K2033" t="s">
        <v>18</v>
      </c>
      <c r="L2033" t="s">
        <v>13</v>
      </c>
      <c r="M2033" t="s">
        <v>7146</v>
      </c>
      <c r="N2033">
        <v>0</v>
      </c>
      <c r="O2033">
        <v>49</v>
      </c>
      <c r="P2033" t="s">
        <v>7143</v>
      </c>
    </row>
    <row r="2034" spans="1:16" hidden="1" x14ac:dyDescent="0.2">
      <c r="A2034" t="s">
        <v>11</v>
      </c>
      <c r="B2034" t="s">
        <v>1250</v>
      </c>
      <c r="C2034" t="s">
        <v>7150</v>
      </c>
      <c r="D2034" t="s">
        <v>13</v>
      </c>
      <c r="E2034">
        <v>2224394</v>
      </c>
      <c r="F2034">
        <v>2224469</v>
      </c>
      <c r="G2034" t="s">
        <v>76</v>
      </c>
      <c r="H2034" t="s">
        <v>7148</v>
      </c>
      <c r="I2034" t="s">
        <v>7149</v>
      </c>
      <c r="J2034" t="s">
        <v>1250</v>
      </c>
      <c r="K2034">
        <v>0</v>
      </c>
      <c r="L2034" t="s">
        <v>13</v>
      </c>
      <c r="M2034">
        <v>0</v>
      </c>
      <c r="N2034" t="s">
        <v>7151</v>
      </c>
      <c r="O2034">
        <v>0</v>
      </c>
      <c r="P2034">
        <v>0</v>
      </c>
    </row>
    <row r="2035" spans="1:16" x14ac:dyDescent="0.2">
      <c r="A2035" t="s">
        <v>11</v>
      </c>
      <c r="B2035" t="s">
        <v>12</v>
      </c>
      <c r="C2035" t="s">
        <v>7156</v>
      </c>
      <c r="D2035" t="s">
        <v>13</v>
      </c>
      <c r="E2035">
        <v>2224494</v>
      </c>
      <c r="F2035">
        <v>2224709</v>
      </c>
      <c r="G2035" t="s">
        <v>76</v>
      </c>
      <c r="H2035" t="s">
        <v>7153</v>
      </c>
      <c r="I2035" t="s">
        <v>7154</v>
      </c>
      <c r="J2035" t="s">
        <v>17</v>
      </c>
      <c r="K2035" t="s">
        <v>18</v>
      </c>
      <c r="L2035" t="s">
        <v>13</v>
      </c>
      <c r="M2035" t="s">
        <v>7155</v>
      </c>
      <c r="N2035">
        <v>0</v>
      </c>
      <c r="O2035">
        <v>71</v>
      </c>
      <c r="P2035" t="s">
        <v>7152</v>
      </c>
    </row>
    <row r="2036" spans="1:16" x14ac:dyDescent="0.2">
      <c r="A2036" t="s">
        <v>11</v>
      </c>
      <c r="B2036" t="s">
        <v>12</v>
      </c>
      <c r="C2036" t="s">
        <v>7161</v>
      </c>
      <c r="D2036" t="s">
        <v>13</v>
      </c>
      <c r="E2036">
        <v>2224751</v>
      </c>
      <c r="F2036">
        <v>2225290</v>
      </c>
      <c r="G2036" t="s">
        <v>76</v>
      </c>
      <c r="H2036" t="s">
        <v>7158</v>
      </c>
      <c r="I2036" t="s">
        <v>7159</v>
      </c>
      <c r="J2036" t="s">
        <v>17</v>
      </c>
      <c r="K2036" t="s">
        <v>18</v>
      </c>
      <c r="L2036" t="s">
        <v>13</v>
      </c>
      <c r="M2036" t="s">
        <v>7160</v>
      </c>
      <c r="N2036">
        <v>0</v>
      </c>
      <c r="O2036">
        <v>179</v>
      </c>
      <c r="P2036" t="s">
        <v>7157</v>
      </c>
    </row>
    <row r="2037" spans="1:16" x14ac:dyDescent="0.2">
      <c r="A2037" t="s">
        <v>11</v>
      </c>
      <c r="B2037" t="s">
        <v>12</v>
      </c>
      <c r="C2037" t="s">
        <v>7166</v>
      </c>
      <c r="D2037" t="s">
        <v>13</v>
      </c>
      <c r="E2037">
        <v>2225334</v>
      </c>
      <c r="F2037">
        <v>2225759</v>
      </c>
      <c r="G2037" t="s">
        <v>76</v>
      </c>
      <c r="H2037" t="s">
        <v>7163</v>
      </c>
      <c r="I2037" t="s">
        <v>7164</v>
      </c>
      <c r="J2037" t="s">
        <v>17</v>
      </c>
      <c r="K2037" t="s">
        <v>18</v>
      </c>
      <c r="L2037" t="s">
        <v>13</v>
      </c>
      <c r="M2037" t="s">
        <v>7165</v>
      </c>
      <c r="N2037">
        <v>0</v>
      </c>
      <c r="O2037">
        <v>141</v>
      </c>
      <c r="P2037" t="s">
        <v>7162</v>
      </c>
    </row>
    <row r="2038" spans="1:16" x14ac:dyDescent="0.2">
      <c r="A2038" t="s">
        <v>11</v>
      </c>
      <c r="B2038" t="s">
        <v>12</v>
      </c>
      <c r="C2038" t="s">
        <v>7171</v>
      </c>
      <c r="D2038" t="s">
        <v>13</v>
      </c>
      <c r="E2038">
        <v>2225878</v>
      </c>
      <c r="F2038">
        <v>2226582</v>
      </c>
      <c r="G2038" t="s">
        <v>76</v>
      </c>
      <c r="H2038" t="s">
        <v>7168</v>
      </c>
      <c r="I2038" t="s">
        <v>7169</v>
      </c>
      <c r="J2038" t="s">
        <v>17</v>
      </c>
      <c r="K2038" t="s">
        <v>18</v>
      </c>
      <c r="L2038" t="s">
        <v>13</v>
      </c>
      <c r="M2038" t="s">
        <v>7170</v>
      </c>
      <c r="N2038">
        <v>0</v>
      </c>
      <c r="O2038">
        <v>234</v>
      </c>
      <c r="P2038" t="s">
        <v>7167</v>
      </c>
    </row>
    <row r="2039" spans="1:16" x14ac:dyDescent="0.2">
      <c r="A2039" t="s">
        <v>11</v>
      </c>
      <c r="B2039" t="s">
        <v>12</v>
      </c>
      <c r="C2039" t="s">
        <v>7175</v>
      </c>
      <c r="D2039" t="s">
        <v>13</v>
      </c>
      <c r="E2039">
        <v>2227053</v>
      </c>
      <c r="F2039">
        <v>2227583</v>
      </c>
      <c r="G2039" t="s">
        <v>76</v>
      </c>
      <c r="H2039" t="s">
        <v>7172</v>
      </c>
      <c r="I2039" t="s">
        <v>7173</v>
      </c>
      <c r="J2039" t="s">
        <v>17</v>
      </c>
      <c r="K2039" t="s">
        <v>18</v>
      </c>
      <c r="L2039" t="s">
        <v>13</v>
      </c>
      <c r="M2039" t="s">
        <v>7174</v>
      </c>
      <c r="N2039">
        <v>0</v>
      </c>
      <c r="O2039">
        <v>176</v>
      </c>
      <c r="P2039">
        <v>0</v>
      </c>
    </row>
    <row r="2040" spans="1:16" x14ac:dyDescent="0.2">
      <c r="A2040" t="s">
        <v>11</v>
      </c>
      <c r="B2040" t="s">
        <v>12</v>
      </c>
      <c r="C2040" t="s">
        <v>7180</v>
      </c>
      <c r="D2040" t="s">
        <v>13</v>
      </c>
      <c r="E2040">
        <v>2227866</v>
      </c>
      <c r="F2040">
        <v>2228243</v>
      </c>
      <c r="G2040" t="s">
        <v>76</v>
      </c>
      <c r="H2040" t="s">
        <v>7177</v>
      </c>
      <c r="I2040" t="s">
        <v>7178</v>
      </c>
      <c r="J2040" t="s">
        <v>17</v>
      </c>
      <c r="K2040" t="s">
        <v>18</v>
      </c>
      <c r="L2040" t="s">
        <v>13</v>
      </c>
      <c r="M2040" t="s">
        <v>7179</v>
      </c>
      <c r="N2040">
        <v>0</v>
      </c>
      <c r="O2040">
        <v>125</v>
      </c>
      <c r="P2040" t="s">
        <v>7176</v>
      </c>
    </row>
    <row r="2041" spans="1:16" x14ac:dyDescent="0.2">
      <c r="A2041" t="s">
        <v>11</v>
      </c>
      <c r="B2041" t="s">
        <v>12</v>
      </c>
      <c r="C2041" t="s">
        <v>7185</v>
      </c>
      <c r="D2041" t="s">
        <v>13</v>
      </c>
      <c r="E2041">
        <v>2228687</v>
      </c>
      <c r="F2041">
        <v>2232505</v>
      </c>
      <c r="G2041" t="s">
        <v>76</v>
      </c>
      <c r="H2041" t="s">
        <v>7182</v>
      </c>
      <c r="I2041" t="s">
        <v>7183</v>
      </c>
      <c r="J2041" t="s">
        <v>17</v>
      </c>
      <c r="K2041" t="s">
        <v>18</v>
      </c>
      <c r="L2041" t="s">
        <v>13</v>
      </c>
      <c r="M2041" t="s">
        <v>7184</v>
      </c>
      <c r="N2041">
        <v>0</v>
      </c>
      <c r="O2041">
        <v>1272</v>
      </c>
      <c r="P2041" t="s">
        <v>7181</v>
      </c>
    </row>
    <row r="2042" spans="1:16" x14ac:dyDescent="0.2">
      <c r="A2042" t="s">
        <v>11</v>
      </c>
      <c r="B2042" t="s">
        <v>12</v>
      </c>
      <c r="C2042" t="s">
        <v>7190</v>
      </c>
      <c r="D2042" t="s">
        <v>13</v>
      </c>
      <c r="E2042">
        <v>2232528</v>
      </c>
      <c r="F2042">
        <v>2236511</v>
      </c>
      <c r="G2042" t="s">
        <v>76</v>
      </c>
      <c r="H2042" t="s">
        <v>7187</v>
      </c>
      <c r="I2042" t="s">
        <v>7188</v>
      </c>
      <c r="J2042" t="s">
        <v>17</v>
      </c>
      <c r="K2042" t="s">
        <v>18</v>
      </c>
      <c r="L2042" t="s">
        <v>13</v>
      </c>
      <c r="M2042" t="s">
        <v>7189</v>
      </c>
      <c r="N2042">
        <v>0</v>
      </c>
      <c r="O2042">
        <v>1327</v>
      </c>
      <c r="P2042" t="s">
        <v>7186</v>
      </c>
    </row>
    <row r="2043" spans="1:16" x14ac:dyDescent="0.2">
      <c r="A2043" t="s">
        <v>11</v>
      </c>
      <c r="B2043" t="s">
        <v>12</v>
      </c>
      <c r="C2043" t="s">
        <v>7194</v>
      </c>
      <c r="D2043" t="s">
        <v>13</v>
      </c>
      <c r="E2043">
        <v>2237195</v>
      </c>
      <c r="F2043">
        <v>2237449</v>
      </c>
      <c r="G2043" t="s">
        <v>76</v>
      </c>
      <c r="H2043" t="s">
        <v>7191</v>
      </c>
      <c r="I2043" t="s">
        <v>7192</v>
      </c>
      <c r="J2043" t="s">
        <v>17</v>
      </c>
      <c r="K2043" t="s">
        <v>18</v>
      </c>
      <c r="L2043" t="s">
        <v>13</v>
      </c>
      <c r="M2043" t="s">
        <v>7193</v>
      </c>
      <c r="N2043">
        <v>0</v>
      </c>
      <c r="O2043">
        <v>84</v>
      </c>
      <c r="P2043">
        <v>0</v>
      </c>
    </row>
    <row r="2044" spans="1:16" x14ac:dyDescent="0.2">
      <c r="A2044" t="s">
        <v>11</v>
      </c>
      <c r="B2044" t="s">
        <v>12</v>
      </c>
      <c r="C2044" t="s">
        <v>7198</v>
      </c>
      <c r="D2044" t="s">
        <v>13</v>
      </c>
      <c r="E2044">
        <v>2237659</v>
      </c>
      <c r="F2044">
        <v>2238042</v>
      </c>
      <c r="G2044" t="s">
        <v>76</v>
      </c>
      <c r="H2044" t="s">
        <v>7195</v>
      </c>
      <c r="I2044" t="s">
        <v>7196</v>
      </c>
      <c r="J2044" t="s">
        <v>17</v>
      </c>
      <c r="K2044" t="s">
        <v>18</v>
      </c>
      <c r="L2044" t="s">
        <v>13</v>
      </c>
      <c r="M2044" t="s">
        <v>7197</v>
      </c>
      <c r="N2044">
        <v>0</v>
      </c>
      <c r="O2044">
        <v>127</v>
      </c>
      <c r="P2044">
        <v>0</v>
      </c>
    </row>
    <row r="2045" spans="1:16" x14ac:dyDescent="0.2">
      <c r="A2045" t="s">
        <v>11</v>
      </c>
      <c r="B2045" t="s">
        <v>12</v>
      </c>
      <c r="C2045" t="s">
        <v>7203</v>
      </c>
      <c r="D2045" t="s">
        <v>13</v>
      </c>
      <c r="E2045">
        <v>2238099</v>
      </c>
      <c r="F2045">
        <v>2238569</v>
      </c>
      <c r="G2045" t="s">
        <v>76</v>
      </c>
      <c r="H2045" t="s">
        <v>7200</v>
      </c>
      <c r="I2045" t="s">
        <v>7201</v>
      </c>
      <c r="J2045" t="s">
        <v>17</v>
      </c>
      <c r="K2045" t="s">
        <v>18</v>
      </c>
      <c r="L2045" t="s">
        <v>13</v>
      </c>
      <c r="M2045" t="s">
        <v>7202</v>
      </c>
      <c r="N2045">
        <v>0</v>
      </c>
      <c r="O2045">
        <v>156</v>
      </c>
      <c r="P2045" t="s">
        <v>7199</v>
      </c>
    </row>
    <row r="2046" spans="1:16" x14ac:dyDescent="0.2">
      <c r="A2046" t="s">
        <v>11</v>
      </c>
      <c r="B2046" t="s">
        <v>12</v>
      </c>
      <c r="C2046" t="s">
        <v>7208</v>
      </c>
      <c r="D2046" t="s">
        <v>13</v>
      </c>
      <c r="E2046">
        <v>2238672</v>
      </c>
      <c r="F2046">
        <v>2240750</v>
      </c>
      <c r="G2046" t="s">
        <v>76</v>
      </c>
      <c r="H2046" t="s">
        <v>7205</v>
      </c>
      <c r="I2046" t="s">
        <v>7206</v>
      </c>
      <c r="J2046" t="s">
        <v>17</v>
      </c>
      <c r="K2046" t="s">
        <v>18</v>
      </c>
      <c r="L2046" t="s">
        <v>13</v>
      </c>
      <c r="M2046" t="s">
        <v>7207</v>
      </c>
      <c r="N2046">
        <v>0</v>
      </c>
      <c r="O2046">
        <v>692</v>
      </c>
      <c r="P2046" t="s">
        <v>7204</v>
      </c>
    </row>
    <row r="2047" spans="1:16" x14ac:dyDescent="0.2">
      <c r="A2047" t="s">
        <v>11</v>
      </c>
      <c r="B2047" t="s">
        <v>12</v>
      </c>
      <c r="C2047" t="s">
        <v>7142</v>
      </c>
      <c r="D2047" t="s">
        <v>13</v>
      </c>
      <c r="E2047">
        <v>2240820</v>
      </c>
      <c r="F2047">
        <v>2242022</v>
      </c>
      <c r="G2047" t="s">
        <v>76</v>
      </c>
      <c r="H2047" t="s">
        <v>7209</v>
      </c>
      <c r="I2047" t="s">
        <v>7210</v>
      </c>
      <c r="J2047" t="s">
        <v>17</v>
      </c>
      <c r="K2047" t="s">
        <v>18</v>
      </c>
      <c r="L2047" t="s">
        <v>13</v>
      </c>
      <c r="M2047" t="s">
        <v>7141</v>
      </c>
      <c r="N2047">
        <v>0</v>
      </c>
      <c r="O2047">
        <v>400</v>
      </c>
      <c r="P2047" t="s">
        <v>7138</v>
      </c>
    </row>
    <row r="2048" spans="1:16" x14ac:dyDescent="0.2">
      <c r="A2048" t="s">
        <v>11</v>
      </c>
      <c r="B2048" t="s">
        <v>12</v>
      </c>
      <c r="C2048" t="s">
        <v>7215</v>
      </c>
      <c r="D2048" t="s">
        <v>13</v>
      </c>
      <c r="E2048">
        <v>2242359</v>
      </c>
      <c r="F2048">
        <v>2242670</v>
      </c>
      <c r="G2048" t="s">
        <v>76</v>
      </c>
      <c r="H2048" t="s">
        <v>7212</v>
      </c>
      <c r="I2048" t="s">
        <v>7213</v>
      </c>
      <c r="J2048" t="s">
        <v>17</v>
      </c>
      <c r="K2048" t="s">
        <v>18</v>
      </c>
      <c r="L2048" t="s">
        <v>13</v>
      </c>
      <c r="M2048" t="s">
        <v>7214</v>
      </c>
      <c r="N2048">
        <v>0</v>
      </c>
      <c r="O2048">
        <v>103</v>
      </c>
      <c r="P2048" t="s">
        <v>7211</v>
      </c>
    </row>
    <row r="2049" spans="1:16" x14ac:dyDescent="0.2">
      <c r="A2049" t="s">
        <v>11</v>
      </c>
      <c r="B2049" t="s">
        <v>12</v>
      </c>
      <c r="C2049" t="s">
        <v>7220</v>
      </c>
      <c r="D2049" t="s">
        <v>13</v>
      </c>
      <c r="E2049">
        <v>2242686</v>
      </c>
      <c r="F2049">
        <v>2243327</v>
      </c>
      <c r="G2049" t="s">
        <v>76</v>
      </c>
      <c r="H2049" t="s">
        <v>7217</v>
      </c>
      <c r="I2049" t="s">
        <v>7218</v>
      </c>
      <c r="J2049" t="s">
        <v>17</v>
      </c>
      <c r="K2049" t="s">
        <v>18</v>
      </c>
      <c r="L2049" t="s">
        <v>13</v>
      </c>
      <c r="M2049" t="s">
        <v>7219</v>
      </c>
      <c r="N2049">
        <v>0</v>
      </c>
      <c r="O2049">
        <v>213</v>
      </c>
      <c r="P2049" t="s">
        <v>7216</v>
      </c>
    </row>
    <row r="2050" spans="1:16" x14ac:dyDescent="0.2">
      <c r="A2050" t="s">
        <v>11</v>
      </c>
      <c r="B2050" t="s">
        <v>12</v>
      </c>
      <c r="C2050" t="s">
        <v>7225</v>
      </c>
      <c r="D2050" t="s">
        <v>13</v>
      </c>
      <c r="E2050">
        <v>2243389</v>
      </c>
      <c r="F2050">
        <v>2244015</v>
      </c>
      <c r="G2050" t="s">
        <v>76</v>
      </c>
      <c r="H2050" t="s">
        <v>7222</v>
      </c>
      <c r="I2050" t="s">
        <v>7223</v>
      </c>
      <c r="J2050" t="s">
        <v>17</v>
      </c>
      <c r="K2050" t="s">
        <v>18</v>
      </c>
      <c r="L2050" t="s">
        <v>13</v>
      </c>
      <c r="M2050" t="s">
        <v>7224</v>
      </c>
      <c r="N2050">
        <v>0</v>
      </c>
      <c r="O2050">
        <v>208</v>
      </c>
      <c r="P2050" t="s">
        <v>7221</v>
      </c>
    </row>
    <row r="2051" spans="1:16" x14ac:dyDescent="0.2">
      <c r="A2051" t="s">
        <v>11</v>
      </c>
      <c r="B2051" t="s">
        <v>12</v>
      </c>
      <c r="C2051" t="s">
        <v>7230</v>
      </c>
      <c r="D2051" t="s">
        <v>13</v>
      </c>
      <c r="E2051">
        <v>2244015</v>
      </c>
      <c r="F2051">
        <v>2244302</v>
      </c>
      <c r="G2051" t="s">
        <v>76</v>
      </c>
      <c r="H2051" t="s">
        <v>7227</v>
      </c>
      <c r="I2051" t="s">
        <v>7228</v>
      </c>
      <c r="J2051" t="s">
        <v>17</v>
      </c>
      <c r="K2051" t="s">
        <v>18</v>
      </c>
      <c r="L2051" t="s">
        <v>13</v>
      </c>
      <c r="M2051" t="s">
        <v>7229</v>
      </c>
      <c r="N2051">
        <v>0</v>
      </c>
      <c r="O2051">
        <v>95</v>
      </c>
      <c r="P2051" t="s">
        <v>7226</v>
      </c>
    </row>
    <row r="2052" spans="1:16" x14ac:dyDescent="0.2">
      <c r="A2052" t="s">
        <v>11</v>
      </c>
      <c r="B2052" t="s">
        <v>12</v>
      </c>
      <c r="C2052" t="s">
        <v>7235</v>
      </c>
      <c r="D2052" t="s">
        <v>13</v>
      </c>
      <c r="E2052">
        <v>2244344</v>
      </c>
      <c r="F2052">
        <v>2245171</v>
      </c>
      <c r="G2052" t="s">
        <v>76</v>
      </c>
      <c r="H2052" t="s">
        <v>7232</v>
      </c>
      <c r="I2052" t="s">
        <v>7233</v>
      </c>
      <c r="J2052" t="s">
        <v>17</v>
      </c>
      <c r="K2052" t="s">
        <v>18</v>
      </c>
      <c r="L2052" t="s">
        <v>13</v>
      </c>
      <c r="M2052" t="s">
        <v>7234</v>
      </c>
      <c r="N2052">
        <v>0</v>
      </c>
      <c r="O2052">
        <v>275</v>
      </c>
      <c r="P2052" t="s">
        <v>7231</v>
      </c>
    </row>
    <row r="2053" spans="1:16" x14ac:dyDescent="0.2">
      <c r="A2053" t="s">
        <v>11</v>
      </c>
      <c r="B2053" t="s">
        <v>12</v>
      </c>
      <c r="C2053" t="s">
        <v>7240</v>
      </c>
      <c r="D2053" t="s">
        <v>13</v>
      </c>
      <c r="E2053">
        <v>2245268</v>
      </c>
      <c r="F2053">
        <v>2245549</v>
      </c>
      <c r="G2053" t="s">
        <v>76</v>
      </c>
      <c r="H2053" t="s">
        <v>7237</v>
      </c>
      <c r="I2053" t="s">
        <v>7238</v>
      </c>
      <c r="J2053" t="s">
        <v>17</v>
      </c>
      <c r="K2053" t="s">
        <v>18</v>
      </c>
      <c r="L2053" t="s">
        <v>13</v>
      </c>
      <c r="M2053" t="s">
        <v>7239</v>
      </c>
      <c r="N2053">
        <v>0</v>
      </c>
      <c r="O2053">
        <v>93</v>
      </c>
      <c r="P2053" t="s">
        <v>7236</v>
      </c>
    </row>
    <row r="2054" spans="1:16" x14ac:dyDescent="0.2">
      <c r="A2054" t="s">
        <v>11</v>
      </c>
      <c r="B2054" t="s">
        <v>12</v>
      </c>
      <c r="C2054" t="s">
        <v>7245</v>
      </c>
      <c r="D2054" t="s">
        <v>13</v>
      </c>
      <c r="E2054">
        <v>2245605</v>
      </c>
      <c r="F2054">
        <v>2245937</v>
      </c>
      <c r="G2054" t="s">
        <v>76</v>
      </c>
      <c r="H2054" t="s">
        <v>7242</v>
      </c>
      <c r="I2054" t="s">
        <v>7243</v>
      </c>
      <c r="J2054" t="s">
        <v>17</v>
      </c>
      <c r="K2054" t="s">
        <v>18</v>
      </c>
      <c r="L2054" t="s">
        <v>13</v>
      </c>
      <c r="M2054" t="s">
        <v>7244</v>
      </c>
      <c r="N2054">
        <v>0</v>
      </c>
      <c r="O2054">
        <v>110</v>
      </c>
      <c r="P2054" t="s">
        <v>7241</v>
      </c>
    </row>
    <row r="2055" spans="1:16" x14ac:dyDescent="0.2">
      <c r="A2055" t="s">
        <v>11</v>
      </c>
      <c r="B2055" t="s">
        <v>12</v>
      </c>
      <c r="C2055" t="s">
        <v>7250</v>
      </c>
      <c r="D2055" t="s">
        <v>13</v>
      </c>
      <c r="E2055">
        <v>2245968</v>
      </c>
      <c r="F2055">
        <v>2246654</v>
      </c>
      <c r="G2055" t="s">
        <v>76</v>
      </c>
      <c r="H2055" t="s">
        <v>7247</v>
      </c>
      <c r="I2055" t="s">
        <v>7248</v>
      </c>
      <c r="J2055" t="s">
        <v>17</v>
      </c>
      <c r="K2055" t="s">
        <v>18</v>
      </c>
      <c r="L2055" t="s">
        <v>13</v>
      </c>
      <c r="M2055" t="s">
        <v>7249</v>
      </c>
      <c r="N2055">
        <v>0</v>
      </c>
      <c r="O2055">
        <v>228</v>
      </c>
      <c r="P2055" t="s">
        <v>7246</v>
      </c>
    </row>
    <row r="2056" spans="1:16" x14ac:dyDescent="0.2">
      <c r="A2056" t="s">
        <v>11</v>
      </c>
      <c r="B2056" t="s">
        <v>12</v>
      </c>
      <c r="C2056" t="s">
        <v>7255</v>
      </c>
      <c r="D2056" t="s">
        <v>13</v>
      </c>
      <c r="E2056">
        <v>2246654</v>
      </c>
      <c r="F2056">
        <v>2247133</v>
      </c>
      <c r="G2056" t="s">
        <v>76</v>
      </c>
      <c r="H2056" t="s">
        <v>7252</v>
      </c>
      <c r="I2056" t="s">
        <v>7253</v>
      </c>
      <c r="J2056" t="s">
        <v>17</v>
      </c>
      <c r="K2056" t="s">
        <v>18</v>
      </c>
      <c r="L2056" t="s">
        <v>13</v>
      </c>
      <c r="M2056" t="s">
        <v>7254</v>
      </c>
      <c r="N2056">
        <v>0</v>
      </c>
      <c r="O2056">
        <v>159</v>
      </c>
      <c r="P2056" t="s">
        <v>7251</v>
      </c>
    </row>
    <row r="2057" spans="1:16" x14ac:dyDescent="0.2">
      <c r="A2057" t="s">
        <v>11</v>
      </c>
      <c r="B2057" t="s">
        <v>12</v>
      </c>
      <c r="C2057" t="s">
        <v>7260</v>
      </c>
      <c r="D2057" t="s">
        <v>13</v>
      </c>
      <c r="E2057">
        <v>2247123</v>
      </c>
      <c r="F2057">
        <v>2247320</v>
      </c>
      <c r="G2057" t="s">
        <v>76</v>
      </c>
      <c r="H2057" t="s">
        <v>7257</v>
      </c>
      <c r="I2057" t="s">
        <v>7258</v>
      </c>
      <c r="J2057" t="s">
        <v>17</v>
      </c>
      <c r="K2057" t="s">
        <v>18</v>
      </c>
      <c r="L2057" t="s">
        <v>13</v>
      </c>
      <c r="M2057" t="s">
        <v>7259</v>
      </c>
      <c r="N2057">
        <v>0</v>
      </c>
      <c r="O2057">
        <v>65</v>
      </c>
      <c r="P2057" t="s">
        <v>7256</v>
      </c>
    </row>
    <row r="2058" spans="1:16" x14ac:dyDescent="0.2">
      <c r="A2058" t="s">
        <v>11</v>
      </c>
      <c r="B2058" t="s">
        <v>12</v>
      </c>
      <c r="C2058" t="s">
        <v>7265</v>
      </c>
      <c r="D2058" t="s">
        <v>13</v>
      </c>
      <c r="E2058">
        <v>2247367</v>
      </c>
      <c r="F2058">
        <v>2247666</v>
      </c>
      <c r="G2058" t="s">
        <v>76</v>
      </c>
      <c r="H2058" t="s">
        <v>7262</v>
      </c>
      <c r="I2058" t="s">
        <v>7263</v>
      </c>
      <c r="J2058" t="s">
        <v>17</v>
      </c>
      <c r="K2058" t="s">
        <v>18</v>
      </c>
      <c r="L2058" t="s">
        <v>13</v>
      </c>
      <c r="M2058" t="s">
        <v>7264</v>
      </c>
      <c r="N2058">
        <v>0</v>
      </c>
      <c r="O2058">
        <v>99</v>
      </c>
      <c r="P2058" t="s">
        <v>7261</v>
      </c>
    </row>
    <row r="2059" spans="1:16" x14ac:dyDescent="0.2">
      <c r="A2059" t="s">
        <v>11</v>
      </c>
      <c r="B2059" t="s">
        <v>12</v>
      </c>
      <c r="C2059" t="s">
        <v>7270</v>
      </c>
      <c r="D2059" t="s">
        <v>13</v>
      </c>
      <c r="E2059">
        <v>2248048</v>
      </c>
      <c r="F2059">
        <v>2248416</v>
      </c>
      <c r="G2059" t="s">
        <v>76</v>
      </c>
      <c r="H2059" t="s">
        <v>7267</v>
      </c>
      <c r="I2059" t="s">
        <v>7268</v>
      </c>
      <c r="J2059" t="s">
        <v>17</v>
      </c>
      <c r="K2059" t="s">
        <v>18</v>
      </c>
      <c r="L2059" t="s">
        <v>13</v>
      </c>
      <c r="M2059" t="s">
        <v>7269</v>
      </c>
      <c r="N2059">
        <v>0</v>
      </c>
      <c r="O2059">
        <v>122</v>
      </c>
      <c r="P2059" t="s">
        <v>7266</v>
      </c>
    </row>
    <row r="2060" spans="1:16" x14ac:dyDescent="0.2">
      <c r="A2060" t="s">
        <v>11</v>
      </c>
      <c r="B2060" t="s">
        <v>12</v>
      </c>
      <c r="C2060" t="s">
        <v>7274</v>
      </c>
      <c r="D2060" t="s">
        <v>13</v>
      </c>
      <c r="E2060">
        <v>2248435</v>
      </c>
      <c r="F2060">
        <v>2248773</v>
      </c>
      <c r="G2060" t="s">
        <v>76</v>
      </c>
      <c r="H2060" t="s">
        <v>7271</v>
      </c>
      <c r="I2060" t="s">
        <v>7272</v>
      </c>
      <c r="J2060" t="s">
        <v>17</v>
      </c>
      <c r="K2060" t="s">
        <v>18</v>
      </c>
      <c r="L2060" t="s">
        <v>13</v>
      </c>
      <c r="M2060" t="s">
        <v>7273</v>
      </c>
      <c r="N2060">
        <v>0</v>
      </c>
      <c r="O2060">
        <v>112</v>
      </c>
      <c r="P2060">
        <v>0</v>
      </c>
    </row>
    <row r="2061" spans="1:16" x14ac:dyDescent="0.2">
      <c r="A2061" t="s">
        <v>11</v>
      </c>
      <c r="B2061" t="s">
        <v>12</v>
      </c>
      <c r="C2061" t="s">
        <v>7279</v>
      </c>
      <c r="D2061" t="s">
        <v>13</v>
      </c>
      <c r="E2061">
        <v>2248804</v>
      </c>
      <c r="F2061">
        <v>2249346</v>
      </c>
      <c r="G2061" t="s">
        <v>76</v>
      </c>
      <c r="H2061" t="s">
        <v>7276</v>
      </c>
      <c r="I2061" t="s">
        <v>7277</v>
      </c>
      <c r="J2061" t="s">
        <v>17</v>
      </c>
      <c r="K2061" t="s">
        <v>18</v>
      </c>
      <c r="L2061" t="s">
        <v>13</v>
      </c>
      <c r="M2061" t="s">
        <v>7278</v>
      </c>
      <c r="N2061">
        <v>0</v>
      </c>
      <c r="O2061">
        <v>180</v>
      </c>
      <c r="P2061" t="s">
        <v>7275</v>
      </c>
    </row>
    <row r="2062" spans="1:16" x14ac:dyDescent="0.2">
      <c r="A2062" t="s">
        <v>11</v>
      </c>
      <c r="B2062" t="s">
        <v>12</v>
      </c>
      <c r="C2062" t="s">
        <v>7283</v>
      </c>
      <c r="D2062" t="s">
        <v>13</v>
      </c>
      <c r="E2062">
        <v>2249396</v>
      </c>
      <c r="F2062">
        <v>2249581</v>
      </c>
      <c r="G2062" t="s">
        <v>76</v>
      </c>
      <c r="H2062" t="s">
        <v>7280</v>
      </c>
      <c r="I2062" t="s">
        <v>7281</v>
      </c>
      <c r="J2062" t="s">
        <v>17</v>
      </c>
      <c r="K2062" t="s">
        <v>18</v>
      </c>
      <c r="L2062" t="s">
        <v>13</v>
      </c>
      <c r="M2062" t="s">
        <v>7282</v>
      </c>
      <c r="N2062">
        <v>0</v>
      </c>
      <c r="O2062">
        <v>61</v>
      </c>
      <c r="P2062">
        <v>0</v>
      </c>
    </row>
    <row r="2063" spans="1:16" x14ac:dyDescent="0.2">
      <c r="A2063" t="s">
        <v>11</v>
      </c>
      <c r="B2063" t="s">
        <v>12</v>
      </c>
      <c r="C2063" t="s">
        <v>7288</v>
      </c>
      <c r="D2063" t="s">
        <v>13</v>
      </c>
      <c r="E2063">
        <v>2249615</v>
      </c>
      <c r="F2063">
        <v>2250013</v>
      </c>
      <c r="G2063" t="s">
        <v>76</v>
      </c>
      <c r="H2063" t="s">
        <v>7285</v>
      </c>
      <c r="I2063" t="s">
        <v>7286</v>
      </c>
      <c r="J2063" t="s">
        <v>17</v>
      </c>
      <c r="K2063" t="s">
        <v>18</v>
      </c>
      <c r="L2063" t="s">
        <v>13</v>
      </c>
      <c r="M2063" t="s">
        <v>7287</v>
      </c>
      <c r="N2063">
        <v>0</v>
      </c>
      <c r="O2063">
        <v>132</v>
      </c>
      <c r="P2063" t="s">
        <v>7284</v>
      </c>
    </row>
    <row r="2064" spans="1:16" x14ac:dyDescent="0.2">
      <c r="A2064" t="s">
        <v>11</v>
      </c>
      <c r="B2064" t="s">
        <v>12</v>
      </c>
      <c r="C2064" t="s">
        <v>7293</v>
      </c>
      <c r="D2064" t="s">
        <v>13</v>
      </c>
      <c r="E2064">
        <v>2250232</v>
      </c>
      <c r="F2064">
        <v>2250783</v>
      </c>
      <c r="G2064" t="s">
        <v>76</v>
      </c>
      <c r="H2064" t="s">
        <v>7290</v>
      </c>
      <c r="I2064" t="s">
        <v>7291</v>
      </c>
      <c r="J2064" t="s">
        <v>17</v>
      </c>
      <c r="K2064" t="s">
        <v>18</v>
      </c>
      <c r="L2064" t="s">
        <v>13</v>
      </c>
      <c r="M2064" t="s">
        <v>7292</v>
      </c>
      <c r="N2064">
        <v>0</v>
      </c>
      <c r="O2064">
        <v>183</v>
      </c>
      <c r="P2064" t="s">
        <v>7289</v>
      </c>
    </row>
    <row r="2065" spans="1:16" x14ac:dyDescent="0.2">
      <c r="A2065" t="s">
        <v>11</v>
      </c>
      <c r="B2065" t="s">
        <v>12</v>
      </c>
      <c r="C2065" t="s">
        <v>7298</v>
      </c>
      <c r="D2065" t="s">
        <v>13</v>
      </c>
      <c r="E2065">
        <v>2250822</v>
      </c>
      <c r="F2065">
        <v>2251190</v>
      </c>
      <c r="G2065" t="s">
        <v>76</v>
      </c>
      <c r="H2065" t="s">
        <v>7295</v>
      </c>
      <c r="I2065" t="s">
        <v>7296</v>
      </c>
      <c r="J2065" t="s">
        <v>17</v>
      </c>
      <c r="K2065" t="s">
        <v>18</v>
      </c>
      <c r="L2065" t="s">
        <v>13</v>
      </c>
      <c r="M2065" t="s">
        <v>7297</v>
      </c>
      <c r="N2065">
        <v>0</v>
      </c>
      <c r="O2065">
        <v>122</v>
      </c>
      <c r="P2065" t="s">
        <v>7294</v>
      </c>
    </row>
    <row r="2066" spans="1:16" x14ac:dyDescent="0.2">
      <c r="A2066" t="s">
        <v>11</v>
      </c>
      <c r="B2066" t="s">
        <v>12</v>
      </c>
      <c r="C2066" t="s">
        <v>7303</v>
      </c>
      <c r="D2066" t="s">
        <v>13</v>
      </c>
      <c r="E2066">
        <v>2251208</v>
      </c>
      <c r="F2066">
        <v>2251708</v>
      </c>
      <c r="G2066" t="s">
        <v>76</v>
      </c>
      <c r="H2066" t="s">
        <v>7300</v>
      </c>
      <c r="I2066" t="s">
        <v>7301</v>
      </c>
      <c r="J2066" t="s">
        <v>17</v>
      </c>
      <c r="K2066" t="s">
        <v>18</v>
      </c>
      <c r="L2066" t="s">
        <v>13</v>
      </c>
      <c r="M2066" t="s">
        <v>7302</v>
      </c>
      <c r="N2066">
        <v>0</v>
      </c>
      <c r="O2066">
        <v>166</v>
      </c>
      <c r="P2066" t="s">
        <v>7299</v>
      </c>
    </row>
    <row r="2067" spans="1:16" x14ac:dyDescent="0.2">
      <c r="A2067" t="s">
        <v>11</v>
      </c>
      <c r="B2067" t="s">
        <v>12</v>
      </c>
      <c r="C2067" t="s">
        <v>7308</v>
      </c>
      <c r="D2067" t="s">
        <v>13</v>
      </c>
      <c r="E2067">
        <v>2251723</v>
      </c>
      <c r="F2067">
        <v>2251902</v>
      </c>
      <c r="G2067" t="s">
        <v>76</v>
      </c>
      <c r="H2067" t="s">
        <v>7305</v>
      </c>
      <c r="I2067" t="s">
        <v>7306</v>
      </c>
      <c r="J2067" t="s">
        <v>17</v>
      </c>
      <c r="K2067" t="s">
        <v>18</v>
      </c>
      <c r="L2067" t="s">
        <v>13</v>
      </c>
      <c r="M2067" t="s">
        <v>7307</v>
      </c>
      <c r="N2067">
        <v>0</v>
      </c>
      <c r="O2067">
        <v>59</v>
      </c>
      <c r="P2067" t="s">
        <v>7304</v>
      </c>
    </row>
    <row r="2068" spans="1:16" x14ac:dyDescent="0.2">
      <c r="A2068" t="s">
        <v>11</v>
      </c>
      <c r="B2068" t="s">
        <v>12</v>
      </c>
      <c r="C2068" t="s">
        <v>7313</v>
      </c>
      <c r="D2068" t="s">
        <v>13</v>
      </c>
      <c r="E2068">
        <v>2252109</v>
      </c>
      <c r="F2068">
        <v>2252549</v>
      </c>
      <c r="G2068" t="s">
        <v>76</v>
      </c>
      <c r="H2068" t="s">
        <v>7310</v>
      </c>
      <c r="I2068" t="s">
        <v>7311</v>
      </c>
      <c r="J2068" t="s">
        <v>17</v>
      </c>
      <c r="K2068" t="s">
        <v>18</v>
      </c>
      <c r="L2068" t="s">
        <v>13</v>
      </c>
      <c r="M2068" t="s">
        <v>7312</v>
      </c>
      <c r="N2068">
        <v>0</v>
      </c>
      <c r="O2068">
        <v>146</v>
      </c>
      <c r="P2068" t="s">
        <v>7309</v>
      </c>
    </row>
    <row r="2069" spans="1:16" x14ac:dyDescent="0.2">
      <c r="A2069" t="s">
        <v>11</v>
      </c>
      <c r="B2069" t="s">
        <v>12</v>
      </c>
      <c r="C2069" t="s">
        <v>7318</v>
      </c>
      <c r="D2069" t="s">
        <v>13</v>
      </c>
      <c r="E2069">
        <v>2252550</v>
      </c>
      <c r="F2069">
        <v>2253806</v>
      </c>
      <c r="G2069" t="s">
        <v>76</v>
      </c>
      <c r="H2069" t="s">
        <v>7315</v>
      </c>
      <c r="I2069" t="s">
        <v>7316</v>
      </c>
      <c r="J2069" t="s">
        <v>17</v>
      </c>
      <c r="K2069" t="s">
        <v>18</v>
      </c>
      <c r="L2069" t="s">
        <v>13</v>
      </c>
      <c r="M2069" t="s">
        <v>7317</v>
      </c>
      <c r="N2069">
        <v>0</v>
      </c>
      <c r="O2069">
        <v>418</v>
      </c>
      <c r="P2069" t="s">
        <v>7314</v>
      </c>
    </row>
    <row r="2070" spans="1:16" x14ac:dyDescent="0.2">
      <c r="A2070" t="s">
        <v>11</v>
      </c>
      <c r="B2070" t="s">
        <v>12</v>
      </c>
      <c r="C2070" t="s">
        <v>7322</v>
      </c>
      <c r="D2070" t="s">
        <v>13</v>
      </c>
      <c r="E2070">
        <v>2253819</v>
      </c>
      <c r="F2070">
        <v>2254472</v>
      </c>
      <c r="G2070" t="s">
        <v>76</v>
      </c>
      <c r="H2070" t="s">
        <v>7319</v>
      </c>
      <c r="I2070" t="s">
        <v>7320</v>
      </c>
      <c r="J2070" t="s">
        <v>17</v>
      </c>
      <c r="K2070" t="s">
        <v>18</v>
      </c>
      <c r="L2070" t="s">
        <v>13</v>
      </c>
      <c r="M2070" t="s">
        <v>7321</v>
      </c>
      <c r="N2070">
        <v>0</v>
      </c>
      <c r="O2070">
        <v>217</v>
      </c>
      <c r="P2070">
        <v>0</v>
      </c>
    </row>
    <row r="2071" spans="1:16" x14ac:dyDescent="0.2">
      <c r="A2071" t="s">
        <v>11</v>
      </c>
      <c r="B2071" t="s">
        <v>12</v>
      </c>
      <c r="C2071" t="s">
        <v>7327</v>
      </c>
      <c r="D2071" t="s">
        <v>13</v>
      </c>
      <c r="E2071">
        <v>2254469</v>
      </c>
      <c r="F2071">
        <v>2255215</v>
      </c>
      <c r="G2071" t="s">
        <v>76</v>
      </c>
      <c r="H2071" t="s">
        <v>7324</v>
      </c>
      <c r="I2071" t="s">
        <v>7325</v>
      </c>
      <c r="J2071" t="s">
        <v>17</v>
      </c>
      <c r="K2071" t="s">
        <v>18</v>
      </c>
      <c r="L2071" t="s">
        <v>13</v>
      </c>
      <c r="M2071" t="s">
        <v>7326</v>
      </c>
      <c r="N2071">
        <v>0</v>
      </c>
      <c r="O2071">
        <v>248</v>
      </c>
      <c r="P2071" t="s">
        <v>7323</v>
      </c>
    </row>
    <row r="2072" spans="1:16" x14ac:dyDescent="0.2">
      <c r="A2072" t="s">
        <v>11</v>
      </c>
      <c r="B2072" t="s">
        <v>12</v>
      </c>
      <c r="C2072" t="s">
        <v>51</v>
      </c>
      <c r="D2072" t="s">
        <v>13</v>
      </c>
      <c r="E2072">
        <v>2255240</v>
      </c>
      <c r="F2072">
        <v>2255527</v>
      </c>
      <c r="G2072" t="s">
        <v>76</v>
      </c>
      <c r="H2072" t="s">
        <v>7328</v>
      </c>
      <c r="I2072" t="s">
        <v>7329</v>
      </c>
      <c r="J2072" t="s">
        <v>17</v>
      </c>
      <c r="K2072" t="s">
        <v>18</v>
      </c>
      <c r="L2072" t="s">
        <v>13</v>
      </c>
      <c r="M2072" t="s">
        <v>7330</v>
      </c>
      <c r="N2072">
        <v>0</v>
      </c>
      <c r="O2072">
        <v>95</v>
      </c>
      <c r="P2072">
        <v>0</v>
      </c>
    </row>
    <row r="2073" spans="1:16" x14ac:dyDescent="0.2">
      <c r="A2073" t="s">
        <v>11</v>
      </c>
      <c r="B2073" t="s">
        <v>12</v>
      </c>
      <c r="C2073" t="s">
        <v>7335</v>
      </c>
      <c r="D2073" t="s">
        <v>13</v>
      </c>
      <c r="E2073">
        <v>2255553</v>
      </c>
      <c r="F2073">
        <v>2255771</v>
      </c>
      <c r="G2073" t="s">
        <v>76</v>
      </c>
      <c r="H2073" t="s">
        <v>7332</v>
      </c>
      <c r="I2073" t="s">
        <v>7333</v>
      </c>
      <c r="J2073" t="s">
        <v>17</v>
      </c>
      <c r="K2073" t="s">
        <v>18</v>
      </c>
      <c r="L2073" t="s">
        <v>13</v>
      </c>
      <c r="M2073" t="s">
        <v>7334</v>
      </c>
      <c r="N2073">
        <v>0</v>
      </c>
      <c r="O2073">
        <v>72</v>
      </c>
      <c r="P2073" t="s">
        <v>7331</v>
      </c>
    </row>
    <row r="2074" spans="1:16" x14ac:dyDescent="0.2">
      <c r="A2074" t="s">
        <v>11</v>
      </c>
      <c r="B2074" t="s">
        <v>12</v>
      </c>
      <c r="C2074" t="s">
        <v>7340</v>
      </c>
      <c r="D2074" t="s">
        <v>13</v>
      </c>
      <c r="E2074">
        <v>2255881</v>
      </c>
      <c r="F2074">
        <v>2255994</v>
      </c>
      <c r="G2074" t="s">
        <v>76</v>
      </c>
      <c r="H2074" t="s">
        <v>7337</v>
      </c>
      <c r="I2074" t="s">
        <v>7338</v>
      </c>
      <c r="J2074" t="s">
        <v>17</v>
      </c>
      <c r="K2074" t="s">
        <v>18</v>
      </c>
      <c r="L2074" t="s">
        <v>13</v>
      </c>
      <c r="M2074" t="s">
        <v>7339</v>
      </c>
      <c r="N2074">
        <v>0</v>
      </c>
      <c r="O2074">
        <v>37</v>
      </c>
      <c r="P2074" t="s">
        <v>7336</v>
      </c>
    </row>
    <row r="2075" spans="1:16" x14ac:dyDescent="0.2">
      <c r="A2075" t="s">
        <v>11</v>
      </c>
      <c r="B2075" t="s">
        <v>12</v>
      </c>
      <c r="C2075" t="s">
        <v>7345</v>
      </c>
      <c r="D2075" t="s">
        <v>13</v>
      </c>
      <c r="E2075">
        <v>2256025</v>
      </c>
      <c r="F2075">
        <v>2256396</v>
      </c>
      <c r="G2075" t="s">
        <v>76</v>
      </c>
      <c r="H2075" t="s">
        <v>7342</v>
      </c>
      <c r="I2075" t="s">
        <v>7343</v>
      </c>
      <c r="J2075" t="s">
        <v>17</v>
      </c>
      <c r="K2075" t="s">
        <v>18</v>
      </c>
      <c r="L2075" t="s">
        <v>13</v>
      </c>
      <c r="M2075" t="s">
        <v>7344</v>
      </c>
      <c r="N2075">
        <v>0</v>
      </c>
      <c r="O2075">
        <v>123</v>
      </c>
      <c r="P2075" t="s">
        <v>7341</v>
      </c>
    </row>
    <row r="2076" spans="1:16" x14ac:dyDescent="0.2">
      <c r="A2076" t="s">
        <v>11</v>
      </c>
      <c r="B2076" t="s">
        <v>12</v>
      </c>
      <c r="C2076" t="s">
        <v>7350</v>
      </c>
      <c r="D2076" t="s">
        <v>13</v>
      </c>
      <c r="E2076">
        <v>2256415</v>
      </c>
      <c r="F2076">
        <v>2256807</v>
      </c>
      <c r="G2076" t="s">
        <v>76</v>
      </c>
      <c r="H2076" t="s">
        <v>7347</v>
      </c>
      <c r="I2076" t="s">
        <v>7348</v>
      </c>
      <c r="J2076" t="s">
        <v>17</v>
      </c>
      <c r="K2076" t="s">
        <v>18</v>
      </c>
      <c r="L2076" t="s">
        <v>13</v>
      </c>
      <c r="M2076" t="s">
        <v>7349</v>
      </c>
      <c r="N2076">
        <v>0</v>
      </c>
      <c r="O2076">
        <v>130</v>
      </c>
      <c r="P2076" t="s">
        <v>7346</v>
      </c>
    </row>
    <row r="2077" spans="1:16" x14ac:dyDescent="0.2">
      <c r="A2077" t="s">
        <v>11</v>
      </c>
      <c r="B2077" t="s">
        <v>12</v>
      </c>
      <c r="C2077" t="s">
        <v>7355</v>
      </c>
      <c r="D2077" t="s">
        <v>13</v>
      </c>
      <c r="E2077">
        <v>2256832</v>
      </c>
      <c r="F2077">
        <v>2257464</v>
      </c>
      <c r="G2077" t="s">
        <v>76</v>
      </c>
      <c r="H2077" t="s">
        <v>7352</v>
      </c>
      <c r="I2077" t="s">
        <v>7353</v>
      </c>
      <c r="J2077" t="s">
        <v>17</v>
      </c>
      <c r="K2077" t="s">
        <v>18</v>
      </c>
      <c r="L2077" t="s">
        <v>13</v>
      </c>
      <c r="M2077" t="s">
        <v>7354</v>
      </c>
      <c r="N2077">
        <v>0</v>
      </c>
      <c r="O2077">
        <v>210</v>
      </c>
      <c r="P2077" t="s">
        <v>7351</v>
      </c>
    </row>
    <row r="2078" spans="1:16" x14ac:dyDescent="0.2">
      <c r="A2078" t="s">
        <v>11</v>
      </c>
      <c r="B2078" t="s">
        <v>12</v>
      </c>
      <c r="C2078" t="s">
        <v>7359</v>
      </c>
      <c r="D2078" t="s">
        <v>13</v>
      </c>
      <c r="E2078">
        <v>2257531</v>
      </c>
      <c r="F2078">
        <v>2258490</v>
      </c>
      <c r="G2078" t="s">
        <v>76</v>
      </c>
      <c r="H2078" t="s">
        <v>7356</v>
      </c>
      <c r="I2078" t="s">
        <v>7357</v>
      </c>
      <c r="J2078" t="s">
        <v>17</v>
      </c>
      <c r="K2078" t="s">
        <v>18</v>
      </c>
      <c r="L2078" t="s">
        <v>13</v>
      </c>
      <c r="M2078" t="s">
        <v>7358</v>
      </c>
      <c r="N2078">
        <v>0</v>
      </c>
      <c r="O2078">
        <v>319</v>
      </c>
      <c r="P2078">
        <v>0</v>
      </c>
    </row>
    <row r="2079" spans="1:16" x14ac:dyDescent="0.2">
      <c r="A2079" t="s">
        <v>11</v>
      </c>
      <c r="B2079" t="s">
        <v>12</v>
      </c>
      <c r="C2079" t="s">
        <v>7364</v>
      </c>
      <c r="D2079" t="s">
        <v>13</v>
      </c>
      <c r="E2079">
        <v>2258506</v>
      </c>
      <c r="F2079">
        <v>2258844</v>
      </c>
      <c r="G2079" t="s">
        <v>76</v>
      </c>
      <c r="H2079" t="s">
        <v>7361</v>
      </c>
      <c r="I2079" t="s">
        <v>7362</v>
      </c>
      <c r="J2079" t="s">
        <v>17</v>
      </c>
      <c r="K2079" t="s">
        <v>18</v>
      </c>
      <c r="L2079" t="s">
        <v>13</v>
      </c>
      <c r="M2079" t="s">
        <v>7363</v>
      </c>
      <c r="N2079">
        <v>0</v>
      </c>
      <c r="O2079">
        <v>112</v>
      </c>
      <c r="P2079" t="s">
        <v>7360</v>
      </c>
    </row>
    <row r="2080" spans="1:16" x14ac:dyDescent="0.2">
      <c r="A2080" t="s">
        <v>11</v>
      </c>
      <c r="B2080" t="s">
        <v>12</v>
      </c>
      <c r="C2080" t="s">
        <v>7368</v>
      </c>
      <c r="D2080" t="s">
        <v>13</v>
      </c>
      <c r="E2080">
        <v>2259034</v>
      </c>
      <c r="F2080">
        <v>2259867</v>
      </c>
      <c r="G2080" t="s">
        <v>76</v>
      </c>
      <c r="H2080" t="s">
        <v>7365</v>
      </c>
      <c r="I2080" t="s">
        <v>7366</v>
      </c>
      <c r="J2080" t="s">
        <v>17</v>
      </c>
      <c r="K2080" t="s">
        <v>18</v>
      </c>
      <c r="L2080" t="s">
        <v>13</v>
      </c>
      <c r="M2080" t="s">
        <v>7367</v>
      </c>
      <c r="N2080">
        <v>0</v>
      </c>
      <c r="O2080">
        <v>277</v>
      </c>
      <c r="P2080">
        <v>0</v>
      </c>
    </row>
    <row r="2081" spans="1:16" x14ac:dyDescent="0.2">
      <c r="A2081" t="s">
        <v>11</v>
      </c>
      <c r="B2081" t="s">
        <v>12</v>
      </c>
      <c r="C2081" t="s">
        <v>7368</v>
      </c>
      <c r="D2081" t="s">
        <v>13</v>
      </c>
      <c r="E2081">
        <v>2259858</v>
      </c>
      <c r="F2081">
        <v>2260724</v>
      </c>
      <c r="G2081" t="s">
        <v>76</v>
      </c>
      <c r="H2081" t="s">
        <v>7369</v>
      </c>
      <c r="I2081" t="s">
        <v>7370</v>
      </c>
      <c r="J2081" t="s">
        <v>17</v>
      </c>
      <c r="K2081" t="s">
        <v>18</v>
      </c>
      <c r="L2081" t="s">
        <v>13</v>
      </c>
      <c r="M2081" t="s">
        <v>7371</v>
      </c>
      <c r="N2081">
        <v>0</v>
      </c>
      <c r="O2081">
        <v>288</v>
      </c>
      <c r="P2081">
        <v>0</v>
      </c>
    </row>
    <row r="2082" spans="1:16" x14ac:dyDescent="0.2">
      <c r="A2082" t="s">
        <v>11</v>
      </c>
      <c r="B2082" t="s">
        <v>12</v>
      </c>
      <c r="C2082" t="s">
        <v>210</v>
      </c>
      <c r="D2082" t="s">
        <v>13</v>
      </c>
      <c r="E2082">
        <v>2260718</v>
      </c>
      <c r="F2082">
        <v>2261530</v>
      </c>
      <c r="G2082" t="s">
        <v>76</v>
      </c>
      <c r="H2082" t="s">
        <v>7372</v>
      </c>
      <c r="I2082" t="s">
        <v>7373</v>
      </c>
      <c r="J2082" t="s">
        <v>17</v>
      </c>
      <c r="K2082" t="s">
        <v>18</v>
      </c>
      <c r="L2082" t="s">
        <v>13</v>
      </c>
      <c r="M2082" t="s">
        <v>7374</v>
      </c>
      <c r="N2082">
        <v>0</v>
      </c>
      <c r="O2082">
        <v>270</v>
      </c>
      <c r="P2082">
        <v>0</v>
      </c>
    </row>
    <row r="2083" spans="1:16" x14ac:dyDescent="0.2">
      <c r="A2083" t="s">
        <v>11</v>
      </c>
      <c r="B2083" t="s">
        <v>12</v>
      </c>
      <c r="C2083" t="s">
        <v>7379</v>
      </c>
      <c r="D2083" t="s">
        <v>13</v>
      </c>
      <c r="E2083">
        <v>2261552</v>
      </c>
      <c r="F2083">
        <v>2262319</v>
      </c>
      <c r="G2083" t="s">
        <v>76</v>
      </c>
      <c r="H2083" t="s">
        <v>7376</v>
      </c>
      <c r="I2083" t="s">
        <v>7377</v>
      </c>
      <c r="J2083" t="s">
        <v>17</v>
      </c>
      <c r="K2083" t="s">
        <v>18</v>
      </c>
      <c r="L2083" t="s">
        <v>13</v>
      </c>
      <c r="M2083" t="s">
        <v>7378</v>
      </c>
      <c r="N2083">
        <v>0</v>
      </c>
      <c r="O2083">
        <v>255</v>
      </c>
      <c r="P2083" t="s">
        <v>7375</v>
      </c>
    </row>
    <row r="2084" spans="1:16" x14ac:dyDescent="0.2">
      <c r="A2084" t="s">
        <v>11</v>
      </c>
      <c r="B2084" t="s">
        <v>12</v>
      </c>
      <c r="C2084" t="s">
        <v>1242</v>
      </c>
      <c r="D2084" t="s">
        <v>13</v>
      </c>
      <c r="E2084">
        <v>2262331</v>
      </c>
      <c r="F2084">
        <v>2263707</v>
      </c>
      <c r="G2084" t="s">
        <v>14</v>
      </c>
      <c r="H2084" t="s">
        <v>7380</v>
      </c>
      <c r="I2084" t="s">
        <v>7381</v>
      </c>
      <c r="J2084" t="s">
        <v>17</v>
      </c>
      <c r="K2084" t="s">
        <v>18</v>
      </c>
      <c r="L2084" t="s">
        <v>13</v>
      </c>
      <c r="M2084" t="s">
        <v>7382</v>
      </c>
      <c r="N2084">
        <v>0</v>
      </c>
      <c r="O2084">
        <v>458</v>
      </c>
      <c r="P2084">
        <v>0</v>
      </c>
    </row>
    <row r="2085" spans="1:16" x14ac:dyDescent="0.2">
      <c r="A2085" t="s">
        <v>11</v>
      </c>
      <c r="B2085" t="s">
        <v>12</v>
      </c>
      <c r="C2085" t="s">
        <v>1246</v>
      </c>
      <c r="D2085" t="s">
        <v>13</v>
      </c>
      <c r="E2085">
        <v>2263688</v>
      </c>
      <c r="F2085">
        <v>2264572</v>
      </c>
      <c r="G2085" t="s">
        <v>14</v>
      </c>
      <c r="H2085" t="s">
        <v>7383</v>
      </c>
      <c r="I2085" t="s">
        <v>7384</v>
      </c>
      <c r="J2085" t="s">
        <v>17</v>
      </c>
      <c r="K2085" t="s">
        <v>18</v>
      </c>
      <c r="L2085" t="s">
        <v>13</v>
      </c>
      <c r="M2085" t="s">
        <v>7385</v>
      </c>
      <c r="N2085">
        <v>0</v>
      </c>
      <c r="O2085">
        <v>294</v>
      </c>
      <c r="P2085">
        <v>0</v>
      </c>
    </row>
    <row r="2086" spans="1:16" x14ac:dyDescent="0.2">
      <c r="A2086" t="s">
        <v>11</v>
      </c>
      <c r="B2086" t="s">
        <v>12</v>
      </c>
      <c r="C2086" t="s">
        <v>51</v>
      </c>
      <c r="D2086" t="s">
        <v>13</v>
      </c>
      <c r="E2086">
        <v>2264743</v>
      </c>
      <c r="F2086">
        <v>2265459</v>
      </c>
      <c r="G2086" t="s">
        <v>14</v>
      </c>
      <c r="H2086" t="s">
        <v>7386</v>
      </c>
      <c r="I2086" t="s">
        <v>7387</v>
      </c>
      <c r="J2086" t="s">
        <v>17</v>
      </c>
      <c r="K2086" t="s">
        <v>18</v>
      </c>
      <c r="L2086" t="s">
        <v>13</v>
      </c>
      <c r="M2086" t="s">
        <v>7388</v>
      </c>
      <c r="N2086">
        <v>0</v>
      </c>
      <c r="O2086">
        <v>238</v>
      </c>
      <c r="P2086">
        <v>0</v>
      </c>
    </row>
    <row r="2087" spans="1:16" x14ac:dyDescent="0.2">
      <c r="A2087" t="s">
        <v>11</v>
      </c>
      <c r="B2087" t="s">
        <v>12</v>
      </c>
      <c r="C2087" t="s">
        <v>2183</v>
      </c>
      <c r="D2087" t="s">
        <v>13</v>
      </c>
      <c r="E2087">
        <v>2265788</v>
      </c>
      <c r="F2087">
        <v>2266330</v>
      </c>
      <c r="G2087" t="s">
        <v>14</v>
      </c>
      <c r="H2087" t="s">
        <v>7389</v>
      </c>
      <c r="I2087" t="s">
        <v>7390</v>
      </c>
      <c r="J2087" t="s">
        <v>17</v>
      </c>
      <c r="K2087" t="s">
        <v>18</v>
      </c>
      <c r="L2087" t="s">
        <v>13</v>
      </c>
      <c r="M2087" t="s">
        <v>7391</v>
      </c>
      <c r="N2087">
        <v>0</v>
      </c>
      <c r="O2087">
        <v>180</v>
      </c>
      <c r="P2087">
        <v>0</v>
      </c>
    </row>
    <row r="2088" spans="1:16" x14ac:dyDescent="0.2">
      <c r="A2088" t="s">
        <v>11</v>
      </c>
      <c r="B2088" t="s">
        <v>12</v>
      </c>
      <c r="C2088" t="s">
        <v>122</v>
      </c>
      <c r="D2088" t="s">
        <v>13</v>
      </c>
      <c r="E2088">
        <v>2267025</v>
      </c>
      <c r="F2088">
        <v>2268194</v>
      </c>
      <c r="G2088" t="s">
        <v>76</v>
      </c>
      <c r="H2088" t="s">
        <v>7392</v>
      </c>
      <c r="I2088" t="s">
        <v>7393</v>
      </c>
      <c r="J2088" t="s">
        <v>17</v>
      </c>
      <c r="K2088" t="s">
        <v>18</v>
      </c>
      <c r="L2088" t="s">
        <v>13</v>
      </c>
      <c r="M2088" t="s">
        <v>7394</v>
      </c>
      <c r="N2088">
        <v>0</v>
      </c>
      <c r="O2088">
        <v>389</v>
      </c>
      <c r="P2088">
        <v>0</v>
      </c>
    </row>
    <row r="2089" spans="1:16" x14ac:dyDescent="0.2">
      <c r="A2089" t="s">
        <v>11</v>
      </c>
      <c r="B2089" t="s">
        <v>12</v>
      </c>
      <c r="C2089" t="s">
        <v>51</v>
      </c>
      <c r="D2089" t="s">
        <v>13</v>
      </c>
      <c r="E2089">
        <v>2268250</v>
      </c>
      <c r="F2089">
        <v>2268393</v>
      </c>
      <c r="G2089" t="s">
        <v>76</v>
      </c>
      <c r="H2089" t="s">
        <v>7395</v>
      </c>
      <c r="J2089" t="s">
        <v>17</v>
      </c>
      <c r="K2089" t="s">
        <v>18</v>
      </c>
      <c r="L2089" t="s">
        <v>13</v>
      </c>
      <c r="M2089" t="s">
        <v>7396</v>
      </c>
      <c r="N2089">
        <v>0</v>
      </c>
      <c r="O2089">
        <v>47</v>
      </c>
      <c r="P2089">
        <v>0</v>
      </c>
    </row>
    <row r="2090" spans="1:16" x14ac:dyDescent="0.2">
      <c r="A2090" t="s">
        <v>11</v>
      </c>
      <c r="B2090" t="s">
        <v>12</v>
      </c>
      <c r="C2090" t="s">
        <v>2209</v>
      </c>
      <c r="D2090" t="s">
        <v>13</v>
      </c>
      <c r="E2090">
        <v>2268416</v>
      </c>
      <c r="F2090">
        <v>2268955</v>
      </c>
      <c r="G2090" t="s">
        <v>14</v>
      </c>
      <c r="H2090" t="s">
        <v>7397</v>
      </c>
      <c r="I2090" t="s">
        <v>7398</v>
      </c>
      <c r="J2090" t="s">
        <v>17</v>
      </c>
      <c r="K2090" t="s">
        <v>18</v>
      </c>
      <c r="L2090" t="s">
        <v>13</v>
      </c>
      <c r="M2090" t="s">
        <v>7399</v>
      </c>
      <c r="N2090">
        <v>0</v>
      </c>
      <c r="O2090">
        <v>179</v>
      </c>
      <c r="P2090">
        <v>0</v>
      </c>
    </row>
    <row r="2091" spans="1:16" x14ac:dyDescent="0.2">
      <c r="A2091" t="s">
        <v>11</v>
      </c>
      <c r="B2091" t="s">
        <v>12</v>
      </c>
      <c r="C2091" t="s">
        <v>2586</v>
      </c>
      <c r="D2091" t="s">
        <v>13</v>
      </c>
      <c r="E2091">
        <v>2268955</v>
      </c>
      <c r="F2091">
        <v>2270535</v>
      </c>
      <c r="G2091" t="s">
        <v>14</v>
      </c>
      <c r="H2091" t="s">
        <v>7400</v>
      </c>
      <c r="I2091" t="s">
        <v>7401</v>
      </c>
      <c r="J2091" t="s">
        <v>17</v>
      </c>
      <c r="K2091" t="s">
        <v>18</v>
      </c>
      <c r="L2091" t="s">
        <v>13</v>
      </c>
      <c r="M2091" t="s">
        <v>7402</v>
      </c>
      <c r="N2091">
        <v>0</v>
      </c>
      <c r="O2091">
        <v>526</v>
      </c>
      <c r="P2091">
        <v>0</v>
      </c>
    </row>
    <row r="2092" spans="1:16" x14ac:dyDescent="0.2">
      <c r="A2092" t="s">
        <v>11</v>
      </c>
      <c r="B2092" t="s">
        <v>12</v>
      </c>
      <c r="C2092" t="s">
        <v>7406</v>
      </c>
      <c r="D2092" t="s">
        <v>13</v>
      </c>
      <c r="E2092">
        <v>2270595</v>
      </c>
      <c r="F2092">
        <v>2271614</v>
      </c>
      <c r="G2092" t="s">
        <v>14</v>
      </c>
      <c r="H2092" t="s">
        <v>7403</v>
      </c>
      <c r="I2092" t="s">
        <v>7404</v>
      </c>
      <c r="J2092" t="s">
        <v>17</v>
      </c>
      <c r="K2092" t="s">
        <v>18</v>
      </c>
      <c r="L2092" t="s">
        <v>13</v>
      </c>
      <c r="M2092" t="s">
        <v>7405</v>
      </c>
      <c r="N2092">
        <v>0</v>
      </c>
      <c r="O2092">
        <v>339</v>
      </c>
      <c r="P2092">
        <v>0</v>
      </c>
    </row>
    <row r="2093" spans="1:16" x14ac:dyDescent="0.2">
      <c r="A2093" t="s">
        <v>11</v>
      </c>
      <c r="B2093" t="s">
        <v>12</v>
      </c>
      <c r="C2093" t="s">
        <v>1069</v>
      </c>
      <c r="D2093" t="s">
        <v>13</v>
      </c>
      <c r="E2093">
        <v>2271709</v>
      </c>
      <c r="F2093">
        <v>2272035</v>
      </c>
      <c r="G2093" t="s">
        <v>14</v>
      </c>
      <c r="H2093" t="s">
        <v>7407</v>
      </c>
      <c r="I2093" t="s">
        <v>7408</v>
      </c>
      <c r="J2093" t="s">
        <v>17</v>
      </c>
      <c r="K2093" t="s">
        <v>18</v>
      </c>
      <c r="L2093" t="s">
        <v>13</v>
      </c>
      <c r="M2093" t="s">
        <v>7409</v>
      </c>
      <c r="N2093">
        <v>0</v>
      </c>
      <c r="O2093">
        <v>108</v>
      </c>
      <c r="P2093">
        <v>0</v>
      </c>
    </row>
    <row r="2094" spans="1:16" x14ac:dyDescent="0.2">
      <c r="A2094" t="s">
        <v>11</v>
      </c>
      <c r="B2094" t="s">
        <v>12</v>
      </c>
      <c r="C2094" t="s">
        <v>2853</v>
      </c>
      <c r="D2094" t="s">
        <v>13</v>
      </c>
      <c r="E2094">
        <v>2272386</v>
      </c>
      <c r="F2094">
        <v>2273993</v>
      </c>
      <c r="G2094" t="s">
        <v>76</v>
      </c>
      <c r="H2094" t="s">
        <v>7410</v>
      </c>
      <c r="I2094" t="s">
        <v>7411</v>
      </c>
      <c r="J2094" t="s">
        <v>17</v>
      </c>
      <c r="K2094" t="s">
        <v>18</v>
      </c>
      <c r="L2094" t="s">
        <v>13</v>
      </c>
      <c r="M2094" t="s">
        <v>7412</v>
      </c>
      <c r="N2094">
        <v>0</v>
      </c>
      <c r="O2094">
        <v>535</v>
      </c>
      <c r="P2094">
        <v>0</v>
      </c>
    </row>
    <row r="2095" spans="1:16" x14ac:dyDescent="0.2">
      <c r="A2095" t="s">
        <v>11</v>
      </c>
      <c r="B2095" t="s">
        <v>12</v>
      </c>
      <c r="C2095" t="s">
        <v>970</v>
      </c>
      <c r="D2095" t="s">
        <v>13</v>
      </c>
      <c r="E2095">
        <v>2274245</v>
      </c>
      <c r="F2095">
        <v>2274703</v>
      </c>
      <c r="G2095" t="s">
        <v>76</v>
      </c>
      <c r="H2095" t="s">
        <v>7413</v>
      </c>
      <c r="I2095" t="s">
        <v>7414</v>
      </c>
      <c r="J2095" t="s">
        <v>17</v>
      </c>
      <c r="K2095" t="s">
        <v>18</v>
      </c>
      <c r="L2095" t="s">
        <v>13</v>
      </c>
      <c r="M2095" t="s">
        <v>7415</v>
      </c>
      <c r="N2095">
        <v>0</v>
      </c>
      <c r="O2095">
        <v>152</v>
      </c>
      <c r="P2095">
        <v>0</v>
      </c>
    </row>
    <row r="2096" spans="1:16" x14ac:dyDescent="0.2">
      <c r="A2096" t="s">
        <v>11</v>
      </c>
      <c r="B2096" t="s">
        <v>12</v>
      </c>
      <c r="C2096" t="s">
        <v>438</v>
      </c>
      <c r="D2096" t="s">
        <v>13</v>
      </c>
      <c r="E2096">
        <v>2274726</v>
      </c>
      <c r="F2096">
        <v>2275226</v>
      </c>
      <c r="G2096" t="s">
        <v>76</v>
      </c>
      <c r="H2096" t="s">
        <v>7416</v>
      </c>
      <c r="I2096" t="s">
        <v>7417</v>
      </c>
      <c r="J2096" t="s">
        <v>17</v>
      </c>
      <c r="K2096" t="s">
        <v>18</v>
      </c>
      <c r="L2096" t="s">
        <v>13</v>
      </c>
      <c r="M2096" t="s">
        <v>7418</v>
      </c>
      <c r="N2096">
        <v>0</v>
      </c>
      <c r="O2096">
        <v>166</v>
      </c>
      <c r="P2096">
        <v>0</v>
      </c>
    </row>
    <row r="2097" spans="1:16" x14ac:dyDescent="0.2">
      <c r="A2097" t="s">
        <v>11</v>
      </c>
      <c r="B2097" t="s">
        <v>12</v>
      </c>
      <c r="C2097" t="s">
        <v>438</v>
      </c>
      <c r="D2097" t="s">
        <v>13</v>
      </c>
      <c r="E2097">
        <v>2275311</v>
      </c>
      <c r="F2097">
        <v>2275751</v>
      </c>
      <c r="G2097" t="s">
        <v>76</v>
      </c>
      <c r="H2097" t="s">
        <v>7419</v>
      </c>
      <c r="I2097" t="s">
        <v>7420</v>
      </c>
      <c r="J2097" t="s">
        <v>17</v>
      </c>
      <c r="K2097" t="s">
        <v>18</v>
      </c>
      <c r="L2097" t="s">
        <v>13</v>
      </c>
      <c r="M2097" t="s">
        <v>7421</v>
      </c>
      <c r="N2097">
        <v>0</v>
      </c>
      <c r="O2097">
        <v>146</v>
      </c>
      <c r="P2097">
        <v>0</v>
      </c>
    </row>
    <row r="2098" spans="1:16" x14ac:dyDescent="0.2">
      <c r="A2098" t="s">
        <v>11</v>
      </c>
      <c r="B2098" t="s">
        <v>12</v>
      </c>
      <c r="C2098" t="s">
        <v>7426</v>
      </c>
      <c r="D2098" t="s">
        <v>13</v>
      </c>
      <c r="E2098">
        <v>2275952</v>
      </c>
      <c r="F2098">
        <v>2276389</v>
      </c>
      <c r="G2098" t="s">
        <v>76</v>
      </c>
      <c r="H2098" t="s">
        <v>7423</v>
      </c>
      <c r="I2098" t="s">
        <v>7424</v>
      </c>
      <c r="J2098" t="s">
        <v>17</v>
      </c>
      <c r="K2098" t="s">
        <v>18</v>
      </c>
      <c r="L2098" t="s">
        <v>13</v>
      </c>
      <c r="M2098" t="s">
        <v>7425</v>
      </c>
      <c r="N2098">
        <v>0</v>
      </c>
      <c r="O2098">
        <v>145</v>
      </c>
      <c r="P2098" t="s">
        <v>7422</v>
      </c>
    </row>
    <row r="2099" spans="1:16" x14ac:dyDescent="0.2">
      <c r="A2099" t="s">
        <v>11</v>
      </c>
      <c r="B2099" t="s">
        <v>12</v>
      </c>
      <c r="C2099" t="s">
        <v>7431</v>
      </c>
      <c r="D2099" t="s">
        <v>13</v>
      </c>
      <c r="E2099">
        <v>2276413</v>
      </c>
      <c r="F2099">
        <v>2276805</v>
      </c>
      <c r="G2099" t="s">
        <v>76</v>
      </c>
      <c r="H2099" t="s">
        <v>7428</v>
      </c>
      <c r="I2099" t="s">
        <v>7429</v>
      </c>
      <c r="J2099" t="s">
        <v>17</v>
      </c>
      <c r="K2099" t="s">
        <v>18</v>
      </c>
      <c r="L2099" t="s">
        <v>13</v>
      </c>
      <c r="M2099" t="s">
        <v>7430</v>
      </c>
      <c r="N2099">
        <v>0</v>
      </c>
      <c r="O2099">
        <v>130</v>
      </c>
      <c r="P2099" t="s">
        <v>7427</v>
      </c>
    </row>
    <row r="2100" spans="1:16" x14ac:dyDescent="0.2">
      <c r="A2100" t="s">
        <v>11</v>
      </c>
      <c r="B2100" t="s">
        <v>12</v>
      </c>
      <c r="C2100" t="s">
        <v>2933</v>
      </c>
      <c r="D2100" t="s">
        <v>13</v>
      </c>
      <c r="E2100">
        <v>2276867</v>
      </c>
      <c r="F2100">
        <v>2278435</v>
      </c>
      <c r="G2100" t="s">
        <v>14</v>
      </c>
      <c r="H2100" t="s">
        <v>7432</v>
      </c>
      <c r="I2100" t="s">
        <v>7433</v>
      </c>
      <c r="J2100" t="s">
        <v>17</v>
      </c>
      <c r="K2100" t="s">
        <v>18</v>
      </c>
      <c r="L2100" t="s">
        <v>13</v>
      </c>
      <c r="M2100" t="s">
        <v>7434</v>
      </c>
      <c r="N2100">
        <v>0</v>
      </c>
      <c r="O2100">
        <v>522</v>
      </c>
      <c r="P2100">
        <v>0</v>
      </c>
    </row>
    <row r="2101" spans="1:16" x14ac:dyDescent="0.2">
      <c r="A2101" t="s">
        <v>11</v>
      </c>
      <c r="B2101" t="s">
        <v>12</v>
      </c>
      <c r="C2101" t="s">
        <v>7438</v>
      </c>
      <c r="D2101" t="s">
        <v>13</v>
      </c>
      <c r="E2101">
        <v>2278644</v>
      </c>
      <c r="F2101">
        <v>2279453</v>
      </c>
      <c r="G2101" t="s">
        <v>14</v>
      </c>
      <c r="H2101" t="s">
        <v>7435</v>
      </c>
      <c r="I2101" t="s">
        <v>7436</v>
      </c>
      <c r="J2101" t="s">
        <v>17</v>
      </c>
      <c r="K2101" t="s">
        <v>18</v>
      </c>
      <c r="L2101" t="s">
        <v>13</v>
      </c>
      <c r="M2101" t="s">
        <v>7437</v>
      </c>
      <c r="N2101">
        <v>0</v>
      </c>
      <c r="O2101">
        <v>269</v>
      </c>
      <c r="P2101">
        <v>0</v>
      </c>
    </row>
    <row r="2102" spans="1:16" x14ac:dyDescent="0.2">
      <c r="A2102" t="s">
        <v>11</v>
      </c>
      <c r="B2102" t="s">
        <v>12</v>
      </c>
      <c r="C2102" t="s">
        <v>4170</v>
      </c>
      <c r="D2102" t="s">
        <v>13</v>
      </c>
      <c r="E2102">
        <v>2279589</v>
      </c>
      <c r="F2102">
        <v>2280311</v>
      </c>
      <c r="G2102" t="s">
        <v>76</v>
      </c>
      <c r="H2102" t="s">
        <v>7439</v>
      </c>
      <c r="I2102" t="s">
        <v>7440</v>
      </c>
      <c r="J2102" t="s">
        <v>17</v>
      </c>
      <c r="K2102" t="s">
        <v>18</v>
      </c>
      <c r="L2102" t="s">
        <v>13</v>
      </c>
      <c r="M2102" t="s">
        <v>7441</v>
      </c>
      <c r="N2102">
        <v>0</v>
      </c>
      <c r="O2102">
        <v>240</v>
      </c>
      <c r="P2102">
        <v>0</v>
      </c>
    </row>
    <row r="2103" spans="1:16" x14ac:dyDescent="0.2">
      <c r="A2103" t="s">
        <v>11</v>
      </c>
      <c r="B2103" t="s">
        <v>12</v>
      </c>
      <c r="C2103" t="s">
        <v>7446</v>
      </c>
      <c r="D2103" t="s">
        <v>13</v>
      </c>
      <c r="E2103">
        <v>2280373</v>
      </c>
      <c r="F2103">
        <v>2281746</v>
      </c>
      <c r="G2103" t="s">
        <v>76</v>
      </c>
      <c r="H2103" t="s">
        <v>7443</v>
      </c>
      <c r="I2103" t="s">
        <v>7444</v>
      </c>
      <c r="J2103" t="s">
        <v>17</v>
      </c>
      <c r="K2103" t="s">
        <v>18</v>
      </c>
      <c r="L2103" t="s">
        <v>13</v>
      </c>
      <c r="M2103" t="s">
        <v>7445</v>
      </c>
      <c r="N2103">
        <v>0</v>
      </c>
      <c r="O2103">
        <v>457</v>
      </c>
      <c r="P2103" t="s">
        <v>7442</v>
      </c>
    </row>
    <row r="2104" spans="1:16" x14ac:dyDescent="0.2">
      <c r="A2104" t="s">
        <v>11</v>
      </c>
      <c r="B2104" t="s">
        <v>12</v>
      </c>
      <c r="C2104" t="s">
        <v>7451</v>
      </c>
      <c r="D2104" t="s">
        <v>13</v>
      </c>
      <c r="E2104">
        <v>2281941</v>
      </c>
      <c r="F2104">
        <v>2282933</v>
      </c>
      <c r="G2104" t="s">
        <v>76</v>
      </c>
      <c r="H2104" t="s">
        <v>7448</v>
      </c>
      <c r="I2104" t="s">
        <v>7449</v>
      </c>
      <c r="J2104" t="s">
        <v>17</v>
      </c>
      <c r="K2104" t="s">
        <v>18</v>
      </c>
      <c r="L2104" t="s">
        <v>13</v>
      </c>
      <c r="M2104" t="s">
        <v>7450</v>
      </c>
      <c r="N2104">
        <v>0</v>
      </c>
      <c r="O2104">
        <v>330</v>
      </c>
      <c r="P2104" t="s">
        <v>7447</v>
      </c>
    </row>
    <row r="2105" spans="1:16" x14ac:dyDescent="0.2">
      <c r="A2105" t="s">
        <v>11</v>
      </c>
      <c r="B2105" t="s">
        <v>12</v>
      </c>
      <c r="C2105" t="s">
        <v>7455</v>
      </c>
      <c r="D2105" t="s">
        <v>13</v>
      </c>
      <c r="E2105">
        <v>2283377</v>
      </c>
      <c r="F2105">
        <v>2284417</v>
      </c>
      <c r="G2105" t="s">
        <v>76</v>
      </c>
      <c r="H2105" t="s">
        <v>7452</v>
      </c>
      <c r="I2105" t="s">
        <v>7453</v>
      </c>
      <c r="J2105" t="s">
        <v>17</v>
      </c>
      <c r="K2105" t="s">
        <v>18</v>
      </c>
      <c r="L2105" t="s">
        <v>13</v>
      </c>
      <c r="M2105" t="s">
        <v>7454</v>
      </c>
      <c r="N2105">
        <v>0</v>
      </c>
      <c r="O2105">
        <v>346</v>
      </c>
      <c r="P2105">
        <v>0</v>
      </c>
    </row>
    <row r="2106" spans="1:16" x14ac:dyDescent="0.2">
      <c r="A2106" t="s">
        <v>11</v>
      </c>
      <c r="B2106" t="s">
        <v>12</v>
      </c>
      <c r="C2106" t="s">
        <v>7460</v>
      </c>
      <c r="D2106" t="s">
        <v>13</v>
      </c>
      <c r="E2106">
        <v>2284609</v>
      </c>
      <c r="F2106">
        <v>2285817</v>
      </c>
      <c r="G2106" t="s">
        <v>76</v>
      </c>
      <c r="H2106" t="s">
        <v>7457</v>
      </c>
      <c r="I2106" t="s">
        <v>7458</v>
      </c>
      <c r="J2106" t="s">
        <v>17</v>
      </c>
      <c r="K2106" t="s">
        <v>18</v>
      </c>
      <c r="L2106" t="s">
        <v>13</v>
      </c>
      <c r="M2106" t="s">
        <v>7459</v>
      </c>
      <c r="N2106">
        <v>0</v>
      </c>
      <c r="O2106">
        <v>402</v>
      </c>
      <c r="P2106" t="s">
        <v>7456</v>
      </c>
    </row>
    <row r="2107" spans="1:16" x14ac:dyDescent="0.2">
      <c r="A2107" t="s">
        <v>11</v>
      </c>
      <c r="B2107" t="s">
        <v>12</v>
      </c>
      <c r="C2107" t="s">
        <v>7465</v>
      </c>
      <c r="D2107" t="s">
        <v>13</v>
      </c>
      <c r="E2107">
        <v>2285968</v>
      </c>
      <c r="F2107">
        <v>2286873</v>
      </c>
      <c r="G2107" t="s">
        <v>76</v>
      </c>
      <c r="H2107" t="s">
        <v>7462</v>
      </c>
      <c r="I2107" t="s">
        <v>7463</v>
      </c>
      <c r="J2107" t="s">
        <v>17</v>
      </c>
      <c r="K2107" t="s">
        <v>18</v>
      </c>
      <c r="L2107" t="s">
        <v>13</v>
      </c>
      <c r="M2107" t="s">
        <v>7464</v>
      </c>
      <c r="N2107">
        <v>0</v>
      </c>
      <c r="O2107">
        <v>301</v>
      </c>
      <c r="P2107" t="s">
        <v>7461</v>
      </c>
    </row>
    <row r="2108" spans="1:16" x14ac:dyDescent="0.2">
      <c r="A2108" t="s">
        <v>11</v>
      </c>
      <c r="B2108" t="s">
        <v>12</v>
      </c>
      <c r="C2108" t="s">
        <v>7469</v>
      </c>
      <c r="D2108" t="s">
        <v>13</v>
      </c>
      <c r="E2108">
        <v>2286866</v>
      </c>
      <c r="F2108">
        <v>2288062</v>
      </c>
      <c r="G2108" t="s">
        <v>76</v>
      </c>
      <c r="H2108" t="s">
        <v>7466</v>
      </c>
      <c r="I2108" t="s">
        <v>7467</v>
      </c>
      <c r="J2108" t="s">
        <v>17</v>
      </c>
      <c r="K2108" t="s">
        <v>18</v>
      </c>
      <c r="L2108" t="s">
        <v>13</v>
      </c>
      <c r="M2108" t="s">
        <v>7468</v>
      </c>
      <c r="N2108">
        <v>0</v>
      </c>
      <c r="O2108">
        <v>398</v>
      </c>
      <c r="P2108">
        <v>0</v>
      </c>
    </row>
    <row r="2109" spans="1:16" x14ac:dyDescent="0.2">
      <c r="A2109" t="s">
        <v>11</v>
      </c>
      <c r="B2109" t="s">
        <v>12</v>
      </c>
      <c r="C2109" t="s">
        <v>7474</v>
      </c>
      <c r="D2109" t="s">
        <v>13</v>
      </c>
      <c r="E2109">
        <v>2288392</v>
      </c>
      <c r="F2109">
        <v>2289321</v>
      </c>
      <c r="G2109" t="s">
        <v>76</v>
      </c>
      <c r="H2109" t="s">
        <v>7471</v>
      </c>
      <c r="I2109" t="s">
        <v>7472</v>
      </c>
      <c r="J2109" t="s">
        <v>17</v>
      </c>
      <c r="K2109" t="s">
        <v>18</v>
      </c>
      <c r="L2109" t="s">
        <v>13</v>
      </c>
      <c r="M2109" t="s">
        <v>7473</v>
      </c>
      <c r="N2109">
        <v>0</v>
      </c>
      <c r="O2109">
        <v>309</v>
      </c>
      <c r="P2109" t="s">
        <v>7470</v>
      </c>
    </row>
    <row r="2110" spans="1:16" x14ac:dyDescent="0.2">
      <c r="A2110" t="s">
        <v>11</v>
      </c>
      <c r="B2110" t="s">
        <v>12</v>
      </c>
      <c r="C2110" t="s">
        <v>438</v>
      </c>
      <c r="D2110" t="s">
        <v>13</v>
      </c>
      <c r="E2110">
        <v>2289337</v>
      </c>
      <c r="F2110">
        <v>2289780</v>
      </c>
      <c r="G2110" t="s">
        <v>76</v>
      </c>
      <c r="H2110" t="s">
        <v>7475</v>
      </c>
      <c r="I2110" t="s">
        <v>7476</v>
      </c>
      <c r="J2110" t="s">
        <v>17</v>
      </c>
      <c r="K2110" t="s">
        <v>18</v>
      </c>
      <c r="L2110" t="s">
        <v>13</v>
      </c>
      <c r="M2110" t="s">
        <v>7477</v>
      </c>
      <c r="N2110">
        <v>0</v>
      </c>
      <c r="O2110">
        <v>147</v>
      </c>
      <c r="P2110">
        <v>0</v>
      </c>
    </row>
    <row r="2111" spans="1:16" x14ac:dyDescent="0.2">
      <c r="A2111" t="s">
        <v>11</v>
      </c>
      <c r="B2111" t="s">
        <v>12</v>
      </c>
      <c r="C2111" t="s">
        <v>7481</v>
      </c>
      <c r="D2111" t="s">
        <v>13</v>
      </c>
      <c r="E2111">
        <v>2290035</v>
      </c>
      <c r="F2111">
        <v>2291273</v>
      </c>
      <c r="G2111" t="s">
        <v>76</v>
      </c>
      <c r="H2111" t="s">
        <v>7478</v>
      </c>
      <c r="I2111" t="s">
        <v>7479</v>
      </c>
      <c r="J2111" t="s">
        <v>17</v>
      </c>
      <c r="K2111" t="s">
        <v>18</v>
      </c>
      <c r="L2111" t="s">
        <v>13</v>
      </c>
      <c r="M2111" t="s">
        <v>7480</v>
      </c>
      <c r="N2111">
        <v>0</v>
      </c>
      <c r="O2111">
        <v>412</v>
      </c>
      <c r="P2111">
        <v>0</v>
      </c>
    </row>
    <row r="2112" spans="1:16" x14ac:dyDescent="0.2">
      <c r="A2112" t="s">
        <v>11</v>
      </c>
      <c r="B2112" t="s">
        <v>12</v>
      </c>
      <c r="C2112" t="s">
        <v>7486</v>
      </c>
      <c r="D2112" t="s">
        <v>13</v>
      </c>
      <c r="E2112">
        <v>2291266</v>
      </c>
      <c r="F2112">
        <v>2292681</v>
      </c>
      <c r="G2112" t="s">
        <v>76</v>
      </c>
      <c r="H2112" t="s">
        <v>7483</v>
      </c>
      <c r="I2112" t="s">
        <v>7484</v>
      </c>
      <c r="J2112" t="s">
        <v>17</v>
      </c>
      <c r="K2112" t="s">
        <v>18</v>
      </c>
      <c r="L2112" t="s">
        <v>13</v>
      </c>
      <c r="M2112" t="s">
        <v>7485</v>
      </c>
      <c r="N2112">
        <v>0</v>
      </c>
      <c r="O2112">
        <v>471</v>
      </c>
      <c r="P2112" t="s">
        <v>7482</v>
      </c>
    </row>
    <row r="2113" spans="1:16" x14ac:dyDescent="0.2">
      <c r="A2113" t="s">
        <v>11</v>
      </c>
      <c r="B2113" t="s">
        <v>12</v>
      </c>
      <c r="C2113" t="s">
        <v>7490</v>
      </c>
      <c r="D2113" t="s">
        <v>13</v>
      </c>
      <c r="E2113">
        <v>2292744</v>
      </c>
      <c r="F2113">
        <v>2293823</v>
      </c>
      <c r="G2113" t="s">
        <v>76</v>
      </c>
      <c r="H2113" t="s">
        <v>7487</v>
      </c>
      <c r="I2113" t="s">
        <v>7488</v>
      </c>
      <c r="J2113" t="s">
        <v>17</v>
      </c>
      <c r="K2113" t="s">
        <v>18</v>
      </c>
      <c r="L2113" t="s">
        <v>13</v>
      </c>
      <c r="M2113" t="s">
        <v>7489</v>
      </c>
      <c r="N2113">
        <v>0</v>
      </c>
      <c r="O2113">
        <v>359</v>
      </c>
      <c r="P2113">
        <v>0</v>
      </c>
    </row>
    <row r="2114" spans="1:16" x14ac:dyDescent="0.2">
      <c r="A2114" t="s">
        <v>11</v>
      </c>
      <c r="B2114" t="s">
        <v>12</v>
      </c>
      <c r="C2114" t="s">
        <v>7494</v>
      </c>
      <c r="D2114" t="s">
        <v>13</v>
      </c>
      <c r="E2114">
        <v>2294004</v>
      </c>
      <c r="F2114">
        <v>2294828</v>
      </c>
      <c r="G2114" t="s">
        <v>76</v>
      </c>
      <c r="H2114" t="s">
        <v>7491</v>
      </c>
      <c r="I2114" t="s">
        <v>7492</v>
      </c>
      <c r="J2114" t="s">
        <v>17</v>
      </c>
      <c r="K2114" t="s">
        <v>18</v>
      </c>
      <c r="L2114" t="s">
        <v>13</v>
      </c>
      <c r="M2114" t="s">
        <v>7493</v>
      </c>
      <c r="N2114">
        <v>0</v>
      </c>
      <c r="O2114">
        <v>274</v>
      </c>
      <c r="P2114">
        <v>0</v>
      </c>
    </row>
    <row r="2115" spans="1:16" x14ac:dyDescent="0.2">
      <c r="A2115" t="s">
        <v>11</v>
      </c>
      <c r="B2115" t="s">
        <v>12</v>
      </c>
      <c r="C2115" t="s">
        <v>51</v>
      </c>
      <c r="D2115" t="s">
        <v>13</v>
      </c>
      <c r="E2115">
        <v>2294818</v>
      </c>
      <c r="F2115">
        <v>2295759</v>
      </c>
      <c r="G2115" t="s">
        <v>76</v>
      </c>
      <c r="H2115" t="s">
        <v>7495</v>
      </c>
      <c r="I2115" t="s">
        <v>7496</v>
      </c>
      <c r="J2115" t="s">
        <v>17</v>
      </c>
      <c r="K2115" t="s">
        <v>18</v>
      </c>
      <c r="L2115" t="s">
        <v>13</v>
      </c>
      <c r="M2115" t="s">
        <v>7497</v>
      </c>
      <c r="N2115">
        <v>0</v>
      </c>
      <c r="O2115">
        <v>313</v>
      </c>
      <c r="P2115">
        <v>0</v>
      </c>
    </row>
    <row r="2116" spans="1:16" x14ac:dyDescent="0.2">
      <c r="A2116" t="s">
        <v>11</v>
      </c>
      <c r="B2116" t="s">
        <v>12</v>
      </c>
      <c r="C2116" t="s">
        <v>4617</v>
      </c>
      <c r="D2116" t="s">
        <v>13</v>
      </c>
      <c r="E2116">
        <v>2295774</v>
      </c>
      <c r="F2116">
        <v>2297372</v>
      </c>
      <c r="G2116" t="s">
        <v>76</v>
      </c>
      <c r="H2116" t="s">
        <v>7498</v>
      </c>
      <c r="I2116" t="s">
        <v>7499</v>
      </c>
      <c r="J2116" t="s">
        <v>17</v>
      </c>
      <c r="K2116" t="s">
        <v>18</v>
      </c>
      <c r="L2116" t="s">
        <v>13</v>
      </c>
      <c r="M2116" t="s">
        <v>7500</v>
      </c>
      <c r="N2116">
        <v>0</v>
      </c>
      <c r="O2116">
        <v>532</v>
      </c>
      <c r="P2116">
        <v>0</v>
      </c>
    </row>
    <row r="2117" spans="1:16" x14ac:dyDescent="0.2">
      <c r="A2117" t="s">
        <v>11</v>
      </c>
      <c r="B2117" t="s">
        <v>12</v>
      </c>
      <c r="C2117" t="s">
        <v>7504</v>
      </c>
      <c r="D2117" t="s">
        <v>13</v>
      </c>
      <c r="E2117">
        <v>2297435</v>
      </c>
      <c r="F2117">
        <v>2298790</v>
      </c>
      <c r="G2117" t="s">
        <v>76</v>
      </c>
      <c r="H2117" t="s">
        <v>7501</v>
      </c>
      <c r="I2117" t="s">
        <v>7502</v>
      </c>
      <c r="J2117" t="s">
        <v>17</v>
      </c>
      <c r="K2117" t="s">
        <v>18</v>
      </c>
      <c r="L2117" t="s">
        <v>13</v>
      </c>
      <c r="M2117" t="s">
        <v>7503</v>
      </c>
      <c r="N2117">
        <v>0</v>
      </c>
      <c r="O2117">
        <v>451</v>
      </c>
      <c r="P2117">
        <v>0</v>
      </c>
    </row>
    <row r="2118" spans="1:16" x14ac:dyDescent="0.2">
      <c r="A2118" t="s">
        <v>11</v>
      </c>
      <c r="B2118" t="s">
        <v>12</v>
      </c>
      <c r="C2118" t="s">
        <v>7509</v>
      </c>
      <c r="D2118" t="s">
        <v>13</v>
      </c>
      <c r="E2118">
        <v>2299188</v>
      </c>
      <c r="F2118">
        <v>2301020</v>
      </c>
      <c r="G2118" t="s">
        <v>76</v>
      </c>
      <c r="H2118" t="s">
        <v>7506</v>
      </c>
      <c r="I2118" t="s">
        <v>7507</v>
      </c>
      <c r="J2118" t="s">
        <v>17</v>
      </c>
      <c r="K2118" t="s">
        <v>18</v>
      </c>
      <c r="L2118" t="s">
        <v>13</v>
      </c>
      <c r="M2118" t="s">
        <v>7508</v>
      </c>
      <c r="N2118">
        <v>0</v>
      </c>
      <c r="O2118">
        <v>610</v>
      </c>
      <c r="P2118" t="s">
        <v>7505</v>
      </c>
    </row>
    <row r="2119" spans="1:16" x14ac:dyDescent="0.2">
      <c r="A2119" t="s">
        <v>11</v>
      </c>
      <c r="B2119" t="s">
        <v>12</v>
      </c>
      <c r="C2119" t="s">
        <v>5810</v>
      </c>
      <c r="D2119" t="s">
        <v>13</v>
      </c>
      <c r="E2119">
        <v>2301243</v>
      </c>
      <c r="F2119">
        <v>2301395</v>
      </c>
      <c r="G2119" t="s">
        <v>14</v>
      </c>
      <c r="H2119" t="s">
        <v>7510</v>
      </c>
      <c r="J2119" t="s">
        <v>17</v>
      </c>
      <c r="K2119" t="s">
        <v>18</v>
      </c>
      <c r="L2119" t="s">
        <v>13</v>
      </c>
      <c r="M2119" t="s">
        <v>7511</v>
      </c>
      <c r="N2119">
        <v>0</v>
      </c>
      <c r="O2119">
        <v>50</v>
      </c>
      <c r="P2119" t="s">
        <v>2916</v>
      </c>
    </row>
    <row r="2120" spans="1:16" x14ac:dyDescent="0.2">
      <c r="A2120" t="s">
        <v>11</v>
      </c>
      <c r="B2120" t="s">
        <v>12</v>
      </c>
      <c r="C2120" t="s">
        <v>51</v>
      </c>
      <c r="D2120" t="s">
        <v>13</v>
      </c>
      <c r="E2120">
        <v>2301426</v>
      </c>
      <c r="F2120">
        <v>2301701</v>
      </c>
      <c r="G2120" t="s">
        <v>76</v>
      </c>
      <c r="H2120" t="s">
        <v>7512</v>
      </c>
      <c r="I2120" t="s">
        <v>7513</v>
      </c>
      <c r="J2120" t="s">
        <v>17</v>
      </c>
      <c r="K2120" t="s">
        <v>18</v>
      </c>
      <c r="L2120" t="s">
        <v>13</v>
      </c>
      <c r="M2120" t="s">
        <v>7514</v>
      </c>
      <c r="N2120">
        <v>0</v>
      </c>
      <c r="O2120">
        <v>91</v>
      </c>
      <c r="P2120">
        <v>0</v>
      </c>
    </row>
    <row r="2121" spans="1:16" x14ac:dyDescent="0.2">
      <c r="A2121" t="s">
        <v>11</v>
      </c>
      <c r="B2121" t="s">
        <v>12</v>
      </c>
      <c r="C2121" t="s">
        <v>51</v>
      </c>
      <c r="D2121" t="s">
        <v>13</v>
      </c>
      <c r="E2121">
        <v>2302034</v>
      </c>
      <c r="F2121">
        <v>2302237</v>
      </c>
      <c r="G2121" t="s">
        <v>14</v>
      </c>
      <c r="H2121" t="s">
        <v>7515</v>
      </c>
      <c r="I2121" t="s">
        <v>7516</v>
      </c>
      <c r="J2121" t="s">
        <v>17</v>
      </c>
      <c r="K2121" t="s">
        <v>18</v>
      </c>
      <c r="L2121" t="s">
        <v>13</v>
      </c>
      <c r="M2121" t="s">
        <v>7517</v>
      </c>
      <c r="N2121">
        <v>0</v>
      </c>
      <c r="O2121">
        <v>67</v>
      </c>
      <c r="P2121">
        <v>0</v>
      </c>
    </row>
    <row r="2122" spans="1:16" x14ac:dyDescent="0.2">
      <c r="A2122" t="s">
        <v>11</v>
      </c>
      <c r="B2122" t="s">
        <v>12</v>
      </c>
      <c r="C2122" t="s">
        <v>3643</v>
      </c>
      <c r="D2122" t="s">
        <v>13</v>
      </c>
      <c r="E2122">
        <v>2302840</v>
      </c>
      <c r="F2122">
        <v>2303574</v>
      </c>
      <c r="G2122" t="s">
        <v>76</v>
      </c>
      <c r="H2122" t="s">
        <v>7518</v>
      </c>
      <c r="I2122" t="s">
        <v>7519</v>
      </c>
      <c r="J2122" t="s">
        <v>17</v>
      </c>
      <c r="K2122" t="s">
        <v>18</v>
      </c>
      <c r="L2122" t="s">
        <v>13</v>
      </c>
      <c r="M2122" t="s">
        <v>7520</v>
      </c>
      <c r="N2122">
        <v>0</v>
      </c>
      <c r="O2122">
        <v>244</v>
      </c>
      <c r="P2122">
        <v>0</v>
      </c>
    </row>
    <row r="2123" spans="1:16" x14ac:dyDescent="0.2">
      <c r="A2123" t="s">
        <v>11</v>
      </c>
      <c r="B2123" t="s">
        <v>12</v>
      </c>
      <c r="C2123" t="s">
        <v>3376</v>
      </c>
      <c r="D2123" t="s">
        <v>13</v>
      </c>
      <c r="E2123">
        <v>2303887</v>
      </c>
      <c r="F2123">
        <v>2304123</v>
      </c>
      <c r="G2123" t="s">
        <v>76</v>
      </c>
      <c r="H2123" t="s">
        <v>7521</v>
      </c>
      <c r="I2123" t="s">
        <v>7522</v>
      </c>
      <c r="J2123" t="s">
        <v>17</v>
      </c>
      <c r="K2123" t="s">
        <v>18</v>
      </c>
      <c r="L2123" t="s">
        <v>13</v>
      </c>
      <c r="M2123" t="s">
        <v>7523</v>
      </c>
      <c r="N2123">
        <v>0</v>
      </c>
      <c r="O2123">
        <v>78</v>
      </c>
      <c r="P2123">
        <v>0</v>
      </c>
    </row>
    <row r="2124" spans="1:16" x14ac:dyDescent="0.2">
      <c r="A2124" t="s">
        <v>11</v>
      </c>
      <c r="B2124" t="s">
        <v>12</v>
      </c>
      <c r="C2124" t="s">
        <v>2251</v>
      </c>
      <c r="D2124" t="s">
        <v>13</v>
      </c>
      <c r="E2124">
        <v>2304126</v>
      </c>
      <c r="F2124">
        <v>2304389</v>
      </c>
      <c r="G2124" t="s">
        <v>76</v>
      </c>
      <c r="H2124" t="s">
        <v>7524</v>
      </c>
      <c r="I2124" t="s">
        <v>7525</v>
      </c>
      <c r="J2124" t="s">
        <v>17</v>
      </c>
      <c r="K2124" t="s">
        <v>18</v>
      </c>
      <c r="L2124" t="s">
        <v>13</v>
      </c>
      <c r="M2124" t="s">
        <v>7526</v>
      </c>
      <c r="N2124">
        <v>0</v>
      </c>
      <c r="O2124">
        <v>87</v>
      </c>
      <c r="P2124">
        <v>0</v>
      </c>
    </row>
    <row r="2125" spans="1:16" x14ac:dyDescent="0.2">
      <c r="A2125" t="s">
        <v>11</v>
      </c>
      <c r="B2125" t="s">
        <v>12</v>
      </c>
      <c r="C2125" t="s">
        <v>5858</v>
      </c>
      <c r="D2125" t="s">
        <v>13</v>
      </c>
      <c r="E2125">
        <v>2304693</v>
      </c>
      <c r="F2125">
        <v>2304983</v>
      </c>
      <c r="G2125" t="s">
        <v>14</v>
      </c>
      <c r="H2125" t="s">
        <v>7527</v>
      </c>
      <c r="I2125" t="s">
        <v>7528</v>
      </c>
      <c r="J2125" t="s">
        <v>17</v>
      </c>
      <c r="K2125" t="s">
        <v>18</v>
      </c>
      <c r="L2125" t="s">
        <v>13</v>
      </c>
      <c r="M2125" t="s">
        <v>7529</v>
      </c>
      <c r="N2125">
        <v>0</v>
      </c>
      <c r="O2125">
        <v>96</v>
      </c>
      <c r="P2125">
        <v>0</v>
      </c>
    </row>
    <row r="2126" spans="1:16" x14ac:dyDescent="0.2">
      <c r="A2126" t="s">
        <v>11</v>
      </c>
      <c r="B2126" t="s">
        <v>12</v>
      </c>
      <c r="C2126" t="s">
        <v>51</v>
      </c>
      <c r="D2126" t="s">
        <v>13</v>
      </c>
      <c r="E2126">
        <v>2305055</v>
      </c>
      <c r="F2126">
        <v>2305309</v>
      </c>
      <c r="G2126" t="s">
        <v>14</v>
      </c>
      <c r="H2126" t="s">
        <v>7530</v>
      </c>
      <c r="I2126" t="s">
        <v>7531</v>
      </c>
      <c r="J2126" t="s">
        <v>17</v>
      </c>
      <c r="K2126" t="s">
        <v>18</v>
      </c>
      <c r="L2126" t="s">
        <v>13</v>
      </c>
      <c r="M2126" t="s">
        <v>7532</v>
      </c>
      <c r="N2126">
        <v>0</v>
      </c>
      <c r="O2126">
        <v>84</v>
      </c>
      <c r="P2126">
        <v>0</v>
      </c>
    </row>
    <row r="2127" spans="1:16" x14ac:dyDescent="0.2">
      <c r="A2127" t="s">
        <v>11</v>
      </c>
      <c r="B2127" t="s">
        <v>12</v>
      </c>
      <c r="C2127" t="s">
        <v>1069</v>
      </c>
      <c r="D2127" t="s">
        <v>13</v>
      </c>
      <c r="E2127">
        <v>2305378</v>
      </c>
      <c r="F2127">
        <v>2305596</v>
      </c>
      <c r="G2127" t="s">
        <v>14</v>
      </c>
      <c r="H2127" t="s">
        <v>7533</v>
      </c>
      <c r="I2127" t="s">
        <v>7534</v>
      </c>
      <c r="J2127" t="s">
        <v>17</v>
      </c>
      <c r="K2127" t="s">
        <v>18</v>
      </c>
      <c r="L2127" t="s">
        <v>13</v>
      </c>
      <c r="M2127" t="s">
        <v>7535</v>
      </c>
      <c r="N2127">
        <v>0</v>
      </c>
      <c r="O2127">
        <v>72</v>
      </c>
      <c r="P2127">
        <v>0</v>
      </c>
    </row>
    <row r="2128" spans="1:16" x14ac:dyDescent="0.2">
      <c r="A2128" t="s">
        <v>11</v>
      </c>
      <c r="B2128" t="s">
        <v>12</v>
      </c>
      <c r="C2128" t="s">
        <v>1069</v>
      </c>
      <c r="D2128" t="s">
        <v>13</v>
      </c>
      <c r="E2128">
        <v>2305779</v>
      </c>
      <c r="F2128">
        <v>2306093</v>
      </c>
      <c r="G2128" t="s">
        <v>76</v>
      </c>
      <c r="H2128" t="s">
        <v>7536</v>
      </c>
      <c r="I2128" t="s">
        <v>7537</v>
      </c>
      <c r="J2128" t="s">
        <v>17</v>
      </c>
      <c r="K2128" t="s">
        <v>18</v>
      </c>
      <c r="L2128" t="s">
        <v>13</v>
      </c>
      <c r="M2128" t="s">
        <v>7538</v>
      </c>
      <c r="N2128">
        <v>0</v>
      </c>
      <c r="O2128">
        <v>104</v>
      </c>
      <c r="P2128">
        <v>0</v>
      </c>
    </row>
    <row r="2129" spans="1:16" x14ac:dyDescent="0.2">
      <c r="A2129" t="s">
        <v>11</v>
      </c>
      <c r="B2129" t="s">
        <v>12</v>
      </c>
      <c r="C2129" t="s">
        <v>51</v>
      </c>
      <c r="D2129" t="s">
        <v>13</v>
      </c>
      <c r="E2129">
        <v>2306117</v>
      </c>
      <c r="F2129">
        <v>2306326</v>
      </c>
      <c r="G2129" t="s">
        <v>76</v>
      </c>
      <c r="H2129" t="s">
        <v>7539</v>
      </c>
      <c r="I2129" t="s">
        <v>7540</v>
      </c>
      <c r="J2129" t="s">
        <v>17</v>
      </c>
      <c r="K2129" t="s">
        <v>18</v>
      </c>
      <c r="L2129" t="s">
        <v>13</v>
      </c>
      <c r="M2129" t="s">
        <v>7541</v>
      </c>
      <c r="N2129">
        <v>0</v>
      </c>
      <c r="O2129">
        <v>69</v>
      </c>
      <c r="P2129">
        <v>0</v>
      </c>
    </row>
    <row r="2130" spans="1:16" x14ac:dyDescent="0.2">
      <c r="A2130" t="s">
        <v>11</v>
      </c>
      <c r="B2130" t="s">
        <v>12</v>
      </c>
      <c r="C2130" t="s">
        <v>7545</v>
      </c>
      <c r="D2130" t="s">
        <v>13</v>
      </c>
      <c r="E2130">
        <v>2306545</v>
      </c>
      <c r="F2130">
        <v>2306718</v>
      </c>
      <c r="G2130" t="s">
        <v>76</v>
      </c>
      <c r="H2130" t="s">
        <v>7542</v>
      </c>
      <c r="I2130" t="s">
        <v>7543</v>
      </c>
      <c r="J2130" t="s">
        <v>17</v>
      </c>
      <c r="K2130" t="s">
        <v>18</v>
      </c>
      <c r="L2130" t="s">
        <v>13</v>
      </c>
      <c r="M2130" t="s">
        <v>7544</v>
      </c>
      <c r="N2130">
        <v>0</v>
      </c>
      <c r="O2130">
        <v>57</v>
      </c>
      <c r="P2130">
        <v>0</v>
      </c>
    </row>
    <row r="2131" spans="1:16" x14ac:dyDescent="0.2">
      <c r="A2131" t="s">
        <v>11</v>
      </c>
      <c r="B2131" t="s">
        <v>12</v>
      </c>
      <c r="C2131" t="s">
        <v>604</v>
      </c>
      <c r="D2131" t="s">
        <v>13</v>
      </c>
      <c r="E2131">
        <v>2307440</v>
      </c>
      <c r="F2131">
        <v>2308141</v>
      </c>
      <c r="G2131" t="s">
        <v>76</v>
      </c>
      <c r="H2131" t="s">
        <v>7546</v>
      </c>
      <c r="I2131" t="s">
        <v>7547</v>
      </c>
      <c r="J2131" t="s">
        <v>17</v>
      </c>
      <c r="K2131" t="s">
        <v>18</v>
      </c>
      <c r="L2131" t="s">
        <v>13</v>
      </c>
      <c r="M2131" t="s">
        <v>7548</v>
      </c>
      <c r="N2131">
        <v>0</v>
      </c>
      <c r="O2131">
        <v>233</v>
      </c>
      <c r="P2131">
        <v>0</v>
      </c>
    </row>
    <row r="2132" spans="1:16" x14ac:dyDescent="0.2">
      <c r="A2132" t="s">
        <v>11</v>
      </c>
      <c r="B2132" t="s">
        <v>12</v>
      </c>
      <c r="C2132" t="s">
        <v>51</v>
      </c>
      <c r="D2132" t="s">
        <v>13</v>
      </c>
      <c r="E2132">
        <v>2308192</v>
      </c>
      <c r="F2132">
        <v>2308605</v>
      </c>
      <c r="G2132" t="s">
        <v>76</v>
      </c>
      <c r="H2132" t="s">
        <v>7549</v>
      </c>
      <c r="I2132" t="s">
        <v>7550</v>
      </c>
      <c r="J2132" t="s">
        <v>17</v>
      </c>
      <c r="K2132" t="s">
        <v>18</v>
      </c>
      <c r="L2132" t="s">
        <v>13</v>
      </c>
      <c r="M2132" t="s">
        <v>7551</v>
      </c>
      <c r="N2132">
        <v>0</v>
      </c>
      <c r="O2132">
        <v>137</v>
      </c>
      <c r="P2132">
        <v>0</v>
      </c>
    </row>
    <row r="2133" spans="1:16" x14ac:dyDescent="0.2">
      <c r="A2133" t="s">
        <v>11</v>
      </c>
      <c r="B2133" t="s">
        <v>12</v>
      </c>
      <c r="C2133" t="s">
        <v>1728</v>
      </c>
      <c r="D2133" t="s">
        <v>13</v>
      </c>
      <c r="E2133">
        <v>2308710</v>
      </c>
      <c r="F2133">
        <v>2309339</v>
      </c>
      <c r="G2133" t="s">
        <v>76</v>
      </c>
      <c r="H2133" t="s">
        <v>7552</v>
      </c>
      <c r="I2133" t="s">
        <v>7553</v>
      </c>
      <c r="J2133" t="s">
        <v>17</v>
      </c>
      <c r="K2133" t="s">
        <v>18</v>
      </c>
      <c r="L2133" t="s">
        <v>13</v>
      </c>
      <c r="M2133" t="s">
        <v>7554</v>
      </c>
      <c r="N2133">
        <v>0</v>
      </c>
      <c r="O2133">
        <v>209</v>
      </c>
      <c r="P2133">
        <v>0</v>
      </c>
    </row>
    <row r="2134" spans="1:16" x14ac:dyDescent="0.2">
      <c r="A2134" t="s">
        <v>11</v>
      </c>
      <c r="B2134" t="s">
        <v>12</v>
      </c>
      <c r="C2134" t="s">
        <v>970</v>
      </c>
      <c r="D2134" t="s">
        <v>13</v>
      </c>
      <c r="E2134">
        <v>2309843</v>
      </c>
      <c r="F2134">
        <v>2310265</v>
      </c>
      <c r="G2134" t="s">
        <v>76</v>
      </c>
      <c r="H2134" t="s">
        <v>7555</v>
      </c>
      <c r="I2134" t="s">
        <v>7556</v>
      </c>
      <c r="J2134" t="s">
        <v>17</v>
      </c>
      <c r="K2134" t="s">
        <v>18</v>
      </c>
      <c r="L2134" t="s">
        <v>13</v>
      </c>
      <c r="M2134" t="s">
        <v>7557</v>
      </c>
      <c r="N2134">
        <v>0</v>
      </c>
      <c r="O2134">
        <v>140</v>
      </c>
      <c r="P2134">
        <v>0</v>
      </c>
    </row>
    <row r="2135" spans="1:16" x14ac:dyDescent="0.2">
      <c r="A2135" t="s">
        <v>11</v>
      </c>
      <c r="B2135" t="s">
        <v>12</v>
      </c>
      <c r="C2135" t="s">
        <v>44</v>
      </c>
      <c r="D2135" t="s">
        <v>13</v>
      </c>
      <c r="E2135">
        <v>2310361</v>
      </c>
      <c r="F2135">
        <v>2311761</v>
      </c>
      <c r="G2135" t="s">
        <v>76</v>
      </c>
      <c r="H2135" t="s">
        <v>7558</v>
      </c>
      <c r="I2135" t="s">
        <v>7559</v>
      </c>
      <c r="J2135" t="s">
        <v>17</v>
      </c>
      <c r="K2135" t="s">
        <v>18</v>
      </c>
      <c r="L2135" t="s">
        <v>13</v>
      </c>
      <c r="M2135" t="s">
        <v>7560</v>
      </c>
      <c r="N2135">
        <v>0</v>
      </c>
      <c r="O2135">
        <v>466</v>
      </c>
      <c r="P2135">
        <v>0</v>
      </c>
    </row>
    <row r="2136" spans="1:16" x14ac:dyDescent="0.2">
      <c r="A2136" t="s">
        <v>11</v>
      </c>
      <c r="B2136" t="s">
        <v>12</v>
      </c>
      <c r="C2136" t="s">
        <v>1134</v>
      </c>
      <c r="D2136" t="s">
        <v>13</v>
      </c>
      <c r="E2136">
        <v>2312229</v>
      </c>
      <c r="F2136">
        <v>2312786</v>
      </c>
      <c r="G2136" t="s">
        <v>14</v>
      </c>
      <c r="H2136" t="s">
        <v>7561</v>
      </c>
      <c r="I2136" t="s">
        <v>7562</v>
      </c>
      <c r="J2136" t="s">
        <v>17</v>
      </c>
      <c r="K2136" t="s">
        <v>18</v>
      </c>
      <c r="L2136" t="s">
        <v>13</v>
      </c>
      <c r="M2136" t="s">
        <v>7563</v>
      </c>
      <c r="N2136">
        <v>0</v>
      </c>
      <c r="O2136">
        <v>185</v>
      </c>
      <c r="P2136">
        <v>0</v>
      </c>
    </row>
    <row r="2137" spans="1:16" x14ac:dyDescent="0.2">
      <c r="A2137" t="s">
        <v>11</v>
      </c>
      <c r="B2137" t="s">
        <v>12</v>
      </c>
      <c r="C2137" t="s">
        <v>1124</v>
      </c>
      <c r="D2137" t="s">
        <v>13</v>
      </c>
      <c r="E2137">
        <v>2313035</v>
      </c>
      <c r="F2137">
        <v>2314315</v>
      </c>
      <c r="G2137" t="s">
        <v>14</v>
      </c>
      <c r="H2137" t="s">
        <v>7564</v>
      </c>
      <c r="I2137" t="s">
        <v>7565</v>
      </c>
      <c r="J2137" t="s">
        <v>17</v>
      </c>
      <c r="K2137" t="s">
        <v>18</v>
      </c>
      <c r="L2137" t="s">
        <v>13</v>
      </c>
      <c r="M2137" t="s">
        <v>7566</v>
      </c>
      <c r="N2137">
        <v>0</v>
      </c>
      <c r="O2137">
        <v>426</v>
      </c>
      <c r="P2137">
        <v>0</v>
      </c>
    </row>
    <row r="2138" spans="1:16" x14ac:dyDescent="0.2">
      <c r="A2138" t="s">
        <v>11</v>
      </c>
      <c r="B2138" t="s">
        <v>12</v>
      </c>
      <c r="C2138" t="s">
        <v>1879</v>
      </c>
      <c r="D2138" t="s">
        <v>13</v>
      </c>
      <c r="E2138">
        <v>2314673</v>
      </c>
      <c r="F2138">
        <v>2316649</v>
      </c>
      <c r="G2138" t="s">
        <v>76</v>
      </c>
      <c r="H2138" t="s">
        <v>7567</v>
      </c>
      <c r="I2138" t="s">
        <v>7568</v>
      </c>
      <c r="J2138" t="s">
        <v>17</v>
      </c>
      <c r="K2138" t="s">
        <v>18</v>
      </c>
      <c r="L2138" t="s">
        <v>13</v>
      </c>
      <c r="M2138" t="s">
        <v>7569</v>
      </c>
      <c r="N2138">
        <v>0</v>
      </c>
      <c r="O2138">
        <v>658</v>
      </c>
      <c r="P2138">
        <v>0</v>
      </c>
    </row>
    <row r="2139" spans="1:16" x14ac:dyDescent="0.2">
      <c r="A2139" t="s">
        <v>11</v>
      </c>
      <c r="B2139" t="s">
        <v>12</v>
      </c>
      <c r="C2139" t="s">
        <v>6247</v>
      </c>
      <c r="D2139" t="s">
        <v>13</v>
      </c>
      <c r="E2139">
        <v>2316758</v>
      </c>
      <c r="F2139">
        <v>2317342</v>
      </c>
      <c r="G2139" t="s">
        <v>14</v>
      </c>
      <c r="H2139" t="s">
        <v>7570</v>
      </c>
      <c r="I2139" t="s">
        <v>7571</v>
      </c>
      <c r="J2139" t="s">
        <v>17</v>
      </c>
      <c r="K2139" t="s">
        <v>18</v>
      </c>
      <c r="L2139" t="s">
        <v>13</v>
      </c>
      <c r="M2139" t="s">
        <v>7572</v>
      </c>
      <c r="N2139">
        <v>0</v>
      </c>
      <c r="O2139">
        <v>194</v>
      </c>
      <c r="P2139">
        <v>0</v>
      </c>
    </row>
    <row r="2140" spans="1:16" x14ac:dyDescent="0.2">
      <c r="A2140" t="s">
        <v>11</v>
      </c>
      <c r="B2140" t="s">
        <v>12</v>
      </c>
      <c r="C2140" t="s">
        <v>7576</v>
      </c>
      <c r="D2140" t="s">
        <v>13</v>
      </c>
      <c r="E2140">
        <v>2317466</v>
      </c>
      <c r="F2140">
        <v>2318140</v>
      </c>
      <c r="G2140" t="s">
        <v>14</v>
      </c>
      <c r="H2140" t="s">
        <v>7573</v>
      </c>
      <c r="I2140" t="s">
        <v>7574</v>
      </c>
      <c r="J2140" t="s">
        <v>17</v>
      </c>
      <c r="K2140" t="s">
        <v>18</v>
      </c>
      <c r="L2140" t="s">
        <v>13</v>
      </c>
      <c r="M2140" t="s">
        <v>7575</v>
      </c>
      <c r="N2140">
        <v>0</v>
      </c>
      <c r="O2140">
        <v>224</v>
      </c>
      <c r="P2140">
        <v>0</v>
      </c>
    </row>
    <row r="2141" spans="1:16" x14ac:dyDescent="0.2">
      <c r="A2141" t="s">
        <v>11</v>
      </c>
      <c r="B2141" t="s">
        <v>12</v>
      </c>
      <c r="C2141" t="s">
        <v>44</v>
      </c>
      <c r="D2141" t="s">
        <v>13</v>
      </c>
      <c r="E2141">
        <v>2318291</v>
      </c>
      <c r="F2141">
        <v>2319475</v>
      </c>
      <c r="G2141" t="s">
        <v>76</v>
      </c>
      <c r="H2141" t="s">
        <v>7577</v>
      </c>
      <c r="I2141" t="s">
        <v>7578</v>
      </c>
      <c r="J2141" t="s">
        <v>17</v>
      </c>
      <c r="K2141" t="s">
        <v>18</v>
      </c>
      <c r="L2141" t="s">
        <v>13</v>
      </c>
      <c r="M2141" t="s">
        <v>7579</v>
      </c>
      <c r="N2141">
        <v>0</v>
      </c>
      <c r="O2141">
        <v>394</v>
      </c>
      <c r="P2141">
        <v>0</v>
      </c>
    </row>
    <row r="2142" spans="1:16" x14ac:dyDescent="0.2">
      <c r="A2142" t="s">
        <v>11</v>
      </c>
      <c r="B2142" t="s">
        <v>12</v>
      </c>
      <c r="C2142" t="s">
        <v>1296</v>
      </c>
      <c r="D2142" t="s">
        <v>13</v>
      </c>
      <c r="E2142">
        <v>2319642</v>
      </c>
      <c r="F2142">
        <v>2320688</v>
      </c>
      <c r="G2142" t="s">
        <v>14</v>
      </c>
      <c r="H2142" t="s">
        <v>7580</v>
      </c>
      <c r="I2142" t="s">
        <v>7581</v>
      </c>
      <c r="J2142" t="s">
        <v>17</v>
      </c>
      <c r="K2142" t="s">
        <v>18</v>
      </c>
      <c r="L2142" t="s">
        <v>13</v>
      </c>
      <c r="M2142" t="s">
        <v>7582</v>
      </c>
      <c r="N2142">
        <v>0</v>
      </c>
      <c r="O2142">
        <v>348</v>
      </c>
      <c r="P2142">
        <v>0</v>
      </c>
    </row>
    <row r="2143" spans="1:16" x14ac:dyDescent="0.2">
      <c r="A2143" t="s">
        <v>11</v>
      </c>
      <c r="B2143" t="s">
        <v>12</v>
      </c>
      <c r="C2143" t="s">
        <v>438</v>
      </c>
      <c r="D2143" t="s">
        <v>13</v>
      </c>
      <c r="E2143">
        <v>2321551</v>
      </c>
      <c r="F2143">
        <v>2322003</v>
      </c>
      <c r="G2143" t="s">
        <v>76</v>
      </c>
      <c r="H2143" t="s">
        <v>7583</v>
      </c>
      <c r="I2143" t="s">
        <v>7584</v>
      </c>
      <c r="J2143" t="s">
        <v>17</v>
      </c>
      <c r="K2143" t="s">
        <v>18</v>
      </c>
      <c r="L2143" t="s">
        <v>13</v>
      </c>
      <c r="M2143" t="s">
        <v>7585</v>
      </c>
      <c r="N2143">
        <v>0</v>
      </c>
      <c r="O2143">
        <v>150</v>
      </c>
      <c r="P2143">
        <v>0</v>
      </c>
    </row>
    <row r="2144" spans="1:16" x14ac:dyDescent="0.2">
      <c r="A2144" t="s">
        <v>11</v>
      </c>
      <c r="B2144" t="s">
        <v>12</v>
      </c>
      <c r="C2144" t="s">
        <v>1069</v>
      </c>
      <c r="D2144" t="s">
        <v>13</v>
      </c>
      <c r="E2144">
        <v>2322453</v>
      </c>
      <c r="F2144">
        <v>2322743</v>
      </c>
      <c r="G2144" t="s">
        <v>76</v>
      </c>
      <c r="H2144" t="s">
        <v>7586</v>
      </c>
      <c r="I2144" t="s">
        <v>7587</v>
      </c>
      <c r="J2144" t="s">
        <v>17</v>
      </c>
      <c r="K2144" t="s">
        <v>18</v>
      </c>
      <c r="L2144" t="s">
        <v>13</v>
      </c>
      <c r="M2144" t="s">
        <v>7588</v>
      </c>
      <c r="N2144">
        <v>0</v>
      </c>
      <c r="O2144">
        <v>96</v>
      </c>
      <c r="P2144">
        <v>0</v>
      </c>
    </row>
    <row r="2145" spans="1:16" x14ac:dyDescent="0.2">
      <c r="A2145" t="s">
        <v>11</v>
      </c>
      <c r="B2145" t="s">
        <v>12</v>
      </c>
      <c r="C2145" t="s">
        <v>4170</v>
      </c>
      <c r="D2145" t="s">
        <v>13</v>
      </c>
      <c r="E2145">
        <v>2322915</v>
      </c>
      <c r="F2145">
        <v>2323550</v>
      </c>
      <c r="G2145" t="s">
        <v>76</v>
      </c>
      <c r="H2145" t="s">
        <v>7589</v>
      </c>
      <c r="I2145" t="s">
        <v>7590</v>
      </c>
      <c r="J2145" t="s">
        <v>17</v>
      </c>
      <c r="K2145" t="s">
        <v>18</v>
      </c>
      <c r="L2145" t="s">
        <v>13</v>
      </c>
      <c r="M2145" t="s">
        <v>7591</v>
      </c>
      <c r="N2145">
        <v>0</v>
      </c>
      <c r="O2145">
        <v>211</v>
      </c>
      <c r="P2145">
        <v>0</v>
      </c>
    </row>
    <row r="2146" spans="1:16" x14ac:dyDescent="0.2">
      <c r="A2146" t="s">
        <v>11</v>
      </c>
      <c r="B2146" t="s">
        <v>12</v>
      </c>
      <c r="C2146" t="s">
        <v>513</v>
      </c>
      <c r="D2146" t="s">
        <v>13</v>
      </c>
      <c r="E2146">
        <v>2323746</v>
      </c>
      <c r="F2146">
        <v>2325107</v>
      </c>
      <c r="G2146" t="s">
        <v>14</v>
      </c>
      <c r="H2146" t="s">
        <v>7592</v>
      </c>
      <c r="I2146" t="s">
        <v>7593</v>
      </c>
      <c r="J2146" t="s">
        <v>17</v>
      </c>
      <c r="K2146" t="s">
        <v>18</v>
      </c>
      <c r="L2146" t="s">
        <v>13</v>
      </c>
      <c r="M2146" t="s">
        <v>7594</v>
      </c>
      <c r="N2146">
        <v>0</v>
      </c>
      <c r="O2146">
        <v>453</v>
      </c>
      <c r="P2146">
        <v>0</v>
      </c>
    </row>
    <row r="2147" spans="1:16" x14ac:dyDescent="0.2">
      <c r="A2147" t="s">
        <v>11</v>
      </c>
      <c r="B2147" t="s">
        <v>12</v>
      </c>
      <c r="C2147" t="s">
        <v>1669</v>
      </c>
      <c r="D2147" t="s">
        <v>13</v>
      </c>
      <c r="E2147">
        <v>2325939</v>
      </c>
      <c r="F2147">
        <v>2326799</v>
      </c>
      <c r="G2147" t="s">
        <v>76</v>
      </c>
      <c r="H2147" t="s">
        <v>7595</v>
      </c>
      <c r="I2147" t="s">
        <v>7596</v>
      </c>
      <c r="J2147" t="s">
        <v>17</v>
      </c>
      <c r="K2147" t="s">
        <v>18</v>
      </c>
      <c r="L2147" t="s">
        <v>13</v>
      </c>
      <c r="M2147" t="s">
        <v>7597</v>
      </c>
      <c r="N2147">
        <v>0</v>
      </c>
      <c r="O2147">
        <v>286</v>
      </c>
      <c r="P2147">
        <v>0</v>
      </c>
    </row>
    <row r="2148" spans="1:16" x14ac:dyDescent="0.2">
      <c r="A2148" t="s">
        <v>11</v>
      </c>
      <c r="B2148" t="s">
        <v>12</v>
      </c>
      <c r="C2148" t="s">
        <v>7601</v>
      </c>
      <c r="D2148" t="s">
        <v>13</v>
      </c>
      <c r="E2148">
        <v>2327292</v>
      </c>
      <c r="F2148">
        <v>2327900</v>
      </c>
      <c r="G2148" t="s">
        <v>76</v>
      </c>
      <c r="H2148" t="s">
        <v>7598</v>
      </c>
      <c r="I2148" t="s">
        <v>7599</v>
      </c>
      <c r="J2148" t="s">
        <v>17</v>
      </c>
      <c r="K2148" t="s">
        <v>18</v>
      </c>
      <c r="L2148" t="s">
        <v>13</v>
      </c>
      <c r="M2148" t="s">
        <v>7600</v>
      </c>
      <c r="N2148">
        <v>0</v>
      </c>
      <c r="O2148">
        <v>202</v>
      </c>
      <c r="P2148">
        <v>0</v>
      </c>
    </row>
    <row r="2149" spans="1:16" x14ac:dyDescent="0.2">
      <c r="A2149" t="s">
        <v>11</v>
      </c>
      <c r="B2149" t="s">
        <v>12</v>
      </c>
      <c r="C2149" t="s">
        <v>7601</v>
      </c>
      <c r="D2149" t="s">
        <v>13</v>
      </c>
      <c r="E2149">
        <v>2328011</v>
      </c>
      <c r="F2149">
        <v>2328589</v>
      </c>
      <c r="G2149" t="s">
        <v>76</v>
      </c>
      <c r="H2149" t="s">
        <v>7602</v>
      </c>
      <c r="I2149" t="s">
        <v>7603</v>
      </c>
      <c r="J2149" t="s">
        <v>17</v>
      </c>
      <c r="K2149" t="s">
        <v>18</v>
      </c>
      <c r="L2149" t="s">
        <v>13</v>
      </c>
      <c r="M2149" t="s">
        <v>7604</v>
      </c>
      <c r="N2149">
        <v>0</v>
      </c>
      <c r="O2149">
        <v>192</v>
      </c>
      <c r="P2149">
        <v>0</v>
      </c>
    </row>
    <row r="2150" spans="1:16" x14ac:dyDescent="0.2">
      <c r="A2150" t="s">
        <v>11</v>
      </c>
      <c r="B2150" t="s">
        <v>12</v>
      </c>
      <c r="C2150" t="s">
        <v>7601</v>
      </c>
      <c r="D2150" t="s">
        <v>13</v>
      </c>
      <c r="E2150">
        <v>2328609</v>
      </c>
      <c r="F2150">
        <v>2329181</v>
      </c>
      <c r="G2150" t="s">
        <v>76</v>
      </c>
      <c r="H2150" t="s">
        <v>7605</v>
      </c>
      <c r="I2150" t="s">
        <v>7606</v>
      </c>
      <c r="J2150" t="s">
        <v>17</v>
      </c>
      <c r="K2150" t="s">
        <v>18</v>
      </c>
      <c r="L2150" t="s">
        <v>13</v>
      </c>
      <c r="M2150" t="s">
        <v>7607</v>
      </c>
      <c r="N2150">
        <v>0</v>
      </c>
      <c r="O2150">
        <v>190</v>
      </c>
      <c r="P2150">
        <v>0</v>
      </c>
    </row>
    <row r="2151" spans="1:16" x14ac:dyDescent="0.2">
      <c r="A2151" t="s">
        <v>11</v>
      </c>
      <c r="B2151" t="s">
        <v>12</v>
      </c>
      <c r="C2151" t="s">
        <v>7611</v>
      </c>
      <c r="D2151" t="s">
        <v>13</v>
      </c>
      <c r="E2151">
        <v>2329288</v>
      </c>
      <c r="F2151">
        <v>2329938</v>
      </c>
      <c r="G2151" t="s">
        <v>76</v>
      </c>
      <c r="H2151" t="s">
        <v>7608</v>
      </c>
      <c r="I2151" t="s">
        <v>7609</v>
      </c>
      <c r="J2151" t="s">
        <v>17</v>
      </c>
      <c r="K2151" t="s">
        <v>18</v>
      </c>
      <c r="L2151" t="s">
        <v>13</v>
      </c>
      <c r="M2151" t="s">
        <v>7610</v>
      </c>
      <c r="N2151">
        <v>0</v>
      </c>
      <c r="O2151">
        <v>216</v>
      </c>
      <c r="P2151">
        <v>0</v>
      </c>
    </row>
    <row r="2152" spans="1:16" x14ac:dyDescent="0.2">
      <c r="A2152" t="s">
        <v>11</v>
      </c>
      <c r="B2152" t="s">
        <v>12</v>
      </c>
      <c r="C2152" t="s">
        <v>1238</v>
      </c>
      <c r="D2152" t="s">
        <v>13</v>
      </c>
      <c r="E2152">
        <v>2329975</v>
      </c>
      <c r="F2152">
        <v>2330706</v>
      </c>
      <c r="G2152" t="s">
        <v>76</v>
      </c>
      <c r="H2152" t="s">
        <v>7612</v>
      </c>
      <c r="I2152" t="s">
        <v>7613</v>
      </c>
      <c r="J2152" t="s">
        <v>17</v>
      </c>
      <c r="K2152" t="s">
        <v>18</v>
      </c>
      <c r="L2152" t="s">
        <v>13</v>
      </c>
      <c r="M2152" t="s">
        <v>7614</v>
      </c>
      <c r="N2152">
        <v>0</v>
      </c>
      <c r="O2152">
        <v>243</v>
      </c>
      <c r="P2152">
        <v>0</v>
      </c>
    </row>
    <row r="2153" spans="1:16" x14ac:dyDescent="0.2">
      <c r="A2153" t="s">
        <v>11</v>
      </c>
      <c r="B2153" t="s">
        <v>12</v>
      </c>
      <c r="C2153" t="s">
        <v>7618</v>
      </c>
      <c r="D2153" t="s">
        <v>13</v>
      </c>
      <c r="E2153">
        <v>2330708</v>
      </c>
      <c r="F2153">
        <v>2331886</v>
      </c>
      <c r="G2153" t="s">
        <v>76</v>
      </c>
      <c r="H2153" t="s">
        <v>7615</v>
      </c>
      <c r="I2153" t="s">
        <v>7616</v>
      </c>
      <c r="J2153" t="s">
        <v>17</v>
      </c>
      <c r="K2153" t="s">
        <v>18</v>
      </c>
      <c r="L2153" t="s">
        <v>13</v>
      </c>
      <c r="M2153" t="s">
        <v>7617</v>
      </c>
      <c r="N2153">
        <v>0</v>
      </c>
      <c r="O2153">
        <v>392</v>
      </c>
      <c r="P2153">
        <v>0</v>
      </c>
    </row>
    <row r="2154" spans="1:16" x14ac:dyDescent="0.2">
      <c r="A2154" t="s">
        <v>11</v>
      </c>
      <c r="B2154" t="s">
        <v>12</v>
      </c>
      <c r="C2154" t="s">
        <v>7622</v>
      </c>
      <c r="D2154" t="s">
        <v>13</v>
      </c>
      <c r="E2154">
        <v>2331849</v>
      </c>
      <c r="F2154">
        <v>2334347</v>
      </c>
      <c r="G2154" t="s">
        <v>76</v>
      </c>
      <c r="H2154" t="s">
        <v>7619</v>
      </c>
      <c r="I2154" t="s">
        <v>7620</v>
      </c>
      <c r="J2154" t="s">
        <v>17</v>
      </c>
      <c r="K2154" t="s">
        <v>18</v>
      </c>
      <c r="L2154" t="s">
        <v>13</v>
      </c>
      <c r="M2154" t="s">
        <v>7621</v>
      </c>
      <c r="N2154">
        <v>0</v>
      </c>
      <c r="O2154">
        <v>832</v>
      </c>
      <c r="P2154">
        <v>0</v>
      </c>
    </row>
    <row r="2155" spans="1:16" x14ac:dyDescent="0.2">
      <c r="A2155" t="s">
        <v>11</v>
      </c>
      <c r="B2155" t="s">
        <v>12</v>
      </c>
      <c r="C2155" t="s">
        <v>7626</v>
      </c>
      <c r="D2155" t="s">
        <v>13</v>
      </c>
      <c r="E2155">
        <v>2334347</v>
      </c>
      <c r="F2155">
        <v>2335162</v>
      </c>
      <c r="G2155" t="s">
        <v>76</v>
      </c>
      <c r="H2155" t="s">
        <v>7623</v>
      </c>
      <c r="I2155" t="s">
        <v>7624</v>
      </c>
      <c r="J2155" t="s">
        <v>17</v>
      </c>
      <c r="K2155" t="s">
        <v>18</v>
      </c>
      <c r="L2155" t="s">
        <v>13</v>
      </c>
      <c r="M2155" t="s">
        <v>7625</v>
      </c>
      <c r="N2155">
        <v>0</v>
      </c>
      <c r="O2155">
        <v>271</v>
      </c>
      <c r="P2155">
        <v>0</v>
      </c>
    </row>
    <row r="2156" spans="1:16" x14ac:dyDescent="0.2">
      <c r="A2156" t="s">
        <v>11</v>
      </c>
      <c r="B2156" t="s">
        <v>12</v>
      </c>
      <c r="C2156" t="s">
        <v>51</v>
      </c>
      <c r="D2156" t="s">
        <v>13</v>
      </c>
      <c r="E2156">
        <v>2335263</v>
      </c>
      <c r="F2156">
        <v>2335493</v>
      </c>
      <c r="G2156" t="s">
        <v>76</v>
      </c>
      <c r="H2156" t="s">
        <v>7627</v>
      </c>
      <c r="I2156" t="s">
        <v>7628</v>
      </c>
      <c r="J2156" t="s">
        <v>17</v>
      </c>
      <c r="K2156" t="s">
        <v>18</v>
      </c>
      <c r="L2156" t="s">
        <v>13</v>
      </c>
      <c r="M2156" t="s">
        <v>7629</v>
      </c>
      <c r="N2156">
        <v>0</v>
      </c>
      <c r="O2156">
        <v>76</v>
      </c>
      <c r="P2156">
        <v>0</v>
      </c>
    </row>
    <row r="2157" spans="1:16" x14ac:dyDescent="0.2">
      <c r="A2157" t="s">
        <v>11</v>
      </c>
      <c r="B2157" t="s">
        <v>12</v>
      </c>
      <c r="C2157" t="s">
        <v>1069</v>
      </c>
      <c r="D2157" t="s">
        <v>13</v>
      </c>
      <c r="E2157">
        <v>2335824</v>
      </c>
      <c r="F2157">
        <v>2336756</v>
      </c>
      <c r="G2157" t="s">
        <v>14</v>
      </c>
      <c r="H2157" t="s">
        <v>7630</v>
      </c>
      <c r="I2157" t="s">
        <v>7631</v>
      </c>
      <c r="J2157" t="s">
        <v>17</v>
      </c>
      <c r="K2157" t="s">
        <v>18</v>
      </c>
      <c r="L2157" t="s">
        <v>13</v>
      </c>
      <c r="M2157" t="s">
        <v>7632</v>
      </c>
      <c r="N2157">
        <v>0</v>
      </c>
      <c r="O2157">
        <v>310</v>
      </c>
      <c r="P2157">
        <v>0</v>
      </c>
    </row>
    <row r="2158" spans="1:16" x14ac:dyDescent="0.2">
      <c r="A2158" t="s">
        <v>11</v>
      </c>
      <c r="B2158" t="s">
        <v>12</v>
      </c>
      <c r="C2158" t="s">
        <v>2522</v>
      </c>
      <c r="D2158" t="s">
        <v>13</v>
      </c>
      <c r="E2158">
        <v>2337111</v>
      </c>
      <c r="F2158">
        <v>2337950</v>
      </c>
      <c r="G2158" t="s">
        <v>76</v>
      </c>
      <c r="H2158" t="s">
        <v>7633</v>
      </c>
      <c r="I2158" t="s">
        <v>7634</v>
      </c>
      <c r="J2158" t="s">
        <v>17</v>
      </c>
      <c r="K2158" t="s">
        <v>18</v>
      </c>
      <c r="L2158" t="s">
        <v>13</v>
      </c>
      <c r="M2158" t="s">
        <v>7635</v>
      </c>
      <c r="N2158">
        <v>0</v>
      </c>
      <c r="O2158">
        <v>279</v>
      </c>
      <c r="P2158">
        <v>0</v>
      </c>
    </row>
    <row r="2159" spans="1:16" x14ac:dyDescent="0.2">
      <c r="A2159" t="s">
        <v>11</v>
      </c>
      <c r="B2159" t="s">
        <v>12</v>
      </c>
      <c r="C2159" t="s">
        <v>7639</v>
      </c>
      <c r="D2159" t="s">
        <v>13</v>
      </c>
      <c r="E2159">
        <v>2337972</v>
      </c>
      <c r="F2159">
        <v>2338910</v>
      </c>
      <c r="G2159" t="s">
        <v>76</v>
      </c>
      <c r="H2159" t="s">
        <v>7636</v>
      </c>
      <c r="I2159" t="s">
        <v>7637</v>
      </c>
      <c r="J2159" t="s">
        <v>17</v>
      </c>
      <c r="K2159" t="s">
        <v>18</v>
      </c>
      <c r="L2159" t="s">
        <v>13</v>
      </c>
      <c r="M2159" t="s">
        <v>7638</v>
      </c>
      <c r="N2159">
        <v>0</v>
      </c>
      <c r="O2159">
        <v>312</v>
      </c>
      <c r="P2159">
        <v>0</v>
      </c>
    </row>
    <row r="2160" spans="1:16" x14ac:dyDescent="0.2">
      <c r="A2160" t="s">
        <v>11</v>
      </c>
      <c r="B2160" t="s">
        <v>12</v>
      </c>
      <c r="C2160" t="s">
        <v>51</v>
      </c>
      <c r="D2160" t="s">
        <v>13</v>
      </c>
      <c r="E2160">
        <v>2339203</v>
      </c>
      <c r="F2160">
        <v>2340075</v>
      </c>
      <c r="G2160" t="s">
        <v>76</v>
      </c>
      <c r="H2160" t="s">
        <v>7640</v>
      </c>
      <c r="I2160" t="s">
        <v>7641</v>
      </c>
      <c r="J2160" t="s">
        <v>17</v>
      </c>
      <c r="K2160" t="s">
        <v>18</v>
      </c>
      <c r="L2160" t="s">
        <v>13</v>
      </c>
      <c r="M2160" t="s">
        <v>7642</v>
      </c>
      <c r="N2160">
        <v>0</v>
      </c>
      <c r="O2160">
        <v>290</v>
      </c>
      <c r="P2160">
        <v>0</v>
      </c>
    </row>
    <row r="2161" spans="1:16" x14ac:dyDescent="0.2">
      <c r="A2161" t="s">
        <v>11</v>
      </c>
      <c r="B2161" t="s">
        <v>12</v>
      </c>
      <c r="C2161" t="s">
        <v>1927</v>
      </c>
      <c r="D2161" t="s">
        <v>13</v>
      </c>
      <c r="E2161">
        <v>2340351</v>
      </c>
      <c r="F2161">
        <v>2342147</v>
      </c>
      <c r="G2161" t="s">
        <v>76</v>
      </c>
      <c r="H2161" t="s">
        <v>7643</v>
      </c>
      <c r="I2161" t="s">
        <v>7644</v>
      </c>
      <c r="J2161" t="s">
        <v>17</v>
      </c>
      <c r="K2161" t="s">
        <v>18</v>
      </c>
      <c r="L2161" t="s">
        <v>13</v>
      </c>
      <c r="M2161" t="s">
        <v>7645</v>
      </c>
      <c r="N2161">
        <v>0</v>
      </c>
      <c r="O2161">
        <v>598</v>
      </c>
      <c r="P2161">
        <v>0</v>
      </c>
    </row>
    <row r="2162" spans="1:16" x14ac:dyDescent="0.2">
      <c r="A2162" t="s">
        <v>11</v>
      </c>
      <c r="B2162" t="s">
        <v>12</v>
      </c>
      <c r="C2162" t="s">
        <v>7649</v>
      </c>
      <c r="D2162" t="s">
        <v>13</v>
      </c>
      <c r="E2162">
        <v>2342213</v>
      </c>
      <c r="F2162">
        <v>2343061</v>
      </c>
      <c r="G2162" t="s">
        <v>76</v>
      </c>
      <c r="H2162" t="s">
        <v>7646</v>
      </c>
      <c r="I2162" t="s">
        <v>7647</v>
      </c>
      <c r="J2162" t="s">
        <v>17</v>
      </c>
      <c r="K2162" t="s">
        <v>18</v>
      </c>
      <c r="L2162" t="s">
        <v>13</v>
      </c>
      <c r="M2162" t="s">
        <v>7648</v>
      </c>
      <c r="N2162">
        <v>0</v>
      </c>
      <c r="O2162">
        <v>282</v>
      </c>
      <c r="P2162">
        <v>0</v>
      </c>
    </row>
    <row r="2163" spans="1:16" x14ac:dyDescent="0.2">
      <c r="A2163" t="s">
        <v>11</v>
      </c>
      <c r="B2163" t="s">
        <v>12</v>
      </c>
      <c r="C2163" t="s">
        <v>44</v>
      </c>
      <c r="D2163" t="s">
        <v>13</v>
      </c>
      <c r="E2163">
        <v>2343581</v>
      </c>
      <c r="F2163">
        <v>2344765</v>
      </c>
      <c r="G2163" t="s">
        <v>76</v>
      </c>
      <c r="H2163" t="s">
        <v>7650</v>
      </c>
      <c r="I2163" t="s">
        <v>7651</v>
      </c>
      <c r="J2163" t="s">
        <v>17</v>
      </c>
      <c r="K2163" t="s">
        <v>18</v>
      </c>
      <c r="L2163" t="s">
        <v>13</v>
      </c>
      <c r="M2163" t="s">
        <v>7652</v>
      </c>
      <c r="N2163">
        <v>0</v>
      </c>
      <c r="O2163">
        <v>394</v>
      </c>
      <c r="P2163">
        <v>0</v>
      </c>
    </row>
    <row r="2164" spans="1:16" x14ac:dyDescent="0.2">
      <c r="A2164" t="s">
        <v>11</v>
      </c>
      <c r="B2164" t="s">
        <v>12</v>
      </c>
      <c r="C2164" t="s">
        <v>7656</v>
      </c>
      <c r="D2164" t="s">
        <v>13</v>
      </c>
      <c r="E2164">
        <v>2344762</v>
      </c>
      <c r="F2164">
        <v>2347170</v>
      </c>
      <c r="G2164" t="s">
        <v>76</v>
      </c>
      <c r="H2164" t="s">
        <v>7653</v>
      </c>
      <c r="I2164" t="s">
        <v>7654</v>
      </c>
      <c r="J2164" t="s">
        <v>17</v>
      </c>
      <c r="K2164" t="s">
        <v>18</v>
      </c>
      <c r="L2164" t="s">
        <v>13</v>
      </c>
      <c r="M2164" t="s">
        <v>7655</v>
      </c>
      <c r="N2164">
        <v>0</v>
      </c>
      <c r="O2164">
        <v>802</v>
      </c>
      <c r="P2164">
        <v>0</v>
      </c>
    </row>
    <row r="2165" spans="1:16" x14ac:dyDescent="0.2">
      <c r="A2165" t="s">
        <v>11</v>
      </c>
      <c r="B2165" t="s">
        <v>12</v>
      </c>
      <c r="C2165" t="s">
        <v>7660</v>
      </c>
      <c r="D2165" t="s">
        <v>13</v>
      </c>
      <c r="E2165">
        <v>2347280</v>
      </c>
      <c r="F2165">
        <v>2348047</v>
      </c>
      <c r="G2165" t="s">
        <v>76</v>
      </c>
      <c r="H2165" t="s">
        <v>7657</v>
      </c>
      <c r="I2165" t="s">
        <v>7658</v>
      </c>
      <c r="J2165" t="s">
        <v>17</v>
      </c>
      <c r="K2165" t="s">
        <v>18</v>
      </c>
      <c r="L2165" t="s">
        <v>13</v>
      </c>
      <c r="M2165" t="s">
        <v>7659</v>
      </c>
      <c r="N2165">
        <v>0</v>
      </c>
      <c r="O2165">
        <v>255</v>
      </c>
      <c r="P2165">
        <v>0</v>
      </c>
    </row>
    <row r="2166" spans="1:16" x14ac:dyDescent="0.2">
      <c r="A2166" t="s">
        <v>11</v>
      </c>
      <c r="B2166" t="s">
        <v>12</v>
      </c>
      <c r="C2166" t="s">
        <v>6578</v>
      </c>
      <c r="D2166" t="s">
        <v>13</v>
      </c>
      <c r="E2166">
        <v>2348358</v>
      </c>
      <c r="F2166">
        <v>2348765</v>
      </c>
      <c r="G2166" t="s">
        <v>76</v>
      </c>
      <c r="H2166" t="s">
        <v>7661</v>
      </c>
      <c r="I2166" t="s">
        <v>7662</v>
      </c>
      <c r="J2166" t="s">
        <v>17</v>
      </c>
      <c r="K2166" t="s">
        <v>18</v>
      </c>
      <c r="L2166" t="s">
        <v>13</v>
      </c>
      <c r="M2166" t="s">
        <v>7663</v>
      </c>
      <c r="N2166">
        <v>0</v>
      </c>
      <c r="O2166">
        <v>135</v>
      </c>
      <c r="P2166">
        <v>0</v>
      </c>
    </row>
    <row r="2167" spans="1:16" x14ac:dyDescent="0.2">
      <c r="A2167" t="s">
        <v>11</v>
      </c>
      <c r="B2167" t="s">
        <v>12</v>
      </c>
      <c r="C2167" t="s">
        <v>51</v>
      </c>
      <c r="D2167" t="s">
        <v>13</v>
      </c>
      <c r="E2167">
        <v>2348874</v>
      </c>
      <c r="F2167">
        <v>2349092</v>
      </c>
      <c r="G2167" t="s">
        <v>14</v>
      </c>
      <c r="H2167" t="s">
        <v>7664</v>
      </c>
      <c r="I2167" t="s">
        <v>7665</v>
      </c>
      <c r="J2167" t="s">
        <v>17</v>
      </c>
      <c r="K2167" t="s">
        <v>18</v>
      </c>
      <c r="L2167" t="s">
        <v>13</v>
      </c>
      <c r="M2167" t="s">
        <v>7666</v>
      </c>
      <c r="N2167">
        <v>0</v>
      </c>
      <c r="O2167">
        <v>72</v>
      </c>
      <c r="P2167">
        <v>0</v>
      </c>
    </row>
    <row r="2168" spans="1:16" x14ac:dyDescent="0.2">
      <c r="A2168" t="s">
        <v>11</v>
      </c>
      <c r="B2168" t="s">
        <v>12</v>
      </c>
      <c r="C2168" t="s">
        <v>7670</v>
      </c>
      <c r="D2168" t="s">
        <v>13</v>
      </c>
      <c r="E2168">
        <v>2349649</v>
      </c>
      <c r="F2168">
        <v>2352591</v>
      </c>
      <c r="G2168" t="s">
        <v>76</v>
      </c>
      <c r="H2168" t="s">
        <v>7667</v>
      </c>
      <c r="I2168" t="s">
        <v>7668</v>
      </c>
      <c r="J2168" t="s">
        <v>17</v>
      </c>
      <c r="K2168" t="s">
        <v>18</v>
      </c>
      <c r="L2168" t="s">
        <v>13</v>
      </c>
      <c r="M2168" t="s">
        <v>7669</v>
      </c>
      <c r="N2168">
        <v>0</v>
      </c>
      <c r="O2168">
        <v>980</v>
      </c>
      <c r="P2168">
        <v>0</v>
      </c>
    </row>
    <row r="2169" spans="1:16" x14ac:dyDescent="0.2">
      <c r="A2169" t="s">
        <v>11</v>
      </c>
      <c r="B2169" t="s">
        <v>12</v>
      </c>
      <c r="C2169" t="s">
        <v>562</v>
      </c>
      <c r="D2169" t="s">
        <v>13</v>
      </c>
      <c r="E2169">
        <v>2352759</v>
      </c>
      <c r="F2169">
        <v>2356985</v>
      </c>
      <c r="G2169" t="s">
        <v>76</v>
      </c>
      <c r="H2169" t="s">
        <v>7671</v>
      </c>
      <c r="I2169" t="s">
        <v>7672</v>
      </c>
      <c r="J2169" t="s">
        <v>17</v>
      </c>
      <c r="K2169" t="s">
        <v>18</v>
      </c>
      <c r="L2169" t="s">
        <v>13</v>
      </c>
      <c r="M2169" t="s">
        <v>7673</v>
      </c>
      <c r="N2169">
        <v>0</v>
      </c>
      <c r="O2169">
        <v>1408</v>
      </c>
      <c r="P2169">
        <v>0</v>
      </c>
    </row>
    <row r="2170" spans="1:16" x14ac:dyDescent="0.2">
      <c r="A2170" t="s">
        <v>11</v>
      </c>
      <c r="B2170" t="s">
        <v>12</v>
      </c>
      <c r="C2170" t="s">
        <v>7677</v>
      </c>
      <c r="D2170" t="s">
        <v>13</v>
      </c>
      <c r="E2170">
        <v>2357339</v>
      </c>
      <c r="F2170">
        <v>2358343</v>
      </c>
      <c r="G2170" t="s">
        <v>76</v>
      </c>
      <c r="H2170" t="s">
        <v>7674</v>
      </c>
      <c r="I2170" t="s">
        <v>7675</v>
      </c>
      <c r="J2170" t="s">
        <v>17</v>
      </c>
      <c r="K2170" t="s">
        <v>18</v>
      </c>
      <c r="L2170" t="s">
        <v>13</v>
      </c>
      <c r="M2170" t="s">
        <v>7676</v>
      </c>
      <c r="N2170">
        <v>0</v>
      </c>
      <c r="O2170">
        <v>334</v>
      </c>
      <c r="P2170">
        <v>0</v>
      </c>
    </row>
    <row r="2171" spans="1:16" x14ac:dyDescent="0.2">
      <c r="A2171" t="s">
        <v>11</v>
      </c>
      <c r="B2171" t="s">
        <v>12</v>
      </c>
      <c r="C2171" t="s">
        <v>3124</v>
      </c>
      <c r="D2171" t="s">
        <v>13</v>
      </c>
      <c r="E2171">
        <v>2358538</v>
      </c>
      <c r="F2171">
        <v>2359779</v>
      </c>
      <c r="G2171" t="s">
        <v>14</v>
      </c>
      <c r="H2171" t="s">
        <v>7678</v>
      </c>
      <c r="I2171" t="s">
        <v>7679</v>
      </c>
      <c r="J2171" t="s">
        <v>17</v>
      </c>
      <c r="K2171" t="s">
        <v>18</v>
      </c>
      <c r="L2171" t="s">
        <v>13</v>
      </c>
      <c r="M2171" t="s">
        <v>7680</v>
      </c>
      <c r="N2171">
        <v>0</v>
      </c>
      <c r="O2171">
        <v>413</v>
      </c>
      <c r="P2171">
        <v>0</v>
      </c>
    </row>
    <row r="2172" spans="1:16" x14ac:dyDescent="0.2">
      <c r="A2172" t="s">
        <v>11</v>
      </c>
      <c r="B2172" t="s">
        <v>12</v>
      </c>
      <c r="C2172" t="s">
        <v>3578</v>
      </c>
      <c r="D2172" t="s">
        <v>13</v>
      </c>
      <c r="E2172">
        <v>2359848</v>
      </c>
      <c r="F2172">
        <v>2361122</v>
      </c>
      <c r="G2172" t="s">
        <v>14</v>
      </c>
      <c r="H2172" t="s">
        <v>7681</v>
      </c>
      <c r="I2172" t="s">
        <v>7682</v>
      </c>
      <c r="J2172" t="s">
        <v>17</v>
      </c>
      <c r="K2172" t="s">
        <v>18</v>
      </c>
      <c r="L2172" t="s">
        <v>13</v>
      </c>
      <c r="M2172" t="s">
        <v>7683</v>
      </c>
      <c r="N2172">
        <v>0</v>
      </c>
      <c r="O2172">
        <v>424</v>
      </c>
      <c r="P2172">
        <v>0</v>
      </c>
    </row>
    <row r="2173" spans="1:16" x14ac:dyDescent="0.2">
      <c r="A2173" t="s">
        <v>11</v>
      </c>
      <c r="B2173" t="s">
        <v>12</v>
      </c>
      <c r="C2173" t="s">
        <v>3574</v>
      </c>
      <c r="D2173" t="s">
        <v>13</v>
      </c>
      <c r="E2173">
        <v>2361119</v>
      </c>
      <c r="F2173">
        <v>2362228</v>
      </c>
      <c r="G2173" t="s">
        <v>14</v>
      </c>
      <c r="H2173" t="s">
        <v>7684</v>
      </c>
      <c r="I2173" t="s">
        <v>7685</v>
      </c>
      <c r="J2173" t="s">
        <v>17</v>
      </c>
      <c r="K2173" t="s">
        <v>18</v>
      </c>
      <c r="L2173" t="s">
        <v>13</v>
      </c>
      <c r="M2173" t="s">
        <v>7686</v>
      </c>
      <c r="N2173">
        <v>0</v>
      </c>
      <c r="O2173">
        <v>369</v>
      </c>
      <c r="P2173">
        <v>0</v>
      </c>
    </row>
    <row r="2174" spans="1:16" x14ac:dyDescent="0.2">
      <c r="A2174" t="s">
        <v>11</v>
      </c>
      <c r="B2174" t="s">
        <v>12</v>
      </c>
      <c r="C2174" t="s">
        <v>3570</v>
      </c>
      <c r="D2174" t="s">
        <v>13</v>
      </c>
      <c r="E2174">
        <v>2362232</v>
      </c>
      <c r="F2174">
        <v>2363812</v>
      </c>
      <c r="G2174" t="s">
        <v>14</v>
      </c>
      <c r="H2174" t="s">
        <v>7687</v>
      </c>
      <c r="I2174" t="s">
        <v>7688</v>
      </c>
      <c r="J2174" t="s">
        <v>17</v>
      </c>
      <c r="K2174" t="s">
        <v>18</v>
      </c>
      <c r="L2174" t="s">
        <v>13</v>
      </c>
      <c r="M2174" t="s">
        <v>7689</v>
      </c>
      <c r="N2174">
        <v>0</v>
      </c>
      <c r="O2174">
        <v>526</v>
      </c>
      <c r="P2174">
        <v>0</v>
      </c>
    </row>
    <row r="2175" spans="1:16" x14ac:dyDescent="0.2">
      <c r="A2175" t="s">
        <v>11</v>
      </c>
      <c r="B2175" t="s">
        <v>12</v>
      </c>
      <c r="C2175" t="s">
        <v>51</v>
      </c>
      <c r="D2175" t="s">
        <v>13</v>
      </c>
      <c r="E2175">
        <v>2364080</v>
      </c>
      <c r="F2175">
        <v>2364271</v>
      </c>
      <c r="G2175" t="s">
        <v>14</v>
      </c>
      <c r="H2175" t="s">
        <v>7690</v>
      </c>
      <c r="I2175" t="s">
        <v>7691</v>
      </c>
      <c r="J2175" t="s">
        <v>17</v>
      </c>
      <c r="K2175" t="s">
        <v>18</v>
      </c>
      <c r="L2175" t="s">
        <v>13</v>
      </c>
      <c r="M2175" t="s">
        <v>7692</v>
      </c>
      <c r="N2175">
        <v>0</v>
      </c>
      <c r="O2175">
        <v>63</v>
      </c>
      <c r="P2175">
        <v>0</v>
      </c>
    </row>
    <row r="2176" spans="1:16" x14ac:dyDescent="0.2">
      <c r="A2176" t="s">
        <v>11</v>
      </c>
      <c r="B2176" t="s">
        <v>12</v>
      </c>
      <c r="C2176" t="s">
        <v>51</v>
      </c>
      <c r="D2176" t="s">
        <v>13</v>
      </c>
      <c r="E2176">
        <v>2364627</v>
      </c>
      <c r="F2176">
        <v>2366522</v>
      </c>
      <c r="G2176" t="s">
        <v>76</v>
      </c>
      <c r="H2176" t="s">
        <v>7693</v>
      </c>
      <c r="I2176" t="s">
        <v>7694</v>
      </c>
      <c r="J2176" t="s">
        <v>17</v>
      </c>
      <c r="K2176" t="s">
        <v>18</v>
      </c>
      <c r="L2176" t="s">
        <v>13</v>
      </c>
      <c r="M2176" t="s">
        <v>7695</v>
      </c>
      <c r="N2176">
        <v>0</v>
      </c>
      <c r="O2176">
        <v>631</v>
      </c>
      <c r="P2176">
        <v>0</v>
      </c>
    </row>
    <row r="2177" spans="1:16" x14ac:dyDescent="0.2">
      <c r="A2177" t="s">
        <v>11</v>
      </c>
      <c r="B2177" t="s">
        <v>12</v>
      </c>
      <c r="C2177" t="s">
        <v>2565</v>
      </c>
      <c r="D2177" t="s">
        <v>13</v>
      </c>
      <c r="E2177">
        <v>2366691</v>
      </c>
      <c r="F2177">
        <v>2367257</v>
      </c>
      <c r="G2177" t="s">
        <v>76</v>
      </c>
      <c r="H2177" t="s">
        <v>7696</v>
      </c>
      <c r="I2177" t="s">
        <v>7697</v>
      </c>
      <c r="J2177" t="s">
        <v>17</v>
      </c>
      <c r="K2177" t="s">
        <v>18</v>
      </c>
      <c r="L2177" t="s">
        <v>13</v>
      </c>
      <c r="M2177" t="s">
        <v>7698</v>
      </c>
      <c r="N2177">
        <v>0</v>
      </c>
      <c r="O2177">
        <v>188</v>
      </c>
      <c r="P2177">
        <v>0</v>
      </c>
    </row>
    <row r="2178" spans="1:16" x14ac:dyDescent="0.2">
      <c r="A2178" t="s">
        <v>11</v>
      </c>
      <c r="B2178" t="s">
        <v>12</v>
      </c>
      <c r="C2178" t="s">
        <v>51</v>
      </c>
      <c r="D2178" t="s">
        <v>13</v>
      </c>
      <c r="E2178">
        <v>2367340</v>
      </c>
      <c r="F2178">
        <v>2368278</v>
      </c>
      <c r="G2178" t="s">
        <v>76</v>
      </c>
      <c r="H2178" t="s">
        <v>7699</v>
      </c>
      <c r="I2178" t="s">
        <v>7700</v>
      </c>
      <c r="J2178" t="s">
        <v>17</v>
      </c>
      <c r="K2178" t="s">
        <v>18</v>
      </c>
      <c r="L2178" t="s">
        <v>13</v>
      </c>
      <c r="M2178" t="s">
        <v>7701</v>
      </c>
      <c r="N2178">
        <v>0</v>
      </c>
      <c r="O2178">
        <v>312</v>
      </c>
      <c r="P2178">
        <v>0</v>
      </c>
    </row>
    <row r="2179" spans="1:16" x14ac:dyDescent="0.2">
      <c r="A2179" t="s">
        <v>11</v>
      </c>
      <c r="B2179" t="s">
        <v>12</v>
      </c>
      <c r="C2179" t="s">
        <v>7705</v>
      </c>
      <c r="D2179" t="s">
        <v>13</v>
      </c>
      <c r="E2179">
        <v>2368302</v>
      </c>
      <c r="F2179">
        <v>2369663</v>
      </c>
      <c r="G2179" t="s">
        <v>76</v>
      </c>
      <c r="H2179" t="s">
        <v>7702</v>
      </c>
      <c r="I2179" t="s">
        <v>7703</v>
      </c>
      <c r="J2179" t="s">
        <v>17</v>
      </c>
      <c r="K2179" t="s">
        <v>18</v>
      </c>
      <c r="L2179" t="s">
        <v>13</v>
      </c>
      <c r="M2179" t="s">
        <v>7704</v>
      </c>
      <c r="N2179">
        <v>0</v>
      </c>
      <c r="O2179">
        <v>453</v>
      </c>
      <c r="P2179">
        <v>0</v>
      </c>
    </row>
    <row r="2180" spans="1:16" x14ac:dyDescent="0.2">
      <c r="A2180" t="s">
        <v>11</v>
      </c>
      <c r="B2180" t="s">
        <v>12</v>
      </c>
      <c r="C2180" t="s">
        <v>2695</v>
      </c>
      <c r="D2180" t="s">
        <v>13</v>
      </c>
      <c r="E2180">
        <v>2369656</v>
      </c>
      <c r="F2180">
        <v>2370606</v>
      </c>
      <c r="G2180" t="s">
        <v>14</v>
      </c>
      <c r="H2180" t="s">
        <v>7706</v>
      </c>
      <c r="I2180" t="s">
        <v>7707</v>
      </c>
      <c r="J2180" t="s">
        <v>17</v>
      </c>
      <c r="K2180" t="s">
        <v>18</v>
      </c>
      <c r="L2180" t="s">
        <v>13</v>
      </c>
      <c r="M2180" t="s">
        <v>7708</v>
      </c>
      <c r="N2180">
        <v>0</v>
      </c>
      <c r="O2180">
        <v>316</v>
      </c>
      <c r="P2180">
        <v>0</v>
      </c>
    </row>
    <row r="2181" spans="1:16" x14ac:dyDescent="0.2">
      <c r="A2181" t="s">
        <v>11</v>
      </c>
      <c r="B2181" t="s">
        <v>12</v>
      </c>
      <c r="C2181" t="s">
        <v>7712</v>
      </c>
      <c r="D2181" t="s">
        <v>13</v>
      </c>
      <c r="E2181">
        <v>2371014</v>
      </c>
      <c r="F2181">
        <v>2371847</v>
      </c>
      <c r="G2181" t="s">
        <v>76</v>
      </c>
      <c r="H2181" t="s">
        <v>7709</v>
      </c>
      <c r="I2181" t="s">
        <v>7710</v>
      </c>
      <c r="J2181" t="s">
        <v>17</v>
      </c>
      <c r="K2181" t="s">
        <v>18</v>
      </c>
      <c r="L2181" t="s">
        <v>13</v>
      </c>
      <c r="M2181" t="s">
        <v>7711</v>
      </c>
      <c r="N2181">
        <v>0</v>
      </c>
      <c r="O2181">
        <v>277</v>
      </c>
      <c r="P2181">
        <v>0</v>
      </c>
    </row>
    <row r="2182" spans="1:16" x14ac:dyDescent="0.2">
      <c r="A2182" t="s">
        <v>11</v>
      </c>
      <c r="B2182" t="s">
        <v>12</v>
      </c>
      <c r="C2182" t="s">
        <v>7717</v>
      </c>
      <c r="D2182" t="s">
        <v>13</v>
      </c>
      <c r="E2182">
        <v>2371960</v>
      </c>
      <c r="F2182">
        <v>2372157</v>
      </c>
      <c r="G2182" t="s">
        <v>76</v>
      </c>
      <c r="H2182" t="s">
        <v>7714</v>
      </c>
      <c r="I2182" t="s">
        <v>7715</v>
      </c>
      <c r="J2182" t="s">
        <v>17</v>
      </c>
      <c r="K2182" t="s">
        <v>18</v>
      </c>
      <c r="L2182" t="s">
        <v>13</v>
      </c>
      <c r="M2182" t="s">
        <v>7716</v>
      </c>
      <c r="N2182">
        <v>0</v>
      </c>
      <c r="O2182">
        <v>65</v>
      </c>
      <c r="P2182" t="s">
        <v>7713</v>
      </c>
    </row>
    <row r="2183" spans="1:16" x14ac:dyDescent="0.2">
      <c r="A2183" t="s">
        <v>11</v>
      </c>
      <c r="B2183" t="s">
        <v>12</v>
      </c>
      <c r="C2183" t="s">
        <v>7721</v>
      </c>
      <c r="D2183" t="s">
        <v>13</v>
      </c>
      <c r="E2183">
        <v>2372311</v>
      </c>
      <c r="F2183">
        <v>2373141</v>
      </c>
      <c r="G2183" t="s">
        <v>76</v>
      </c>
      <c r="H2183" t="s">
        <v>7718</v>
      </c>
      <c r="I2183" t="s">
        <v>7719</v>
      </c>
      <c r="J2183" t="s">
        <v>17</v>
      </c>
      <c r="K2183" t="s">
        <v>18</v>
      </c>
      <c r="L2183" t="s">
        <v>13</v>
      </c>
      <c r="M2183" t="s">
        <v>7720</v>
      </c>
      <c r="N2183">
        <v>0</v>
      </c>
      <c r="O2183">
        <v>276</v>
      </c>
      <c r="P2183">
        <v>0</v>
      </c>
    </row>
    <row r="2184" spans="1:16" x14ac:dyDescent="0.2">
      <c r="A2184" t="s">
        <v>11</v>
      </c>
      <c r="B2184" t="s">
        <v>12</v>
      </c>
      <c r="C2184" t="s">
        <v>7726</v>
      </c>
      <c r="D2184" t="s">
        <v>13</v>
      </c>
      <c r="E2184">
        <v>2373381</v>
      </c>
      <c r="F2184">
        <v>2374445</v>
      </c>
      <c r="G2184" t="s">
        <v>76</v>
      </c>
      <c r="H2184" t="s">
        <v>7723</v>
      </c>
      <c r="I2184" t="s">
        <v>7724</v>
      </c>
      <c r="J2184" t="s">
        <v>17</v>
      </c>
      <c r="K2184" t="s">
        <v>18</v>
      </c>
      <c r="L2184" t="s">
        <v>13</v>
      </c>
      <c r="M2184" t="s">
        <v>7725</v>
      </c>
      <c r="N2184">
        <v>0</v>
      </c>
      <c r="O2184">
        <v>354</v>
      </c>
      <c r="P2184" t="s">
        <v>7722</v>
      </c>
    </row>
    <row r="2185" spans="1:16" x14ac:dyDescent="0.2">
      <c r="A2185" t="s">
        <v>11</v>
      </c>
      <c r="B2185" t="s">
        <v>12</v>
      </c>
      <c r="C2185" t="s">
        <v>7731</v>
      </c>
      <c r="D2185" t="s">
        <v>13</v>
      </c>
      <c r="E2185">
        <v>2374470</v>
      </c>
      <c r="F2185">
        <v>2375342</v>
      </c>
      <c r="G2185" t="s">
        <v>76</v>
      </c>
      <c r="H2185" t="s">
        <v>7728</v>
      </c>
      <c r="I2185" t="s">
        <v>7729</v>
      </c>
      <c r="J2185" t="s">
        <v>17</v>
      </c>
      <c r="K2185" t="s">
        <v>18</v>
      </c>
      <c r="L2185" t="s">
        <v>13</v>
      </c>
      <c r="M2185" t="s">
        <v>7730</v>
      </c>
      <c r="N2185">
        <v>0</v>
      </c>
      <c r="O2185">
        <v>290</v>
      </c>
      <c r="P2185" t="s">
        <v>7727</v>
      </c>
    </row>
    <row r="2186" spans="1:16" x14ac:dyDescent="0.2">
      <c r="A2186" t="s">
        <v>11</v>
      </c>
      <c r="B2186" t="s">
        <v>12</v>
      </c>
      <c r="C2186" t="s">
        <v>7735</v>
      </c>
      <c r="D2186" t="s">
        <v>13</v>
      </c>
      <c r="E2186">
        <v>2375342</v>
      </c>
      <c r="F2186">
        <v>2376388</v>
      </c>
      <c r="G2186" t="s">
        <v>76</v>
      </c>
      <c r="H2186" t="s">
        <v>7732</v>
      </c>
      <c r="I2186" t="s">
        <v>7733</v>
      </c>
      <c r="J2186" t="s">
        <v>17</v>
      </c>
      <c r="K2186" t="s">
        <v>18</v>
      </c>
      <c r="L2186" t="s">
        <v>13</v>
      </c>
      <c r="M2186" t="s">
        <v>7734</v>
      </c>
      <c r="N2186">
        <v>0</v>
      </c>
      <c r="O2186">
        <v>348</v>
      </c>
      <c r="P2186">
        <v>0</v>
      </c>
    </row>
    <row r="2187" spans="1:16" x14ac:dyDescent="0.2">
      <c r="A2187" t="s">
        <v>11</v>
      </c>
      <c r="B2187" t="s">
        <v>12</v>
      </c>
      <c r="C2187" t="s">
        <v>4319</v>
      </c>
      <c r="D2187" t="s">
        <v>13</v>
      </c>
      <c r="E2187">
        <v>2376732</v>
      </c>
      <c r="F2187">
        <v>2377340</v>
      </c>
      <c r="G2187" t="s">
        <v>76</v>
      </c>
      <c r="H2187" t="s">
        <v>7736</v>
      </c>
      <c r="I2187" t="s">
        <v>7737</v>
      </c>
      <c r="J2187" t="s">
        <v>17</v>
      </c>
      <c r="K2187" t="s">
        <v>18</v>
      </c>
      <c r="L2187" t="s">
        <v>13</v>
      </c>
      <c r="M2187" t="s">
        <v>7738</v>
      </c>
      <c r="N2187">
        <v>0</v>
      </c>
      <c r="O2187">
        <v>202</v>
      </c>
      <c r="P2187">
        <v>0</v>
      </c>
    </row>
    <row r="2188" spans="1:16" x14ac:dyDescent="0.2">
      <c r="A2188" t="s">
        <v>11</v>
      </c>
      <c r="B2188" t="s">
        <v>12</v>
      </c>
      <c r="C2188" t="s">
        <v>7742</v>
      </c>
      <c r="D2188" t="s">
        <v>13</v>
      </c>
      <c r="E2188">
        <v>2377495</v>
      </c>
      <c r="F2188">
        <v>2377962</v>
      </c>
      <c r="G2188" t="s">
        <v>76</v>
      </c>
      <c r="H2188" t="s">
        <v>7739</v>
      </c>
      <c r="I2188" t="s">
        <v>7740</v>
      </c>
      <c r="J2188" t="s">
        <v>17</v>
      </c>
      <c r="K2188" t="s">
        <v>18</v>
      </c>
      <c r="L2188" t="s">
        <v>13</v>
      </c>
      <c r="M2188" t="s">
        <v>7741</v>
      </c>
      <c r="N2188">
        <v>0</v>
      </c>
      <c r="O2188">
        <v>155</v>
      </c>
      <c r="P2188">
        <v>0</v>
      </c>
    </row>
    <row r="2189" spans="1:16" x14ac:dyDescent="0.2">
      <c r="A2189" t="s">
        <v>11</v>
      </c>
      <c r="B2189" t="s">
        <v>12</v>
      </c>
      <c r="C2189" t="s">
        <v>7747</v>
      </c>
      <c r="D2189" t="s">
        <v>13</v>
      </c>
      <c r="E2189">
        <v>2378275</v>
      </c>
      <c r="F2189">
        <v>2378721</v>
      </c>
      <c r="G2189" t="s">
        <v>76</v>
      </c>
      <c r="H2189" t="s">
        <v>7744</v>
      </c>
      <c r="I2189" t="s">
        <v>7745</v>
      </c>
      <c r="J2189" t="s">
        <v>17</v>
      </c>
      <c r="K2189" t="s">
        <v>18</v>
      </c>
      <c r="L2189" t="s">
        <v>13</v>
      </c>
      <c r="M2189" t="s">
        <v>7746</v>
      </c>
      <c r="N2189">
        <v>0</v>
      </c>
      <c r="O2189">
        <v>148</v>
      </c>
      <c r="P2189" t="s">
        <v>7743</v>
      </c>
    </row>
    <row r="2190" spans="1:16" x14ac:dyDescent="0.2">
      <c r="A2190" t="s">
        <v>11</v>
      </c>
      <c r="B2190" t="s">
        <v>12</v>
      </c>
      <c r="C2190" t="s">
        <v>7751</v>
      </c>
      <c r="D2190" t="s">
        <v>13</v>
      </c>
      <c r="E2190">
        <v>2378777</v>
      </c>
      <c r="F2190">
        <v>2379334</v>
      </c>
      <c r="G2190" t="s">
        <v>76</v>
      </c>
      <c r="H2190" t="s">
        <v>7748</v>
      </c>
      <c r="I2190" t="s">
        <v>7749</v>
      </c>
      <c r="J2190" t="s">
        <v>17</v>
      </c>
      <c r="K2190" t="s">
        <v>18</v>
      </c>
      <c r="L2190" t="s">
        <v>13</v>
      </c>
      <c r="M2190" t="s">
        <v>7750</v>
      </c>
      <c r="N2190">
        <v>0</v>
      </c>
      <c r="O2190">
        <v>185</v>
      </c>
      <c r="P2190">
        <v>0</v>
      </c>
    </row>
    <row r="2191" spans="1:16" x14ac:dyDescent="0.2">
      <c r="A2191" t="s">
        <v>11</v>
      </c>
      <c r="B2191" t="s">
        <v>12</v>
      </c>
      <c r="C2191" t="s">
        <v>7755</v>
      </c>
      <c r="D2191" t="s">
        <v>13</v>
      </c>
      <c r="E2191">
        <v>2379401</v>
      </c>
      <c r="F2191">
        <v>2380642</v>
      </c>
      <c r="G2191" t="s">
        <v>76</v>
      </c>
      <c r="H2191" t="s">
        <v>7752</v>
      </c>
      <c r="I2191" t="s">
        <v>7753</v>
      </c>
      <c r="J2191" t="s">
        <v>17</v>
      </c>
      <c r="K2191" t="s">
        <v>18</v>
      </c>
      <c r="L2191" t="s">
        <v>13</v>
      </c>
      <c r="M2191" t="s">
        <v>7754</v>
      </c>
      <c r="N2191">
        <v>0</v>
      </c>
      <c r="O2191">
        <v>413</v>
      </c>
      <c r="P2191">
        <v>0</v>
      </c>
    </row>
    <row r="2192" spans="1:16" x14ac:dyDescent="0.2">
      <c r="A2192" t="s">
        <v>11</v>
      </c>
      <c r="B2192" t="s">
        <v>12</v>
      </c>
      <c r="C2192" t="s">
        <v>7760</v>
      </c>
      <c r="D2192" t="s">
        <v>13</v>
      </c>
      <c r="E2192">
        <v>2380954</v>
      </c>
      <c r="F2192">
        <v>2381580</v>
      </c>
      <c r="G2192" t="s">
        <v>76</v>
      </c>
      <c r="H2192" t="s">
        <v>7757</v>
      </c>
      <c r="I2192" t="s">
        <v>7758</v>
      </c>
      <c r="J2192" t="s">
        <v>17</v>
      </c>
      <c r="K2192" t="s">
        <v>18</v>
      </c>
      <c r="L2192" t="s">
        <v>13</v>
      </c>
      <c r="M2192" t="s">
        <v>7759</v>
      </c>
      <c r="N2192">
        <v>0</v>
      </c>
      <c r="O2192">
        <v>208</v>
      </c>
      <c r="P2192" t="s">
        <v>7756</v>
      </c>
    </row>
    <row r="2193" spans="1:16" x14ac:dyDescent="0.2">
      <c r="A2193" t="s">
        <v>11</v>
      </c>
      <c r="B2193" t="s">
        <v>12</v>
      </c>
      <c r="C2193" t="s">
        <v>7764</v>
      </c>
      <c r="D2193" t="s">
        <v>13</v>
      </c>
      <c r="E2193">
        <v>2381614</v>
      </c>
      <c r="F2193">
        <v>2381883</v>
      </c>
      <c r="G2193" t="s">
        <v>76</v>
      </c>
      <c r="H2193" t="s">
        <v>7761</v>
      </c>
      <c r="I2193" t="s">
        <v>7762</v>
      </c>
      <c r="J2193" t="s">
        <v>17</v>
      </c>
      <c r="K2193" t="s">
        <v>18</v>
      </c>
      <c r="L2193" t="s">
        <v>13</v>
      </c>
      <c r="M2193" t="s">
        <v>7763</v>
      </c>
      <c r="N2193">
        <v>0</v>
      </c>
      <c r="O2193">
        <v>89</v>
      </c>
      <c r="P2193">
        <v>0</v>
      </c>
    </row>
    <row r="2194" spans="1:16" x14ac:dyDescent="0.2">
      <c r="A2194" t="s">
        <v>11</v>
      </c>
      <c r="B2194" t="s">
        <v>12</v>
      </c>
      <c r="C2194" t="s">
        <v>7768</v>
      </c>
      <c r="D2194" t="s">
        <v>13</v>
      </c>
      <c r="E2194">
        <v>2382057</v>
      </c>
      <c r="F2194">
        <v>2382260</v>
      </c>
      <c r="G2194" t="s">
        <v>14</v>
      </c>
      <c r="H2194" t="s">
        <v>7765</v>
      </c>
      <c r="I2194" t="s">
        <v>7766</v>
      </c>
      <c r="J2194" t="s">
        <v>17</v>
      </c>
      <c r="K2194" t="s">
        <v>18</v>
      </c>
      <c r="L2194" t="s">
        <v>13</v>
      </c>
      <c r="M2194" t="s">
        <v>7767</v>
      </c>
      <c r="N2194">
        <v>0</v>
      </c>
      <c r="O2194">
        <v>67</v>
      </c>
      <c r="P2194">
        <v>0</v>
      </c>
    </row>
    <row r="2195" spans="1:16" x14ac:dyDescent="0.2">
      <c r="A2195" t="s">
        <v>11</v>
      </c>
      <c r="B2195" t="s">
        <v>12</v>
      </c>
      <c r="C2195" t="s">
        <v>7772</v>
      </c>
      <c r="D2195" t="s">
        <v>13</v>
      </c>
      <c r="E2195">
        <v>2382568</v>
      </c>
      <c r="F2195">
        <v>2383248</v>
      </c>
      <c r="G2195" t="s">
        <v>76</v>
      </c>
      <c r="H2195" t="s">
        <v>7769</v>
      </c>
      <c r="I2195" t="s">
        <v>7770</v>
      </c>
      <c r="J2195" t="s">
        <v>17</v>
      </c>
      <c r="K2195" t="s">
        <v>18</v>
      </c>
      <c r="L2195" t="s">
        <v>13</v>
      </c>
      <c r="M2195" t="s">
        <v>7771</v>
      </c>
      <c r="N2195">
        <v>0</v>
      </c>
      <c r="O2195">
        <v>226</v>
      </c>
      <c r="P2195">
        <v>0</v>
      </c>
    </row>
    <row r="2196" spans="1:16" x14ac:dyDescent="0.2">
      <c r="A2196" t="s">
        <v>11</v>
      </c>
      <c r="B2196" t="s">
        <v>12</v>
      </c>
      <c r="C2196" t="s">
        <v>7776</v>
      </c>
      <c r="D2196" t="s">
        <v>13</v>
      </c>
      <c r="E2196">
        <v>2383414</v>
      </c>
      <c r="F2196">
        <v>2384463</v>
      </c>
      <c r="G2196" t="s">
        <v>76</v>
      </c>
      <c r="H2196" t="s">
        <v>7773</v>
      </c>
      <c r="I2196" t="s">
        <v>7774</v>
      </c>
      <c r="J2196" t="s">
        <v>17</v>
      </c>
      <c r="K2196" t="s">
        <v>18</v>
      </c>
      <c r="L2196" t="s">
        <v>13</v>
      </c>
      <c r="M2196" t="s">
        <v>7775</v>
      </c>
      <c r="N2196">
        <v>0</v>
      </c>
      <c r="O2196">
        <v>349</v>
      </c>
      <c r="P2196">
        <v>0</v>
      </c>
    </row>
    <row r="2197" spans="1:16" x14ac:dyDescent="0.2">
      <c r="A2197" t="s">
        <v>11</v>
      </c>
      <c r="B2197" t="s">
        <v>12</v>
      </c>
      <c r="C2197" t="s">
        <v>7781</v>
      </c>
      <c r="D2197" t="s">
        <v>13</v>
      </c>
      <c r="E2197">
        <v>2384686</v>
      </c>
      <c r="F2197">
        <v>2385849</v>
      </c>
      <c r="G2197" t="s">
        <v>76</v>
      </c>
      <c r="H2197" t="s">
        <v>7778</v>
      </c>
      <c r="I2197" t="s">
        <v>7779</v>
      </c>
      <c r="J2197" t="s">
        <v>17</v>
      </c>
      <c r="K2197" t="s">
        <v>18</v>
      </c>
      <c r="L2197" t="s">
        <v>13</v>
      </c>
      <c r="M2197" t="s">
        <v>7780</v>
      </c>
      <c r="N2197">
        <v>0</v>
      </c>
      <c r="O2197">
        <v>387</v>
      </c>
      <c r="P2197" t="s">
        <v>7777</v>
      </c>
    </row>
    <row r="2198" spans="1:16" x14ac:dyDescent="0.2">
      <c r="A2198" t="s">
        <v>11</v>
      </c>
      <c r="B2198" t="s">
        <v>12</v>
      </c>
      <c r="C2198" t="s">
        <v>7785</v>
      </c>
      <c r="D2198" t="s">
        <v>13</v>
      </c>
      <c r="E2198">
        <v>2386079</v>
      </c>
      <c r="F2198">
        <v>2387059</v>
      </c>
      <c r="G2198" t="s">
        <v>76</v>
      </c>
      <c r="H2198" t="s">
        <v>7782</v>
      </c>
      <c r="I2198" t="s">
        <v>7783</v>
      </c>
      <c r="J2198" t="s">
        <v>17</v>
      </c>
      <c r="K2198" t="s">
        <v>18</v>
      </c>
      <c r="L2198" t="s">
        <v>13</v>
      </c>
      <c r="M2198" t="s">
        <v>7784</v>
      </c>
      <c r="N2198">
        <v>0</v>
      </c>
      <c r="O2198">
        <v>326</v>
      </c>
      <c r="P2198">
        <v>0</v>
      </c>
    </row>
    <row r="2199" spans="1:16" x14ac:dyDescent="0.2">
      <c r="A2199" t="s">
        <v>11</v>
      </c>
      <c r="B2199" t="s">
        <v>12</v>
      </c>
      <c r="C2199" t="s">
        <v>142</v>
      </c>
      <c r="D2199" t="s">
        <v>13</v>
      </c>
      <c r="E2199">
        <v>2387553</v>
      </c>
      <c r="F2199">
        <v>2391944</v>
      </c>
      <c r="G2199" t="s">
        <v>76</v>
      </c>
      <c r="H2199" t="s">
        <v>7786</v>
      </c>
      <c r="I2199" t="s">
        <v>7787</v>
      </c>
      <c r="J2199" t="s">
        <v>17</v>
      </c>
      <c r="K2199" t="s">
        <v>18</v>
      </c>
      <c r="L2199" t="s">
        <v>13</v>
      </c>
      <c r="M2199" t="s">
        <v>7788</v>
      </c>
      <c r="N2199">
        <v>0</v>
      </c>
      <c r="O2199">
        <v>1463</v>
      </c>
      <c r="P2199">
        <v>0</v>
      </c>
    </row>
    <row r="2200" spans="1:16" x14ac:dyDescent="0.2">
      <c r="A2200" t="s">
        <v>11</v>
      </c>
      <c r="B2200" t="s">
        <v>12</v>
      </c>
      <c r="C2200" t="s">
        <v>51</v>
      </c>
      <c r="D2200" t="s">
        <v>13</v>
      </c>
      <c r="E2200">
        <v>2392112</v>
      </c>
      <c r="F2200">
        <v>2393356</v>
      </c>
      <c r="G2200" t="s">
        <v>76</v>
      </c>
      <c r="H2200" t="s">
        <v>7789</v>
      </c>
      <c r="I2200" t="s">
        <v>7790</v>
      </c>
      <c r="J2200" t="s">
        <v>17</v>
      </c>
      <c r="K2200" t="s">
        <v>18</v>
      </c>
      <c r="L2200" t="s">
        <v>13</v>
      </c>
      <c r="M2200" t="s">
        <v>7791</v>
      </c>
      <c r="N2200">
        <v>0</v>
      </c>
      <c r="O2200">
        <v>414</v>
      </c>
      <c r="P2200">
        <v>0</v>
      </c>
    </row>
    <row r="2201" spans="1:16" x14ac:dyDescent="0.2">
      <c r="A2201" t="s">
        <v>11</v>
      </c>
      <c r="B2201" t="s">
        <v>12</v>
      </c>
      <c r="C2201" t="s">
        <v>51</v>
      </c>
      <c r="D2201" t="s">
        <v>13</v>
      </c>
      <c r="E2201">
        <v>2393506</v>
      </c>
      <c r="F2201">
        <v>2393700</v>
      </c>
      <c r="G2201" t="s">
        <v>76</v>
      </c>
      <c r="H2201" t="s">
        <v>7792</v>
      </c>
      <c r="I2201" t="s">
        <v>7793</v>
      </c>
      <c r="J2201" t="s">
        <v>17</v>
      </c>
      <c r="K2201" t="s">
        <v>18</v>
      </c>
      <c r="L2201" t="s">
        <v>13</v>
      </c>
      <c r="M2201" t="s">
        <v>7794</v>
      </c>
      <c r="N2201">
        <v>0</v>
      </c>
      <c r="O2201">
        <v>64</v>
      </c>
      <c r="P2201">
        <v>0</v>
      </c>
    </row>
    <row r="2202" spans="1:16" x14ac:dyDescent="0.2">
      <c r="A2202" t="s">
        <v>11</v>
      </c>
      <c r="B2202" t="s">
        <v>12</v>
      </c>
      <c r="C2202" t="s">
        <v>2400</v>
      </c>
      <c r="D2202" t="s">
        <v>13</v>
      </c>
      <c r="E2202">
        <v>2393980</v>
      </c>
      <c r="F2202">
        <v>2394336</v>
      </c>
      <c r="G2202" t="s">
        <v>76</v>
      </c>
      <c r="H2202" t="s">
        <v>7795</v>
      </c>
      <c r="I2202" t="s">
        <v>7796</v>
      </c>
      <c r="J2202" t="s">
        <v>17</v>
      </c>
      <c r="K2202" t="s">
        <v>18</v>
      </c>
      <c r="L2202" t="s">
        <v>13</v>
      </c>
      <c r="M2202" t="s">
        <v>7797</v>
      </c>
      <c r="N2202">
        <v>0</v>
      </c>
      <c r="O2202">
        <v>118</v>
      </c>
      <c r="P2202">
        <v>0</v>
      </c>
    </row>
    <row r="2203" spans="1:16" x14ac:dyDescent="0.2">
      <c r="A2203" t="s">
        <v>11</v>
      </c>
      <c r="B2203" t="s">
        <v>12</v>
      </c>
      <c r="C2203" t="s">
        <v>7801</v>
      </c>
      <c r="D2203" t="s">
        <v>13</v>
      </c>
      <c r="E2203">
        <v>2394326</v>
      </c>
      <c r="F2203">
        <v>2394733</v>
      </c>
      <c r="G2203" t="s">
        <v>76</v>
      </c>
      <c r="H2203" t="s">
        <v>7798</v>
      </c>
      <c r="I2203" t="s">
        <v>7799</v>
      </c>
      <c r="J2203" t="s">
        <v>17</v>
      </c>
      <c r="K2203" t="s">
        <v>18</v>
      </c>
      <c r="L2203" t="s">
        <v>13</v>
      </c>
      <c r="M2203" t="s">
        <v>7800</v>
      </c>
      <c r="N2203">
        <v>0</v>
      </c>
      <c r="O2203">
        <v>135</v>
      </c>
      <c r="P2203">
        <v>0</v>
      </c>
    </row>
    <row r="2204" spans="1:16" x14ac:dyDescent="0.2">
      <c r="A2204" t="s">
        <v>11</v>
      </c>
      <c r="B2204" t="s">
        <v>12</v>
      </c>
      <c r="C2204" t="s">
        <v>51</v>
      </c>
      <c r="D2204" t="s">
        <v>13</v>
      </c>
      <c r="E2204">
        <v>2395453</v>
      </c>
      <c r="F2204">
        <v>2396751</v>
      </c>
      <c r="G2204" t="s">
        <v>76</v>
      </c>
      <c r="H2204" t="s">
        <v>7802</v>
      </c>
      <c r="I2204" t="s">
        <v>7803</v>
      </c>
      <c r="J2204" t="s">
        <v>17</v>
      </c>
      <c r="K2204" t="s">
        <v>18</v>
      </c>
      <c r="L2204" t="s">
        <v>13</v>
      </c>
      <c r="M2204" t="s">
        <v>7804</v>
      </c>
      <c r="N2204">
        <v>0</v>
      </c>
      <c r="O2204">
        <v>432</v>
      </c>
      <c r="P2204">
        <v>0</v>
      </c>
    </row>
    <row r="2205" spans="1:16" x14ac:dyDescent="0.2">
      <c r="A2205" t="s">
        <v>11</v>
      </c>
      <c r="B2205" t="s">
        <v>12</v>
      </c>
      <c r="C2205" t="s">
        <v>51</v>
      </c>
      <c r="D2205" t="s">
        <v>13</v>
      </c>
      <c r="E2205">
        <v>2396873</v>
      </c>
      <c r="F2205">
        <v>2397667</v>
      </c>
      <c r="G2205" t="s">
        <v>76</v>
      </c>
      <c r="H2205" t="s">
        <v>7805</v>
      </c>
      <c r="I2205" t="s">
        <v>7806</v>
      </c>
      <c r="J2205" t="s">
        <v>17</v>
      </c>
      <c r="K2205" t="s">
        <v>18</v>
      </c>
      <c r="L2205" t="s">
        <v>13</v>
      </c>
      <c r="M2205" t="s">
        <v>7807</v>
      </c>
      <c r="N2205">
        <v>0</v>
      </c>
      <c r="O2205">
        <v>264</v>
      </c>
      <c r="P2205">
        <v>0</v>
      </c>
    </row>
    <row r="2206" spans="1:16" x14ac:dyDescent="0.2">
      <c r="A2206" t="s">
        <v>11</v>
      </c>
      <c r="B2206" t="s">
        <v>12</v>
      </c>
      <c r="C2206" t="s">
        <v>633</v>
      </c>
      <c r="D2206" t="s">
        <v>13</v>
      </c>
      <c r="E2206">
        <v>2397737</v>
      </c>
      <c r="F2206">
        <v>2398009</v>
      </c>
      <c r="G2206" t="s">
        <v>14</v>
      </c>
      <c r="H2206" t="s">
        <v>7808</v>
      </c>
      <c r="I2206" t="s">
        <v>7809</v>
      </c>
      <c r="J2206" t="s">
        <v>17</v>
      </c>
      <c r="K2206" t="s">
        <v>18</v>
      </c>
      <c r="L2206" t="s">
        <v>13</v>
      </c>
      <c r="M2206" t="s">
        <v>7810</v>
      </c>
      <c r="N2206">
        <v>0</v>
      </c>
      <c r="O2206">
        <v>90</v>
      </c>
      <c r="P2206">
        <v>0</v>
      </c>
    </row>
    <row r="2207" spans="1:16" x14ac:dyDescent="0.2">
      <c r="A2207" t="s">
        <v>11</v>
      </c>
      <c r="B2207" t="s">
        <v>12</v>
      </c>
      <c r="C2207" t="s">
        <v>51</v>
      </c>
      <c r="D2207" t="s">
        <v>13</v>
      </c>
      <c r="E2207">
        <v>2397999</v>
      </c>
      <c r="F2207">
        <v>2398223</v>
      </c>
      <c r="G2207" t="s">
        <v>14</v>
      </c>
      <c r="H2207" t="s">
        <v>7811</v>
      </c>
      <c r="I2207" t="s">
        <v>7812</v>
      </c>
      <c r="J2207" t="s">
        <v>17</v>
      </c>
      <c r="K2207" t="s">
        <v>18</v>
      </c>
      <c r="L2207" t="s">
        <v>13</v>
      </c>
      <c r="M2207" t="s">
        <v>7813</v>
      </c>
      <c r="N2207">
        <v>0</v>
      </c>
      <c r="O2207">
        <v>74</v>
      </c>
      <c r="P2207">
        <v>0</v>
      </c>
    </row>
    <row r="2208" spans="1:16" x14ac:dyDescent="0.2">
      <c r="A2208" t="s">
        <v>11</v>
      </c>
      <c r="B2208" t="s">
        <v>12</v>
      </c>
      <c r="C2208" t="s">
        <v>7817</v>
      </c>
      <c r="D2208" t="s">
        <v>13</v>
      </c>
      <c r="E2208">
        <v>2398609</v>
      </c>
      <c r="F2208">
        <v>2398821</v>
      </c>
      <c r="G2208" t="s">
        <v>76</v>
      </c>
      <c r="H2208" t="s">
        <v>7814</v>
      </c>
      <c r="I2208" t="s">
        <v>7815</v>
      </c>
      <c r="J2208" t="s">
        <v>17</v>
      </c>
      <c r="K2208" t="s">
        <v>18</v>
      </c>
      <c r="L2208" t="s">
        <v>13</v>
      </c>
      <c r="M2208" t="s">
        <v>7816</v>
      </c>
      <c r="N2208">
        <v>0</v>
      </c>
      <c r="O2208">
        <v>70</v>
      </c>
      <c r="P2208">
        <v>0</v>
      </c>
    </row>
    <row r="2209" spans="1:16" x14ac:dyDescent="0.2">
      <c r="A2209" t="s">
        <v>11</v>
      </c>
      <c r="B2209" t="s">
        <v>12</v>
      </c>
      <c r="C2209" t="s">
        <v>7821</v>
      </c>
      <c r="D2209" t="s">
        <v>13</v>
      </c>
      <c r="E2209">
        <v>2398889</v>
      </c>
      <c r="F2209">
        <v>2399374</v>
      </c>
      <c r="G2209" t="s">
        <v>76</v>
      </c>
      <c r="H2209" t="s">
        <v>7818</v>
      </c>
      <c r="I2209" t="s">
        <v>7819</v>
      </c>
      <c r="J2209" t="s">
        <v>17</v>
      </c>
      <c r="K2209" t="s">
        <v>18</v>
      </c>
      <c r="L2209" t="s">
        <v>13</v>
      </c>
      <c r="M2209" t="s">
        <v>7820</v>
      </c>
      <c r="N2209">
        <v>0</v>
      </c>
      <c r="O2209">
        <v>161</v>
      </c>
      <c r="P2209">
        <v>0</v>
      </c>
    </row>
    <row r="2210" spans="1:16" x14ac:dyDescent="0.2">
      <c r="A2210" t="s">
        <v>11</v>
      </c>
      <c r="B2210" t="s">
        <v>12</v>
      </c>
      <c r="C2210" t="s">
        <v>7826</v>
      </c>
      <c r="D2210" t="s">
        <v>13</v>
      </c>
      <c r="E2210">
        <v>2399385</v>
      </c>
      <c r="F2210">
        <v>2400059</v>
      </c>
      <c r="G2210" t="s">
        <v>76</v>
      </c>
      <c r="H2210" t="s">
        <v>7823</v>
      </c>
      <c r="I2210" t="s">
        <v>7824</v>
      </c>
      <c r="J2210" t="s">
        <v>17</v>
      </c>
      <c r="K2210" t="s">
        <v>18</v>
      </c>
      <c r="L2210" t="s">
        <v>13</v>
      </c>
      <c r="M2210" t="s">
        <v>7825</v>
      </c>
      <c r="N2210">
        <v>0</v>
      </c>
      <c r="O2210">
        <v>224</v>
      </c>
      <c r="P2210" t="s">
        <v>7822</v>
      </c>
    </row>
    <row r="2211" spans="1:16" x14ac:dyDescent="0.2">
      <c r="A2211" t="s">
        <v>11</v>
      </c>
      <c r="B2211" t="s">
        <v>12</v>
      </c>
      <c r="C2211" t="s">
        <v>7831</v>
      </c>
      <c r="D2211" t="s">
        <v>13</v>
      </c>
      <c r="E2211">
        <v>2400169</v>
      </c>
      <c r="F2211">
        <v>2400399</v>
      </c>
      <c r="G2211" t="s">
        <v>76</v>
      </c>
      <c r="H2211" t="s">
        <v>7828</v>
      </c>
      <c r="I2211" t="s">
        <v>7829</v>
      </c>
      <c r="J2211" t="s">
        <v>17</v>
      </c>
      <c r="K2211" t="s">
        <v>18</v>
      </c>
      <c r="L2211" t="s">
        <v>13</v>
      </c>
      <c r="M2211" t="s">
        <v>7830</v>
      </c>
      <c r="N2211">
        <v>0</v>
      </c>
      <c r="O2211">
        <v>76</v>
      </c>
      <c r="P2211" t="s">
        <v>7827</v>
      </c>
    </row>
    <row r="2212" spans="1:16" x14ac:dyDescent="0.2">
      <c r="A2212" t="s">
        <v>11</v>
      </c>
      <c r="B2212" t="s">
        <v>12</v>
      </c>
      <c r="C2212" t="s">
        <v>7836</v>
      </c>
      <c r="D2212" t="s">
        <v>13</v>
      </c>
      <c r="E2212">
        <v>2400488</v>
      </c>
      <c r="F2212">
        <v>2400991</v>
      </c>
      <c r="G2212" t="s">
        <v>76</v>
      </c>
      <c r="H2212" t="s">
        <v>7833</v>
      </c>
      <c r="I2212" t="s">
        <v>7834</v>
      </c>
      <c r="J2212" t="s">
        <v>17</v>
      </c>
      <c r="K2212" t="s">
        <v>18</v>
      </c>
      <c r="L2212" t="s">
        <v>13</v>
      </c>
      <c r="M2212" t="s">
        <v>7835</v>
      </c>
      <c r="N2212">
        <v>0</v>
      </c>
      <c r="O2212">
        <v>167</v>
      </c>
      <c r="P2212" t="s">
        <v>7832</v>
      </c>
    </row>
    <row r="2213" spans="1:16" x14ac:dyDescent="0.2">
      <c r="A2213" t="s">
        <v>11</v>
      </c>
      <c r="B2213" t="s">
        <v>12</v>
      </c>
      <c r="C2213" t="s">
        <v>7841</v>
      </c>
      <c r="D2213" t="s">
        <v>13</v>
      </c>
      <c r="E2213">
        <v>2400985</v>
      </c>
      <c r="F2213">
        <v>2401524</v>
      </c>
      <c r="G2213" t="s">
        <v>76</v>
      </c>
      <c r="H2213" t="s">
        <v>7838</v>
      </c>
      <c r="I2213" t="s">
        <v>7839</v>
      </c>
      <c r="J2213" t="s">
        <v>17</v>
      </c>
      <c r="K2213" t="s">
        <v>18</v>
      </c>
      <c r="L2213" t="s">
        <v>13</v>
      </c>
      <c r="M2213" t="s">
        <v>7840</v>
      </c>
      <c r="N2213">
        <v>0</v>
      </c>
      <c r="O2213">
        <v>179</v>
      </c>
      <c r="P2213" t="s">
        <v>7837</v>
      </c>
    </row>
    <row r="2214" spans="1:16" x14ac:dyDescent="0.2">
      <c r="A2214" t="s">
        <v>11</v>
      </c>
      <c r="B2214" t="s">
        <v>12</v>
      </c>
      <c r="C2214" t="s">
        <v>7845</v>
      </c>
      <c r="D2214" t="s">
        <v>13</v>
      </c>
      <c r="E2214">
        <v>2401843</v>
      </c>
      <c r="F2214">
        <v>2403372</v>
      </c>
      <c r="G2214" t="s">
        <v>76</v>
      </c>
      <c r="H2214" t="s">
        <v>7842</v>
      </c>
      <c r="I2214" t="s">
        <v>7843</v>
      </c>
      <c r="J2214" t="s">
        <v>17</v>
      </c>
      <c r="K2214" t="s">
        <v>18</v>
      </c>
      <c r="L2214" t="s">
        <v>13</v>
      </c>
      <c r="M2214" t="s">
        <v>7844</v>
      </c>
      <c r="N2214">
        <v>0</v>
      </c>
      <c r="O2214">
        <v>509</v>
      </c>
      <c r="P2214">
        <v>0</v>
      </c>
    </row>
    <row r="2215" spans="1:16" x14ac:dyDescent="0.2">
      <c r="A2215" t="s">
        <v>11</v>
      </c>
      <c r="B2215" t="s">
        <v>12</v>
      </c>
      <c r="C2215" t="s">
        <v>7850</v>
      </c>
      <c r="D2215" t="s">
        <v>13</v>
      </c>
      <c r="E2215">
        <v>2403379</v>
      </c>
      <c r="F2215">
        <v>2404230</v>
      </c>
      <c r="G2215" t="s">
        <v>76</v>
      </c>
      <c r="H2215" t="s">
        <v>7847</v>
      </c>
      <c r="I2215" t="s">
        <v>7848</v>
      </c>
      <c r="J2215" t="s">
        <v>17</v>
      </c>
      <c r="K2215" t="s">
        <v>18</v>
      </c>
      <c r="L2215" t="s">
        <v>13</v>
      </c>
      <c r="M2215" t="s">
        <v>7849</v>
      </c>
      <c r="N2215">
        <v>0</v>
      </c>
      <c r="O2215">
        <v>283</v>
      </c>
      <c r="P2215" t="s">
        <v>7846</v>
      </c>
    </row>
    <row r="2216" spans="1:16" x14ac:dyDescent="0.2">
      <c r="A2216" t="s">
        <v>11</v>
      </c>
      <c r="B2216" t="s">
        <v>12</v>
      </c>
      <c r="C2216" t="s">
        <v>7855</v>
      </c>
      <c r="D2216" t="s">
        <v>13</v>
      </c>
      <c r="E2216">
        <v>2404268</v>
      </c>
      <c r="F2216">
        <v>2405677</v>
      </c>
      <c r="G2216" t="s">
        <v>76</v>
      </c>
      <c r="H2216" t="s">
        <v>7852</v>
      </c>
      <c r="I2216" t="s">
        <v>7853</v>
      </c>
      <c r="J2216" t="s">
        <v>17</v>
      </c>
      <c r="K2216" t="s">
        <v>18</v>
      </c>
      <c r="L2216" t="s">
        <v>13</v>
      </c>
      <c r="M2216" t="s">
        <v>7854</v>
      </c>
      <c r="N2216">
        <v>0</v>
      </c>
      <c r="O2216">
        <v>469</v>
      </c>
      <c r="P2216" t="s">
        <v>7851</v>
      </c>
    </row>
    <row r="2217" spans="1:16" x14ac:dyDescent="0.2">
      <c r="A2217" t="s">
        <v>11</v>
      </c>
      <c r="B2217" t="s">
        <v>12</v>
      </c>
      <c r="C2217" t="s">
        <v>7859</v>
      </c>
      <c r="D2217" t="s">
        <v>13</v>
      </c>
      <c r="E2217">
        <v>2405681</v>
      </c>
      <c r="F2217">
        <v>2406085</v>
      </c>
      <c r="G2217" t="s">
        <v>76</v>
      </c>
      <c r="H2217" t="s">
        <v>7856</v>
      </c>
      <c r="I2217" t="s">
        <v>7857</v>
      </c>
      <c r="J2217" t="s">
        <v>17</v>
      </c>
      <c r="K2217" t="s">
        <v>18</v>
      </c>
      <c r="L2217" t="s">
        <v>13</v>
      </c>
      <c r="M2217" t="s">
        <v>7858</v>
      </c>
      <c r="N2217">
        <v>0</v>
      </c>
      <c r="O2217">
        <v>134</v>
      </c>
      <c r="P2217">
        <v>0</v>
      </c>
    </row>
    <row r="2218" spans="1:16" x14ac:dyDescent="0.2">
      <c r="A2218" t="s">
        <v>11</v>
      </c>
      <c r="B2218" t="s">
        <v>12</v>
      </c>
      <c r="C2218" t="s">
        <v>7864</v>
      </c>
      <c r="D2218" t="s">
        <v>13</v>
      </c>
      <c r="E2218">
        <v>2406368</v>
      </c>
      <c r="F2218">
        <v>2407627</v>
      </c>
      <c r="G2218" t="s">
        <v>76</v>
      </c>
      <c r="H2218" t="s">
        <v>7861</v>
      </c>
      <c r="I2218" t="s">
        <v>7862</v>
      </c>
      <c r="J2218" t="s">
        <v>17</v>
      </c>
      <c r="K2218" t="s">
        <v>18</v>
      </c>
      <c r="L2218" t="s">
        <v>13</v>
      </c>
      <c r="M2218" t="s">
        <v>7863</v>
      </c>
      <c r="N2218">
        <v>0</v>
      </c>
      <c r="O2218">
        <v>419</v>
      </c>
      <c r="P2218" t="s">
        <v>7860</v>
      </c>
    </row>
    <row r="2219" spans="1:16" x14ac:dyDescent="0.2">
      <c r="A2219" t="s">
        <v>11</v>
      </c>
      <c r="B2219" t="s">
        <v>12</v>
      </c>
      <c r="C2219" t="s">
        <v>7869</v>
      </c>
      <c r="D2219" t="s">
        <v>13</v>
      </c>
      <c r="E2219">
        <v>2407975</v>
      </c>
      <c r="F2219">
        <v>2408979</v>
      </c>
      <c r="G2219" t="s">
        <v>76</v>
      </c>
      <c r="H2219" t="s">
        <v>7866</v>
      </c>
      <c r="I2219" t="s">
        <v>7867</v>
      </c>
      <c r="J2219" t="s">
        <v>17</v>
      </c>
      <c r="K2219" t="s">
        <v>18</v>
      </c>
      <c r="L2219" t="s">
        <v>13</v>
      </c>
      <c r="M2219" t="s">
        <v>7868</v>
      </c>
      <c r="N2219">
        <v>0</v>
      </c>
      <c r="O2219">
        <v>334</v>
      </c>
      <c r="P2219" t="s">
        <v>7865</v>
      </c>
    </row>
    <row r="2220" spans="1:16" x14ac:dyDescent="0.2">
      <c r="A2220" t="s">
        <v>11</v>
      </c>
      <c r="B2220" t="s">
        <v>12</v>
      </c>
      <c r="C2220" t="s">
        <v>1351</v>
      </c>
      <c r="D2220" t="s">
        <v>13</v>
      </c>
      <c r="E2220">
        <v>2409186</v>
      </c>
      <c r="F2220">
        <v>2409941</v>
      </c>
      <c r="G2220" t="s">
        <v>76</v>
      </c>
      <c r="H2220" t="s">
        <v>7870</v>
      </c>
      <c r="I2220" t="s">
        <v>7871</v>
      </c>
      <c r="J2220" t="s">
        <v>17</v>
      </c>
      <c r="K2220" t="s">
        <v>18</v>
      </c>
      <c r="L2220" t="s">
        <v>13</v>
      </c>
      <c r="M2220" t="s">
        <v>7872</v>
      </c>
      <c r="N2220">
        <v>0</v>
      </c>
      <c r="O2220">
        <v>251</v>
      </c>
      <c r="P2220">
        <v>0</v>
      </c>
    </row>
    <row r="2221" spans="1:16" x14ac:dyDescent="0.2">
      <c r="A2221" t="s">
        <v>11</v>
      </c>
      <c r="B2221" t="s">
        <v>12</v>
      </c>
      <c r="C2221" t="s">
        <v>7877</v>
      </c>
      <c r="D2221" t="s">
        <v>13</v>
      </c>
      <c r="E2221">
        <v>2410196</v>
      </c>
      <c r="F2221">
        <v>2410453</v>
      </c>
      <c r="G2221" t="s">
        <v>76</v>
      </c>
      <c r="H2221" t="s">
        <v>7874</v>
      </c>
      <c r="I2221" t="s">
        <v>7875</v>
      </c>
      <c r="J2221" t="s">
        <v>17</v>
      </c>
      <c r="K2221" t="s">
        <v>18</v>
      </c>
      <c r="L2221" t="s">
        <v>13</v>
      </c>
      <c r="M2221" t="s">
        <v>7876</v>
      </c>
      <c r="N2221">
        <v>0</v>
      </c>
      <c r="O2221">
        <v>85</v>
      </c>
      <c r="P2221" t="s">
        <v>7873</v>
      </c>
    </row>
    <row r="2222" spans="1:16" x14ac:dyDescent="0.2">
      <c r="A2222" t="s">
        <v>11</v>
      </c>
      <c r="B2222" t="s">
        <v>12</v>
      </c>
      <c r="C2222" t="s">
        <v>1385</v>
      </c>
      <c r="D2222" t="s">
        <v>13</v>
      </c>
      <c r="E2222">
        <v>2410657</v>
      </c>
      <c r="F2222">
        <v>2411688</v>
      </c>
      <c r="G2222" t="s">
        <v>76</v>
      </c>
      <c r="H2222" t="s">
        <v>7878</v>
      </c>
      <c r="I2222" t="s">
        <v>7879</v>
      </c>
      <c r="J2222" t="s">
        <v>17</v>
      </c>
      <c r="K2222" t="s">
        <v>18</v>
      </c>
      <c r="L2222" t="s">
        <v>13</v>
      </c>
      <c r="M2222" t="s">
        <v>7880</v>
      </c>
      <c r="N2222">
        <v>0</v>
      </c>
      <c r="O2222">
        <v>343</v>
      </c>
      <c r="P2222">
        <v>0</v>
      </c>
    </row>
    <row r="2223" spans="1:16" x14ac:dyDescent="0.2">
      <c r="A2223" t="s">
        <v>11</v>
      </c>
      <c r="B2223" t="s">
        <v>12</v>
      </c>
      <c r="C2223" t="s">
        <v>7885</v>
      </c>
      <c r="D2223" t="s">
        <v>13</v>
      </c>
      <c r="E2223">
        <v>2411776</v>
      </c>
      <c r="F2223">
        <v>2412534</v>
      </c>
      <c r="G2223" t="s">
        <v>76</v>
      </c>
      <c r="H2223" t="s">
        <v>7882</v>
      </c>
      <c r="I2223" t="s">
        <v>7883</v>
      </c>
      <c r="J2223" t="s">
        <v>17</v>
      </c>
      <c r="K2223" t="s">
        <v>18</v>
      </c>
      <c r="L2223" t="s">
        <v>13</v>
      </c>
      <c r="M2223" t="s">
        <v>7884</v>
      </c>
      <c r="N2223">
        <v>0</v>
      </c>
      <c r="O2223">
        <v>252</v>
      </c>
      <c r="P2223" t="s">
        <v>7881</v>
      </c>
    </row>
    <row r="2224" spans="1:16" x14ac:dyDescent="0.2">
      <c r="A2224" t="s">
        <v>11</v>
      </c>
      <c r="B2224" t="s">
        <v>12</v>
      </c>
      <c r="C2224" t="s">
        <v>7890</v>
      </c>
      <c r="D2224" t="s">
        <v>13</v>
      </c>
      <c r="E2224">
        <v>2412632</v>
      </c>
      <c r="F2224">
        <v>2413420</v>
      </c>
      <c r="G2224" t="s">
        <v>76</v>
      </c>
      <c r="H2224" t="s">
        <v>7887</v>
      </c>
      <c r="I2224" t="s">
        <v>7888</v>
      </c>
      <c r="J2224" t="s">
        <v>17</v>
      </c>
      <c r="K2224" t="s">
        <v>18</v>
      </c>
      <c r="L2224" t="s">
        <v>13</v>
      </c>
      <c r="M2224" t="s">
        <v>7889</v>
      </c>
      <c r="N2224">
        <v>0</v>
      </c>
      <c r="O2224">
        <v>262</v>
      </c>
      <c r="P2224" t="s">
        <v>7886</v>
      </c>
    </row>
    <row r="2225" spans="1:16" x14ac:dyDescent="0.2">
      <c r="A2225" t="s">
        <v>11</v>
      </c>
      <c r="B2225" t="s">
        <v>12</v>
      </c>
      <c r="C2225" t="s">
        <v>7895</v>
      </c>
      <c r="D2225" t="s">
        <v>13</v>
      </c>
      <c r="E2225">
        <v>2413431</v>
      </c>
      <c r="F2225">
        <v>2414414</v>
      </c>
      <c r="G2225" t="s">
        <v>76</v>
      </c>
      <c r="H2225" t="s">
        <v>7892</v>
      </c>
      <c r="I2225" t="s">
        <v>7893</v>
      </c>
      <c r="J2225" t="s">
        <v>17</v>
      </c>
      <c r="K2225" t="s">
        <v>18</v>
      </c>
      <c r="L2225" t="s">
        <v>13</v>
      </c>
      <c r="M2225" t="s">
        <v>7894</v>
      </c>
      <c r="N2225">
        <v>0</v>
      </c>
      <c r="O2225">
        <v>327</v>
      </c>
      <c r="P2225" t="s">
        <v>7891</v>
      </c>
    </row>
    <row r="2226" spans="1:16" x14ac:dyDescent="0.2">
      <c r="A2226" t="s">
        <v>11</v>
      </c>
      <c r="B2226" t="s">
        <v>12</v>
      </c>
      <c r="C2226" t="s">
        <v>7899</v>
      </c>
      <c r="D2226" t="s">
        <v>13</v>
      </c>
      <c r="E2226">
        <v>2414425</v>
      </c>
      <c r="F2226">
        <v>2415018</v>
      </c>
      <c r="G2226" t="s">
        <v>76</v>
      </c>
      <c r="H2226" t="s">
        <v>7896</v>
      </c>
      <c r="I2226" t="s">
        <v>7897</v>
      </c>
      <c r="J2226" t="s">
        <v>17</v>
      </c>
      <c r="K2226" t="s">
        <v>18</v>
      </c>
      <c r="L2226" t="s">
        <v>13</v>
      </c>
      <c r="M2226" t="s">
        <v>7898</v>
      </c>
      <c r="N2226">
        <v>0</v>
      </c>
      <c r="O2226">
        <v>197</v>
      </c>
      <c r="P2226">
        <v>0</v>
      </c>
    </row>
    <row r="2227" spans="1:16" x14ac:dyDescent="0.2">
      <c r="A2227" t="s">
        <v>11</v>
      </c>
      <c r="B2227" t="s">
        <v>12</v>
      </c>
      <c r="C2227" t="s">
        <v>7903</v>
      </c>
      <c r="D2227" t="s">
        <v>13</v>
      </c>
      <c r="E2227">
        <v>2415083</v>
      </c>
      <c r="F2227">
        <v>2416198</v>
      </c>
      <c r="G2227" t="s">
        <v>76</v>
      </c>
      <c r="H2227" t="s">
        <v>7900</v>
      </c>
      <c r="I2227" t="s">
        <v>7901</v>
      </c>
      <c r="J2227" t="s">
        <v>17</v>
      </c>
      <c r="K2227" t="s">
        <v>18</v>
      </c>
      <c r="L2227" t="s">
        <v>13</v>
      </c>
      <c r="M2227" t="s">
        <v>7902</v>
      </c>
      <c r="N2227">
        <v>0</v>
      </c>
      <c r="O2227">
        <v>371</v>
      </c>
      <c r="P2227">
        <v>0</v>
      </c>
    </row>
    <row r="2228" spans="1:16" x14ac:dyDescent="0.2">
      <c r="A2228" t="s">
        <v>11</v>
      </c>
      <c r="B2228" t="s">
        <v>12</v>
      </c>
      <c r="C2228" t="s">
        <v>7907</v>
      </c>
      <c r="D2228" t="s">
        <v>13</v>
      </c>
      <c r="E2228">
        <v>2416465</v>
      </c>
      <c r="F2228">
        <v>2416884</v>
      </c>
      <c r="G2228" t="s">
        <v>76</v>
      </c>
      <c r="H2228" t="s">
        <v>7904</v>
      </c>
      <c r="I2228" t="s">
        <v>7905</v>
      </c>
      <c r="J2228" t="s">
        <v>17</v>
      </c>
      <c r="K2228" t="s">
        <v>18</v>
      </c>
      <c r="L2228" t="s">
        <v>13</v>
      </c>
      <c r="M2228" t="s">
        <v>7906</v>
      </c>
      <c r="N2228">
        <v>0</v>
      </c>
      <c r="O2228">
        <v>139</v>
      </c>
      <c r="P2228">
        <v>0</v>
      </c>
    </row>
    <row r="2229" spans="1:16" x14ac:dyDescent="0.2">
      <c r="A2229" t="s">
        <v>11</v>
      </c>
      <c r="B2229" t="s">
        <v>12</v>
      </c>
      <c r="C2229" t="s">
        <v>7639</v>
      </c>
      <c r="D2229" t="s">
        <v>13</v>
      </c>
      <c r="E2229">
        <v>2417031</v>
      </c>
      <c r="F2229">
        <v>2418479</v>
      </c>
      <c r="G2229" t="s">
        <v>76</v>
      </c>
      <c r="H2229" t="s">
        <v>7908</v>
      </c>
      <c r="I2229" t="s">
        <v>7909</v>
      </c>
      <c r="J2229" t="s">
        <v>17</v>
      </c>
      <c r="K2229" t="s">
        <v>18</v>
      </c>
      <c r="L2229" t="s">
        <v>13</v>
      </c>
      <c r="M2229" t="s">
        <v>7910</v>
      </c>
      <c r="N2229">
        <v>0</v>
      </c>
      <c r="O2229">
        <v>482</v>
      </c>
      <c r="P2229">
        <v>0</v>
      </c>
    </row>
    <row r="2230" spans="1:16" x14ac:dyDescent="0.2">
      <c r="A2230" t="s">
        <v>11</v>
      </c>
      <c r="B2230" t="s">
        <v>12</v>
      </c>
      <c r="C2230" t="s">
        <v>1441</v>
      </c>
      <c r="D2230" t="s">
        <v>13</v>
      </c>
      <c r="E2230">
        <v>2418580</v>
      </c>
      <c r="F2230">
        <v>2418876</v>
      </c>
      <c r="G2230" t="s">
        <v>76</v>
      </c>
      <c r="H2230" t="s">
        <v>7911</v>
      </c>
      <c r="I2230" t="s">
        <v>7912</v>
      </c>
      <c r="J2230" t="s">
        <v>17</v>
      </c>
      <c r="K2230" t="s">
        <v>18</v>
      </c>
      <c r="L2230" t="s">
        <v>13</v>
      </c>
      <c r="M2230" t="s">
        <v>7913</v>
      </c>
      <c r="N2230">
        <v>0</v>
      </c>
      <c r="O2230">
        <v>98</v>
      </c>
      <c r="P2230">
        <v>0</v>
      </c>
    </row>
    <row r="2231" spans="1:16" x14ac:dyDescent="0.2">
      <c r="A2231" t="s">
        <v>11</v>
      </c>
      <c r="B2231" t="s">
        <v>12</v>
      </c>
      <c r="C2231" t="s">
        <v>7917</v>
      </c>
      <c r="D2231" t="s">
        <v>13</v>
      </c>
      <c r="E2231">
        <v>2418993</v>
      </c>
      <c r="F2231">
        <v>2420879</v>
      </c>
      <c r="G2231" t="s">
        <v>76</v>
      </c>
      <c r="H2231" t="s">
        <v>7914</v>
      </c>
      <c r="I2231" t="s">
        <v>7915</v>
      </c>
      <c r="J2231" t="s">
        <v>17</v>
      </c>
      <c r="K2231" t="s">
        <v>18</v>
      </c>
      <c r="L2231" t="s">
        <v>13</v>
      </c>
      <c r="M2231" t="s">
        <v>7916</v>
      </c>
      <c r="N2231">
        <v>0</v>
      </c>
      <c r="O2231">
        <v>628</v>
      </c>
      <c r="P2231">
        <v>0</v>
      </c>
    </row>
    <row r="2232" spans="1:16" x14ac:dyDescent="0.2">
      <c r="A2232" t="s">
        <v>11</v>
      </c>
      <c r="B2232" t="s">
        <v>12</v>
      </c>
      <c r="C2232" t="s">
        <v>147</v>
      </c>
      <c r="D2232" t="s">
        <v>13</v>
      </c>
      <c r="E2232">
        <v>2421102</v>
      </c>
      <c r="F2232">
        <v>2421872</v>
      </c>
      <c r="G2232" t="s">
        <v>76</v>
      </c>
      <c r="H2232" t="s">
        <v>7918</v>
      </c>
      <c r="I2232" t="s">
        <v>7919</v>
      </c>
      <c r="J2232" t="s">
        <v>17</v>
      </c>
      <c r="K2232" t="s">
        <v>18</v>
      </c>
      <c r="L2232" t="s">
        <v>13</v>
      </c>
      <c r="M2232" t="s">
        <v>7920</v>
      </c>
      <c r="N2232">
        <v>0</v>
      </c>
      <c r="O2232">
        <v>256</v>
      </c>
      <c r="P2232">
        <v>0</v>
      </c>
    </row>
    <row r="2233" spans="1:16" x14ac:dyDescent="0.2">
      <c r="A2233" t="s">
        <v>11</v>
      </c>
      <c r="B2233" t="s">
        <v>12</v>
      </c>
      <c r="C2233" t="s">
        <v>59</v>
      </c>
      <c r="D2233" t="s">
        <v>13</v>
      </c>
      <c r="E2233">
        <v>2421958</v>
      </c>
      <c r="F2233">
        <v>2422713</v>
      </c>
      <c r="G2233" t="s">
        <v>76</v>
      </c>
      <c r="H2233" t="s">
        <v>7921</v>
      </c>
      <c r="I2233" t="s">
        <v>7922</v>
      </c>
      <c r="J2233" t="s">
        <v>17</v>
      </c>
      <c r="K2233" t="s">
        <v>18</v>
      </c>
      <c r="L2233" t="s">
        <v>13</v>
      </c>
      <c r="M2233" t="s">
        <v>7923</v>
      </c>
      <c r="N2233">
        <v>0</v>
      </c>
      <c r="O2233">
        <v>251</v>
      </c>
      <c r="P2233">
        <v>0</v>
      </c>
    </row>
    <row r="2234" spans="1:16" x14ac:dyDescent="0.2">
      <c r="A2234" t="s">
        <v>11</v>
      </c>
      <c r="B2234" t="s">
        <v>12</v>
      </c>
      <c r="C2234" t="s">
        <v>7927</v>
      </c>
      <c r="D2234" t="s">
        <v>13</v>
      </c>
      <c r="E2234">
        <v>2422710</v>
      </c>
      <c r="F2234">
        <v>2423981</v>
      </c>
      <c r="G2234" t="s">
        <v>76</v>
      </c>
      <c r="H2234" t="s">
        <v>7924</v>
      </c>
      <c r="I2234" t="s">
        <v>7925</v>
      </c>
      <c r="J2234" t="s">
        <v>17</v>
      </c>
      <c r="K2234" t="s">
        <v>18</v>
      </c>
      <c r="L2234" t="s">
        <v>13</v>
      </c>
      <c r="M2234" t="s">
        <v>7926</v>
      </c>
      <c r="N2234">
        <v>0</v>
      </c>
      <c r="O2234">
        <v>423</v>
      </c>
      <c r="P2234">
        <v>0</v>
      </c>
    </row>
    <row r="2235" spans="1:16" x14ac:dyDescent="0.2">
      <c r="A2235" t="s">
        <v>11</v>
      </c>
      <c r="B2235" t="s">
        <v>12</v>
      </c>
      <c r="C2235" t="s">
        <v>834</v>
      </c>
      <c r="D2235" t="s">
        <v>13</v>
      </c>
      <c r="E2235">
        <v>2424306</v>
      </c>
      <c r="F2235">
        <v>2425607</v>
      </c>
      <c r="G2235" t="s">
        <v>76</v>
      </c>
      <c r="H2235" t="s">
        <v>7928</v>
      </c>
      <c r="I2235" t="s">
        <v>7929</v>
      </c>
      <c r="J2235" t="s">
        <v>17</v>
      </c>
      <c r="K2235" t="s">
        <v>18</v>
      </c>
      <c r="L2235" t="s">
        <v>13</v>
      </c>
      <c r="M2235" t="s">
        <v>7930</v>
      </c>
      <c r="N2235">
        <v>0</v>
      </c>
      <c r="O2235">
        <v>433</v>
      </c>
      <c r="P2235">
        <v>0</v>
      </c>
    </row>
    <row r="2236" spans="1:16" x14ac:dyDescent="0.2">
      <c r="A2236" t="s">
        <v>11</v>
      </c>
      <c r="B2236" t="s">
        <v>12</v>
      </c>
      <c r="C2236" t="s">
        <v>7934</v>
      </c>
      <c r="D2236" t="s">
        <v>13</v>
      </c>
      <c r="E2236">
        <v>2425949</v>
      </c>
      <c r="F2236">
        <v>2430307</v>
      </c>
      <c r="G2236" t="s">
        <v>76</v>
      </c>
      <c r="H2236" t="s">
        <v>7931</v>
      </c>
      <c r="I2236" t="s">
        <v>7932</v>
      </c>
      <c r="J2236" t="s">
        <v>17</v>
      </c>
      <c r="K2236" t="s">
        <v>18</v>
      </c>
      <c r="L2236" t="s">
        <v>13</v>
      </c>
      <c r="M2236" t="s">
        <v>7933</v>
      </c>
      <c r="N2236">
        <v>0</v>
      </c>
      <c r="O2236">
        <v>1452</v>
      </c>
      <c r="P2236">
        <v>0</v>
      </c>
    </row>
    <row r="2237" spans="1:16" x14ac:dyDescent="0.2">
      <c r="A2237" t="s">
        <v>11</v>
      </c>
      <c r="B2237" t="s">
        <v>12</v>
      </c>
      <c r="C2237" t="s">
        <v>4733</v>
      </c>
      <c r="D2237" t="s">
        <v>13</v>
      </c>
      <c r="E2237">
        <v>2430356</v>
      </c>
      <c r="F2237">
        <v>2431003</v>
      </c>
      <c r="G2237" t="s">
        <v>76</v>
      </c>
      <c r="H2237" t="s">
        <v>7935</v>
      </c>
      <c r="I2237" t="s">
        <v>7936</v>
      </c>
      <c r="J2237" t="s">
        <v>17</v>
      </c>
      <c r="K2237" t="s">
        <v>18</v>
      </c>
      <c r="L2237" t="s">
        <v>13</v>
      </c>
      <c r="M2237" t="s">
        <v>7937</v>
      </c>
      <c r="N2237">
        <v>0</v>
      </c>
      <c r="O2237">
        <v>215</v>
      </c>
      <c r="P2237">
        <v>0</v>
      </c>
    </row>
    <row r="2238" spans="1:16" x14ac:dyDescent="0.2">
      <c r="A2238" t="s">
        <v>11</v>
      </c>
      <c r="B2238" t="s">
        <v>12</v>
      </c>
      <c r="C2238" t="s">
        <v>51</v>
      </c>
      <c r="D2238" t="s">
        <v>13</v>
      </c>
      <c r="E2238">
        <v>2431344</v>
      </c>
      <c r="F2238">
        <v>2431916</v>
      </c>
      <c r="G2238" t="s">
        <v>76</v>
      </c>
      <c r="H2238" t="s">
        <v>7938</v>
      </c>
      <c r="I2238" t="s">
        <v>7939</v>
      </c>
      <c r="J2238" t="s">
        <v>17</v>
      </c>
      <c r="K2238" t="s">
        <v>18</v>
      </c>
      <c r="L2238" t="s">
        <v>13</v>
      </c>
      <c r="M2238" t="s">
        <v>7940</v>
      </c>
      <c r="N2238">
        <v>0</v>
      </c>
      <c r="O2238">
        <v>190</v>
      </c>
      <c r="P2238">
        <v>0</v>
      </c>
    </row>
    <row r="2239" spans="1:16" x14ac:dyDescent="0.2">
      <c r="A2239" t="s">
        <v>11</v>
      </c>
      <c r="B2239" t="s">
        <v>12</v>
      </c>
      <c r="C2239" t="s">
        <v>7944</v>
      </c>
      <c r="D2239" t="s">
        <v>13</v>
      </c>
      <c r="E2239">
        <v>2431948</v>
      </c>
      <c r="F2239">
        <v>2433681</v>
      </c>
      <c r="G2239" t="s">
        <v>76</v>
      </c>
      <c r="H2239" t="s">
        <v>7941</v>
      </c>
      <c r="I2239" t="s">
        <v>7942</v>
      </c>
      <c r="J2239" t="s">
        <v>17</v>
      </c>
      <c r="K2239" t="s">
        <v>18</v>
      </c>
      <c r="L2239" t="s">
        <v>13</v>
      </c>
      <c r="M2239" t="s">
        <v>7943</v>
      </c>
      <c r="N2239">
        <v>0</v>
      </c>
      <c r="O2239">
        <v>577</v>
      </c>
      <c r="P2239">
        <v>0</v>
      </c>
    </row>
    <row r="2240" spans="1:16" x14ac:dyDescent="0.2">
      <c r="A2240" t="s">
        <v>11</v>
      </c>
      <c r="B2240" t="s">
        <v>12</v>
      </c>
      <c r="C2240" t="s">
        <v>51</v>
      </c>
      <c r="D2240" t="s">
        <v>13</v>
      </c>
      <c r="E2240">
        <v>2433874</v>
      </c>
      <c r="F2240">
        <v>2435118</v>
      </c>
      <c r="G2240" t="s">
        <v>76</v>
      </c>
      <c r="H2240" t="s">
        <v>7945</v>
      </c>
      <c r="I2240" t="s">
        <v>7946</v>
      </c>
      <c r="J2240" t="s">
        <v>17</v>
      </c>
      <c r="K2240" t="s">
        <v>18</v>
      </c>
      <c r="L2240" t="s">
        <v>13</v>
      </c>
      <c r="M2240" t="s">
        <v>7947</v>
      </c>
      <c r="N2240">
        <v>0</v>
      </c>
      <c r="O2240">
        <v>414</v>
      </c>
      <c r="P2240">
        <v>0</v>
      </c>
    </row>
    <row r="2241" spans="1:16" x14ac:dyDescent="0.2">
      <c r="A2241" t="s">
        <v>11</v>
      </c>
      <c r="B2241" t="s">
        <v>12</v>
      </c>
      <c r="C2241" t="s">
        <v>7951</v>
      </c>
      <c r="D2241" t="s">
        <v>13</v>
      </c>
      <c r="E2241">
        <v>2435215</v>
      </c>
      <c r="F2241">
        <v>2435682</v>
      </c>
      <c r="G2241" t="s">
        <v>76</v>
      </c>
      <c r="H2241" t="s">
        <v>7948</v>
      </c>
      <c r="I2241" t="s">
        <v>7949</v>
      </c>
      <c r="J2241" t="s">
        <v>17</v>
      </c>
      <c r="K2241" t="s">
        <v>18</v>
      </c>
      <c r="L2241" t="s">
        <v>13</v>
      </c>
      <c r="M2241" t="s">
        <v>7950</v>
      </c>
      <c r="N2241">
        <v>0</v>
      </c>
      <c r="O2241">
        <v>155</v>
      </c>
      <c r="P2241">
        <v>0</v>
      </c>
    </row>
    <row r="2242" spans="1:16" x14ac:dyDescent="0.2">
      <c r="A2242" t="s">
        <v>11</v>
      </c>
      <c r="B2242" t="s">
        <v>12</v>
      </c>
      <c r="C2242" t="s">
        <v>51</v>
      </c>
      <c r="D2242" t="s">
        <v>13</v>
      </c>
      <c r="E2242">
        <v>2435783</v>
      </c>
      <c r="F2242">
        <v>2436748</v>
      </c>
      <c r="G2242" t="s">
        <v>76</v>
      </c>
      <c r="H2242" t="s">
        <v>7952</v>
      </c>
      <c r="I2242" t="s">
        <v>7953</v>
      </c>
      <c r="J2242" t="s">
        <v>17</v>
      </c>
      <c r="K2242" t="s">
        <v>18</v>
      </c>
      <c r="L2242" t="s">
        <v>13</v>
      </c>
      <c r="M2242" t="s">
        <v>7954</v>
      </c>
      <c r="N2242">
        <v>0</v>
      </c>
      <c r="O2242">
        <v>321</v>
      </c>
      <c r="P2242">
        <v>0</v>
      </c>
    </row>
    <row r="2243" spans="1:16" x14ac:dyDescent="0.2">
      <c r="A2243" t="s">
        <v>11</v>
      </c>
      <c r="B2243" t="s">
        <v>12</v>
      </c>
      <c r="C2243" t="s">
        <v>7951</v>
      </c>
      <c r="D2243" t="s">
        <v>13</v>
      </c>
      <c r="E2243">
        <v>2437049</v>
      </c>
      <c r="F2243">
        <v>2437471</v>
      </c>
      <c r="G2243" t="s">
        <v>76</v>
      </c>
      <c r="H2243" t="s">
        <v>7955</v>
      </c>
      <c r="I2243" t="s">
        <v>7956</v>
      </c>
      <c r="J2243" t="s">
        <v>17</v>
      </c>
      <c r="K2243" t="s">
        <v>18</v>
      </c>
      <c r="L2243" t="s">
        <v>13</v>
      </c>
      <c r="M2243" t="s">
        <v>7957</v>
      </c>
      <c r="N2243">
        <v>0</v>
      </c>
      <c r="O2243">
        <v>140</v>
      </c>
      <c r="P2243">
        <v>0</v>
      </c>
    </row>
    <row r="2244" spans="1:16" x14ac:dyDescent="0.2">
      <c r="A2244" t="s">
        <v>11</v>
      </c>
      <c r="B2244" t="s">
        <v>12</v>
      </c>
      <c r="C2244" t="s">
        <v>7962</v>
      </c>
      <c r="D2244" t="s">
        <v>13</v>
      </c>
      <c r="E2244">
        <v>2437490</v>
      </c>
      <c r="F2244">
        <v>2438527</v>
      </c>
      <c r="G2244" t="s">
        <v>76</v>
      </c>
      <c r="H2244" t="s">
        <v>7959</v>
      </c>
      <c r="I2244" t="s">
        <v>7960</v>
      </c>
      <c r="J2244" t="s">
        <v>17</v>
      </c>
      <c r="K2244" t="s">
        <v>18</v>
      </c>
      <c r="L2244" t="s">
        <v>13</v>
      </c>
      <c r="M2244" t="s">
        <v>7961</v>
      </c>
      <c r="N2244">
        <v>0</v>
      </c>
      <c r="O2244">
        <v>345</v>
      </c>
      <c r="P2244" t="s">
        <v>7958</v>
      </c>
    </row>
    <row r="2245" spans="1:16" x14ac:dyDescent="0.2">
      <c r="A2245" t="s">
        <v>11</v>
      </c>
      <c r="B2245" t="s">
        <v>12</v>
      </c>
      <c r="C2245" t="s">
        <v>7966</v>
      </c>
      <c r="D2245" t="s">
        <v>13</v>
      </c>
      <c r="E2245">
        <v>2438552</v>
      </c>
      <c r="F2245">
        <v>2439481</v>
      </c>
      <c r="G2245" t="s">
        <v>14</v>
      </c>
      <c r="H2245" t="s">
        <v>7963</v>
      </c>
      <c r="I2245" t="s">
        <v>7964</v>
      </c>
      <c r="J2245" t="s">
        <v>17</v>
      </c>
      <c r="K2245" t="s">
        <v>18</v>
      </c>
      <c r="L2245" t="s">
        <v>13</v>
      </c>
      <c r="M2245" t="s">
        <v>7965</v>
      </c>
      <c r="N2245">
        <v>0</v>
      </c>
      <c r="O2245">
        <v>309</v>
      </c>
      <c r="P2245">
        <v>0</v>
      </c>
    </row>
    <row r="2246" spans="1:16" x14ac:dyDescent="0.2">
      <c r="A2246" t="s">
        <v>11</v>
      </c>
      <c r="B2246" t="s">
        <v>12</v>
      </c>
      <c r="C2246" t="s">
        <v>2758</v>
      </c>
      <c r="D2246" t="s">
        <v>13</v>
      </c>
      <c r="E2246">
        <v>2439613</v>
      </c>
      <c r="F2246">
        <v>2440695</v>
      </c>
      <c r="G2246" t="s">
        <v>14</v>
      </c>
      <c r="H2246" t="s">
        <v>7968</v>
      </c>
      <c r="I2246" t="s">
        <v>7969</v>
      </c>
      <c r="J2246" t="s">
        <v>17</v>
      </c>
      <c r="K2246" t="s">
        <v>18</v>
      </c>
      <c r="L2246" t="s">
        <v>13</v>
      </c>
      <c r="M2246" t="s">
        <v>7970</v>
      </c>
      <c r="N2246">
        <v>0</v>
      </c>
      <c r="O2246">
        <v>360</v>
      </c>
      <c r="P2246" t="s">
        <v>7967</v>
      </c>
    </row>
    <row r="2247" spans="1:16" x14ac:dyDescent="0.2">
      <c r="A2247" t="s">
        <v>11</v>
      </c>
      <c r="B2247" t="s">
        <v>12</v>
      </c>
      <c r="C2247" t="s">
        <v>7974</v>
      </c>
      <c r="D2247" t="s">
        <v>13</v>
      </c>
      <c r="E2247">
        <v>2440902</v>
      </c>
      <c r="F2247">
        <v>2441531</v>
      </c>
      <c r="G2247" t="s">
        <v>76</v>
      </c>
      <c r="H2247" t="s">
        <v>7971</v>
      </c>
      <c r="I2247" t="s">
        <v>7972</v>
      </c>
      <c r="J2247" t="s">
        <v>17</v>
      </c>
      <c r="K2247" t="s">
        <v>18</v>
      </c>
      <c r="L2247" t="s">
        <v>13</v>
      </c>
      <c r="M2247" t="s">
        <v>7973</v>
      </c>
      <c r="N2247">
        <v>0</v>
      </c>
      <c r="O2247">
        <v>209</v>
      </c>
      <c r="P2247">
        <v>0</v>
      </c>
    </row>
    <row r="2248" spans="1:16" x14ac:dyDescent="0.2">
      <c r="A2248" t="s">
        <v>11</v>
      </c>
      <c r="B2248" t="s">
        <v>12</v>
      </c>
      <c r="C2248" t="s">
        <v>7978</v>
      </c>
      <c r="D2248" t="s">
        <v>13</v>
      </c>
      <c r="E2248">
        <v>2441552</v>
      </c>
      <c r="F2248">
        <v>2442412</v>
      </c>
      <c r="G2248" t="s">
        <v>76</v>
      </c>
      <c r="H2248" t="s">
        <v>7975</v>
      </c>
      <c r="I2248" t="s">
        <v>7976</v>
      </c>
      <c r="J2248" t="s">
        <v>17</v>
      </c>
      <c r="K2248" t="s">
        <v>18</v>
      </c>
      <c r="L2248" t="s">
        <v>13</v>
      </c>
      <c r="M2248" t="s">
        <v>7977</v>
      </c>
      <c r="N2248">
        <v>0</v>
      </c>
      <c r="O2248">
        <v>286</v>
      </c>
      <c r="P2248">
        <v>0</v>
      </c>
    </row>
    <row r="2249" spans="1:16" x14ac:dyDescent="0.2">
      <c r="A2249" t="s">
        <v>11</v>
      </c>
      <c r="B2249" t="s">
        <v>12</v>
      </c>
      <c r="C2249" t="s">
        <v>51</v>
      </c>
      <c r="D2249" t="s">
        <v>13</v>
      </c>
      <c r="E2249">
        <v>2442883</v>
      </c>
      <c r="F2249">
        <v>2445255</v>
      </c>
      <c r="G2249" t="s">
        <v>76</v>
      </c>
      <c r="H2249" t="s">
        <v>7979</v>
      </c>
      <c r="I2249" t="s">
        <v>7980</v>
      </c>
      <c r="J2249" t="s">
        <v>17</v>
      </c>
      <c r="K2249" t="s">
        <v>18</v>
      </c>
      <c r="L2249" t="s">
        <v>13</v>
      </c>
      <c r="M2249" t="s">
        <v>7981</v>
      </c>
      <c r="N2249">
        <v>0</v>
      </c>
      <c r="O2249">
        <v>790</v>
      </c>
      <c r="P2249">
        <v>0</v>
      </c>
    </row>
    <row r="2250" spans="1:16" x14ac:dyDescent="0.2">
      <c r="A2250" t="s">
        <v>11</v>
      </c>
      <c r="B2250" t="s">
        <v>12</v>
      </c>
      <c r="C2250" t="s">
        <v>7985</v>
      </c>
      <c r="D2250" t="s">
        <v>13</v>
      </c>
      <c r="E2250">
        <v>2445483</v>
      </c>
      <c r="F2250">
        <v>2446259</v>
      </c>
      <c r="G2250" t="s">
        <v>76</v>
      </c>
      <c r="H2250" t="s">
        <v>7982</v>
      </c>
      <c r="I2250" t="s">
        <v>7983</v>
      </c>
      <c r="J2250" t="s">
        <v>17</v>
      </c>
      <c r="K2250" t="s">
        <v>18</v>
      </c>
      <c r="L2250" t="s">
        <v>13</v>
      </c>
      <c r="M2250" t="s">
        <v>7984</v>
      </c>
      <c r="N2250">
        <v>0</v>
      </c>
      <c r="O2250">
        <v>258</v>
      </c>
      <c r="P2250">
        <v>0</v>
      </c>
    </row>
    <row r="2251" spans="1:16" x14ac:dyDescent="0.2">
      <c r="A2251" t="s">
        <v>11</v>
      </c>
      <c r="B2251" t="s">
        <v>12</v>
      </c>
      <c r="C2251" t="s">
        <v>7990</v>
      </c>
      <c r="D2251" t="s">
        <v>13</v>
      </c>
      <c r="E2251">
        <v>2446455</v>
      </c>
      <c r="F2251">
        <v>2447300</v>
      </c>
      <c r="G2251" t="s">
        <v>76</v>
      </c>
      <c r="H2251" t="s">
        <v>7987</v>
      </c>
      <c r="I2251" t="s">
        <v>7988</v>
      </c>
      <c r="J2251" t="s">
        <v>17</v>
      </c>
      <c r="K2251" t="s">
        <v>18</v>
      </c>
      <c r="L2251" t="s">
        <v>13</v>
      </c>
      <c r="M2251" t="s">
        <v>7989</v>
      </c>
      <c r="N2251">
        <v>0</v>
      </c>
      <c r="O2251">
        <v>281</v>
      </c>
      <c r="P2251" t="s">
        <v>7986</v>
      </c>
    </row>
    <row r="2252" spans="1:16" x14ac:dyDescent="0.2">
      <c r="A2252" t="s">
        <v>11</v>
      </c>
      <c r="B2252" t="s">
        <v>12</v>
      </c>
      <c r="C2252" t="s">
        <v>7995</v>
      </c>
      <c r="D2252" t="s">
        <v>13</v>
      </c>
      <c r="E2252">
        <v>2447375</v>
      </c>
      <c r="F2252">
        <v>2447803</v>
      </c>
      <c r="G2252" t="s">
        <v>76</v>
      </c>
      <c r="H2252" t="s">
        <v>7992</v>
      </c>
      <c r="I2252" t="s">
        <v>7993</v>
      </c>
      <c r="J2252" t="s">
        <v>17</v>
      </c>
      <c r="K2252" t="s">
        <v>18</v>
      </c>
      <c r="L2252" t="s">
        <v>13</v>
      </c>
      <c r="M2252" t="s">
        <v>7994</v>
      </c>
      <c r="N2252">
        <v>0</v>
      </c>
      <c r="O2252">
        <v>142</v>
      </c>
      <c r="P2252" t="s">
        <v>7991</v>
      </c>
    </row>
    <row r="2253" spans="1:16" x14ac:dyDescent="0.2">
      <c r="A2253" t="s">
        <v>11</v>
      </c>
      <c r="B2253" t="s">
        <v>12</v>
      </c>
      <c r="C2253" t="s">
        <v>3511</v>
      </c>
      <c r="D2253" t="s">
        <v>13</v>
      </c>
      <c r="E2253">
        <v>2448008</v>
      </c>
      <c r="F2253">
        <v>2448829</v>
      </c>
      <c r="G2253" t="s">
        <v>76</v>
      </c>
      <c r="H2253" t="s">
        <v>7996</v>
      </c>
      <c r="I2253" t="s">
        <v>7997</v>
      </c>
      <c r="J2253" t="s">
        <v>17</v>
      </c>
      <c r="K2253" t="s">
        <v>18</v>
      </c>
      <c r="L2253" t="s">
        <v>13</v>
      </c>
      <c r="M2253" t="s">
        <v>7998</v>
      </c>
      <c r="N2253">
        <v>0</v>
      </c>
      <c r="O2253">
        <v>273</v>
      </c>
      <c r="P2253" t="s">
        <v>3507</v>
      </c>
    </row>
    <row r="2254" spans="1:16" x14ac:dyDescent="0.2">
      <c r="A2254" t="s">
        <v>11</v>
      </c>
      <c r="B2254" t="s">
        <v>12</v>
      </c>
      <c r="C2254" t="s">
        <v>8003</v>
      </c>
      <c r="D2254" t="s">
        <v>13</v>
      </c>
      <c r="E2254">
        <v>2449319</v>
      </c>
      <c r="F2254">
        <v>2450122</v>
      </c>
      <c r="G2254" t="s">
        <v>76</v>
      </c>
      <c r="H2254" t="s">
        <v>8000</v>
      </c>
      <c r="I2254" t="s">
        <v>8001</v>
      </c>
      <c r="J2254" t="s">
        <v>17</v>
      </c>
      <c r="K2254" t="s">
        <v>18</v>
      </c>
      <c r="L2254" t="s">
        <v>13</v>
      </c>
      <c r="M2254" t="s">
        <v>8002</v>
      </c>
      <c r="N2254">
        <v>0</v>
      </c>
      <c r="O2254">
        <v>267</v>
      </c>
      <c r="P2254" t="s">
        <v>7999</v>
      </c>
    </row>
    <row r="2255" spans="1:16" x14ac:dyDescent="0.2">
      <c r="A2255" t="s">
        <v>11</v>
      </c>
      <c r="B2255" t="s">
        <v>12</v>
      </c>
      <c r="C2255" t="s">
        <v>8008</v>
      </c>
      <c r="D2255" t="s">
        <v>13</v>
      </c>
      <c r="E2255">
        <v>2450349</v>
      </c>
      <c r="F2255">
        <v>2451485</v>
      </c>
      <c r="G2255" t="s">
        <v>76</v>
      </c>
      <c r="H2255" t="s">
        <v>8005</v>
      </c>
      <c r="I2255" t="s">
        <v>8006</v>
      </c>
      <c r="J2255" t="s">
        <v>17</v>
      </c>
      <c r="K2255" t="s">
        <v>18</v>
      </c>
      <c r="L2255" t="s">
        <v>13</v>
      </c>
      <c r="M2255" t="s">
        <v>8007</v>
      </c>
      <c r="N2255">
        <v>0</v>
      </c>
      <c r="O2255">
        <v>378</v>
      </c>
      <c r="P2255" t="s">
        <v>8004</v>
      </c>
    </row>
    <row r="2256" spans="1:16" x14ac:dyDescent="0.2">
      <c r="A2256" t="s">
        <v>11</v>
      </c>
      <c r="B2256" t="s">
        <v>12</v>
      </c>
      <c r="C2256" t="s">
        <v>59</v>
      </c>
      <c r="D2256" t="s">
        <v>13</v>
      </c>
      <c r="E2256">
        <v>2451770</v>
      </c>
      <c r="F2256">
        <v>2453494</v>
      </c>
      <c r="G2256" t="s">
        <v>76</v>
      </c>
      <c r="H2256" t="s">
        <v>8009</v>
      </c>
      <c r="I2256" t="s">
        <v>8010</v>
      </c>
      <c r="J2256" t="s">
        <v>17</v>
      </c>
      <c r="K2256" t="s">
        <v>18</v>
      </c>
      <c r="L2256" t="s">
        <v>13</v>
      </c>
      <c r="M2256" t="s">
        <v>8011</v>
      </c>
      <c r="N2256">
        <v>0</v>
      </c>
      <c r="O2256">
        <v>574</v>
      </c>
      <c r="P2256">
        <v>0</v>
      </c>
    </row>
    <row r="2257" spans="1:16" x14ac:dyDescent="0.2">
      <c r="A2257" t="s">
        <v>11</v>
      </c>
      <c r="B2257" t="s">
        <v>12</v>
      </c>
      <c r="C2257" t="s">
        <v>8015</v>
      </c>
      <c r="D2257" t="s">
        <v>13</v>
      </c>
      <c r="E2257">
        <v>2453577</v>
      </c>
      <c r="F2257">
        <v>2454878</v>
      </c>
      <c r="G2257" t="s">
        <v>76</v>
      </c>
      <c r="H2257" t="s">
        <v>8012</v>
      </c>
      <c r="I2257" t="s">
        <v>8013</v>
      </c>
      <c r="J2257" t="s">
        <v>17</v>
      </c>
      <c r="K2257" t="s">
        <v>18</v>
      </c>
      <c r="L2257" t="s">
        <v>13</v>
      </c>
      <c r="M2257" t="s">
        <v>8014</v>
      </c>
      <c r="N2257">
        <v>0</v>
      </c>
      <c r="O2257">
        <v>433</v>
      </c>
      <c r="P2257">
        <v>0</v>
      </c>
    </row>
    <row r="2258" spans="1:16" x14ac:dyDescent="0.2">
      <c r="A2258" t="s">
        <v>11</v>
      </c>
      <c r="B2258" t="s">
        <v>12</v>
      </c>
      <c r="C2258" t="s">
        <v>8020</v>
      </c>
      <c r="D2258" t="s">
        <v>13</v>
      </c>
      <c r="E2258">
        <v>2454895</v>
      </c>
      <c r="F2258">
        <v>2456112</v>
      </c>
      <c r="G2258" t="s">
        <v>76</v>
      </c>
      <c r="H2258" t="s">
        <v>8017</v>
      </c>
      <c r="I2258" t="s">
        <v>8018</v>
      </c>
      <c r="J2258" t="s">
        <v>17</v>
      </c>
      <c r="K2258" t="s">
        <v>18</v>
      </c>
      <c r="L2258" t="s">
        <v>13</v>
      </c>
      <c r="M2258" t="s">
        <v>8019</v>
      </c>
      <c r="N2258">
        <v>0</v>
      </c>
      <c r="O2258">
        <v>405</v>
      </c>
      <c r="P2258" t="s">
        <v>8016</v>
      </c>
    </row>
    <row r="2259" spans="1:16" x14ac:dyDescent="0.2">
      <c r="A2259" t="s">
        <v>11</v>
      </c>
      <c r="B2259" t="s">
        <v>12</v>
      </c>
      <c r="C2259" t="s">
        <v>8025</v>
      </c>
      <c r="D2259" t="s">
        <v>13</v>
      </c>
      <c r="E2259">
        <v>2456139</v>
      </c>
      <c r="F2259">
        <v>2456897</v>
      </c>
      <c r="G2259" t="s">
        <v>76</v>
      </c>
      <c r="H2259" t="s">
        <v>8022</v>
      </c>
      <c r="I2259" t="s">
        <v>8023</v>
      </c>
      <c r="J2259" t="s">
        <v>17</v>
      </c>
      <c r="K2259" t="s">
        <v>18</v>
      </c>
      <c r="L2259" t="s">
        <v>13</v>
      </c>
      <c r="M2259" t="s">
        <v>8024</v>
      </c>
      <c r="N2259">
        <v>0</v>
      </c>
      <c r="O2259">
        <v>252</v>
      </c>
      <c r="P2259" t="s">
        <v>8021</v>
      </c>
    </row>
    <row r="2260" spans="1:16" x14ac:dyDescent="0.2">
      <c r="A2260" t="s">
        <v>11</v>
      </c>
      <c r="B2260" t="s">
        <v>12</v>
      </c>
      <c r="C2260" t="s">
        <v>8030</v>
      </c>
      <c r="D2260" t="s">
        <v>13</v>
      </c>
      <c r="E2260">
        <v>2456932</v>
      </c>
      <c r="F2260">
        <v>2457780</v>
      </c>
      <c r="G2260" t="s">
        <v>76</v>
      </c>
      <c r="H2260" t="s">
        <v>8027</v>
      </c>
      <c r="I2260" t="s">
        <v>8028</v>
      </c>
      <c r="J2260" t="s">
        <v>17</v>
      </c>
      <c r="K2260" t="s">
        <v>18</v>
      </c>
      <c r="L2260" t="s">
        <v>13</v>
      </c>
      <c r="M2260" t="s">
        <v>8029</v>
      </c>
      <c r="N2260">
        <v>0</v>
      </c>
      <c r="O2260">
        <v>282</v>
      </c>
      <c r="P2260" t="s">
        <v>8026</v>
      </c>
    </row>
    <row r="2261" spans="1:16" x14ac:dyDescent="0.2">
      <c r="A2261" t="s">
        <v>11</v>
      </c>
      <c r="B2261" t="s">
        <v>12</v>
      </c>
      <c r="C2261" t="s">
        <v>8034</v>
      </c>
      <c r="D2261" t="s">
        <v>13</v>
      </c>
      <c r="E2261">
        <v>2457992</v>
      </c>
      <c r="F2261">
        <v>2458966</v>
      </c>
      <c r="G2261" t="s">
        <v>76</v>
      </c>
      <c r="H2261" t="s">
        <v>8031</v>
      </c>
      <c r="I2261" t="s">
        <v>8032</v>
      </c>
      <c r="J2261" t="s">
        <v>17</v>
      </c>
      <c r="K2261" t="s">
        <v>18</v>
      </c>
      <c r="L2261" t="s">
        <v>13</v>
      </c>
      <c r="M2261" t="s">
        <v>8033</v>
      </c>
      <c r="N2261">
        <v>0</v>
      </c>
      <c r="O2261">
        <v>324</v>
      </c>
      <c r="P2261">
        <v>0</v>
      </c>
    </row>
    <row r="2262" spans="1:16" x14ac:dyDescent="0.2">
      <c r="A2262" t="s">
        <v>11</v>
      </c>
      <c r="B2262" t="s">
        <v>12</v>
      </c>
      <c r="C2262" t="s">
        <v>1266</v>
      </c>
      <c r="D2262" t="s">
        <v>13</v>
      </c>
      <c r="E2262">
        <v>2458966</v>
      </c>
      <c r="F2262">
        <v>2459514</v>
      </c>
      <c r="G2262" t="s">
        <v>76</v>
      </c>
      <c r="H2262" t="s">
        <v>8035</v>
      </c>
      <c r="I2262" t="s">
        <v>8036</v>
      </c>
      <c r="J2262" t="s">
        <v>17</v>
      </c>
      <c r="K2262" t="s">
        <v>18</v>
      </c>
      <c r="L2262" t="s">
        <v>13</v>
      </c>
      <c r="M2262" t="s">
        <v>8037</v>
      </c>
      <c r="N2262">
        <v>0</v>
      </c>
      <c r="O2262">
        <v>182</v>
      </c>
      <c r="P2262">
        <v>0</v>
      </c>
    </row>
    <row r="2263" spans="1:16" x14ac:dyDescent="0.2">
      <c r="A2263" t="s">
        <v>11</v>
      </c>
      <c r="B2263" t="s">
        <v>12</v>
      </c>
      <c r="C2263" t="s">
        <v>7978</v>
      </c>
      <c r="D2263" t="s">
        <v>13</v>
      </c>
      <c r="E2263">
        <v>2459592</v>
      </c>
      <c r="F2263">
        <v>2460485</v>
      </c>
      <c r="G2263" t="s">
        <v>76</v>
      </c>
      <c r="H2263" t="s">
        <v>8038</v>
      </c>
      <c r="I2263" t="s">
        <v>8039</v>
      </c>
      <c r="J2263" t="s">
        <v>17</v>
      </c>
      <c r="K2263" t="s">
        <v>18</v>
      </c>
      <c r="L2263" t="s">
        <v>13</v>
      </c>
      <c r="M2263" t="s">
        <v>8040</v>
      </c>
      <c r="N2263">
        <v>0</v>
      </c>
      <c r="O2263">
        <v>297</v>
      </c>
      <c r="P2263">
        <v>0</v>
      </c>
    </row>
    <row r="2264" spans="1:16" x14ac:dyDescent="0.2">
      <c r="A2264" t="s">
        <v>11</v>
      </c>
      <c r="B2264" t="s">
        <v>12</v>
      </c>
      <c r="C2264" t="s">
        <v>8045</v>
      </c>
      <c r="D2264" t="s">
        <v>13</v>
      </c>
      <c r="E2264">
        <v>2460490</v>
      </c>
      <c r="F2264">
        <v>2461062</v>
      </c>
      <c r="G2264" t="s">
        <v>76</v>
      </c>
      <c r="H2264" t="s">
        <v>8042</v>
      </c>
      <c r="I2264" t="s">
        <v>8043</v>
      </c>
      <c r="J2264" t="s">
        <v>17</v>
      </c>
      <c r="K2264" t="s">
        <v>18</v>
      </c>
      <c r="L2264" t="s">
        <v>13</v>
      </c>
      <c r="M2264" t="s">
        <v>8044</v>
      </c>
      <c r="N2264">
        <v>0</v>
      </c>
      <c r="O2264">
        <v>190</v>
      </c>
      <c r="P2264" t="s">
        <v>8041</v>
      </c>
    </row>
    <row r="2265" spans="1:16" x14ac:dyDescent="0.2">
      <c r="A2265" t="s">
        <v>11</v>
      </c>
      <c r="B2265" t="s">
        <v>12</v>
      </c>
      <c r="C2265" t="s">
        <v>8049</v>
      </c>
      <c r="D2265" t="s">
        <v>13</v>
      </c>
      <c r="E2265">
        <v>2461085</v>
      </c>
      <c r="F2265">
        <v>2461822</v>
      </c>
      <c r="G2265" t="s">
        <v>76</v>
      </c>
      <c r="H2265" t="s">
        <v>8046</v>
      </c>
      <c r="I2265" t="s">
        <v>8047</v>
      </c>
      <c r="J2265" t="s">
        <v>17</v>
      </c>
      <c r="K2265" t="s">
        <v>18</v>
      </c>
      <c r="L2265" t="s">
        <v>13</v>
      </c>
      <c r="M2265" t="s">
        <v>8048</v>
      </c>
      <c r="N2265">
        <v>0</v>
      </c>
      <c r="O2265">
        <v>245</v>
      </c>
      <c r="P2265">
        <v>0</v>
      </c>
    </row>
    <row r="2266" spans="1:16" x14ac:dyDescent="0.2">
      <c r="A2266" t="s">
        <v>11</v>
      </c>
      <c r="B2266" t="s">
        <v>12</v>
      </c>
      <c r="C2266" t="s">
        <v>8054</v>
      </c>
      <c r="D2266" t="s">
        <v>13</v>
      </c>
      <c r="E2266">
        <v>2462055</v>
      </c>
      <c r="F2266">
        <v>2462774</v>
      </c>
      <c r="G2266" t="s">
        <v>76</v>
      </c>
      <c r="H2266" t="s">
        <v>8051</v>
      </c>
      <c r="I2266" t="s">
        <v>8052</v>
      </c>
      <c r="J2266" t="s">
        <v>17</v>
      </c>
      <c r="K2266" t="s">
        <v>18</v>
      </c>
      <c r="L2266" t="s">
        <v>13</v>
      </c>
      <c r="M2266" t="s">
        <v>8053</v>
      </c>
      <c r="N2266">
        <v>0</v>
      </c>
      <c r="O2266">
        <v>239</v>
      </c>
      <c r="P2266" t="s">
        <v>8050</v>
      </c>
    </row>
    <row r="2267" spans="1:16" x14ac:dyDescent="0.2">
      <c r="A2267" t="s">
        <v>11</v>
      </c>
      <c r="B2267" t="s">
        <v>12</v>
      </c>
      <c r="C2267" t="s">
        <v>8058</v>
      </c>
      <c r="D2267" t="s">
        <v>13</v>
      </c>
      <c r="E2267">
        <v>2462795</v>
      </c>
      <c r="F2267">
        <v>2463883</v>
      </c>
      <c r="G2267" t="s">
        <v>76</v>
      </c>
      <c r="H2267" t="s">
        <v>8055</v>
      </c>
      <c r="I2267" t="s">
        <v>8056</v>
      </c>
      <c r="J2267" t="s">
        <v>17</v>
      </c>
      <c r="K2267" t="s">
        <v>18</v>
      </c>
      <c r="L2267" t="s">
        <v>13</v>
      </c>
      <c r="M2267" t="s">
        <v>8057</v>
      </c>
      <c r="N2267">
        <v>0</v>
      </c>
      <c r="O2267">
        <v>362</v>
      </c>
      <c r="P2267">
        <v>0</v>
      </c>
    </row>
    <row r="2268" spans="1:16" x14ac:dyDescent="0.2">
      <c r="A2268" t="s">
        <v>11</v>
      </c>
      <c r="B2268" t="s">
        <v>12</v>
      </c>
      <c r="C2268" t="s">
        <v>8062</v>
      </c>
      <c r="D2268" t="s">
        <v>13</v>
      </c>
      <c r="E2268">
        <v>2464145</v>
      </c>
      <c r="F2268">
        <v>2465374</v>
      </c>
      <c r="G2268" t="s">
        <v>76</v>
      </c>
      <c r="H2268" t="s">
        <v>8059</v>
      </c>
      <c r="I2268" t="s">
        <v>8060</v>
      </c>
      <c r="J2268" t="s">
        <v>17</v>
      </c>
      <c r="K2268" t="s">
        <v>18</v>
      </c>
      <c r="L2268" t="s">
        <v>13</v>
      </c>
      <c r="M2268" t="s">
        <v>8061</v>
      </c>
      <c r="N2268">
        <v>0</v>
      </c>
      <c r="O2268">
        <v>409</v>
      </c>
      <c r="P2268">
        <v>0</v>
      </c>
    </row>
    <row r="2269" spans="1:16" x14ac:dyDescent="0.2">
      <c r="A2269" t="s">
        <v>11</v>
      </c>
      <c r="B2269" t="s">
        <v>12</v>
      </c>
      <c r="C2269" t="s">
        <v>804</v>
      </c>
      <c r="D2269" t="s">
        <v>13</v>
      </c>
      <c r="E2269">
        <v>2465779</v>
      </c>
      <c r="F2269">
        <v>2467044</v>
      </c>
      <c r="G2269" t="s">
        <v>76</v>
      </c>
      <c r="H2269" t="s">
        <v>8063</v>
      </c>
      <c r="I2269" t="s">
        <v>8064</v>
      </c>
      <c r="J2269" t="s">
        <v>17</v>
      </c>
      <c r="K2269" t="s">
        <v>18</v>
      </c>
      <c r="L2269" t="s">
        <v>13</v>
      </c>
      <c r="M2269" t="s">
        <v>8065</v>
      </c>
      <c r="N2269">
        <v>0</v>
      </c>
      <c r="O2269">
        <v>421</v>
      </c>
      <c r="P2269">
        <v>0</v>
      </c>
    </row>
    <row r="2270" spans="1:16" x14ac:dyDescent="0.2">
      <c r="A2270" t="s">
        <v>11</v>
      </c>
      <c r="B2270" t="s">
        <v>12</v>
      </c>
      <c r="C2270" t="s">
        <v>8069</v>
      </c>
      <c r="D2270" t="s">
        <v>13</v>
      </c>
      <c r="E2270">
        <v>2467183</v>
      </c>
      <c r="F2270">
        <v>2467596</v>
      </c>
      <c r="G2270" t="s">
        <v>76</v>
      </c>
      <c r="H2270" t="s">
        <v>8066</v>
      </c>
      <c r="I2270" t="s">
        <v>8067</v>
      </c>
      <c r="J2270" t="s">
        <v>17</v>
      </c>
      <c r="K2270" t="s">
        <v>18</v>
      </c>
      <c r="L2270" t="s">
        <v>13</v>
      </c>
      <c r="M2270" t="s">
        <v>8068</v>
      </c>
      <c r="N2270">
        <v>0</v>
      </c>
      <c r="O2270">
        <v>137</v>
      </c>
      <c r="P2270">
        <v>0</v>
      </c>
    </row>
    <row r="2271" spans="1:16" x14ac:dyDescent="0.2">
      <c r="A2271" t="s">
        <v>11</v>
      </c>
      <c r="B2271" t="s">
        <v>12</v>
      </c>
      <c r="C2271" t="s">
        <v>804</v>
      </c>
      <c r="D2271" t="s">
        <v>13</v>
      </c>
      <c r="E2271">
        <v>2467937</v>
      </c>
      <c r="F2271">
        <v>2469286</v>
      </c>
      <c r="G2271" t="s">
        <v>76</v>
      </c>
      <c r="H2271" t="s">
        <v>8070</v>
      </c>
      <c r="I2271" t="s">
        <v>8071</v>
      </c>
      <c r="J2271" t="s">
        <v>17</v>
      </c>
      <c r="K2271" t="s">
        <v>18</v>
      </c>
      <c r="L2271" t="s">
        <v>13</v>
      </c>
      <c r="M2271" t="s">
        <v>8072</v>
      </c>
      <c r="N2271">
        <v>0</v>
      </c>
      <c r="O2271">
        <v>449</v>
      </c>
      <c r="P2271">
        <v>0</v>
      </c>
    </row>
    <row r="2272" spans="1:16" x14ac:dyDescent="0.2">
      <c r="A2272" t="s">
        <v>11</v>
      </c>
      <c r="B2272" t="s">
        <v>12</v>
      </c>
      <c r="C2272" t="s">
        <v>804</v>
      </c>
      <c r="D2272" t="s">
        <v>13</v>
      </c>
      <c r="E2272">
        <v>2469691</v>
      </c>
      <c r="F2272">
        <v>2471055</v>
      </c>
      <c r="G2272" t="s">
        <v>76</v>
      </c>
      <c r="H2272" t="s">
        <v>8073</v>
      </c>
      <c r="I2272" t="s">
        <v>8074</v>
      </c>
      <c r="J2272" t="s">
        <v>17</v>
      </c>
      <c r="K2272" t="s">
        <v>18</v>
      </c>
      <c r="L2272" t="s">
        <v>13</v>
      </c>
      <c r="M2272" t="s">
        <v>8075</v>
      </c>
      <c r="N2272">
        <v>0</v>
      </c>
      <c r="O2272">
        <v>454</v>
      </c>
      <c r="P2272">
        <v>0</v>
      </c>
    </row>
    <row r="2273" spans="1:16" x14ac:dyDescent="0.2">
      <c r="A2273" t="s">
        <v>11</v>
      </c>
      <c r="B2273" t="s">
        <v>12</v>
      </c>
      <c r="C2273" t="s">
        <v>804</v>
      </c>
      <c r="D2273" t="s">
        <v>13</v>
      </c>
      <c r="E2273">
        <v>2471483</v>
      </c>
      <c r="F2273">
        <v>2472790</v>
      </c>
      <c r="G2273" t="s">
        <v>76</v>
      </c>
      <c r="H2273" t="s">
        <v>8076</v>
      </c>
      <c r="I2273" t="s">
        <v>8077</v>
      </c>
      <c r="J2273" t="s">
        <v>17</v>
      </c>
      <c r="K2273" t="s">
        <v>18</v>
      </c>
      <c r="L2273" t="s">
        <v>13</v>
      </c>
      <c r="M2273" t="s">
        <v>8078</v>
      </c>
      <c r="N2273">
        <v>0</v>
      </c>
      <c r="O2273">
        <v>435</v>
      </c>
      <c r="P2273">
        <v>0</v>
      </c>
    </row>
    <row r="2274" spans="1:16" x14ac:dyDescent="0.2">
      <c r="A2274" t="s">
        <v>11</v>
      </c>
      <c r="B2274" t="s">
        <v>12</v>
      </c>
      <c r="C2274" t="s">
        <v>2231</v>
      </c>
      <c r="D2274" t="s">
        <v>13</v>
      </c>
      <c r="E2274">
        <v>2473095</v>
      </c>
      <c r="F2274">
        <v>2473340</v>
      </c>
      <c r="G2274" t="s">
        <v>76</v>
      </c>
      <c r="H2274" t="s">
        <v>8079</v>
      </c>
      <c r="I2274" t="s">
        <v>8080</v>
      </c>
      <c r="J2274" t="s">
        <v>17</v>
      </c>
      <c r="K2274" t="s">
        <v>18</v>
      </c>
      <c r="L2274" t="s">
        <v>13</v>
      </c>
      <c r="M2274" t="s">
        <v>8081</v>
      </c>
      <c r="N2274">
        <v>0</v>
      </c>
      <c r="O2274">
        <v>81</v>
      </c>
      <c r="P2274">
        <v>0</v>
      </c>
    </row>
    <row r="2275" spans="1:16" x14ac:dyDescent="0.2">
      <c r="A2275" t="s">
        <v>11</v>
      </c>
      <c r="B2275" t="s">
        <v>12</v>
      </c>
      <c r="C2275" t="s">
        <v>8085</v>
      </c>
      <c r="D2275" t="s">
        <v>13</v>
      </c>
      <c r="E2275">
        <v>2473331</v>
      </c>
      <c r="F2275">
        <v>2473768</v>
      </c>
      <c r="G2275" t="s">
        <v>76</v>
      </c>
      <c r="H2275" t="s">
        <v>8082</v>
      </c>
      <c r="I2275" t="s">
        <v>8083</v>
      </c>
      <c r="J2275" t="s">
        <v>17</v>
      </c>
      <c r="K2275" t="s">
        <v>18</v>
      </c>
      <c r="L2275" t="s">
        <v>13</v>
      </c>
      <c r="M2275" t="s">
        <v>8084</v>
      </c>
      <c r="N2275">
        <v>0</v>
      </c>
      <c r="O2275">
        <v>145</v>
      </c>
      <c r="P2275">
        <v>0</v>
      </c>
    </row>
    <row r="2276" spans="1:16" x14ac:dyDescent="0.2">
      <c r="A2276" t="s">
        <v>11</v>
      </c>
      <c r="B2276" t="s">
        <v>12</v>
      </c>
      <c r="C2276" t="s">
        <v>3906</v>
      </c>
      <c r="D2276" t="s">
        <v>13</v>
      </c>
      <c r="E2276">
        <v>2473763</v>
      </c>
      <c r="F2276">
        <v>2474830</v>
      </c>
      <c r="G2276" t="s">
        <v>14</v>
      </c>
      <c r="H2276" t="s">
        <v>8086</v>
      </c>
      <c r="I2276" t="s">
        <v>8087</v>
      </c>
      <c r="J2276" t="s">
        <v>17</v>
      </c>
      <c r="K2276" t="s">
        <v>18</v>
      </c>
      <c r="L2276" t="s">
        <v>13</v>
      </c>
      <c r="M2276" t="s">
        <v>8088</v>
      </c>
      <c r="N2276">
        <v>0</v>
      </c>
      <c r="O2276">
        <v>355</v>
      </c>
      <c r="P2276">
        <v>0</v>
      </c>
    </row>
    <row r="2277" spans="1:16" x14ac:dyDescent="0.2">
      <c r="A2277" t="s">
        <v>11</v>
      </c>
      <c r="B2277" t="s">
        <v>12</v>
      </c>
      <c r="C2277" t="s">
        <v>51</v>
      </c>
      <c r="D2277" t="s">
        <v>13</v>
      </c>
      <c r="E2277">
        <v>2475068</v>
      </c>
      <c r="F2277">
        <v>2475691</v>
      </c>
      <c r="G2277" t="s">
        <v>76</v>
      </c>
      <c r="H2277" t="s">
        <v>8089</v>
      </c>
      <c r="I2277" t="s">
        <v>8090</v>
      </c>
      <c r="J2277" t="s">
        <v>17</v>
      </c>
      <c r="K2277" t="s">
        <v>18</v>
      </c>
      <c r="L2277" t="s">
        <v>13</v>
      </c>
      <c r="M2277" t="s">
        <v>8091</v>
      </c>
      <c r="N2277">
        <v>0</v>
      </c>
      <c r="O2277">
        <v>207</v>
      </c>
      <c r="P2277">
        <v>0</v>
      </c>
    </row>
    <row r="2278" spans="1:16" x14ac:dyDescent="0.2">
      <c r="A2278" t="s">
        <v>11</v>
      </c>
      <c r="B2278" t="s">
        <v>12</v>
      </c>
      <c r="C2278" t="s">
        <v>51</v>
      </c>
      <c r="D2278" t="s">
        <v>13</v>
      </c>
      <c r="E2278">
        <v>2475776</v>
      </c>
      <c r="F2278">
        <v>2476714</v>
      </c>
      <c r="G2278" t="s">
        <v>76</v>
      </c>
      <c r="H2278" t="s">
        <v>8092</v>
      </c>
      <c r="I2278" t="s">
        <v>8093</v>
      </c>
      <c r="J2278" t="s">
        <v>17</v>
      </c>
      <c r="K2278" t="s">
        <v>18</v>
      </c>
      <c r="L2278" t="s">
        <v>13</v>
      </c>
      <c r="M2278" t="s">
        <v>8094</v>
      </c>
      <c r="N2278">
        <v>0</v>
      </c>
      <c r="O2278">
        <v>312</v>
      </c>
      <c r="P2278">
        <v>0</v>
      </c>
    </row>
    <row r="2279" spans="1:16" x14ac:dyDescent="0.2">
      <c r="A2279" t="s">
        <v>11</v>
      </c>
      <c r="B2279" t="s">
        <v>12</v>
      </c>
      <c r="C2279" t="s">
        <v>8098</v>
      </c>
      <c r="D2279" t="s">
        <v>13</v>
      </c>
      <c r="E2279">
        <v>2476908</v>
      </c>
      <c r="F2279">
        <v>2478320</v>
      </c>
      <c r="G2279" t="s">
        <v>76</v>
      </c>
      <c r="H2279" t="s">
        <v>8095</v>
      </c>
      <c r="I2279" t="s">
        <v>8096</v>
      </c>
      <c r="J2279" t="s">
        <v>17</v>
      </c>
      <c r="K2279" t="s">
        <v>18</v>
      </c>
      <c r="L2279" t="s">
        <v>13</v>
      </c>
      <c r="M2279" t="s">
        <v>8097</v>
      </c>
      <c r="N2279">
        <v>0</v>
      </c>
      <c r="O2279">
        <v>470</v>
      </c>
      <c r="P2279">
        <v>0</v>
      </c>
    </row>
    <row r="2280" spans="1:16" x14ac:dyDescent="0.2">
      <c r="A2280" t="s">
        <v>11</v>
      </c>
      <c r="B2280" t="s">
        <v>12</v>
      </c>
      <c r="C2280" t="s">
        <v>4080</v>
      </c>
      <c r="D2280" t="s">
        <v>13</v>
      </c>
      <c r="E2280">
        <v>2478407</v>
      </c>
      <c r="F2280">
        <v>2479390</v>
      </c>
      <c r="G2280" t="s">
        <v>76</v>
      </c>
      <c r="H2280" t="s">
        <v>8099</v>
      </c>
      <c r="I2280" t="s">
        <v>8100</v>
      </c>
      <c r="J2280" t="s">
        <v>17</v>
      </c>
      <c r="K2280" t="s">
        <v>18</v>
      </c>
      <c r="L2280" t="s">
        <v>13</v>
      </c>
      <c r="M2280" t="s">
        <v>8101</v>
      </c>
      <c r="N2280">
        <v>0</v>
      </c>
      <c r="O2280">
        <v>327</v>
      </c>
      <c r="P2280">
        <v>0</v>
      </c>
    </row>
    <row r="2281" spans="1:16" x14ac:dyDescent="0.2">
      <c r="A2281" t="s">
        <v>11</v>
      </c>
      <c r="B2281" t="s">
        <v>12</v>
      </c>
      <c r="C2281" t="s">
        <v>8106</v>
      </c>
      <c r="D2281" t="s">
        <v>13</v>
      </c>
      <c r="E2281">
        <v>2479387</v>
      </c>
      <c r="F2281">
        <v>2479872</v>
      </c>
      <c r="G2281" t="s">
        <v>76</v>
      </c>
      <c r="H2281" t="s">
        <v>8103</v>
      </c>
      <c r="I2281" t="s">
        <v>8104</v>
      </c>
      <c r="J2281" t="s">
        <v>17</v>
      </c>
      <c r="K2281" t="s">
        <v>18</v>
      </c>
      <c r="L2281" t="s">
        <v>13</v>
      </c>
      <c r="M2281" t="s">
        <v>8105</v>
      </c>
      <c r="N2281">
        <v>0</v>
      </c>
      <c r="O2281">
        <v>161</v>
      </c>
      <c r="P2281" t="s">
        <v>8102</v>
      </c>
    </row>
    <row r="2282" spans="1:16" x14ac:dyDescent="0.2">
      <c r="A2282" t="s">
        <v>11</v>
      </c>
      <c r="B2282" t="s">
        <v>12</v>
      </c>
      <c r="C2282" t="s">
        <v>3906</v>
      </c>
      <c r="D2282" t="s">
        <v>13</v>
      </c>
      <c r="E2282">
        <v>2479928</v>
      </c>
      <c r="F2282">
        <v>2480977</v>
      </c>
      <c r="G2282" t="s">
        <v>76</v>
      </c>
      <c r="H2282" t="s">
        <v>8107</v>
      </c>
      <c r="I2282" t="s">
        <v>8108</v>
      </c>
      <c r="J2282" t="s">
        <v>17</v>
      </c>
      <c r="K2282" t="s">
        <v>18</v>
      </c>
      <c r="L2282" t="s">
        <v>13</v>
      </c>
      <c r="M2282" t="s">
        <v>8109</v>
      </c>
      <c r="N2282">
        <v>0</v>
      </c>
      <c r="O2282">
        <v>349</v>
      </c>
      <c r="P2282">
        <v>0</v>
      </c>
    </row>
    <row r="2283" spans="1:16" x14ac:dyDescent="0.2">
      <c r="A2283" t="s">
        <v>11</v>
      </c>
      <c r="B2283" t="s">
        <v>12</v>
      </c>
      <c r="C2283" t="s">
        <v>3906</v>
      </c>
      <c r="D2283" t="s">
        <v>13</v>
      </c>
      <c r="E2283">
        <v>2480987</v>
      </c>
      <c r="F2283">
        <v>2481961</v>
      </c>
      <c r="G2283" t="s">
        <v>76</v>
      </c>
      <c r="H2283" t="s">
        <v>8110</v>
      </c>
      <c r="I2283" t="s">
        <v>8111</v>
      </c>
      <c r="J2283" t="s">
        <v>17</v>
      </c>
      <c r="K2283" t="s">
        <v>18</v>
      </c>
      <c r="L2283" t="s">
        <v>13</v>
      </c>
      <c r="M2283" t="s">
        <v>8112</v>
      </c>
      <c r="N2283">
        <v>0</v>
      </c>
      <c r="O2283">
        <v>324</v>
      </c>
      <c r="P2283">
        <v>0</v>
      </c>
    </row>
    <row r="2284" spans="1:16" x14ac:dyDescent="0.2">
      <c r="A2284" t="s">
        <v>11</v>
      </c>
      <c r="B2284" t="s">
        <v>12</v>
      </c>
      <c r="C2284" t="s">
        <v>8117</v>
      </c>
      <c r="D2284" t="s">
        <v>13</v>
      </c>
      <c r="E2284">
        <v>2482014</v>
      </c>
      <c r="F2284">
        <v>2483063</v>
      </c>
      <c r="G2284" t="s">
        <v>76</v>
      </c>
      <c r="H2284" t="s">
        <v>8114</v>
      </c>
      <c r="I2284" t="s">
        <v>8115</v>
      </c>
      <c r="J2284" t="s">
        <v>17</v>
      </c>
      <c r="K2284" t="s">
        <v>18</v>
      </c>
      <c r="L2284" t="s">
        <v>13</v>
      </c>
      <c r="M2284" t="s">
        <v>8116</v>
      </c>
      <c r="N2284">
        <v>0</v>
      </c>
      <c r="O2284">
        <v>349</v>
      </c>
      <c r="P2284" t="s">
        <v>8113</v>
      </c>
    </row>
    <row r="2285" spans="1:16" x14ac:dyDescent="0.2">
      <c r="A2285" t="s">
        <v>11</v>
      </c>
      <c r="B2285" t="s">
        <v>12</v>
      </c>
      <c r="C2285" t="s">
        <v>2629</v>
      </c>
      <c r="D2285" t="s">
        <v>13</v>
      </c>
      <c r="E2285">
        <v>2483044</v>
      </c>
      <c r="F2285">
        <v>2484216</v>
      </c>
      <c r="G2285" t="s">
        <v>76</v>
      </c>
      <c r="H2285" t="s">
        <v>8118</v>
      </c>
      <c r="I2285" t="s">
        <v>8119</v>
      </c>
      <c r="J2285" t="s">
        <v>17</v>
      </c>
      <c r="K2285" t="s">
        <v>18</v>
      </c>
      <c r="L2285" t="s">
        <v>13</v>
      </c>
      <c r="M2285" t="s">
        <v>8120</v>
      </c>
      <c r="N2285">
        <v>0</v>
      </c>
      <c r="O2285">
        <v>390</v>
      </c>
      <c r="P2285">
        <v>0</v>
      </c>
    </row>
    <row r="2286" spans="1:16" x14ac:dyDescent="0.2">
      <c r="A2286" t="s">
        <v>11</v>
      </c>
      <c r="B2286" t="s">
        <v>12</v>
      </c>
      <c r="C2286" t="s">
        <v>8125</v>
      </c>
      <c r="D2286" t="s">
        <v>13</v>
      </c>
      <c r="E2286">
        <v>2484443</v>
      </c>
      <c r="F2286">
        <v>2485537</v>
      </c>
      <c r="G2286" t="s">
        <v>76</v>
      </c>
      <c r="H2286" t="s">
        <v>8122</v>
      </c>
      <c r="I2286" t="s">
        <v>8123</v>
      </c>
      <c r="J2286" t="s">
        <v>17</v>
      </c>
      <c r="K2286" t="s">
        <v>18</v>
      </c>
      <c r="L2286" t="s">
        <v>13</v>
      </c>
      <c r="M2286" t="s">
        <v>8124</v>
      </c>
      <c r="N2286">
        <v>0</v>
      </c>
      <c r="O2286">
        <v>364</v>
      </c>
      <c r="P2286" t="s">
        <v>8121</v>
      </c>
    </row>
    <row r="2287" spans="1:16" x14ac:dyDescent="0.2">
      <c r="A2287" t="s">
        <v>11</v>
      </c>
      <c r="B2287" t="s">
        <v>12</v>
      </c>
      <c r="C2287" t="s">
        <v>51</v>
      </c>
      <c r="D2287" t="s">
        <v>13</v>
      </c>
      <c r="E2287">
        <v>2485577</v>
      </c>
      <c r="F2287">
        <v>2485996</v>
      </c>
      <c r="G2287" t="s">
        <v>76</v>
      </c>
      <c r="H2287" t="s">
        <v>8126</v>
      </c>
      <c r="I2287" t="s">
        <v>8127</v>
      </c>
      <c r="J2287" t="s">
        <v>17</v>
      </c>
      <c r="K2287" t="s">
        <v>18</v>
      </c>
      <c r="L2287" t="s">
        <v>13</v>
      </c>
      <c r="M2287" t="s">
        <v>8128</v>
      </c>
      <c r="N2287">
        <v>0</v>
      </c>
      <c r="O2287">
        <v>139</v>
      </c>
      <c r="P2287">
        <v>0</v>
      </c>
    </row>
    <row r="2288" spans="1:16" x14ac:dyDescent="0.2">
      <c r="A2288" t="s">
        <v>11</v>
      </c>
      <c r="B2288" t="s">
        <v>12</v>
      </c>
      <c r="C2288" t="s">
        <v>2892</v>
      </c>
      <c r="D2288" t="s">
        <v>13</v>
      </c>
      <c r="E2288">
        <v>2486061</v>
      </c>
      <c r="F2288">
        <v>2486828</v>
      </c>
      <c r="G2288" t="s">
        <v>76</v>
      </c>
      <c r="H2288" t="s">
        <v>8129</v>
      </c>
      <c r="I2288" t="s">
        <v>8130</v>
      </c>
      <c r="J2288" t="s">
        <v>17</v>
      </c>
      <c r="K2288" t="s">
        <v>18</v>
      </c>
      <c r="L2288" t="s">
        <v>13</v>
      </c>
      <c r="M2288" t="s">
        <v>8131</v>
      </c>
      <c r="N2288">
        <v>0</v>
      </c>
      <c r="O2288">
        <v>255</v>
      </c>
      <c r="P2288">
        <v>0</v>
      </c>
    </row>
    <row r="2289" spans="1:16" x14ac:dyDescent="0.2">
      <c r="A2289" t="s">
        <v>11</v>
      </c>
      <c r="B2289" t="s">
        <v>12</v>
      </c>
      <c r="C2289" t="s">
        <v>2231</v>
      </c>
      <c r="D2289" t="s">
        <v>13</v>
      </c>
      <c r="E2289">
        <v>2486906</v>
      </c>
      <c r="F2289">
        <v>2487157</v>
      </c>
      <c r="G2289" t="s">
        <v>76</v>
      </c>
      <c r="H2289" t="s">
        <v>8132</v>
      </c>
      <c r="I2289" t="s">
        <v>8133</v>
      </c>
      <c r="J2289" t="s">
        <v>17</v>
      </c>
      <c r="K2289" t="s">
        <v>18</v>
      </c>
      <c r="L2289" t="s">
        <v>13</v>
      </c>
      <c r="M2289" t="s">
        <v>8134</v>
      </c>
      <c r="N2289">
        <v>0</v>
      </c>
      <c r="O2289">
        <v>83</v>
      </c>
      <c r="P2289">
        <v>0</v>
      </c>
    </row>
    <row r="2290" spans="1:16" x14ac:dyDescent="0.2">
      <c r="A2290" t="s">
        <v>11</v>
      </c>
      <c r="B2290" t="s">
        <v>12</v>
      </c>
      <c r="C2290" t="s">
        <v>8138</v>
      </c>
      <c r="D2290" t="s">
        <v>13</v>
      </c>
      <c r="E2290">
        <v>2487147</v>
      </c>
      <c r="F2290">
        <v>2487473</v>
      </c>
      <c r="G2290" t="s">
        <v>76</v>
      </c>
      <c r="H2290" t="s">
        <v>8135</v>
      </c>
      <c r="I2290" t="s">
        <v>8136</v>
      </c>
      <c r="J2290" t="s">
        <v>17</v>
      </c>
      <c r="K2290" t="s">
        <v>18</v>
      </c>
      <c r="L2290" t="s">
        <v>13</v>
      </c>
      <c r="M2290" t="s">
        <v>8137</v>
      </c>
      <c r="N2290">
        <v>0</v>
      </c>
      <c r="O2290">
        <v>108</v>
      </c>
      <c r="P2290">
        <v>0</v>
      </c>
    </row>
    <row r="2291" spans="1:16" x14ac:dyDescent="0.2">
      <c r="A2291" t="s">
        <v>11</v>
      </c>
      <c r="B2291" t="s">
        <v>12</v>
      </c>
      <c r="C2291" t="s">
        <v>8142</v>
      </c>
      <c r="D2291" t="s">
        <v>13</v>
      </c>
      <c r="E2291">
        <v>2487552</v>
      </c>
      <c r="F2291">
        <v>2488118</v>
      </c>
      <c r="G2291" t="s">
        <v>76</v>
      </c>
      <c r="H2291" t="s">
        <v>8139</v>
      </c>
      <c r="I2291" t="s">
        <v>8140</v>
      </c>
      <c r="J2291" t="s">
        <v>17</v>
      </c>
      <c r="K2291" t="s">
        <v>18</v>
      </c>
      <c r="L2291" t="s">
        <v>13</v>
      </c>
      <c r="M2291" t="s">
        <v>8141</v>
      </c>
      <c r="N2291">
        <v>0</v>
      </c>
      <c r="O2291">
        <v>188</v>
      </c>
      <c r="P2291">
        <v>0</v>
      </c>
    </row>
    <row r="2292" spans="1:16" x14ac:dyDescent="0.2">
      <c r="A2292" t="s">
        <v>11</v>
      </c>
      <c r="B2292" t="s">
        <v>12</v>
      </c>
      <c r="C2292" t="s">
        <v>8147</v>
      </c>
      <c r="D2292" t="s">
        <v>13</v>
      </c>
      <c r="E2292">
        <v>2488192</v>
      </c>
      <c r="F2292">
        <v>2489112</v>
      </c>
      <c r="G2292" t="s">
        <v>76</v>
      </c>
      <c r="H2292" t="s">
        <v>8144</v>
      </c>
      <c r="I2292" t="s">
        <v>8145</v>
      </c>
      <c r="J2292" t="s">
        <v>17</v>
      </c>
      <c r="K2292" t="s">
        <v>18</v>
      </c>
      <c r="L2292" t="s">
        <v>13</v>
      </c>
      <c r="M2292" t="s">
        <v>8146</v>
      </c>
      <c r="N2292">
        <v>0</v>
      </c>
      <c r="O2292">
        <v>306</v>
      </c>
      <c r="P2292" t="s">
        <v>8143</v>
      </c>
    </row>
    <row r="2293" spans="1:16" x14ac:dyDescent="0.2">
      <c r="A2293" t="s">
        <v>11</v>
      </c>
      <c r="B2293" t="s">
        <v>12</v>
      </c>
      <c r="C2293" t="s">
        <v>8152</v>
      </c>
      <c r="D2293" t="s">
        <v>13</v>
      </c>
      <c r="E2293">
        <v>2489257</v>
      </c>
      <c r="F2293">
        <v>2490219</v>
      </c>
      <c r="G2293" t="s">
        <v>76</v>
      </c>
      <c r="H2293" t="s">
        <v>8149</v>
      </c>
      <c r="I2293" t="s">
        <v>8150</v>
      </c>
      <c r="J2293" t="s">
        <v>17</v>
      </c>
      <c r="K2293" t="s">
        <v>18</v>
      </c>
      <c r="L2293" t="s">
        <v>13</v>
      </c>
      <c r="M2293" t="s">
        <v>8151</v>
      </c>
      <c r="N2293">
        <v>0</v>
      </c>
      <c r="O2293">
        <v>320</v>
      </c>
      <c r="P2293" t="s">
        <v>8148</v>
      </c>
    </row>
    <row r="2294" spans="1:16" x14ac:dyDescent="0.2">
      <c r="A2294" t="s">
        <v>11</v>
      </c>
      <c r="B2294" t="s">
        <v>12</v>
      </c>
      <c r="C2294" t="s">
        <v>8156</v>
      </c>
      <c r="D2294" t="s">
        <v>13</v>
      </c>
      <c r="E2294">
        <v>2490328</v>
      </c>
      <c r="F2294">
        <v>2490723</v>
      </c>
      <c r="G2294" t="s">
        <v>76</v>
      </c>
      <c r="H2294" t="s">
        <v>8153</v>
      </c>
      <c r="I2294" t="s">
        <v>8154</v>
      </c>
      <c r="J2294" t="s">
        <v>17</v>
      </c>
      <c r="K2294" t="s">
        <v>18</v>
      </c>
      <c r="L2294" t="s">
        <v>13</v>
      </c>
      <c r="M2294" t="s">
        <v>8155</v>
      </c>
      <c r="N2294">
        <v>0</v>
      </c>
      <c r="O2294">
        <v>131</v>
      </c>
      <c r="P2294">
        <v>0</v>
      </c>
    </row>
    <row r="2295" spans="1:16" x14ac:dyDescent="0.2">
      <c r="A2295" t="s">
        <v>11</v>
      </c>
      <c r="B2295" t="s">
        <v>12</v>
      </c>
      <c r="C2295" t="s">
        <v>51</v>
      </c>
      <c r="D2295" t="s">
        <v>13</v>
      </c>
      <c r="E2295">
        <v>2490843</v>
      </c>
      <c r="F2295">
        <v>2491139</v>
      </c>
      <c r="G2295" t="s">
        <v>76</v>
      </c>
      <c r="H2295" t="s">
        <v>8157</v>
      </c>
      <c r="I2295" t="s">
        <v>8158</v>
      </c>
      <c r="J2295" t="s">
        <v>17</v>
      </c>
      <c r="K2295" t="s">
        <v>18</v>
      </c>
      <c r="L2295" t="s">
        <v>13</v>
      </c>
      <c r="M2295" t="s">
        <v>8159</v>
      </c>
      <c r="N2295">
        <v>0</v>
      </c>
      <c r="O2295">
        <v>98</v>
      </c>
      <c r="P2295">
        <v>0</v>
      </c>
    </row>
    <row r="2296" spans="1:16" x14ac:dyDescent="0.2">
      <c r="A2296" t="s">
        <v>11</v>
      </c>
      <c r="B2296" t="s">
        <v>12</v>
      </c>
      <c r="C2296" t="s">
        <v>589</v>
      </c>
      <c r="D2296" t="s">
        <v>13</v>
      </c>
      <c r="E2296">
        <v>2491278</v>
      </c>
      <c r="F2296">
        <v>2491811</v>
      </c>
      <c r="G2296" t="s">
        <v>76</v>
      </c>
      <c r="H2296" t="s">
        <v>8160</v>
      </c>
      <c r="I2296" t="s">
        <v>8161</v>
      </c>
      <c r="J2296" t="s">
        <v>17</v>
      </c>
      <c r="K2296" t="s">
        <v>18</v>
      </c>
      <c r="L2296" t="s">
        <v>13</v>
      </c>
      <c r="M2296" t="s">
        <v>8162</v>
      </c>
      <c r="N2296">
        <v>0</v>
      </c>
      <c r="O2296">
        <v>177</v>
      </c>
      <c r="P2296">
        <v>0</v>
      </c>
    </row>
    <row r="2297" spans="1:16" x14ac:dyDescent="0.2">
      <c r="A2297" t="s">
        <v>11</v>
      </c>
      <c r="B2297" t="s">
        <v>12</v>
      </c>
      <c r="C2297" t="s">
        <v>8125</v>
      </c>
      <c r="D2297" t="s">
        <v>13</v>
      </c>
      <c r="E2297">
        <v>2491962</v>
      </c>
      <c r="F2297">
        <v>2493023</v>
      </c>
      <c r="G2297" t="s">
        <v>76</v>
      </c>
      <c r="H2297" t="s">
        <v>8163</v>
      </c>
      <c r="I2297" t="s">
        <v>8164</v>
      </c>
      <c r="J2297" t="s">
        <v>17</v>
      </c>
      <c r="K2297" t="s">
        <v>18</v>
      </c>
      <c r="L2297" t="s">
        <v>13</v>
      </c>
      <c r="M2297" t="s">
        <v>8165</v>
      </c>
      <c r="N2297">
        <v>0</v>
      </c>
      <c r="O2297">
        <v>353</v>
      </c>
      <c r="P2297" t="s">
        <v>8121</v>
      </c>
    </row>
    <row r="2298" spans="1:16" x14ac:dyDescent="0.2">
      <c r="A2298" t="s">
        <v>11</v>
      </c>
      <c r="B2298" t="s">
        <v>12</v>
      </c>
      <c r="C2298" t="s">
        <v>3906</v>
      </c>
      <c r="D2298" t="s">
        <v>13</v>
      </c>
      <c r="E2298">
        <v>2493023</v>
      </c>
      <c r="F2298">
        <v>2494018</v>
      </c>
      <c r="G2298" t="s">
        <v>76</v>
      </c>
      <c r="H2298" t="s">
        <v>8166</v>
      </c>
      <c r="I2298" t="s">
        <v>8167</v>
      </c>
      <c r="J2298" t="s">
        <v>17</v>
      </c>
      <c r="K2298" t="s">
        <v>18</v>
      </c>
      <c r="L2298" t="s">
        <v>13</v>
      </c>
      <c r="M2298" t="s">
        <v>8168</v>
      </c>
      <c r="N2298">
        <v>0</v>
      </c>
      <c r="O2298">
        <v>331</v>
      </c>
      <c r="P2298">
        <v>0</v>
      </c>
    </row>
    <row r="2299" spans="1:16" x14ac:dyDescent="0.2">
      <c r="A2299" t="s">
        <v>11</v>
      </c>
      <c r="B2299" t="s">
        <v>12</v>
      </c>
      <c r="C2299" t="s">
        <v>2892</v>
      </c>
      <c r="D2299" t="s">
        <v>13</v>
      </c>
      <c r="E2299">
        <v>2494039</v>
      </c>
      <c r="F2299">
        <v>2494950</v>
      </c>
      <c r="G2299" t="s">
        <v>76</v>
      </c>
      <c r="H2299" t="s">
        <v>8169</v>
      </c>
      <c r="I2299" t="s">
        <v>8170</v>
      </c>
      <c r="J2299" t="s">
        <v>17</v>
      </c>
      <c r="K2299" t="s">
        <v>18</v>
      </c>
      <c r="L2299" t="s">
        <v>13</v>
      </c>
      <c r="M2299" t="s">
        <v>8171</v>
      </c>
      <c r="N2299">
        <v>0</v>
      </c>
      <c r="O2299">
        <v>303</v>
      </c>
      <c r="P2299">
        <v>0</v>
      </c>
    </row>
    <row r="2300" spans="1:16" x14ac:dyDescent="0.2">
      <c r="A2300" t="s">
        <v>11</v>
      </c>
      <c r="B2300" t="s">
        <v>12</v>
      </c>
      <c r="C2300" t="s">
        <v>2629</v>
      </c>
      <c r="D2300" t="s">
        <v>13</v>
      </c>
      <c r="E2300">
        <v>2494995</v>
      </c>
      <c r="F2300">
        <v>2496116</v>
      </c>
      <c r="G2300" t="s">
        <v>76</v>
      </c>
      <c r="H2300" t="s">
        <v>8172</v>
      </c>
      <c r="I2300" t="s">
        <v>8173</v>
      </c>
      <c r="J2300" t="s">
        <v>17</v>
      </c>
      <c r="K2300" t="s">
        <v>18</v>
      </c>
      <c r="L2300" t="s">
        <v>13</v>
      </c>
      <c r="M2300" t="s">
        <v>8174</v>
      </c>
      <c r="N2300">
        <v>0</v>
      </c>
      <c r="O2300">
        <v>373</v>
      </c>
      <c r="P2300">
        <v>0</v>
      </c>
    </row>
    <row r="2301" spans="1:16" x14ac:dyDescent="0.2">
      <c r="A2301" t="s">
        <v>11</v>
      </c>
      <c r="B2301" t="s">
        <v>12</v>
      </c>
      <c r="C2301" t="s">
        <v>1457</v>
      </c>
      <c r="D2301" t="s">
        <v>13</v>
      </c>
      <c r="E2301">
        <v>2496126</v>
      </c>
      <c r="F2301">
        <v>2497370</v>
      </c>
      <c r="G2301" t="s">
        <v>14</v>
      </c>
      <c r="H2301" t="s">
        <v>8175</v>
      </c>
      <c r="I2301" t="s">
        <v>8176</v>
      </c>
      <c r="J2301" t="s">
        <v>17</v>
      </c>
      <c r="K2301" t="s">
        <v>18</v>
      </c>
      <c r="L2301" t="s">
        <v>13</v>
      </c>
      <c r="M2301" t="s">
        <v>8177</v>
      </c>
      <c r="N2301">
        <v>0</v>
      </c>
      <c r="O2301">
        <v>414</v>
      </c>
      <c r="P2301">
        <v>0</v>
      </c>
    </row>
    <row r="2302" spans="1:16" x14ac:dyDescent="0.2">
      <c r="A2302" t="s">
        <v>11</v>
      </c>
      <c r="B2302" t="s">
        <v>12</v>
      </c>
      <c r="C2302" t="s">
        <v>8181</v>
      </c>
      <c r="D2302" t="s">
        <v>13</v>
      </c>
      <c r="E2302">
        <v>2497383</v>
      </c>
      <c r="F2302">
        <v>2498195</v>
      </c>
      <c r="G2302" t="s">
        <v>14</v>
      </c>
      <c r="H2302" t="s">
        <v>8178</v>
      </c>
      <c r="I2302" t="s">
        <v>8179</v>
      </c>
      <c r="J2302" t="s">
        <v>17</v>
      </c>
      <c r="K2302" t="s">
        <v>18</v>
      </c>
      <c r="L2302" t="s">
        <v>13</v>
      </c>
      <c r="M2302" t="s">
        <v>8180</v>
      </c>
      <c r="N2302">
        <v>0</v>
      </c>
      <c r="O2302">
        <v>270</v>
      </c>
      <c r="P2302">
        <v>0</v>
      </c>
    </row>
    <row r="2303" spans="1:16" x14ac:dyDescent="0.2">
      <c r="A2303" t="s">
        <v>11</v>
      </c>
      <c r="B2303" t="s">
        <v>12</v>
      </c>
      <c r="C2303" t="s">
        <v>8186</v>
      </c>
      <c r="D2303" t="s">
        <v>13</v>
      </c>
      <c r="E2303">
        <v>2498715</v>
      </c>
      <c r="F2303">
        <v>2500109</v>
      </c>
      <c r="G2303" t="s">
        <v>76</v>
      </c>
      <c r="H2303" t="s">
        <v>8183</v>
      </c>
      <c r="I2303" t="s">
        <v>8184</v>
      </c>
      <c r="J2303" t="s">
        <v>17</v>
      </c>
      <c r="K2303" t="s">
        <v>18</v>
      </c>
      <c r="L2303" t="s">
        <v>13</v>
      </c>
      <c r="M2303" t="s">
        <v>8185</v>
      </c>
      <c r="N2303">
        <v>0</v>
      </c>
      <c r="O2303">
        <v>464</v>
      </c>
      <c r="P2303" t="s">
        <v>8182</v>
      </c>
    </row>
    <row r="2304" spans="1:16" x14ac:dyDescent="0.2">
      <c r="A2304" t="s">
        <v>11</v>
      </c>
      <c r="B2304" t="s">
        <v>12</v>
      </c>
      <c r="C2304" t="s">
        <v>7966</v>
      </c>
      <c r="D2304" t="s">
        <v>13</v>
      </c>
      <c r="E2304">
        <v>2500242</v>
      </c>
      <c r="F2304">
        <v>2501177</v>
      </c>
      <c r="G2304" t="s">
        <v>76</v>
      </c>
      <c r="H2304" t="s">
        <v>8187</v>
      </c>
      <c r="I2304" t="s">
        <v>8188</v>
      </c>
      <c r="J2304" t="s">
        <v>17</v>
      </c>
      <c r="K2304" t="s">
        <v>18</v>
      </c>
      <c r="L2304" t="s">
        <v>13</v>
      </c>
      <c r="M2304" t="s">
        <v>8189</v>
      </c>
      <c r="N2304">
        <v>0</v>
      </c>
      <c r="O2304">
        <v>311</v>
      </c>
      <c r="P2304">
        <v>0</v>
      </c>
    </row>
    <row r="2305" spans="1:16" x14ac:dyDescent="0.2">
      <c r="A2305" t="s">
        <v>11</v>
      </c>
      <c r="B2305" t="s">
        <v>12</v>
      </c>
      <c r="C2305" t="s">
        <v>1469</v>
      </c>
      <c r="D2305" t="s">
        <v>13</v>
      </c>
      <c r="E2305">
        <v>2501252</v>
      </c>
      <c r="F2305">
        <v>2501986</v>
      </c>
      <c r="G2305" t="s">
        <v>76</v>
      </c>
      <c r="H2305" t="s">
        <v>8190</v>
      </c>
      <c r="I2305" t="s">
        <v>8191</v>
      </c>
      <c r="J2305" t="s">
        <v>17</v>
      </c>
      <c r="K2305" t="s">
        <v>18</v>
      </c>
      <c r="L2305" t="s">
        <v>13</v>
      </c>
      <c r="M2305" t="s">
        <v>8192</v>
      </c>
      <c r="N2305">
        <v>0</v>
      </c>
      <c r="O2305">
        <v>244</v>
      </c>
      <c r="P2305">
        <v>0</v>
      </c>
    </row>
    <row r="2306" spans="1:16" x14ac:dyDescent="0.2">
      <c r="A2306" t="s">
        <v>11</v>
      </c>
      <c r="B2306" t="s">
        <v>12</v>
      </c>
      <c r="C2306" t="s">
        <v>8196</v>
      </c>
      <c r="D2306" t="s">
        <v>13</v>
      </c>
      <c r="E2306">
        <v>2501983</v>
      </c>
      <c r="F2306">
        <v>2502438</v>
      </c>
      <c r="G2306" t="s">
        <v>76</v>
      </c>
      <c r="H2306" t="s">
        <v>8193</v>
      </c>
      <c r="I2306" t="s">
        <v>8194</v>
      </c>
      <c r="J2306" t="s">
        <v>17</v>
      </c>
      <c r="K2306" t="s">
        <v>18</v>
      </c>
      <c r="L2306" t="s">
        <v>13</v>
      </c>
      <c r="M2306" t="s">
        <v>8195</v>
      </c>
      <c r="N2306">
        <v>0</v>
      </c>
      <c r="O2306">
        <v>151</v>
      </c>
      <c r="P2306">
        <v>0</v>
      </c>
    </row>
    <row r="2307" spans="1:16" x14ac:dyDescent="0.2">
      <c r="A2307" t="s">
        <v>11</v>
      </c>
      <c r="B2307" t="s">
        <v>12</v>
      </c>
      <c r="C2307" t="s">
        <v>8201</v>
      </c>
      <c r="D2307" t="s">
        <v>13</v>
      </c>
      <c r="E2307">
        <v>2502449</v>
      </c>
      <c r="F2307">
        <v>2503465</v>
      </c>
      <c r="G2307" t="s">
        <v>76</v>
      </c>
      <c r="H2307" t="s">
        <v>8198</v>
      </c>
      <c r="I2307" t="s">
        <v>8199</v>
      </c>
      <c r="J2307" t="s">
        <v>17</v>
      </c>
      <c r="K2307" t="s">
        <v>18</v>
      </c>
      <c r="L2307" t="s">
        <v>13</v>
      </c>
      <c r="M2307" t="s">
        <v>8200</v>
      </c>
      <c r="N2307">
        <v>0</v>
      </c>
      <c r="O2307">
        <v>338</v>
      </c>
      <c r="P2307" t="s">
        <v>8197</v>
      </c>
    </row>
    <row r="2308" spans="1:16" x14ac:dyDescent="0.2">
      <c r="A2308" t="s">
        <v>11</v>
      </c>
      <c r="B2308" t="s">
        <v>12</v>
      </c>
      <c r="C2308" t="s">
        <v>8206</v>
      </c>
      <c r="D2308" t="s">
        <v>13</v>
      </c>
      <c r="E2308">
        <v>2503484</v>
      </c>
      <c r="F2308">
        <v>2504323</v>
      </c>
      <c r="G2308" t="s">
        <v>76</v>
      </c>
      <c r="H2308" t="s">
        <v>8203</v>
      </c>
      <c r="I2308" t="s">
        <v>8204</v>
      </c>
      <c r="J2308" t="s">
        <v>17</v>
      </c>
      <c r="K2308" t="s">
        <v>18</v>
      </c>
      <c r="L2308" t="s">
        <v>13</v>
      </c>
      <c r="M2308" t="s">
        <v>8205</v>
      </c>
      <c r="N2308">
        <v>0</v>
      </c>
      <c r="O2308">
        <v>279</v>
      </c>
      <c r="P2308" t="s">
        <v>8202</v>
      </c>
    </row>
    <row r="2309" spans="1:16" x14ac:dyDescent="0.2">
      <c r="A2309" t="s">
        <v>11</v>
      </c>
      <c r="B2309" t="s">
        <v>12</v>
      </c>
      <c r="C2309" t="s">
        <v>2892</v>
      </c>
      <c r="D2309" t="s">
        <v>13</v>
      </c>
      <c r="E2309">
        <v>2504343</v>
      </c>
      <c r="F2309">
        <v>2505290</v>
      </c>
      <c r="G2309" t="s">
        <v>76</v>
      </c>
      <c r="H2309" t="s">
        <v>8207</v>
      </c>
      <c r="I2309" t="s">
        <v>8208</v>
      </c>
      <c r="J2309" t="s">
        <v>17</v>
      </c>
      <c r="K2309" t="s">
        <v>18</v>
      </c>
      <c r="L2309" t="s">
        <v>13</v>
      </c>
      <c r="M2309" t="s">
        <v>8209</v>
      </c>
      <c r="N2309">
        <v>0</v>
      </c>
      <c r="O2309">
        <v>315</v>
      </c>
      <c r="P2309">
        <v>0</v>
      </c>
    </row>
    <row r="2310" spans="1:16" x14ac:dyDescent="0.2">
      <c r="A2310" t="s">
        <v>11</v>
      </c>
      <c r="B2310" t="s">
        <v>12</v>
      </c>
      <c r="C2310" t="s">
        <v>51</v>
      </c>
      <c r="D2310" t="s">
        <v>13</v>
      </c>
      <c r="E2310">
        <v>2505357</v>
      </c>
      <c r="F2310">
        <v>2507369</v>
      </c>
      <c r="G2310" t="s">
        <v>76</v>
      </c>
      <c r="H2310" t="s">
        <v>8210</v>
      </c>
      <c r="I2310" t="s">
        <v>8211</v>
      </c>
      <c r="J2310" t="s">
        <v>17</v>
      </c>
      <c r="K2310" t="s">
        <v>18</v>
      </c>
      <c r="L2310" t="s">
        <v>13</v>
      </c>
      <c r="M2310" t="s">
        <v>8212</v>
      </c>
      <c r="N2310">
        <v>0</v>
      </c>
      <c r="O2310">
        <v>670</v>
      </c>
      <c r="P2310">
        <v>0</v>
      </c>
    </row>
    <row r="2311" spans="1:16" x14ac:dyDescent="0.2">
      <c r="A2311" t="s">
        <v>11</v>
      </c>
      <c r="B2311" t="s">
        <v>12</v>
      </c>
      <c r="C2311" t="s">
        <v>8216</v>
      </c>
      <c r="D2311" t="s">
        <v>13</v>
      </c>
      <c r="E2311">
        <v>2507477</v>
      </c>
      <c r="F2311">
        <v>2507902</v>
      </c>
      <c r="G2311" t="s">
        <v>76</v>
      </c>
      <c r="H2311" t="s">
        <v>8213</v>
      </c>
      <c r="I2311" t="s">
        <v>8214</v>
      </c>
      <c r="J2311" t="s">
        <v>17</v>
      </c>
      <c r="K2311" t="s">
        <v>18</v>
      </c>
      <c r="L2311" t="s">
        <v>13</v>
      </c>
      <c r="M2311" t="s">
        <v>8215</v>
      </c>
      <c r="N2311">
        <v>0</v>
      </c>
      <c r="O2311">
        <v>141</v>
      </c>
      <c r="P2311">
        <v>0</v>
      </c>
    </row>
    <row r="2312" spans="1:16" x14ac:dyDescent="0.2">
      <c r="A2312" t="s">
        <v>11</v>
      </c>
      <c r="B2312" t="s">
        <v>12</v>
      </c>
      <c r="C2312" t="s">
        <v>8220</v>
      </c>
      <c r="D2312" t="s">
        <v>13</v>
      </c>
      <c r="E2312">
        <v>2508269</v>
      </c>
      <c r="F2312">
        <v>2509444</v>
      </c>
      <c r="G2312" t="s">
        <v>76</v>
      </c>
      <c r="H2312" t="s">
        <v>8217</v>
      </c>
      <c r="I2312" t="s">
        <v>8218</v>
      </c>
      <c r="J2312" t="s">
        <v>17</v>
      </c>
      <c r="K2312" t="s">
        <v>18</v>
      </c>
      <c r="L2312" t="s">
        <v>13</v>
      </c>
      <c r="M2312" t="s">
        <v>8219</v>
      </c>
      <c r="N2312">
        <v>0</v>
      </c>
      <c r="O2312">
        <v>391</v>
      </c>
      <c r="P2312">
        <v>0</v>
      </c>
    </row>
    <row r="2313" spans="1:16" x14ac:dyDescent="0.2">
      <c r="A2313" t="s">
        <v>11</v>
      </c>
      <c r="B2313" t="s">
        <v>12</v>
      </c>
      <c r="C2313" t="s">
        <v>51</v>
      </c>
      <c r="D2313" t="s">
        <v>13</v>
      </c>
      <c r="E2313">
        <v>2509556</v>
      </c>
      <c r="F2313">
        <v>2510473</v>
      </c>
      <c r="G2313" t="s">
        <v>76</v>
      </c>
      <c r="H2313" t="s">
        <v>8221</v>
      </c>
      <c r="I2313" t="s">
        <v>8222</v>
      </c>
      <c r="J2313" t="s">
        <v>17</v>
      </c>
      <c r="K2313" t="s">
        <v>18</v>
      </c>
      <c r="L2313" t="s">
        <v>13</v>
      </c>
      <c r="M2313" t="s">
        <v>8223</v>
      </c>
      <c r="N2313">
        <v>0</v>
      </c>
      <c r="O2313">
        <v>305</v>
      </c>
      <c r="P2313">
        <v>0</v>
      </c>
    </row>
    <row r="2314" spans="1:16" x14ac:dyDescent="0.2">
      <c r="A2314" t="s">
        <v>11</v>
      </c>
      <c r="B2314" t="s">
        <v>12</v>
      </c>
      <c r="C2314" t="s">
        <v>51</v>
      </c>
      <c r="D2314" t="s">
        <v>13</v>
      </c>
      <c r="E2314">
        <v>2510503</v>
      </c>
      <c r="F2314">
        <v>2512506</v>
      </c>
      <c r="G2314" t="s">
        <v>76</v>
      </c>
      <c r="H2314" t="s">
        <v>8224</v>
      </c>
      <c r="I2314" t="s">
        <v>8225</v>
      </c>
      <c r="J2314" t="s">
        <v>17</v>
      </c>
      <c r="K2314" t="s">
        <v>18</v>
      </c>
      <c r="L2314" t="s">
        <v>13</v>
      </c>
      <c r="M2314" t="s">
        <v>8226</v>
      </c>
      <c r="N2314">
        <v>0</v>
      </c>
      <c r="O2314">
        <v>667</v>
      </c>
      <c r="P2314">
        <v>0</v>
      </c>
    </row>
    <row r="2315" spans="1:16" x14ac:dyDescent="0.2">
      <c r="A2315" t="s">
        <v>11</v>
      </c>
      <c r="B2315" t="s">
        <v>12</v>
      </c>
      <c r="C2315" t="s">
        <v>2781</v>
      </c>
      <c r="D2315" t="s">
        <v>13</v>
      </c>
      <c r="E2315">
        <v>2512656</v>
      </c>
      <c r="F2315">
        <v>2513774</v>
      </c>
      <c r="G2315" t="s">
        <v>76</v>
      </c>
      <c r="H2315" t="s">
        <v>8227</v>
      </c>
      <c r="I2315" t="s">
        <v>8228</v>
      </c>
      <c r="J2315" t="s">
        <v>17</v>
      </c>
      <c r="K2315" t="s">
        <v>18</v>
      </c>
      <c r="L2315" t="s">
        <v>13</v>
      </c>
      <c r="M2315" t="s">
        <v>8229</v>
      </c>
      <c r="N2315">
        <v>0</v>
      </c>
      <c r="O2315">
        <v>372</v>
      </c>
      <c r="P2315">
        <v>0</v>
      </c>
    </row>
    <row r="2316" spans="1:16" x14ac:dyDescent="0.2">
      <c r="A2316" t="s">
        <v>11</v>
      </c>
      <c r="B2316" t="s">
        <v>12</v>
      </c>
      <c r="C2316" t="s">
        <v>2781</v>
      </c>
      <c r="D2316" t="s">
        <v>13</v>
      </c>
      <c r="E2316">
        <v>2513789</v>
      </c>
      <c r="F2316">
        <v>2514895</v>
      </c>
      <c r="G2316" t="s">
        <v>76</v>
      </c>
      <c r="H2316" t="s">
        <v>8230</v>
      </c>
      <c r="I2316" t="s">
        <v>8231</v>
      </c>
      <c r="J2316" t="s">
        <v>17</v>
      </c>
      <c r="K2316" t="s">
        <v>18</v>
      </c>
      <c r="L2316" t="s">
        <v>13</v>
      </c>
      <c r="M2316" t="s">
        <v>8232</v>
      </c>
      <c r="N2316">
        <v>0</v>
      </c>
      <c r="O2316">
        <v>368</v>
      </c>
      <c r="P2316">
        <v>0</v>
      </c>
    </row>
    <row r="2317" spans="1:16" x14ac:dyDescent="0.2">
      <c r="A2317" t="s">
        <v>11</v>
      </c>
      <c r="B2317" t="s">
        <v>12</v>
      </c>
      <c r="C2317" t="s">
        <v>2629</v>
      </c>
      <c r="D2317" t="s">
        <v>13</v>
      </c>
      <c r="E2317">
        <v>2514938</v>
      </c>
      <c r="F2317">
        <v>2515795</v>
      </c>
      <c r="G2317" t="s">
        <v>76</v>
      </c>
      <c r="H2317" t="s">
        <v>8233</v>
      </c>
      <c r="I2317" t="s">
        <v>8234</v>
      </c>
      <c r="J2317" t="s">
        <v>17</v>
      </c>
      <c r="K2317" t="s">
        <v>18</v>
      </c>
      <c r="L2317" t="s">
        <v>13</v>
      </c>
      <c r="M2317" t="s">
        <v>8235</v>
      </c>
      <c r="N2317">
        <v>0</v>
      </c>
      <c r="O2317">
        <v>285</v>
      </c>
      <c r="P2317">
        <v>0</v>
      </c>
    </row>
    <row r="2318" spans="1:16" x14ac:dyDescent="0.2">
      <c r="A2318" t="s">
        <v>11</v>
      </c>
      <c r="B2318" t="s">
        <v>12</v>
      </c>
      <c r="C2318" t="s">
        <v>2781</v>
      </c>
      <c r="D2318" t="s">
        <v>13</v>
      </c>
      <c r="E2318">
        <v>2515792</v>
      </c>
      <c r="F2318">
        <v>2516964</v>
      </c>
      <c r="G2318" t="s">
        <v>76</v>
      </c>
      <c r="H2318" t="s">
        <v>8236</v>
      </c>
      <c r="I2318" t="s">
        <v>8237</v>
      </c>
      <c r="J2318" t="s">
        <v>17</v>
      </c>
      <c r="K2318" t="s">
        <v>18</v>
      </c>
      <c r="L2318" t="s">
        <v>13</v>
      </c>
      <c r="M2318" t="s">
        <v>8238</v>
      </c>
      <c r="N2318">
        <v>0</v>
      </c>
      <c r="O2318">
        <v>390</v>
      </c>
      <c r="P2318">
        <v>0</v>
      </c>
    </row>
    <row r="2319" spans="1:16" x14ac:dyDescent="0.2">
      <c r="A2319" t="s">
        <v>11</v>
      </c>
      <c r="B2319" t="s">
        <v>12</v>
      </c>
      <c r="C2319" t="s">
        <v>147</v>
      </c>
      <c r="D2319" t="s">
        <v>13</v>
      </c>
      <c r="E2319">
        <v>2516957</v>
      </c>
      <c r="F2319">
        <v>2517748</v>
      </c>
      <c r="G2319" t="s">
        <v>76</v>
      </c>
      <c r="H2319" t="s">
        <v>8239</v>
      </c>
      <c r="I2319" t="s">
        <v>8240</v>
      </c>
      <c r="J2319" t="s">
        <v>17</v>
      </c>
      <c r="K2319" t="s">
        <v>18</v>
      </c>
      <c r="L2319" t="s">
        <v>13</v>
      </c>
      <c r="M2319" t="s">
        <v>8241</v>
      </c>
      <c r="N2319">
        <v>0</v>
      </c>
      <c r="O2319">
        <v>263</v>
      </c>
      <c r="P2319">
        <v>0</v>
      </c>
    </row>
    <row r="2320" spans="1:16" x14ac:dyDescent="0.2">
      <c r="A2320" t="s">
        <v>11</v>
      </c>
      <c r="B2320" t="s">
        <v>12</v>
      </c>
      <c r="C2320" t="s">
        <v>604</v>
      </c>
      <c r="D2320" t="s">
        <v>13</v>
      </c>
      <c r="E2320">
        <v>2517769</v>
      </c>
      <c r="F2320">
        <v>2520009</v>
      </c>
      <c r="G2320" t="s">
        <v>76</v>
      </c>
      <c r="H2320" t="s">
        <v>8242</v>
      </c>
      <c r="I2320" t="s">
        <v>8243</v>
      </c>
      <c r="J2320" t="s">
        <v>17</v>
      </c>
      <c r="K2320" t="s">
        <v>18</v>
      </c>
      <c r="L2320" t="s">
        <v>13</v>
      </c>
      <c r="M2320" t="s">
        <v>8244</v>
      </c>
      <c r="N2320">
        <v>0</v>
      </c>
      <c r="O2320">
        <v>746</v>
      </c>
      <c r="P2320">
        <v>0</v>
      </c>
    </row>
    <row r="2321" spans="1:16" x14ac:dyDescent="0.2">
      <c r="A2321" t="s">
        <v>11</v>
      </c>
      <c r="B2321" t="s">
        <v>12</v>
      </c>
      <c r="C2321" t="s">
        <v>51</v>
      </c>
      <c r="D2321" t="s">
        <v>13</v>
      </c>
      <c r="E2321">
        <v>2520517</v>
      </c>
      <c r="F2321">
        <v>2520693</v>
      </c>
      <c r="G2321" t="s">
        <v>76</v>
      </c>
      <c r="H2321" t="s">
        <v>8245</v>
      </c>
      <c r="J2321" t="s">
        <v>17</v>
      </c>
      <c r="K2321" t="s">
        <v>18</v>
      </c>
      <c r="L2321" t="s">
        <v>13</v>
      </c>
      <c r="M2321" t="s">
        <v>8246</v>
      </c>
      <c r="N2321">
        <v>0</v>
      </c>
      <c r="O2321">
        <v>58</v>
      </c>
      <c r="P2321">
        <v>0</v>
      </c>
    </row>
    <row r="2322" spans="1:16" x14ac:dyDescent="0.2">
      <c r="A2322" t="s">
        <v>11</v>
      </c>
      <c r="B2322" t="s">
        <v>12</v>
      </c>
      <c r="C2322" t="s">
        <v>2629</v>
      </c>
      <c r="D2322" t="s">
        <v>13</v>
      </c>
      <c r="E2322">
        <v>2520742</v>
      </c>
      <c r="F2322">
        <v>2522862</v>
      </c>
      <c r="G2322" t="s">
        <v>76</v>
      </c>
      <c r="H2322" t="s">
        <v>8247</v>
      </c>
      <c r="I2322" t="s">
        <v>8248</v>
      </c>
      <c r="J2322" t="s">
        <v>17</v>
      </c>
      <c r="K2322" t="s">
        <v>18</v>
      </c>
      <c r="L2322" t="s">
        <v>13</v>
      </c>
      <c r="M2322" t="s">
        <v>8249</v>
      </c>
      <c r="N2322">
        <v>0</v>
      </c>
      <c r="O2322">
        <v>706</v>
      </c>
      <c r="P2322">
        <v>0</v>
      </c>
    </row>
    <row r="2323" spans="1:16" x14ac:dyDescent="0.2">
      <c r="A2323" t="s">
        <v>11</v>
      </c>
      <c r="B2323" t="s">
        <v>12</v>
      </c>
      <c r="C2323" t="s">
        <v>2781</v>
      </c>
      <c r="D2323" t="s">
        <v>13</v>
      </c>
      <c r="E2323">
        <v>2522886</v>
      </c>
      <c r="F2323">
        <v>2524100</v>
      </c>
      <c r="G2323" t="s">
        <v>76</v>
      </c>
      <c r="H2323" t="s">
        <v>8250</v>
      </c>
      <c r="I2323" t="s">
        <v>8251</v>
      </c>
      <c r="J2323" t="s">
        <v>17</v>
      </c>
      <c r="K2323" t="s">
        <v>18</v>
      </c>
      <c r="L2323" t="s">
        <v>13</v>
      </c>
      <c r="M2323" t="s">
        <v>8252</v>
      </c>
      <c r="N2323">
        <v>0</v>
      </c>
      <c r="O2323">
        <v>404</v>
      </c>
      <c r="P2323">
        <v>0</v>
      </c>
    </row>
    <row r="2324" spans="1:16" x14ac:dyDescent="0.2">
      <c r="A2324" t="s">
        <v>11</v>
      </c>
      <c r="B2324" t="s">
        <v>12</v>
      </c>
      <c r="C2324" t="s">
        <v>481</v>
      </c>
      <c r="D2324" t="s">
        <v>13</v>
      </c>
      <c r="E2324">
        <v>2524228</v>
      </c>
      <c r="F2324">
        <v>2525267</v>
      </c>
      <c r="G2324" t="s">
        <v>76</v>
      </c>
      <c r="H2324" t="s">
        <v>8253</v>
      </c>
      <c r="J2324" t="s">
        <v>17</v>
      </c>
      <c r="K2324" t="s">
        <v>18</v>
      </c>
      <c r="L2324" t="s">
        <v>13</v>
      </c>
      <c r="M2324" t="s">
        <v>8254</v>
      </c>
      <c r="N2324" t="s">
        <v>8255</v>
      </c>
      <c r="O2324">
        <v>346</v>
      </c>
      <c r="P2324">
        <v>0</v>
      </c>
    </row>
    <row r="2325" spans="1:16" x14ac:dyDescent="0.2">
      <c r="A2325" t="s">
        <v>11</v>
      </c>
      <c r="B2325" t="s">
        <v>12</v>
      </c>
      <c r="C2325" t="s">
        <v>2629</v>
      </c>
      <c r="D2325" t="s">
        <v>13</v>
      </c>
      <c r="E2325">
        <v>2525301</v>
      </c>
      <c r="F2325">
        <v>2526200</v>
      </c>
      <c r="G2325" t="s">
        <v>76</v>
      </c>
      <c r="H2325" t="s">
        <v>8256</v>
      </c>
      <c r="I2325" t="s">
        <v>8257</v>
      </c>
      <c r="J2325" t="s">
        <v>17</v>
      </c>
      <c r="K2325" t="s">
        <v>18</v>
      </c>
      <c r="L2325" t="s">
        <v>13</v>
      </c>
      <c r="M2325" t="s">
        <v>8258</v>
      </c>
      <c r="N2325">
        <v>0</v>
      </c>
      <c r="O2325">
        <v>299</v>
      </c>
      <c r="P2325">
        <v>0</v>
      </c>
    </row>
    <row r="2326" spans="1:16" x14ac:dyDescent="0.2">
      <c r="A2326" t="s">
        <v>11</v>
      </c>
      <c r="B2326" t="s">
        <v>12</v>
      </c>
      <c r="C2326" t="s">
        <v>2781</v>
      </c>
      <c r="D2326" t="s">
        <v>13</v>
      </c>
      <c r="E2326">
        <v>2526197</v>
      </c>
      <c r="F2326">
        <v>2527378</v>
      </c>
      <c r="G2326" t="s">
        <v>76</v>
      </c>
      <c r="H2326" t="s">
        <v>8259</v>
      </c>
      <c r="I2326" t="s">
        <v>8260</v>
      </c>
      <c r="J2326" t="s">
        <v>17</v>
      </c>
      <c r="K2326" t="s">
        <v>18</v>
      </c>
      <c r="L2326" t="s">
        <v>13</v>
      </c>
      <c r="M2326" t="s">
        <v>8261</v>
      </c>
      <c r="N2326">
        <v>0</v>
      </c>
      <c r="O2326">
        <v>393</v>
      </c>
      <c r="P2326">
        <v>0</v>
      </c>
    </row>
    <row r="2327" spans="1:16" x14ac:dyDescent="0.2">
      <c r="A2327" t="s">
        <v>11</v>
      </c>
      <c r="B2327" t="s">
        <v>12</v>
      </c>
      <c r="C2327" t="s">
        <v>2758</v>
      </c>
      <c r="D2327" t="s">
        <v>13</v>
      </c>
      <c r="E2327">
        <v>2527460</v>
      </c>
      <c r="F2327">
        <v>2528545</v>
      </c>
      <c r="G2327" t="s">
        <v>76</v>
      </c>
      <c r="H2327" t="s">
        <v>8262</v>
      </c>
      <c r="I2327" t="s">
        <v>8263</v>
      </c>
      <c r="J2327" t="s">
        <v>17</v>
      </c>
      <c r="K2327" t="s">
        <v>18</v>
      </c>
      <c r="L2327" t="s">
        <v>13</v>
      </c>
      <c r="M2327" t="s">
        <v>8264</v>
      </c>
      <c r="N2327">
        <v>0</v>
      </c>
      <c r="O2327">
        <v>361</v>
      </c>
      <c r="P2327" t="s">
        <v>7967</v>
      </c>
    </row>
    <row r="2328" spans="1:16" x14ac:dyDescent="0.2">
      <c r="A2328" t="s">
        <v>11</v>
      </c>
      <c r="B2328" t="s">
        <v>12</v>
      </c>
      <c r="C2328" t="s">
        <v>8268</v>
      </c>
      <c r="D2328" t="s">
        <v>13</v>
      </c>
      <c r="E2328">
        <v>2528609</v>
      </c>
      <c r="F2328">
        <v>2529538</v>
      </c>
      <c r="G2328" t="s">
        <v>76</v>
      </c>
      <c r="H2328" t="s">
        <v>8265</v>
      </c>
      <c r="I2328" t="s">
        <v>8266</v>
      </c>
      <c r="J2328" t="s">
        <v>17</v>
      </c>
      <c r="K2328" t="s">
        <v>18</v>
      </c>
      <c r="L2328" t="s">
        <v>13</v>
      </c>
      <c r="M2328" t="s">
        <v>8267</v>
      </c>
      <c r="N2328">
        <v>0</v>
      </c>
      <c r="O2328">
        <v>309</v>
      </c>
      <c r="P2328">
        <v>0</v>
      </c>
    </row>
    <row r="2329" spans="1:16" x14ac:dyDescent="0.2">
      <c r="A2329" t="s">
        <v>11</v>
      </c>
      <c r="B2329" t="s">
        <v>12</v>
      </c>
      <c r="C2329" t="s">
        <v>51</v>
      </c>
      <c r="D2329" t="s">
        <v>13</v>
      </c>
      <c r="E2329">
        <v>2529815</v>
      </c>
      <c r="F2329">
        <v>2530063</v>
      </c>
      <c r="G2329" t="s">
        <v>76</v>
      </c>
      <c r="H2329" t="s">
        <v>8269</v>
      </c>
      <c r="I2329" t="s">
        <v>8270</v>
      </c>
      <c r="J2329" t="s">
        <v>17</v>
      </c>
      <c r="K2329" t="s">
        <v>18</v>
      </c>
      <c r="L2329" t="s">
        <v>13</v>
      </c>
      <c r="M2329" t="s">
        <v>8271</v>
      </c>
      <c r="N2329">
        <v>0</v>
      </c>
      <c r="O2329">
        <v>82</v>
      </c>
      <c r="P2329">
        <v>0</v>
      </c>
    </row>
    <row r="2330" spans="1:16" x14ac:dyDescent="0.2">
      <c r="A2330" t="s">
        <v>11</v>
      </c>
      <c r="B2330" t="s">
        <v>12</v>
      </c>
      <c r="C2330" t="s">
        <v>51</v>
      </c>
      <c r="D2330" t="s">
        <v>13</v>
      </c>
      <c r="E2330">
        <v>2530042</v>
      </c>
      <c r="F2330">
        <v>2530641</v>
      </c>
      <c r="G2330" t="s">
        <v>76</v>
      </c>
      <c r="H2330" t="s">
        <v>8272</v>
      </c>
      <c r="I2330" t="s">
        <v>8273</v>
      </c>
      <c r="J2330" t="s">
        <v>17</v>
      </c>
      <c r="K2330" t="s">
        <v>18</v>
      </c>
      <c r="L2330" t="s">
        <v>13</v>
      </c>
      <c r="M2330" t="s">
        <v>8274</v>
      </c>
      <c r="N2330">
        <v>0</v>
      </c>
      <c r="O2330">
        <v>199</v>
      </c>
      <c r="P2330">
        <v>0</v>
      </c>
    </row>
    <row r="2331" spans="1:16" x14ac:dyDescent="0.2">
      <c r="A2331" t="s">
        <v>11</v>
      </c>
      <c r="B2331" t="s">
        <v>12</v>
      </c>
      <c r="C2331" t="s">
        <v>51</v>
      </c>
      <c r="D2331" t="s">
        <v>13</v>
      </c>
      <c r="E2331">
        <v>2531100</v>
      </c>
      <c r="F2331">
        <v>2532950</v>
      </c>
      <c r="G2331" t="s">
        <v>76</v>
      </c>
      <c r="H2331" t="s">
        <v>8275</v>
      </c>
      <c r="I2331" t="s">
        <v>8276</v>
      </c>
      <c r="J2331" t="s">
        <v>17</v>
      </c>
      <c r="K2331" t="s">
        <v>18</v>
      </c>
      <c r="L2331" t="s">
        <v>13</v>
      </c>
      <c r="M2331" t="s">
        <v>8277</v>
      </c>
      <c r="N2331">
        <v>0</v>
      </c>
      <c r="O2331">
        <v>616</v>
      </c>
      <c r="P2331">
        <v>0</v>
      </c>
    </row>
    <row r="2332" spans="1:16" x14ac:dyDescent="0.2">
      <c r="A2332" t="s">
        <v>11</v>
      </c>
      <c r="B2332" t="s">
        <v>12</v>
      </c>
      <c r="C2332" t="s">
        <v>8281</v>
      </c>
      <c r="D2332" t="s">
        <v>13</v>
      </c>
      <c r="E2332">
        <v>2533066</v>
      </c>
      <c r="F2332">
        <v>2535774</v>
      </c>
      <c r="G2332" t="s">
        <v>14</v>
      </c>
      <c r="H2332" t="s">
        <v>8278</v>
      </c>
      <c r="I2332" t="s">
        <v>8279</v>
      </c>
      <c r="J2332" t="s">
        <v>17</v>
      </c>
      <c r="K2332" t="s">
        <v>18</v>
      </c>
      <c r="L2332" t="s">
        <v>13</v>
      </c>
      <c r="M2332" t="s">
        <v>8280</v>
      </c>
      <c r="N2332">
        <v>0</v>
      </c>
      <c r="O2332">
        <v>902</v>
      </c>
      <c r="P2332">
        <v>0</v>
      </c>
    </row>
    <row r="2333" spans="1:16" x14ac:dyDescent="0.2">
      <c r="A2333" t="s">
        <v>11</v>
      </c>
      <c r="B2333" t="s">
        <v>12</v>
      </c>
      <c r="C2333" t="s">
        <v>8285</v>
      </c>
      <c r="D2333" t="s">
        <v>13</v>
      </c>
      <c r="E2333">
        <v>2535771</v>
      </c>
      <c r="F2333">
        <v>2537198</v>
      </c>
      <c r="G2333" t="s">
        <v>14</v>
      </c>
      <c r="H2333" t="s">
        <v>8282</v>
      </c>
      <c r="I2333" t="s">
        <v>8283</v>
      </c>
      <c r="J2333" t="s">
        <v>17</v>
      </c>
      <c r="K2333" t="s">
        <v>18</v>
      </c>
      <c r="L2333" t="s">
        <v>13</v>
      </c>
      <c r="M2333" t="s">
        <v>8284</v>
      </c>
      <c r="N2333">
        <v>0</v>
      </c>
      <c r="O2333">
        <v>475</v>
      </c>
      <c r="P2333">
        <v>0</v>
      </c>
    </row>
    <row r="2334" spans="1:16" x14ac:dyDescent="0.2">
      <c r="A2334" t="s">
        <v>11</v>
      </c>
      <c r="B2334" t="s">
        <v>12</v>
      </c>
      <c r="C2334" t="s">
        <v>51</v>
      </c>
      <c r="D2334" t="s">
        <v>13</v>
      </c>
      <c r="E2334">
        <v>2537549</v>
      </c>
      <c r="F2334">
        <v>2537752</v>
      </c>
      <c r="G2334" t="s">
        <v>76</v>
      </c>
      <c r="H2334" t="s">
        <v>8286</v>
      </c>
      <c r="I2334" t="s">
        <v>8287</v>
      </c>
      <c r="J2334" t="s">
        <v>17</v>
      </c>
      <c r="K2334" t="s">
        <v>18</v>
      </c>
      <c r="L2334" t="s">
        <v>13</v>
      </c>
      <c r="M2334" t="s">
        <v>8288</v>
      </c>
      <c r="N2334">
        <v>0</v>
      </c>
      <c r="O2334">
        <v>67</v>
      </c>
      <c r="P2334">
        <v>0</v>
      </c>
    </row>
    <row r="2335" spans="1:16" x14ac:dyDescent="0.2">
      <c r="A2335" t="s">
        <v>11</v>
      </c>
      <c r="B2335" t="s">
        <v>12</v>
      </c>
      <c r="C2335" t="s">
        <v>5232</v>
      </c>
      <c r="D2335" t="s">
        <v>13</v>
      </c>
      <c r="E2335">
        <v>2538066</v>
      </c>
      <c r="F2335">
        <v>2540216</v>
      </c>
      <c r="G2335" t="s">
        <v>76</v>
      </c>
      <c r="H2335" t="s">
        <v>8289</v>
      </c>
      <c r="I2335" t="s">
        <v>8290</v>
      </c>
      <c r="J2335" t="s">
        <v>17</v>
      </c>
      <c r="K2335" t="s">
        <v>18</v>
      </c>
      <c r="L2335" t="s">
        <v>13</v>
      </c>
      <c r="M2335" t="s">
        <v>8291</v>
      </c>
      <c r="N2335">
        <v>0</v>
      </c>
      <c r="O2335">
        <v>716</v>
      </c>
      <c r="P2335">
        <v>0</v>
      </c>
    </row>
    <row r="2336" spans="1:16" x14ac:dyDescent="0.2">
      <c r="A2336" t="s">
        <v>11</v>
      </c>
      <c r="B2336" t="s">
        <v>12</v>
      </c>
      <c r="C2336" t="s">
        <v>5236</v>
      </c>
      <c r="D2336" t="s">
        <v>13</v>
      </c>
      <c r="E2336">
        <v>2540239</v>
      </c>
      <c r="F2336">
        <v>2541585</v>
      </c>
      <c r="G2336" t="s">
        <v>76</v>
      </c>
      <c r="H2336" t="s">
        <v>8292</v>
      </c>
      <c r="I2336" t="s">
        <v>8293</v>
      </c>
      <c r="J2336" t="s">
        <v>17</v>
      </c>
      <c r="K2336" t="s">
        <v>18</v>
      </c>
      <c r="L2336" t="s">
        <v>13</v>
      </c>
      <c r="M2336" t="s">
        <v>8294</v>
      </c>
      <c r="N2336">
        <v>0</v>
      </c>
      <c r="O2336">
        <v>448</v>
      </c>
      <c r="P2336">
        <v>0</v>
      </c>
    </row>
    <row r="2337" spans="1:16" x14ac:dyDescent="0.2">
      <c r="A2337" t="s">
        <v>11</v>
      </c>
      <c r="B2337" t="s">
        <v>12</v>
      </c>
      <c r="C2337" t="s">
        <v>5232</v>
      </c>
      <c r="D2337" t="s">
        <v>13</v>
      </c>
      <c r="E2337">
        <v>2541591</v>
      </c>
      <c r="F2337">
        <v>2543753</v>
      </c>
      <c r="G2337" t="s">
        <v>76</v>
      </c>
      <c r="H2337" t="s">
        <v>8295</v>
      </c>
      <c r="I2337" t="s">
        <v>8296</v>
      </c>
      <c r="J2337" t="s">
        <v>17</v>
      </c>
      <c r="K2337" t="s">
        <v>18</v>
      </c>
      <c r="L2337" t="s">
        <v>13</v>
      </c>
      <c r="M2337" t="s">
        <v>8297</v>
      </c>
      <c r="N2337">
        <v>0</v>
      </c>
      <c r="O2337">
        <v>720</v>
      </c>
      <c r="P2337">
        <v>0</v>
      </c>
    </row>
    <row r="2338" spans="1:16" x14ac:dyDescent="0.2">
      <c r="A2338" t="s">
        <v>11</v>
      </c>
      <c r="B2338" t="s">
        <v>12</v>
      </c>
      <c r="C2338" t="s">
        <v>221</v>
      </c>
      <c r="D2338" t="s">
        <v>13</v>
      </c>
      <c r="E2338">
        <v>2543768</v>
      </c>
      <c r="F2338">
        <v>2545372</v>
      </c>
      <c r="G2338" t="s">
        <v>76</v>
      </c>
      <c r="H2338" t="s">
        <v>8298</v>
      </c>
      <c r="I2338" t="s">
        <v>8299</v>
      </c>
      <c r="J2338" t="s">
        <v>17</v>
      </c>
      <c r="K2338" t="s">
        <v>18</v>
      </c>
      <c r="L2338" t="s">
        <v>13</v>
      </c>
      <c r="M2338" t="s">
        <v>8300</v>
      </c>
      <c r="N2338">
        <v>0</v>
      </c>
      <c r="O2338">
        <v>534</v>
      </c>
      <c r="P2338">
        <v>0</v>
      </c>
    </row>
    <row r="2339" spans="1:16" x14ac:dyDescent="0.2">
      <c r="A2339" t="s">
        <v>11</v>
      </c>
      <c r="B2339" t="s">
        <v>12</v>
      </c>
      <c r="C2339" t="s">
        <v>604</v>
      </c>
      <c r="D2339" t="s">
        <v>13</v>
      </c>
      <c r="E2339">
        <v>2545369</v>
      </c>
      <c r="F2339">
        <v>2545914</v>
      </c>
      <c r="G2339" t="s">
        <v>76</v>
      </c>
      <c r="H2339" t="s">
        <v>8301</v>
      </c>
      <c r="I2339" t="s">
        <v>8302</v>
      </c>
      <c r="J2339" t="s">
        <v>17</v>
      </c>
      <c r="K2339" t="s">
        <v>18</v>
      </c>
      <c r="L2339" t="s">
        <v>13</v>
      </c>
      <c r="M2339" t="s">
        <v>8303</v>
      </c>
      <c r="N2339">
        <v>0</v>
      </c>
      <c r="O2339">
        <v>181</v>
      </c>
      <c r="P2339">
        <v>0</v>
      </c>
    </row>
    <row r="2340" spans="1:16" x14ac:dyDescent="0.2">
      <c r="A2340" t="s">
        <v>11</v>
      </c>
      <c r="B2340" t="s">
        <v>12</v>
      </c>
      <c r="C2340" t="s">
        <v>2629</v>
      </c>
      <c r="D2340" t="s">
        <v>13</v>
      </c>
      <c r="E2340">
        <v>2545973</v>
      </c>
      <c r="F2340">
        <v>2547178</v>
      </c>
      <c r="G2340" t="s">
        <v>76</v>
      </c>
      <c r="H2340" t="s">
        <v>8304</v>
      </c>
      <c r="I2340" t="s">
        <v>8305</v>
      </c>
      <c r="J2340" t="s">
        <v>17</v>
      </c>
      <c r="K2340" t="s">
        <v>18</v>
      </c>
      <c r="L2340" t="s">
        <v>13</v>
      </c>
      <c r="M2340" t="s">
        <v>8306</v>
      </c>
      <c r="N2340">
        <v>0</v>
      </c>
      <c r="O2340">
        <v>401</v>
      </c>
      <c r="P2340">
        <v>0</v>
      </c>
    </row>
    <row r="2341" spans="1:16" x14ac:dyDescent="0.2">
      <c r="A2341" t="s">
        <v>11</v>
      </c>
      <c r="B2341" t="s">
        <v>12</v>
      </c>
      <c r="C2341" t="s">
        <v>2629</v>
      </c>
      <c r="D2341" t="s">
        <v>13</v>
      </c>
      <c r="E2341">
        <v>2547194</v>
      </c>
      <c r="F2341">
        <v>2548420</v>
      </c>
      <c r="G2341" t="s">
        <v>76</v>
      </c>
      <c r="H2341" t="s">
        <v>8307</v>
      </c>
      <c r="I2341" t="s">
        <v>8308</v>
      </c>
      <c r="J2341" t="s">
        <v>17</v>
      </c>
      <c r="K2341" t="s">
        <v>18</v>
      </c>
      <c r="L2341" t="s">
        <v>13</v>
      </c>
      <c r="M2341" t="s">
        <v>8309</v>
      </c>
      <c r="N2341">
        <v>0</v>
      </c>
      <c r="O2341">
        <v>408</v>
      </c>
      <c r="P2341">
        <v>0</v>
      </c>
    </row>
    <row r="2342" spans="1:16" x14ac:dyDescent="0.2">
      <c r="A2342" t="s">
        <v>11</v>
      </c>
      <c r="B2342" t="s">
        <v>12</v>
      </c>
      <c r="C2342" t="s">
        <v>2629</v>
      </c>
      <c r="D2342" t="s">
        <v>13</v>
      </c>
      <c r="E2342">
        <v>2548443</v>
      </c>
      <c r="F2342">
        <v>2549669</v>
      </c>
      <c r="G2342" t="s">
        <v>76</v>
      </c>
      <c r="H2342" t="s">
        <v>8310</v>
      </c>
      <c r="I2342" t="s">
        <v>8311</v>
      </c>
      <c r="J2342" t="s">
        <v>17</v>
      </c>
      <c r="K2342" t="s">
        <v>18</v>
      </c>
      <c r="L2342" t="s">
        <v>13</v>
      </c>
      <c r="M2342" t="s">
        <v>8312</v>
      </c>
      <c r="N2342">
        <v>0</v>
      </c>
      <c r="O2342">
        <v>408</v>
      </c>
      <c r="P2342">
        <v>0</v>
      </c>
    </row>
    <row r="2343" spans="1:16" x14ac:dyDescent="0.2">
      <c r="A2343" t="s">
        <v>11</v>
      </c>
      <c r="B2343" t="s">
        <v>12</v>
      </c>
      <c r="C2343" t="s">
        <v>2629</v>
      </c>
      <c r="D2343" t="s">
        <v>13</v>
      </c>
      <c r="E2343">
        <v>2549688</v>
      </c>
      <c r="F2343">
        <v>2550908</v>
      </c>
      <c r="G2343" t="s">
        <v>76</v>
      </c>
      <c r="H2343" t="s">
        <v>8313</v>
      </c>
      <c r="I2343" t="s">
        <v>8314</v>
      </c>
      <c r="J2343" t="s">
        <v>17</v>
      </c>
      <c r="K2343" t="s">
        <v>18</v>
      </c>
      <c r="L2343" t="s">
        <v>13</v>
      </c>
      <c r="M2343" t="s">
        <v>8315</v>
      </c>
      <c r="N2343">
        <v>0</v>
      </c>
      <c r="O2343">
        <v>406</v>
      </c>
      <c r="P2343">
        <v>0</v>
      </c>
    </row>
    <row r="2344" spans="1:16" x14ac:dyDescent="0.2">
      <c r="A2344" t="s">
        <v>11</v>
      </c>
      <c r="B2344" t="s">
        <v>12</v>
      </c>
      <c r="C2344" t="s">
        <v>221</v>
      </c>
      <c r="D2344" t="s">
        <v>13</v>
      </c>
      <c r="E2344">
        <v>2550929</v>
      </c>
      <c r="F2344">
        <v>2552608</v>
      </c>
      <c r="G2344" t="s">
        <v>76</v>
      </c>
      <c r="H2344" t="s">
        <v>8316</v>
      </c>
      <c r="I2344" t="s">
        <v>8317</v>
      </c>
      <c r="J2344" t="s">
        <v>17</v>
      </c>
      <c r="K2344" t="s">
        <v>18</v>
      </c>
      <c r="L2344" t="s">
        <v>13</v>
      </c>
      <c r="M2344" t="s">
        <v>8318</v>
      </c>
      <c r="N2344">
        <v>0</v>
      </c>
      <c r="O2344">
        <v>559</v>
      </c>
      <c r="P2344">
        <v>0</v>
      </c>
    </row>
    <row r="2345" spans="1:16" x14ac:dyDescent="0.2">
      <c r="A2345" t="s">
        <v>11</v>
      </c>
      <c r="B2345" t="s">
        <v>12</v>
      </c>
      <c r="C2345" t="s">
        <v>221</v>
      </c>
      <c r="D2345" t="s">
        <v>13</v>
      </c>
      <c r="E2345">
        <v>2552574</v>
      </c>
      <c r="F2345">
        <v>2554379</v>
      </c>
      <c r="G2345" t="s">
        <v>14</v>
      </c>
      <c r="H2345" t="s">
        <v>8319</v>
      </c>
      <c r="I2345" t="s">
        <v>8320</v>
      </c>
      <c r="J2345" t="s">
        <v>17</v>
      </c>
      <c r="K2345" t="s">
        <v>18</v>
      </c>
      <c r="L2345" t="s">
        <v>13</v>
      </c>
      <c r="M2345" t="s">
        <v>8321</v>
      </c>
      <c r="N2345">
        <v>0</v>
      </c>
      <c r="O2345">
        <v>601</v>
      </c>
      <c r="P2345">
        <v>0</v>
      </c>
    </row>
    <row r="2346" spans="1:16" x14ac:dyDescent="0.2">
      <c r="A2346" t="s">
        <v>11</v>
      </c>
      <c r="B2346" t="s">
        <v>12</v>
      </c>
      <c r="C2346" t="s">
        <v>51</v>
      </c>
      <c r="D2346" t="s">
        <v>13</v>
      </c>
      <c r="E2346">
        <v>2554687</v>
      </c>
      <c r="F2346">
        <v>2556378</v>
      </c>
      <c r="G2346" t="s">
        <v>76</v>
      </c>
      <c r="H2346" t="s">
        <v>8322</v>
      </c>
      <c r="I2346" t="s">
        <v>8323</v>
      </c>
      <c r="J2346" t="s">
        <v>17</v>
      </c>
      <c r="K2346" t="s">
        <v>18</v>
      </c>
      <c r="L2346" t="s">
        <v>13</v>
      </c>
      <c r="M2346" t="s">
        <v>8324</v>
      </c>
      <c r="N2346">
        <v>0</v>
      </c>
      <c r="O2346">
        <v>563</v>
      </c>
      <c r="P2346">
        <v>0</v>
      </c>
    </row>
    <row r="2347" spans="1:16" x14ac:dyDescent="0.2">
      <c r="A2347" t="s">
        <v>11</v>
      </c>
      <c r="B2347" t="s">
        <v>12</v>
      </c>
      <c r="C2347" t="s">
        <v>51</v>
      </c>
      <c r="D2347" t="s">
        <v>13</v>
      </c>
      <c r="E2347">
        <v>2556800</v>
      </c>
      <c r="F2347">
        <v>2562343</v>
      </c>
      <c r="G2347" t="s">
        <v>76</v>
      </c>
      <c r="H2347" t="s">
        <v>8325</v>
      </c>
      <c r="I2347" t="s">
        <v>8326</v>
      </c>
      <c r="J2347" t="s">
        <v>17</v>
      </c>
      <c r="K2347" t="s">
        <v>18</v>
      </c>
      <c r="L2347" t="s">
        <v>13</v>
      </c>
      <c r="M2347" t="s">
        <v>8327</v>
      </c>
      <c r="N2347">
        <v>0</v>
      </c>
      <c r="O2347">
        <v>1847</v>
      </c>
      <c r="P2347">
        <v>0</v>
      </c>
    </row>
    <row r="2348" spans="1:16" x14ac:dyDescent="0.2">
      <c r="A2348" t="s">
        <v>11</v>
      </c>
      <c r="B2348" t="s">
        <v>12</v>
      </c>
      <c r="C2348" t="s">
        <v>51</v>
      </c>
      <c r="D2348" t="s">
        <v>13</v>
      </c>
      <c r="E2348">
        <v>2562434</v>
      </c>
      <c r="F2348">
        <v>2562781</v>
      </c>
      <c r="G2348" t="s">
        <v>14</v>
      </c>
      <c r="H2348" t="s">
        <v>8328</v>
      </c>
      <c r="I2348" t="s">
        <v>8329</v>
      </c>
      <c r="J2348" t="s">
        <v>17</v>
      </c>
      <c r="K2348" t="s">
        <v>18</v>
      </c>
      <c r="L2348" t="s">
        <v>13</v>
      </c>
      <c r="M2348" t="s">
        <v>8330</v>
      </c>
      <c r="N2348">
        <v>0</v>
      </c>
      <c r="O2348">
        <v>115</v>
      </c>
      <c r="P2348">
        <v>0</v>
      </c>
    </row>
    <row r="2349" spans="1:16" x14ac:dyDescent="0.2">
      <c r="A2349" t="s">
        <v>11</v>
      </c>
      <c r="B2349" t="s">
        <v>12</v>
      </c>
      <c r="C2349" t="s">
        <v>51</v>
      </c>
      <c r="D2349" t="s">
        <v>13</v>
      </c>
      <c r="E2349">
        <v>2562954</v>
      </c>
      <c r="F2349">
        <v>2563130</v>
      </c>
      <c r="G2349" t="s">
        <v>76</v>
      </c>
      <c r="H2349" t="s">
        <v>8331</v>
      </c>
      <c r="J2349" t="s">
        <v>17</v>
      </c>
      <c r="K2349" t="s">
        <v>18</v>
      </c>
      <c r="L2349" t="s">
        <v>13</v>
      </c>
      <c r="M2349" t="s">
        <v>8332</v>
      </c>
      <c r="N2349">
        <v>0</v>
      </c>
      <c r="O2349">
        <v>58</v>
      </c>
      <c r="P2349">
        <v>0</v>
      </c>
    </row>
    <row r="2350" spans="1:16" x14ac:dyDescent="0.2">
      <c r="A2350" t="s">
        <v>11</v>
      </c>
      <c r="B2350" t="s">
        <v>12</v>
      </c>
      <c r="C2350" t="s">
        <v>2810</v>
      </c>
      <c r="D2350" t="s">
        <v>13</v>
      </c>
      <c r="E2350">
        <v>2563123</v>
      </c>
      <c r="F2350">
        <v>2564439</v>
      </c>
      <c r="G2350" t="s">
        <v>76</v>
      </c>
      <c r="H2350" t="s">
        <v>8333</v>
      </c>
      <c r="I2350" t="s">
        <v>8334</v>
      </c>
      <c r="J2350" t="s">
        <v>17</v>
      </c>
      <c r="K2350" t="s">
        <v>18</v>
      </c>
      <c r="L2350" t="s">
        <v>13</v>
      </c>
      <c r="M2350" t="s">
        <v>8335</v>
      </c>
      <c r="N2350">
        <v>0</v>
      </c>
      <c r="O2350">
        <v>438</v>
      </c>
      <c r="P2350">
        <v>0</v>
      </c>
    </row>
    <row r="2351" spans="1:16" x14ac:dyDescent="0.2">
      <c r="A2351" t="s">
        <v>11</v>
      </c>
      <c r="B2351" t="s">
        <v>12</v>
      </c>
      <c r="C2351" t="s">
        <v>2251</v>
      </c>
      <c r="D2351" t="s">
        <v>13</v>
      </c>
      <c r="E2351">
        <v>2564548</v>
      </c>
      <c r="F2351">
        <v>2564805</v>
      </c>
      <c r="G2351" t="s">
        <v>14</v>
      </c>
      <c r="H2351" t="s">
        <v>8336</v>
      </c>
      <c r="I2351" t="s">
        <v>8337</v>
      </c>
      <c r="J2351" t="s">
        <v>17</v>
      </c>
      <c r="K2351" t="s">
        <v>18</v>
      </c>
      <c r="L2351" t="s">
        <v>13</v>
      </c>
      <c r="M2351" t="s">
        <v>8338</v>
      </c>
      <c r="N2351">
        <v>0</v>
      </c>
      <c r="O2351">
        <v>85</v>
      </c>
      <c r="P2351">
        <v>0</v>
      </c>
    </row>
    <row r="2352" spans="1:16" x14ac:dyDescent="0.2">
      <c r="A2352" t="s">
        <v>11</v>
      </c>
      <c r="B2352" t="s">
        <v>12</v>
      </c>
      <c r="C2352" t="s">
        <v>3376</v>
      </c>
      <c r="D2352" t="s">
        <v>13</v>
      </c>
      <c r="E2352">
        <v>2564798</v>
      </c>
      <c r="F2352">
        <v>2565055</v>
      </c>
      <c r="G2352" t="s">
        <v>14</v>
      </c>
      <c r="H2352" t="s">
        <v>8339</v>
      </c>
      <c r="I2352" t="s">
        <v>8340</v>
      </c>
      <c r="J2352" t="s">
        <v>17</v>
      </c>
      <c r="K2352" t="s">
        <v>18</v>
      </c>
      <c r="L2352" t="s">
        <v>13</v>
      </c>
      <c r="M2352" t="s">
        <v>8341</v>
      </c>
      <c r="N2352">
        <v>0</v>
      </c>
      <c r="O2352">
        <v>85</v>
      </c>
      <c r="P2352">
        <v>0</v>
      </c>
    </row>
    <row r="2353" spans="1:16" x14ac:dyDescent="0.2">
      <c r="A2353" t="s">
        <v>11</v>
      </c>
      <c r="B2353" t="s">
        <v>12</v>
      </c>
      <c r="C2353" t="s">
        <v>8345</v>
      </c>
      <c r="D2353" t="s">
        <v>13</v>
      </c>
      <c r="E2353">
        <v>2565273</v>
      </c>
      <c r="F2353">
        <v>2566655</v>
      </c>
      <c r="G2353" t="s">
        <v>76</v>
      </c>
      <c r="H2353" t="s">
        <v>8342</v>
      </c>
      <c r="I2353" t="s">
        <v>8343</v>
      </c>
      <c r="J2353" t="s">
        <v>17</v>
      </c>
      <c r="K2353" t="s">
        <v>18</v>
      </c>
      <c r="L2353" t="s">
        <v>13</v>
      </c>
      <c r="M2353" t="s">
        <v>8344</v>
      </c>
      <c r="N2353">
        <v>0</v>
      </c>
      <c r="O2353">
        <v>460</v>
      </c>
      <c r="P2353">
        <v>0</v>
      </c>
    </row>
    <row r="2354" spans="1:16" x14ac:dyDescent="0.2">
      <c r="A2354" t="s">
        <v>11</v>
      </c>
      <c r="B2354" t="s">
        <v>12</v>
      </c>
      <c r="C2354" t="s">
        <v>8349</v>
      </c>
      <c r="D2354" t="s">
        <v>13</v>
      </c>
      <c r="E2354">
        <v>2566670</v>
      </c>
      <c r="F2354">
        <v>2568049</v>
      </c>
      <c r="G2354" t="s">
        <v>76</v>
      </c>
      <c r="H2354" t="s">
        <v>8346</v>
      </c>
      <c r="I2354" t="s">
        <v>8347</v>
      </c>
      <c r="J2354" t="s">
        <v>17</v>
      </c>
      <c r="K2354" t="s">
        <v>18</v>
      </c>
      <c r="L2354" t="s">
        <v>13</v>
      </c>
      <c r="M2354" t="s">
        <v>8348</v>
      </c>
      <c r="N2354">
        <v>0</v>
      </c>
      <c r="O2354">
        <v>459</v>
      </c>
      <c r="P2354">
        <v>0</v>
      </c>
    </row>
    <row r="2355" spans="1:16" x14ac:dyDescent="0.2">
      <c r="A2355" t="s">
        <v>11</v>
      </c>
      <c r="B2355" t="s">
        <v>12</v>
      </c>
      <c r="C2355" t="s">
        <v>8353</v>
      </c>
      <c r="D2355" t="s">
        <v>13</v>
      </c>
      <c r="E2355">
        <v>2568173</v>
      </c>
      <c r="F2355">
        <v>2568451</v>
      </c>
      <c r="G2355" t="s">
        <v>76</v>
      </c>
      <c r="H2355" t="s">
        <v>8350</v>
      </c>
      <c r="I2355" t="s">
        <v>8351</v>
      </c>
      <c r="J2355" t="s">
        <v>17</v>
      </c>
      <c r="K2355" t="s">
        <v>18</v>
      </c>
      <c r="L2355" t="s">
        <v>13</v>
      </c>
      <c r="M2355" t="s">
        <v>8352</v>
      </c>
      <c r="N2355">
        <v>0</v>
      </c>
      <c r="O2355">
        <v>92</v>
      </c>
      <c r="P2355">
        <v>0</v>
      </c>
    </row>
    <row r="2356" spans="1:16" x14ac:dyDescent="0.2">
      <c r="A2356" t="s">
        <v>11</v>
      </c>
      <c r="B2356" t="s">
        <v>12</v>
      </c>
      <c r="C2356" t="s">
        <v>2400</v>
      </c>
      <c r="D2356" t="s">
        <v>13</v>
      </c>
      <c r="E2356">
        <v>2568661</v>
      </c>
      <c r="F2356">
        <v>2568978</v>
      </c>
      <c r="G2356" t="s">
        <v>76</v>
      </c>
      <c r="H2356" t="s">
        <v>8354</v>
      </c>
      <c r="I2356" t="s">
        <v>8355</v>
      </c>
      <c r="J2356" t="s">
        <v>17</v>
      </c>
      <c r="K2356" t="s">
        <v>18</v>
      </c>
      <c r="L2356" t="s">
        <v>13</v>
      </c>
      <c r="M2356" t="s">
        <v>8356</v>
      </c>
      <c r="N2356">
        <v>0</v>
      </c>
      <c r="O2356">
        <v>105</v>
      </c>
      <c r="P2356">
        <v>0</v>
      </c>
    </row>
    <row r="2357" spans="1:16" x14ac:dyDescent="0.2">
      <c r="A2357" t="s">
        <v>11</v>
      </c>
      <c r="B2357" t="s">
        <v>12</v>
      </c>
      <c r="C2357" t="s">
        <v>2404</v>
      </c>
      <c r="D2357" t="s">
        <v>13</v>
      </c>
      <c r="E2357">
        <v>2568954</v>
      </c>
      <c r="F2357">
        <v>2569352</v>
      </c>
      <c r="G2357" t="s">
        <v>76</v>
      </c>
      <c r="H2357" t="s">
        <v>8357</v>
      </c>
      <c r="I2357" t="s">
        <v>8358</v>
      </c>
      <c r="J2357" t="s">
        <v>17</v>
      </c>
      <c r="K2357" t="s">
        <v>18</v>
      </c>
      <c r="L2357" t="s">
        <v>13</v>
      </c>
      <c r="M2357" t="s">
        <v>8359</v>
      </c>
      <c r="N2357">
        <v>0</v>
      </c>
      <c r="O2357">
        <v>132</v>
      </c>
      <c r="P2357">
        <v>0</v>
      </c>
    </row>
    <row r="2358" spans="1:16" x14ac:dyDescent="0.2">
      <c r="A2358" t="s">
        <v>11</v>
      </c>
      <c r="B2358" t="s">
        <v>12</v>
      </c>
      <c r="C2358" t="s">
        <v>2738</v>
      </c>
      <c r="D2358" t="s">
        <v>13</v>
      </c>
      <c r="E2358">
        <v>2569376</v>
      </c>
      <c r="F2358">
        <v>2570305</v>
      </c>
      <c r="G2358" t="s">
        <v>76</v>
      </c>
      <c r="H2358" t="s">
        <v>8360</v>
      </c>
      <c r="I2358" t="s">
        <v>8361</v>
      </c>
      <c r="J2358" t="s">
        <v>17</v>
      </c>
      <c r="K2358" t="s">
        <v>18</v>
      </c>
      <c r="L2358" t="s">
        <v>13</v>
      </c>
      <c r="M2358" t="s">
        <v>8362</v>
      </c>
      <c r="N2358">
        <v>0</v>
      </c>
      <c r="O2358">
        <v>309</v>
      </c>
      <c r="P2358" t="s">
        <v>2734</v>
      </c>
    </row>
    <row r="2359" spans="1:16" x14ac:dyDescent="0.2">
      <c r="A2359" t="s">
        <v>11</v>
      </c>
      <c r="B2359" t="s">
        <v>12</v>
      </c>
      <c r="C2359" t="s">
        <v>8366</v>
      </c>
      <c r="D2359" t="s">
        <v>13</v>
      </c>
      <c r="E2359">
        <v>2570472</v>
      </c>
      <c r="F2359">
        <v>2571950</v>
      </c>
      <c r="G2359" t="s">
        <v>76</v>
      </c>
      <c r="H2359" t="s">
        <v>8363</v>
      </c>
      <c r="I2359" t="s">
        <v>8364</v>
      </c>
      <c r="J2359" t="s">
        <v>17</v>
      </c>
      <c r="K2359" t="s">
        <v>18</v>
      </c>
      <c r="L2359" t="s">
        <v>13</v>
      </c>
      <c r="M2359" t="s">
        <v>8365</v>
      </c>
      <c r="N2359">
        <v>0</v>
      </c>
      <c r="O2359">
        <v>492</v>
      </c>
      <c r="P2359">
        <v>0</v>
      </c>
    </row>
    <row r="2360" spans="1:16" x14ac:dyDescent="0.2">
      <c r="A2360" t="s">
        <v>11</v>
      </c>
      <c r="B2360" t="s">
        <v>12</v>
      </c>
      <c r="C2360" t="s">
        <v>539</v>
      </c>
      <c r="D2360" t="s">
        <v>13</v>
      </c>
      <c r="E2360">
        <v>2572151</v>
      </c>
      <c r="F2360">
        <v>2572810</v>
      </c>
      <c r="G2360" t="s">
        <v>76</v>
      </c>
      <c r="H2360" t="s">
        <v>8367</v>
      </c>
      <c r="I2360" t="s">
        <v>8368</v>
      </c>
      <c r="J2360" t="s">
        <v>17</v>
      </c>
      <c r="K2360" t="s">
        <v>18</v>
      </c>
      <c r="L2360" t="s">
        <v>13</v>
      </c>
      <c r="M2360" t="s">
        <v>8369</v>
      </c>
      <c r="N2360">
        <v>0</v>
      </c>
      <c r="O2360">
        <v>219</v>
      </c>
      <c r="P2360">
        <v>0</v>
      </c>
    </row>
    <row r="2361" spans="1:16" x14ac:dyDescent="0.2">
      <c r="A2361" t="s">
        <v>11</v>
      </c>
      <c r="B2361" t="s">
        <v>12</v>
      </c>
      <c r="C2361" t="s">
        <v>51</v>
      </c>
      <c r="D2361" t="s">
        <v>13</v>
      </c>
      <c r="E2361">
        <v>2572899</v>
      </c>
      <c r="F2361">
        <v>2573375</v>
      </c>
      <c r="G2361" t="s">
        <v>76</v>
      </c>
      <c r="H2361" t="s">
        <v>8370</v>
      </c>
      <c r="I2361" t="s">
        <v>8371</v>
      </c>
      <c r="J2361" t="s">
        <v>17</v>
      </c>
      <c r="K2361" t="s">
        <v>18</v>
      </c>
      <c r="L2361" t="s">
        <v>13</v>
      </c>
      <c r="M2361" t="s">
        <v>8372</v>
      </c>
      <c r="N2361">
        <v>0</v>
      </c>
      <c r="O2361">
        <v>158</v>
      </c>
      <c r="P2361">
        <v>0</v>
      </c>
    </row>
    <row r="2362" spans="1:16" x14ac:dyDescent="0.2">
      <c r="A2362" t="s">
        <v>11</v>
      </c>
      <c r="B2362" t="s">
        <v>12</v>
      </c>
      <c r="C2362" t="s">
        <v>51</v>
      </c>
      <c r="D2362" t="s">
        <v>13</v>
      </c>
      <c r="E2362">
        <v>2573323</v>
      </c>
      <c r="F2362">
        <v>2573979</v>
      </c>
      <c r="G2362" t="s">
        <v>14</v>
      </c>
      <c r="H2362" t="s">
        <v>8373</v>
      </c>
      <c r="I2362" t="s">
        <v>8374</v>
      </c>
      <c r="J2362" t="s">
        <v>17</v>
      </c>
      <c r="K2362" t="s">
        <v>18</v>
      </c>
      <c r="L2362" t="s">
        <v>13</v>
      </c>
      <c r="M2362" t="s">
        <v>8375</v>
      </c>
      <c r="N2362">
        <v>0</v>
      </c>
      <c r="O2362">
        <v>218</v>
      </c>
      <c r="P2362">
        <v>0</v>
      </c>
    </row>
    <row r="2363" spans="1:16" x14ac:dyDescent="0.2">
      <c r="A2363" t="s">
        <v>11</v>
      </c>
      <c r="B2363" t="s">
        <v>12</v>
      </c>
      <c r="C2363" t="s">
        <v>51</v>
      </c>
      <c r="D2363" t="s">
        <v>13</v>
      </c>
      <c r="E2363">
        <v>2574275</v>
      </c>
      <c r="F2363">
        <v>2574766</v>
      </c>
      <c r="G2363" t="s">
        <v>14</v>
      </c>
      <c r="H2363" t="s">
        <v>8376</v>
      </c>
      <c r="I2363" t="s">
        <v>8377</v>
      </c>
      <c r="J2363" t="s">
        <v>17</v>
      </c>
      <c r="K2363" t="s">
        <v>18</v>
      </c>
      <c r="L2363" t="s">
        <v>13</v>
      </c>
      <c r="M2363" t="s">
        <v>8378</v>
      </c>
      <c r="N2363">
        <v>0</v>
      </c>
      <c r="O2363">
        <v>163</v>
      </c>
      <c r="P2363">
        <v>0</v>
      </c>
    </row>
    <row r="2364" spans="1:16" x14ac:dyDescent="0.2">
      <c r="A2364" t="s">
        <v>11</v>
      </c>
      <c r="B2364" t="s">
        <v>12</v>
      </c>
      <c r="C2364" t="s">
        <v>2153</v>
      </c>
      <c r="D2364" t="s">
        <v>13</v>
      </c>
      <c r="E2364">
        <v>2575206</v>
      </c>
      <c r="F2364">
        <v>2577098</v>
      </c>
      <c r="G2364" t="s">
        <v>76</v>
      </c>
      <c r="H2364" t="s">
        <v>8379</v>
      </c>
      <c r="I2364" t="s">
        <v>8380</v>
      </c>
      <c r="J2364" t="s">
        <v>17</v>
      </c>
      <c r="K2364" t="s">
        <v>18</v>
      </c>
      <c r="L2364" t="s">
        <v>13</v>
      </c>
      <c r="M2364" t="s">
        <v>8381</v>
      </c>
      <c r="N2364">
        <v>0</v>
      </c>
      <c r="O2364">
        <v>630</v>
      </c>
      <c r="P2364">
        <v>0</v>
      </c>
    </row>
    <row r="2365" spans="1:16" x14ac:dyDescent="0.2">
      <c r="A2365" t="s">
        <v>11</v>
      </c>
      <c r="B2365" t="s">
        <v>12</v>
      </c>
      <c r="C2365" t="s">
        <v>51</v>
      </c>
      <c r="D2365" t="s">
        <v>13</v>
      </c>
      <c r="E2365">
        <v>2577402</v>
      </c>
      <c r="F2365">
        <v>2577548</v>
      </c>
      <c r="G2365" t="s">
        <v>76</v>
      </c>
      <c r="H2365" t="s">
        <v>8382</v>
      </c>
      <c r="J2365" t="s">
        <v>17</v>
      </c>
      <c r="K2365" t="s">
        <v>18</v>
      </c>
      <c r="L2365" t="s">
        <v>13</v>
      </c>
      <c r="M2365" t="s">
        <v>8383</v>
      </c>
      <c r="N2365">
        <v>0</v>
      </c>
      <c r="O2365">
        <v>48</v>
      </c>
      <c r="P2365">
        <v>0</v>
      </c>
    </row>
    <row r="2366" spans="1:16" x14ac:dyDescent="0.2">
      <c r="A2366" t="s">
        <v>11</v>
      </c>
      <c r="B2366" t="s">
        <v>12</v>
      </c>
      <c r="C2366" t="s">
        <v>51</v>
      </c>
      <c r="D2366" t="s">
        <v>13</v>
      </c>
      <c r="E2366">
        <v>2577685</v>
      </c>
      <c r="F2366">
        <v>2578122</v>
      </c>
      <c r="G2366" t="s">
        <v>14</v>
      </c>
      <c r="H2366" t="s">
        <v>8384</v>
      </c>
      <c r="I2366" t="s">
        <v>8385</v>
      </c>
      <c r="J2366" t="s">
        <v>17</v>
      </c>
      <c r="K2366" t="s">
        <v>18</v>
      </c>
      <c r="L2366" t="s">
        <v>13</v>
      </c>
      <c r="M2366" t="s">
        <v>8386</v>
      </c>
      <c r="N2366">
        <v>0</v>
      </c>
      <c r="O2366">
        <v>145</v>
      </c>
      <c r="P2366">
        <v>0</v>
      </c>
    </row>
    <row r="2367" spans="1:16" x14ac:dyDescent="0.2">
      <c r="A2367" t="s">
        <v>11</v>
      </c>
      <c r="B2367" t="s">
        <v>12</v>
      </c>
      <c r="C2367" t="s">
        <v>4733</v>
      </c>
      <c r="D2367" t="s">
        <v>13</v>
      </c>
      <c r="E2367">
        <v>2578553</v>
      </c>
      <c r="F2367">
        <v>2579053</v>
      </c>
      <c r="G2367" t="s">
        <v>76</v>
      </c>
      <c r="H2367" t="s">
        <v>8387</v>
      </c>
      <c r="I2367" t="s">
        <v>8388</v>
      </c>
      <c r="J2367" t="s">
        <v>17</v>
      </c>
      <c r="K2367" t="s">
        <v>18</v>
      </c>
      <c r="L2367" t="s">
        <v>13</v>
      </c>
      <c r="M2367" t="s">
        <v>8389</v>
      </c>
      <c r="N2367">
        <v>0</v>
      </c>
      <c r="O2367">
        <v>166</v>
      </c>
      <c r="P2367">
        <v>0</v>
      </c>
    </row>
    <row r="2368" spans="1:16" x14ac:dyDescent="0.2">
      <c r="A2368" t="s">
        <v>11</v>
      </c>
      <c r="B2368" t="s">
        <v>12</v>
      </c>
      <c r="C2368" t="s">
        <v>8393</v>
      </c>
      <c r="D2368" t="s">
        <v>13</v>
      </c>
      <c r="E2368">
        <v>2579159</v>
      </c>
      <c r="F2368">
        <v>2579383</v>
      </c>
      <c r="G2368" t="s">
        <v>76</v>
      </c>
      <c r="H2368" t="s">
        <v>8390</v>
      </c>
      <c r="I2368" t="s">
        <v>8391</v>
      </c>
      <c r="J2368" t="s">
        <v>17</v>
      </c>
      <c r="K2368" t="s">
        <v>18</v>
      </c>
      <c r="L2368" t="s">
        <v>13</v>
      </c>
      <c r="M2368" t="s">
        <v>8392</v>
      </c>
      <c r="N2368">
        <v>0</v>
      </c>
      <c r="O2368">
        <v>74</v>
      </c>
      <c r="P2368">
        <v>0</v>
      </c>
    </row>
    <row r="2369" spans="1:16" x14ac:dyDescent="0.2">
      <c r="A2369" t="s">
        <v>11</v>
      </c>
      <c r="B2369" t="s">
        <v>12</v>
      </c>
      <c r="C2369" t="s">
        <v>8397</v>
      </c>
      <c r="D2369" t="s">
        <v>13</v>
      </c>
      <c r="E2369">
        <v>2579427</v>
      </c>
      <c r="F2369">
        <v>2579639</v>
      </c>
      <c r="G2369" t="s">
        <v>76</v>
      </c>
      <c r="H2369" t="s">
        <v>8394</v>
      </c>
      <c r="I2369" t="s">
        <v>8395</v>
      </c>
      <c r="J2369" t="s">
        <v>17</v>
      </c>
      <c r="K2369" t="s">
        <v>18</v>
      </c>
      <c r="L2369" t="s">
        <v>13</v>
      </c>
      <c r="M2369" t="s">
        <v>8396</v>
      </c>
      <c r="N2369">
        <v>0</v>
      </c>
      <c r="O2369">
        <v>70</v>
      </c>
      <c r="P2369">
        <v>0</v>
      </c>
    </row>
    <row r="2370" spans="1:16" x14ac:dyDescent="0.2">
      <c r="A2370" t="s">
        <v>11</v>
      </c>
      <c r="B2370" t="s">
        <v>12</v>
      </c>
      <c r="C2370" t="s">
        <v>8401</v>
      </c>
      <c r="D2370" t="s">
        <v>13</v>
      </c>
      <c r="E2370">
        <v>2579651</v>
      </c>
      <c r="F2370">
        <v>2579794</v>
      </c>
      <c r="G2370" t="s">
        <v>76</v>
      </c>
      <c r="H2370" t="s">
        <v>8398</v>
      </c>
      <c r="I2370" t="s">
        <v>8399</v>
      </c>
      <c r="J2370" t="s">
        <v>17</v>
      </c>
      <c r="K2370" t="s">
        <v>18</v>
      </c>
      <c r="L2370" t="s">
        <v>13</v>
      </c>
      <c r="M2370" t="s">
        <v>8400</v>
      </c>
      <c r="N2370">
        <v>0</v>
      </c>
      <c r="O2370">
        <v>47</v>
      </c>
      <c r="P2370">
        <v>0</v>
      </c>
    </row>
    <row r="2371" spans="1:16" x14ac:dyDescent="0.2">
      <c r="A2371" t="s">
        <v>11</v>
      </c>
      <c r="B2371" t="s">
        <v>12</v>
      </c>
      <c r="C2371" t="s">
        <v>51</v>
      </c>
      <c r="D2371" t="s">
        <v>13</v>
      </c>
      <c r="E2371">
        <v>2579860</v>
      </c>
      <c r="F2371">
        <v>2580003</v>
      </c>
      <c r="G2371" t="s">
        <v>14</v>
      </c>
      <c r="H2371" t="s">
        <v>8402</v>
      </c>
      <c r="J2371" t="s">
        <v>17</v>
      </c>
      <c r="K2371" t="s">
        <v>18</v>
      </c>
      <c r="L2371" t="s">
        <v>13</v>
      </c>
      <c r="M2371" t="s">
        <v>8403</v>
      </c>
      <c r="N2371">
        <v>0</v>
      </c>
      <c r="O2371">
        <v>47</v>
      </c>
      <c r="P2371">
        <v>0</v>
      </c>
    </row>
    <row r="2372" spans="1:16" x14ac:dyDescent="0.2">
      <c r="A2372" t="s">
        <v>11</v>
      </c>
      <c r="B2372" t="s">
        <v>12</v>
      </c>
      <c r="C2372" t="s">
        <v>8407</v>
      </c>
      <c r="D2372" t="s">
        <v>13</v>
      </c>
      <c r="E2372">
        <v>2580275</v>
      </c>
      <c r="F2372">
        <v>2582452</v>
      </c>
      <c r="G2372" t="s">
        <v>76</v>
      </c>
      <c r="H2372" t="s">
        <v>8404</v>
      </c>
      <c r="I2372" t="s">
        <v>8405</v>
      </c>
      <c r="J2372" t="s">
        <v>17</v>
      </c>
      <c r="K2372" t="s">
        <v>18</v>
      </c>
      <c r="L2372" t="s">
        <v>13</v>
      </c>
      <c r="M2372" t="s">
        <v>8406</v>
      </c>
      <c r="N2372">
        <v>0</v>
      </c>
      <c r="O2372">
        <v>725</v>
      </c>
      <c r="P2372">
        <v>0</v>
      </c>
    </row>
    <row r="2373" spans="1:16" x14ac:dyDescent="0.2">
      <c r="A2373" t="s">
        <v>11</v>
      </c>
      <c r="B2373" t="s">
        <v>12</v>
      </c>
      <c r="C2373" t="s">
        <v>8411</v>
      </c>
      <c r="D2373" t="s">
        <v>13</v>
      </c>
      <c r="E2373">
        <v>2582446</v>
      </c>
      <c r="F2373">
        <v>2583108</v>
      </c>
      <c r="G2373" t="s">
        <v>76</v>
      </c>
      <c r="H2373" t="s">
        <v>8408</v>
      </c>
      <c r="I2373" t="s">
        <v>8409</v>
      </c>
      <c r="J2373" t="s">
        <v>17</v>
      </c>
      <c r="K2373" t="s">
        <v>18</v>
      </c>
      <c r="L2373" t="s">
        <v>13</v>
      </c>
      <c r="M2373" t="s">
        <v>8410</v>
      </c>
      <c r="N2373">
        <v>0</v>
      </c>
      <c r="O2373">
        <v>220</v>
      </c>
      <c r="P2373">
        <v>0</v>
      </c>
    </row>
    <row r="2374" spans="1:16" x14ac:dyDescent="0.2">
      <c r="A2374" t="s">
        <v>11</v>
      </c>
      <c r="B2374" t="s">
        <v>12</v>
      </c>
      <c r="C2374" t="s">
        <v>1296</v>
      </c>
      <c r="D2374" t="s">
        <v>13</v>
      </c>
      <c r="E2374">
        <v>2583490</v>
      </c>
      <c r="F2374">
        <v>2584092</v>
      </c>
      <c r="G2374" t="s">
        <v>14</v>
      </c>
      <c r="H2374" t="s">
        <v>8412</v>
      </c>
      <c r="I2374" t="s">
        <v>8413</v>
      </c>
      <c r="J2374" t="s">
        <v>17</v>
      </c>
      <c r="K2374" t="s">
        <v>18</v>
      </c>
      <c r="L2374" t="s">
        <v>13</v>
      </c>
      <c r="M2374" t="s">
        <v>8414</v>
      </c>
      <c r="N2374">
        <v>0</v>
      </c>
      <c r="O2374">
        <v>200</v>
      </c>
      <c r="P2374">
        <v>0</v>
      </c>
    </row>
    <row r="2375" spans="1:16" x14ac:dyDescent="0.2">
      <c r="A2375" t="s">
        <v>11</v>
      </c>
      <c r="B2375" t="s">
        <v>12</v>
      </c>
      <c r="C2375" t="s">
        <v>8418</v>
      </c>
      <c r="D2375" t="s">
        <v>13</v>
      </c>
      <c r="E2375">
        <v>2584321</v>
      </c>
      <c r="F2375">
        <v>2584743</v>
      </c>
      <c r="G2375" t="s">
        <v>76</v>
      </c>
      <c r="H2375" t="s">
        <v>8415</v>
      </c>
      <c r="I2375" t="s">
        <v>8416</v>
      </c>
      <c r="J2375" t="s">
        <v>17</v>
      </c>
      <c r="K2375" t="s">
        <v>18</v>
      </c>
      <c r="L2375" t="s">
        <v>13</v>
      </c>
      <c r="M2375" t="s">
        <v>8417</v>
      </c>
      <c r="N2375">
        <v>0</v>
      </c>
      <c r="O2375">
        <v>140</v>
      </c>
      <c r="P2375">
        <v>0</v>
      </c>
    </row>
    <row r="2376" spans="1:16" x14ac:dyDescent="0.2">
      <c r="A2376" t="s">
        <v>11</v>
      </c>
      <c r="B2376" t="s">
        <v>12</v>
      </c>
      <c r="C2376" t="s">
        <v>8423</v>
      </c>
      <c r="D2376" t="s">
        <v>13</v>
      </c>
      <c r="E2376">
        <v>2584823</v>
      </c>
      <c r="F2376">
        <v>2585110</v>
      </c>
      <c r="G2376" t="s">
        <v>76</v>
      </c>
      <c r="H2376" t="s">
        <v>8420</v>
      </c>
      <c r="I2376" t="s">
        <v>8421</v>
      </c>
      <c r="J2376" t="s">
        <v>17</v>
      </c>
      <c r="K2376" t="s">
        <v>18</v>
      </c>
      <c r="L2376" t="s">
        <v>13</v>
      </c>
      <c r="M2376" t="s">
        <v>8422</v>
      </c>
      <c r="N2376">
        <v>0</v>
      </c>
      <c r="O2376">
        <v>95</v>
      </c>
      <c r="P2376" t="s">
        <v>8419</v>
      </c>
    </row>
    <row r="2377" spans="1:16" x14ac:dyDescent="0.2">
      <c r="A2377" t="s">
        <v>11</v>
      </c>
      <c r="B2377" t="s">
        <v>12</v>
      </c>
      <c r="C2377" t="s">
        <v>8427</v>
      </c>
      <c r="D2377" t="s">
        <v>13</v>
      </c>
      <c r="E2377">
        <v>2585156</v>
      </c>
      <c r="F2377">
        <v>2585644</v>
      </c>
      <c r="G2377" t="s">
        <v>76</v>
      </c>
      <c r="H2377" t="s">
        <v>8424</v>
      </c>
      <c r="I2377" t="s">
        <v>8425</v>
      </c>
      <c r="J2377" t="s">
        <v>17</v>
      </c>
      <c r="K2377" t="s">
        <v>18</v>
      </c>
      <c r="L2377" t="s">
        <v>13</v>
      </c>
      <c r="M2377" t="s">
        <v>8426</v>
      </c>
      <c r="N2377">
        <v>0</v>
      </c>
      <c r="O2377">
        <v>162</v>
      </c>
      <c r="P2377">
        <v>0</v>
      </c>
    </row>
    <row r="2378" spans="1:16" x14ac:dyDescent="0.2">
      <c r="A2378" t="s">
        <v>11</v>
      </c>
      <c r="B2378" t="s">
        <v>12</v>
      </c>
      <c r="C2378" t="s">
        <v>3827</v>
      </c>
      <c r="D2378" t="s">
        <v>13</v>
      </c>
      <c r="E2378">
        <v>2585829</v>
      </c>
      <c r="F2378">
        <v>2587643</v>
      </c>
      <c r="G2378" t="s">
        <v>76</v>
      </c>
      <c r="H2378" t="s">
        <v>8428</v>
      </c>
      <c r="I2378" t="s">
        <v>8429</v>
      </c>
      <c r="J2378" t="s">
        <v>17</v>
      </c>
      <c r="K2378" t="s">
        <v>18</v>
      </c>
      <c r="L2378" t="s">
        <v>13</v>
      </c>
      <c r="M2378" t="s">
        <v>8430</v>
      </c>
      <c r="N2378">
        <v>0</v>
      </c>
      <c r="O2378">
        <v>604</v>
      </c>
      <c r="P2378" t="s">
        <v>3823</v>
      </c>
    </row>
    <row r="2379" spans="1:16" x14ac:dyDescent="0.2">
      <c r="A2379" t="s">
        <v>11</v>
      </c>
      <c r="B2379" t="s">
        <v>12</v>
      </c>
      <c r="C2379" t="s">
        <v>3822</v>
      </c>
      <c r="D2379" t="s">
        <v>13</v>
      </c>
      <c r="E2379">
        <v>2587658</v>
      </c>
      <c r="F2379">
        <v>2588698</v>
      </c>
      <c r="G2379" t="s">
        <v>76</v>
      </c>
      <c r="H2379" t="s">
        <v>8431</v>
      </c>
      <c r="I2379" t="s">
        <v>8432</v>
      </c>
      <c r="J2379" t="s">
        <v>17</v>
      </c>
      <c r="K2379" t="s">
        <v>18</v>
      </c>
      <c r="L2379" t="s">
        <v>13</v>
      </c>
      <c r="M2379" t="s">
        <v>8433</v>
      </c>
      <c r="N2379">
        <v>0</v>
      </c>
      <c r="O2379">
        <v>346</v>
      </c>
      <c r="P2379" t="s">
        <v>3818</v>
      </c>
    </row>
    <row r="2380" spans="1:16" x14ac:dyDescent="0.2">
      <c r="A2380" t="s">
        <v>11</v>
      </c>
      <c r="B2380" t="s">
        <v>12</v>
      </c>
      <c r="C2380" t="s">
        <v>51</v>
      </c>
      <c r="D2380" t="s">
        <v>13</v>
      </c>
      <c r="E2380">
        <v>2588726</v>
      </c>
      <c r="F2380">
        <v>2589286</v>
      </c>
      <c r="G2380" t="s">
        <v>76</v>
      </c>
      <c r="H2380" t="s">
        <v>8434</v>
      </c>
      <c r="I2380" t="s">
        <v>8435</v>
      </c>
      <c r="J2380" t="s">
        <v>17</v>
      </c>
      <c r="K2380" t="s">
        <v>18</v>
      </c>
      <c r="L2380" t="s">
        <v>13</v>
      </c>
      <c r="M2380" t="s">
        <v>8436</v>
      </c>
      <c r="N2380">
        <v>0</v>
      </c>
      <c r="O2380">
        <v>186</v>
      </c>
      <c r="P2380">
        <v>0</v>
      </c>
    </row>
    <row r="2381" spans="1:16" x14ac:dyDescent="0.2">
      <c r="A2381" t="s">
        <v>11</v>
      </c>
      <c r="B2381" t="s">
        <v>12</v>
      </c>
      <c r="C2381" t="s">
        <v>8440</v>
      </c>
      <c r="D2381" t="s">
        <v>13</v>
      </c>
      <c r="E2381">
        <v>2589373</v>
      </c>
      <c r="F2381">
        <v>2589822</v>
      </c>
      <c r="G2381" t="s">
        <v>76</v>
      </c>
      <c r="H2381" t="s">
        <v>8437</v>
      </c>
      <c r="I2381" t="s">
        <v>8438</v>
      </c>
      <c r="J2381" t="s">
        <v>17</v>
      </c>
      <c r="K2381" t="s">
        <v>18</v>
      </c>
      <c r="L2381" t="s">
        <v>13</v>
      </c>
      <c r="M2381" t="s">
        <v>8439</v>
      </c>
      <c r="N2381">
        <v>0</v>
      </c>
      <c r="O2381">
        <v>149</v>
      </c>
      <c r="P2381">
        <v>0</v>
      </c>
    </row>
    <row r="2382" spans="1:16" x14ac:dyDescent="0.2">
      <c r="A2382" t="s">
        <v>11</v>
      </c>
      <c r="B2382" t="s">
        <v>12</v>
      </c>
      <c r="C2382" t="s">
        <v>8445</v>
      </c>
      <c r="D2382" t="s">
        <v>13</v>
      </c>
      <c r="E2382">
        <v>2589824</v>
      </c>
      <c r="F2382">
        <v>2590054</v>
      </c>
      <c r="G2382" t="s">
        <v>76</v>
      </c>
      <c r="H2382" t="s">
        <v>8442</v>
      </c>
      <c r="I2382" t="s">
        <v>8443</v>
      </c>
      <c r="J2382" t="s">
        <v>17</v>
      </c>
      <c r="K2382" t="s">
        <v>18</v>
      </c>
      <c r="L2382" t="s">
        <v>13</v>
      </c>
      <c r="M2382" t="s">
        <v>8444</v>
      </c>
      <c r="N2382">
        <v>0</v>
      </c>
      <c r="O2382">
        <v>76</v>
      </c>
      <c r="P2382" t="s">
        <v>8441</v>
      </c>
    </row>
    <row r="2383" spans="1:16" x14ac:dyDescent="0.2">
      <c r="A2383" t="s">
        <v>11</v>
      </c>
      <c r="B2383" t="s">
        <v>12</v>
      </c>
      <c r="C2383" t="s">
        <v>51</v>
      </c>
      <c r="D2383" t="s">
        <v>13</v>
      </c>
      <c r="E2383">
        <v>2590072</v>
      </c>
      <c r="F2383">
        <v>2590236</v>
      </c>
      <c r="G2383" t="s">
        <v>14</v>
      </c>
      <c r="H2383" t="s">
        <v>8446</v>
      </c>
      <c r="J2383" t="s">
        <v>17</v>
      </c>
      <c r="K2383" t="s">
        <v>18</v>
      </c>
      <c r="L2383" t="s">
        <v>13</v>
      </c>
      <c r="M2383" t="s">
        <v>8447</v>
      </c>
      <c r="N2383">
        <v>0</v>
      </c>
      <c r="O2383">
        <v>54</v>
      </c>
      <c r="P2383">
        <v>0</v>
      </c>
    </row>
    <row r="2384" spans="1:16" x14ac:dyDescent="0.2">
      <c r="A2384" t="s">
        <v>11</v>
      </c>
      <c r="B2384" t="s">
        <v>12</v>
      </c>
      <c r="C2384" t="s">
        <v>3809</v>
      </c>
      <c r="D2384" t="s">
        <v>13</v>
      </c>
      <c r="E2384">
        <v>2590252</v>
      </c>
      <c r="F2384">
        <v>2591067</v>
      </c>
      <c r="G2384" t="s">
        <v>76</v>
      </c>
      <c r="H2384" t="s">
        <v>8448</v>
      </c>
      <c r="I2384" t="s">
        <v>8449</v>
      </c>
      <c r="J2384" t="s">
        <v>17</v>
      </c>
      <c r="K2384" t="s">
        <v>18</v>
      </c>
      <c r="L2384" t="s">
        <v>13</v>
      </c>
      <c r="M2384" t="s">
        <v>8450</v>
      </c>
      <c r="N2384">
        <v>0</v>
      </c>
      <c r="O2384">
        <v>271</v>
      </c>
      <c r="P2384">
        <v>0</v>
      </c>
    </row>
    <row r="2385" spans="1:16" x14ac:dyDescent="0.2">
      <c r="A2385" t="s">
        <v>11</v>
      </c>
      <c r="B2385" t="s">
        <v>12</v>
      </c>
      <c r="C2385" t="s">
        <v>51</v>
      </c>
      <c r="D2385" t="s">
        <v>13</v>
      </c>
      <c r="E2385">
        <v>2591176</v>
      </c>
      <c r="F2385">
        <v>2591439</v>
      </c>
      <c r="G2385" t="s">
        <v>76</v>
      </c>
      <c r="H2385" t="s">
        <v>8451</v>
      </c>
      <c r="I2385" t="s">
        <v>8452</v>
      </c>
      <c r="J2385" t="s">
        <v>17</v>
      </c>
      <c r="K2385" t="s">
        <v>18</v>
      </c>
      <c r="L2385" t="s">
        <v>13</v>
      </c>
      <c r="M2385" t="s">
        <v>8453</v>
      </c>
      <c r="N2385">
        <v>0</v>
      </c>
      <c r="O2385">
        <v>87</v>
      </c>
      <c r="P2385">
        <v>0</v>
      </c>
    </row>
    <row r="2386" spans="1:16" x14ac:dyDescent="0.2">
      <c r="A2386" t="s">
        <v>11</v>
      </c>
      <c r="B2386" t="s">
        <v>12</v>
      </c>
      <c r="C2386" t="s">
        <v>8457</v>
      </c>
      <c r="D2386" t="s">
        <v>13</v>
      </c>
      <c r="E2386">
        <v>2591436</v>
      </c>
      <c r="F2386">
        <v>2593283</v>
      </c>
      <c r="G2386" t="s">
        <v>76</v>
      </c>
      <c r="H2386" t="s">
        <v>8454</v>
      </c>
      <c r="I2386" t="s">
        <v>8455</v>
      </c>
      <c r="J2386" t="s">
        <v>17</v>
      </c>
      <c r="K2386" t="s">
        <v>18</v>
      </c>
      <c r="L2386" t="s">
        <v>13</v>
      </c>
      <c r="M2386" t="s">
        <v>8456</v>
      </c>
      <c r="N2386">
        <v>0</v>
      </c>
      <c r="O2386">
        <v>615</v>
      </c>
      <c r="P2386">
        <v>0</v>
      </c>
    </row>
    <row r="2387" spans="1:16" x14ac:dyDescent="0.2">
      <c r="A2387" t="s">
        <v>11</v>
      </c>
      <c r="B2387" t="s">
        <v>12</v>
      </c>
      <c r="C2387" t="s">
        <v>320</v>
      </c>
      <c r="D2387" t="s">
        <v>13</v>
      </c>
      <c r="E2387">
        <v>2593292</v>
      </c>
      <c r="F2387">
        <v>2594302</v>
      </c>
      <c r="G2387" t="s">
        <v>76</v>
      </c>
      <c r="H2387" t="s">
        <v>8458</v>
      </c>
      <c r="I2387" t="s">
        <v>8459</v>
      </c>
      <c r="J2387" t="s">
        <v>17</v>
      </c>
      <c r="K2387" t="s">
        <v>18</v>
      </c>
      <c r="L2387" t="s">
        <v>13</v>
      </c>
      <c r="M2387" t="s">
        <v>8460</v>
      </c>
      <c r="N2387">
        <v>0</v>
      </c>
      <c r="O2387">
        <v>336</v>
      </c>
      <c r="P2387">
        <v>0</v>
      </c>
    </row>
    <row r="2388" spans="1:16" x14ac:dyDescent="0.2">
      <c r="A2388" t="s">
        <v>11</v>
      </c>
      <c r="B2388" t="s">
        <v>12</v>
      </c>
      <c r="C2388" t="s">
        <v>8464</v>
      </c>
      <c r="D2388" t="s">
        <v>13</v>
      </c>
      <c r="E2388">
        <v>2594299</v>
      </c>
      <c r="F2388">
        <v>2595471</v>
      </c>
      <c r="G2388" t="s">
        <v>76</v>
      </c>
      <c r="H2388" t="s">
        <v>8461</v>
      </c>
      <c r="I2388" t="s">
        <v>8462</v>
      </c>
      <c r="J2388" t="s">
        <v>17</v>
      </c>
      <c r="K2388" t="s">
        <v>18</v>
      </c>
      <c r="L2388" t="s">
        <v>13</v>
      </c>
      <c r="M2388" t="s">
        <v>8463</v>
      </c>
      <c r="N2388">
        <v>0</v>
      </c>
      <c r="O2388">
        <v>390</v>
      </c>
      <c r="P2388">
        <v>0</v>
      </c>
    </row>
    <row r="2389" spans="1:16" x14ac:dyDescent="0.2">
      <c r="A2389" t="s">
        <v>11</v>
      </c>
      <c r="B2389" t="s">
        <v>12</v>
      </c>
      <c r="C2389" t="s">
        <v>875</v>
      </c>
      <c r="D2389" t="s">
        <v>13</v>
      </c>
      <c r="E2389">
        <v>2595504</v>
      </c>
      <c r="F2389">
        <v>2596892</v>
      </c>
      <c r="G2389" t="s">
        <v>76</v>
      </c>
      <c r="H2389" t="s">
        <v>8465</v>
      </c>
      <c r="I2389" t="s">
        <v>8466</v>
      </c>
      <c r="J2389" t="s">
        <v>17</v>
      </c>
      <c r="K2389" t="s">
        <v>18</v>
      </c>
      <c r="L2389" t="s">
        <v>13</v>
      </c>
      <c r="M2389" t="s">
        <v>8467</v>
      </c>
      <c r="N2389">
        <v>0</v>
      </c>
      <c r="O2389">
        <v>462</v>
      </c>
      <c r="P2389">
        <v>0</v>
      </c>
    </row>
    <row r="2390" spans="1:16" x14ac:dyDescent="0.2">
      <c r="A2390" t="s">
        <v>11</v>
      </c>
      <c r="B2390" t="s">
        <v>12</v>
      </c>
      <c r="C2390" t="s">
        <v>8472</v>
      </c>
      <c r="D2390" t="s">
        <v>13</v>
      </c>
      <c r="E2390">
        <v>2596954</v>
      </c>
      <c r="F2390">
        <v>2598117</v>
      </c>
      <c r="G2390" t="s">
        <v>76</v>
      </c>
      <c r="H2390" t="s">
        <v>8469</v>
      </c>
      <c r="I2390" t="s">
        <v>8470</v>
      </c>
      <c r="J2390" t="s">
        <v>17</v>
      </c>
      <c r="K2390" t="s">
        <v>18</v>
      </c>
      <c r="L2390" t="s">
        <v>13</v>
      </c>
      <c r="M2390" t="s">
        <v>8471</v>
      </c>
      <c r="N2390">
        <v>0</v>
      </c>
      <c r="O2390">
        <v>387</v>
      </c>
      <c r="P2390" t="s">
        <v>8468</v>
      </c>
    </row>
    <row r="2391" spans="1:16" x14ac:dyDescent="0.2">
      <c r="A2391" t="s">
        <v>11</v>
      </c>
      <c r="B2391" t="s">
        <v>12</v>
      </c>
      <c r="C2391" t="s">
        <v>8477</v>
      </c>
      <c r="D2391" t="s">
        <v>13</v>
      </c>
      <c r="E2391">
        <v>2598234</v>
      </c>
      <c r="F2391">
        <v>2599310</v>
      </c>
      <c r="G2391" t="s">
        <v>76</v>
      </c>
      <c r="H2391" t="s">
        <v>8474</v>
      </c>
      <c r="I2391" t="s">
        <v>8475</v>
      </c>
      <c r="J2391" t="s">
        <v>17</v>
      </c>
      <c r="K2391" t="s">
        <v>18</v>
      </c>
      <c r="L2391" t="s">
        <v>13</v>
      </c>
      <c r="M2391" t="s">
        <v>8476</v>
      </c>
      <c r="N2391">
        <v>0</v>
      </c>
      <c r="O2391">
        <v>358</v>
      </c>
      <c r="P2391" t="s">
        <v>8473</v>
      </c>
    </row>
    <row r="2392" spans="1:16" x14ac:dyDescent="0.2">
      <c r="A2392" t="s">
        <v>11</v>
      </c>
      <c r="B2392" t="s">
        <v>12</v>
      </c>
      <c r="C2392" t="s">
        <v>2806</v>
      </c>
      <c r="D2392" t="s">
        <v>13</v>
      </c>
      <c r="E2392">
        <v>2599291</v>
      </c>
      <c r="F2392">
        <v>2599953</v>
      </c>
      <c r="G2392" t="s">
        <v>76</v>
      </c>
      <c r="H2392" t="s">
        <v>8478</v>
      </c>
      <c r="I2392" t="s">
        <v>8479</v>
      </c>
      <c r="J2392" t="s">
        <v>17</v>
      </c>
      <c r="K2392" t="s">
        <v>18</v>
      </c>
      <c r="L2392" t="s">
        <v>13</v>
      </c>
      <c r="M2392" t="s">
        <v>8480</v>
      </c>
      <c r="N2392">
        <v>0</v>
      </c>
      <c r="O2392">
        <v>220</v>
      </c>
      <c r="P2392">
        <v>0</v>
      </c>
    </row>
    <row r="2393" spans="1:16" x14ac:dyDescent="0.2">
      <c r="A2393" t="s">
        <v>11</v>
      </c>
      <c r="B2393" t="s">
        <v>12</v>
      </c>
      <c r="C2393" t="s">
        <v>4540</v>
      </c>
      <c r="D2393" t="s">
        <v>13</v>
      </c>
      <c r="E2393">
        <v>2599950</v>
      </c>
      <c r="F2393">
        <v>2600999</v>
      </c>
      <c r="G2393" t="s">
        <v>76</v>
      </c>
      <c r="H2393" t="s">
        <v>8481</v>
      </c>
      <c r="I2393" t="s">
        <v>8482</v>
      </c>
      <c r="J2393" t="s">
        <v>17</v>
      </c>
      <c r="K2393" t="s">
        <v>18</v>
      </c>
      <c r="L2393" t="s">
        <v>13</v>
      </c>
      <c r="M2393" t="s">
        <v>8483</v>
      </c>
      <c r="N2393">
        <v>0</v>
      </c>
      <c r="O2393">
        <v>349</v>
      </c>
      <c r="P2393">
        <v>0</v>
      </c>
    </row>
    <row r="2394" spans="1:16" x14ac:dyDescent="0.2">
      <c r="A2394" t="s">
        <v>11</v>
      </c>
      <c r="B2394" t="s">
        <v>12</v>
      </c>
      <c r="C2394" t="s">
        <v>8487</v>
      </c>
      <c r="D2394" t="s">
        <v>13</v>
      </c>
      <c r="E2394">
        <v>2600996</v>
      </c>
      <c r="F2394">
        <v>2601703</v>
      </c>
      <c r="G2394" t="s">
        <v>76</v>
      </c>
      <c r="H2394" t="s">
        <v>8484</v>
      </c>
      <c r="I2394" t="s">
        <v>8485</v>
      </c>
      <c r="J2394" t="s">
        <v>17</v>
      </c>
      <c r="K2394" t="s">
        <v>18</v>
      </c>
      <c r="L2394" t="s">
        <v>13</v>
      </c>
      <c r="M2394" t="s">
        <v>8486</v>
      </c>
      <c r="N2394">
        <v>0</v>
      </c>
      <c r="O2394">
        <v>235</v>
      </c>
      <c r="P2394">
        <v>0</v>
      </c>
    </row>
    <row r="2395" spans="1:16" x14ac:dyDescent="0.2">
      <c r="A2395" t="s">
        <v>11</v>
      </c>
      <c r="B2395" t="s">
        <v>12</v>
      </c>
      <c r="C2395" t="s">
        <v>8491</v>
      </c>
      <c r="D2395" t="s">
        <v>13</v>
      </c>
      <c r="E2395">
        <v>2602314</v>
      </c>
      <c r="F2395">
        <v>2602706</v>
      </c>
      <c r="G2395" t="s">
        <v>76</v>
      </c>
      <c r="H2395" t="s">
        <v>8488</v>
      </c>
      <c r="I2395" t="s">
        <v>8489</v>
      </c>
      <c r="J2395" t="s">
        <v>17</v>
      </c>
      <c r="K2395" t="s">
        <v>18</v>
      </c>
      <c r="L2395" t="s">
        <v>13</v>
      </c>
      <c r="M2395" t="s">
        <v>8490</v>
      </c>
      <c r="N2395">
        <v>0</v>
      </c>
      <c r="O2395">
        <v>130</v>
      </c>
      <c r="P2395">
        <v>0</v>
      </c>
    </row>
    <row r="2396" spans="1:16" x14ac:dyDescent="0.2">
      <c r="A2396" t="s">
        <v>11</v>
      </c>
      <c r="B2396" t="s">
        <v>12</v>
      </c>
      <c r="C2396" t="s">
        <v>3817</v>
      </c>
      <c r="D2396" t="s">
        <v>13</v>
      </c>
      <c r="E2396">
        <v>2602733</v>
      </c>
      <c r="F2396">
        <v>2604205</v>
      </c>
      <c r="G2396" t="s">
        <v>76</v>
      </c>
      <c r="H2396" t="s">
        <v>8492</v>
      </c>
      <c r="I2396" t="s">
        <v>8493</v>
      </c>
      <c r="J2396" t="s">
        <v>17</v>
      </c>
      <c r="K2396" t="s">
        <v>18</v>
      </c>
      <c r="L2396" t="s">
        <v>13</v>
      </c>
      <c r="M2396" t="s">
        <v>8494</v>
      </c>
      <c r="N2396">
        <v>0</v>
      </c>
      <c r="O2396">
        <v>490</v>
      </c>
      <c r="P2396" t="s">
        <v>3813</v>
      </c>
    </row>
    <row r="2397" spans="1:16" x14ac:dyDescent="0.2">
      <c r="A2397" t="s">
        <v>11</v>
      </c>
      <c r="B2397" t="s">
        <v>12</v>
      </c>
      <c r="C2397" t="s">
        <v>8499</v>
      </c>
      <c r="D2397" t="s">
        <v>13</v>
      </c>
      <c r="E2397">
        <v>2604222</v>
      </c>
      <c r="F2397">
        <v>2604647</v>
      </c>
      <c r="G2397" t="s">
        <v>76</v>
      </c>
      <c r="H2397" t="s">
        <v>8496</v>
      </c>
      <c r="I2397" t="s">
        <v>8497</v>
      </c>
      <c r="J2397" t="s">
        <v>17</v>
      </c>
      <c r="K2397" t="s">
        <v>18</v>
      </c>
      <c r="L2397" t="s">
        <v>13</v>
      </c>
      <c r="M2397" t="s">
        <v>8498</v>
      </c>
      <c r="N2397">
        <v>0</v>
      </c>
      <c r="O2397">
        <v>141</v>
      </c>
      <c r="P2397" t="s">
        <v>8495</v>
      </c>
    </row>
    <row r="2398" spans="1:16" x14ac:dyDescent="0.2">
      <c r="A2398" t="s">
        <v>11</v>
      </c>
      <c r="B2398" t="s">
        <v>12</v>
      </c>
      <c r="C2398" t="s">
        <v>51</v>
      </c>
      <c r="D2398" t="s">
        <v>13</v>
      </c>
      <c r="E2398">
        <v>2604640</v>
      </c>
      <c r="F2398">
        <v>2604987</v>
      </c>
      <c r="G2398" t="s">
        <v>76</v>
      </c>
      <c r="H2398" t="s">
        <v>8500</v>
      </c>
      <c r="I2398" t="s">
        <v>8501</v>
      </c>
      <c r="J2398" t="s">
        <v>17</v>
      </c>
      <c r="K2398" t="s">
        <v>18</v>
      </c>
      <c r="L2398" t="s">
        <v>13</v>
      </c>
      <c r="M2398" t="s">
        <v>8502</v>
      </c>
      <c r="N2398">
        <v>0</v>
      </c>
      <c r="O2398">
        <v>115</v>
      </c>
      <c r="P2398">
        <v>0</v>
      </c>
    </row>
    <row r="2399" spans="1:16" x14ac:dyDescent="0.2">
      <c r="A2399" t="s">
        <v>11</v>
      </c>
      <c r="B2399" t="s">
        <v>12</v>
      </c>
      <c r="C2399" t="s">
        <v>8457</v>
      </c>
      <c r="D2399" t="s">
        <v>13</v>
      </c>
      <c r="E2399">
        <v>2605114</v>
      </c>
      <c r="F2399">
        <v>2606862</v>
      </c>
      <c r="G2399" t="s">
        <v>76</v>
      </c>
      <c r="H2399" t="s">
        <v>8503</v>
      </c>
      <c r="I2399" t="s">
        <v>8504</v>
      </c>
      <c r="J2399" t="s">
        <v>17</v>
      </c>
      <c r="K2399" t="s">
        <v>18</v>
      </c>
      <c r="L2399" t="s">
        <v>13</v>
      </c>
      <c r="M2399" t="s">
        <v>8505</v>
      </c>
      <c r="N2399">
        <v>0</v>
      </c>
      <c r="O2399">
        <v>582</v>
      </c>
      <c r="P2399">
        <v>0</v>
      </c>
    </row>
    <row r="2400" spans="1:16" x14ac:dyDescent="0.2">
      <c r="A2400" t="s">
        <v>11</v>
      </c>
      <c r="B2400" t="s">
        <v>12</v>
      </c>
      <c r="C2400" t="s">
        <v>51</v>
      </c>
      <c r="D2400" t="s">
        <v>13</v>
      </c>
      <c r="E2400">
        <v>2606887</v>
      </c>
      <c r="F2400">
        <v>2607198</v>
      </c>
      <c r="G2400" t="s">
        <v>76</v>
      </c>
      <c r="H2400" t="s">
        <v>8506</v>
      </c>
      <c r="I2400" t="s">
        <v>8507</v>
      </c>
      <c r="J2400" t="s">
        <v>17</v>
      </c>
      <c r="K2400" t="s">
        <v>18</v>
      </c>
      <c r="L2400" t="s">
        <v>13</v>
      </c>
      <c r="M2400" t="s">
        <v>8508</v>
      </c>
      <c r="N2400">
        <v>0</v>
      </c>
      <c r="O2400">
        <v>103</v>
      </c>
      <c r="P2400">
        <v>0</v>
      </c>
    </row>
    <row r="2401" spans="1:16" x14ac:dyDescent="0.2">
      <c r="A2401" t="s">
        <v>11</v>
      </c>
      <c r="B2401" t="s">
        <v>12</v>
      </c>
      <c r="C2401" t="s">
        <v>923</v>
      </c>
      <c r="D2401" t="s">
        <v>13</v>
      </c>
      <c r="E2401">
        <v>2607237</v>
      </c>
      <c r="F2401">
        <v>2607827</v>
      </c>
      <c r="G2401" t="s">
        <v>76</v>
      </c>
      <c r="H2401" t="s">
        <v>8509</v>
      </c>
      <c r="I2401" t="s">
        <v>8510</v>
      </c>
      <c r="J2401" t="s">
        <v>17</v>
      </c>
      <c r="K2401" t="s">
        <v>18</v>
      </c>
      <c r="L2401" t="s">
        <v>13</v>
      </c>
      <c r="M2401" t="s">
        <v>8511</v>
      </c>
      <c r="N2401">
        <v>0</v>
      </c>
      <c r="O2401">
        <v>196</v>
      </c>
      <c r="P2401">
        <v>0</v>
      </c>
    </row>
    <row r="2402" spans="1:16" x14ac:dyDescent="0.2">
      <c r="A2402" t="s">
        <v>11</v>
      </c>
      <c r="B2402" t="s">
        <v>12</v>
      </c>
      <c r="C2402" t="s">
        <v>2128</v>
      </c>
      <c r="D2402" t="s">
        <v>13</v>
      </c>
      <c r="E2402">
        <v>2608219</v>
      </c>
      <c r="F2402">
        <v>2608518</v>
      </c>
      <c r="G2402" t="s">
        <v>76</v>
      </c>
      <c r="H2402" t="s">
        <v>8512</v>
      </c>
      <c r="I2402" t="s">
        <v>8513</v>
      </c>
      <c r="J2402" t="s">
        <v>17</v>
      </c>
      <c r="K2402" t="s">
        <v>18</v>
      </c>
      <c r="L2402" t="s">
        <v>13</v>
      </c>
      <c r="M2402" t="s">
        <v>8514</v>
      </c>
      <c r="N2402">
        <v>0</v>
      </c>
      <c r="O2402">
        <v>99</v>
      </c>
      <c r="P2402">
        <v>0</v>
      </c>
    </row>
    <row r="2403" spans="1:16" x14ac:dyDescent="0.2">
      <c r="A2403" t="s">
        <v>11</v>
      </c>
      <c r="B2403" t="s">
        <v>12</v>
      </c>
      <c r="C2403" t="s">
        <v>4740</v>
      </c>
      <c r="D2403" t="s">
        <v>13</v>
      </c>
      <c r="E2403">
        <v>2608561</v>
      </c>
      <c r="F2403">
        <v>2609205</v>
      </c>
      <c r="G2403" t="s">
        <v>14</v>
      </c>
      <c r="H2403" t="s">
        <v>8515</v>
      </c>
      <c r="I2403" t="s">
        <v>8516</v>
      </c>
      <c r="J2403" t="s">
        <v>17</v>
      </c>
      <c r="K2403" t="s">
        <v>18</v>
      </c>
      <c r="L2403" t="s">
        <v>13</v>
      </c>
      <c r="M2403" t="s">
        <v>8517</v>
      </c>
      <c r="N2403">
        <v>0</v>
      </c>
      <c r="O2403">
        <v>214</v>
      </c>
      <c r="P2403">
        <v>0</v>
      </c>
    </row>
    <row r="2404" spans="1:16" x14ac:dyDescent="0.2">
      <c r="A2404" t="s">
        <v>11</v>
      </c>
      <c r="B2404" t="s">
        <v>12</v>
      </c>
      <c r="C2404" t="s">
        <v>51</v>
      </c>
      <c r="D2404" t="s">
        <v>13</v>
      </c>
      <c r="E2404">
        <v>2609304</v>
      </c>
      <c r="F2404">
        <v>2609453</v>
      </c>
      <c r="G2404" t="s">
        <v>76</v>
      </c>
      <c r="H2404" t="s">
        <v>8518</v>
      </c>
      <c r="J2404" t="s">
        <v>17</v>
      </c>
      <c r="K2404" t="s">
        <v>18</v>
      </c>
      <c r="L2404" t="s">
        <v>13</v>
      </c>
      <c r="M2404" t="s">
        <v>8519</v>
      </c>
      <c r="N2404">
        <v>0</v>
      </c>
      <c r="O2404">
        <v>49</v>
      </c>
      <c r="P2404">
        <v>0</v>
      </c>
    </row>
    <row r="2405" spans="1:16" x14ac:dyDescent="0.2">
      <c r="A2405" t="s">
        <v>11</v>
      </c>
      <c r="B2405" t="s">
        <v>12</v>
      </c>
      <c r="C2405" t="s">
        <v>633</v>
      </c>
      <c r="D2405" t="s">
        <v>13</v>
      </c>
      <c r="E2405">
        <v>2609577</v>
      </c>
      <c r="F2405">
        <v>2609843</v>
      </c>
      <c r="G2405" t="s">
        <v>14</v>
      </c>
      <c r="H2405" t="s">
        <v>8520</v>
      </c>
      <c r="I2405" t="s">
        <v>8521</v>
      </c>
      <c r="J2405" t="s">
        <v>17</v>
      </c>
      <c r="K2405" t="s">
        <v>18</v>
      </c>
      <c r="L2405" t="s">
        <v>13</v>
      </c>
      <c r="M2405" t="s">
        <v>8522</v>
      </c>
      <c r="N2405">
        <v>0</v>
      </c>
      <c r="O2405">
        <v>88</v>
      </c>
      <c r="P2405">
        <v>0</v>
      </c>
    </row>
    <row r="2406" spans="1:16" x14ac:dyDescent="0.2">
      <c r="A2406" t="s">
        <v>11</v>
      </c>
      <c r="B2406" t="s">
        <v>12</v>
      </c>
      <c r="C2406" t="s">
        <v>8526</v>
      </c>
      <c r="D2406" t="s">
        <v>13</v>
      </c>
      <c r="E2406">
        <v>2609833</v>
      </c>
      <c r="F2406">
        <v>2610081</v>
      </c>
      <c r="G2406" t="s">
        <v>14</v>
      </c>
      <c r="H2406" t="s">
        <v>8523</v>
      </c>
      <c r="I2406" t="s">
        <v>8524</v>
      </c>
      <c r="J2406" t="s">
        <v>17</v>
      </c>
      <c r="K2406" t="s">
        <v>18</v>
      </c>
      <c r="L2406" t="s">
        <v>13</v>
      </c>
      <c r="M2406" t="s">
        <v>8525</v>
      </c>
      <c r="N2406">
        <v>0</v>
      </c>
      <c r="O2406">
        <v>82</v>
      </c>
      <c r="P2406">
        <v>0</v>
      </c>
    </row>
    <row r="2407" spans="1:16" x14ac:dyDescent="0.2">
      <c r="A2407" t="s">
        <v>11</v>
      </c>
      <c r="B2407" t="s">
        <v>12</v>
      </c>
      <c r="C2407" t="s">
        <v>51</v>
      </c>
      <c r="D2407" t="s">
        <v>13</v>
      </c>
      <c r="E2407">
        <v>2610105</v>
      </c>
      <c r="F2407">
        <v>2610296</v>
      </c>
      <c r="G2407" t="s">
        <v>76</v>
      </c>
      <c r="H2407" t="s">
        <v>8527</v>
      </c>
      <c r="J2407" t="s">
        <v>17</v>
      </c>
      <c r="K2407" t="s">
        <v>18</v>
      </c>
      <c r="L2407" t="s">
        <v>13</v>
      </c>
      <c r="M2407" t="s">
        <v>8528</v>
      </c>
      <c r="N2407">
        <v>0</v>
      </c>
      <c r="O2407">
        <v>63</v>
      </c>
      <c r="P2407">
        <v>0</v>
      </c>
    </row>
    <row r="2408" spans="1:16" x14ac:dyDescent="0.2">
      <c r="A2408" t="s">
        <v>11</v>
      </c>
      <c r="B2408" t="s">
        <v>12</v>
      </c>
      <c r="C2408" t="s">
        <v>8532</v>
      </c>
      <c r="D2408" t="s">
        <v>13</v>
      </c>
      <c r="E2408">
        <v>2610489</v>
      </c>
      <c r="F2408">
        <v>2611280</v>
      </c>
      <c r="G2408" t="s">
        <v>76</v>
      </c>
      <c r="H2408" t="s">
        <v>8529</v>
      </c>
      <c r="I2408" t="s">
        <v>8530</v>
      </c>
      <c r="J2408" t="s">
        <v>17</v>
      </c>
      <c r="K2408" t="s">
        <v>18</v>
      </c>
      <c r="L2408" t="s">
        <v>13</v>
      </c>
      <c r="M2408" t="s">
        <v>8531</v>
      </c>
      <c r="N2408">
        <v>0</v>
      </c>
      <c r="O2408">
        <v>263</v>
      </c>
      <c r="P2408">
        <v>0</v>
      </c>
    </row>
    <row r="2409" spans="1:16" x14ac:dyDescent="0.2">
      <c r="A2409" t="s">
        <v>11</v>
      </c>
      <c r="B2409" t="s">
        <v>12</v>
      </c>
      <c r="C2409" t="s">
        <v>8536</v>
      </c>
      <c r="D2409" t="s">
        <v>13</v>
      </c>
      <c r="E2409">
        <v>2611497</v>
      </c>
      <c r="F2409">
        <v>2612162</v>
      </c>
      <c r="G2409" t="s">
        <v>76</v>
      </c>
      <c r="H2409" t="s">
        <v>8533</v>
      </c>
      <c r="I2409" t="s">
        <v>8534</v>
      </c>
      <c r="J2409" t="s">
        <v>17</v>
      </c>
      <c r="K2409" t="s">
        <v>18</v>
      </c>
      <c r="L2409" t="s">
        <v>13</v>
      </c>
      <c r="M2409" t="s">
        <v>8535</v>
      </c>
      <c r="N2409">
        <v>0</v>
      </c>
      <c r="O2409">
        <v>221</v>
      </c>
      <c r="P2409">
        <v>0</v>
      </c>
    </row>
    <row r="2410" spans="1:16" x14ac:dyDescent="0.2">
      <c r="A2410" t="s">
        <v>11</v>
      </c>
      <c r="B2410" t="s">
        <v>12</v>
      </c>
      <c r="C2410" t="s">
        <v>7985</v>
      </c>
      <c r="D2410" t="s">
        <v>13</v>
      </c>
      <c r="E2410">
        <v>2612149</v>
      </c>
      <c r="F2410">
        <v>2612868</v>
      </c>
      <c r="G2410" t="s">
        <v>76</v>
      </c>
      <c r="H2410" t="s">
        <v>8537</v>
      </c>
      <c r="I2410" t="s">
        <v>8538</v>
      </c>
      <c r="J2410" t="s">
        <v>17</v>
      </c>
      <c r="K2410" t="s">
        <v>18</v>
      </c>
      <c r="L2410" t="s">
        <v>13</v>
      </c>
      <c r="M2410" t="s">
        <v>8539</v>
      </c>
      <c r="N2410">
        <v>0</v>
      </c>
      <c r="O2410">
        <v>239</v>
      </c>
      <c r="P2410">
        <v>0</v>
      </c>
    </row>
    <row r="2411" spans="1:16" x14ac:dyDescent="0.2">
      <c r="A2411" t="s">
        <v>11</v>
      </c>
      <c r="B2411" t="s">
        <v>12</v>
      </c>
      <c r="C2411" t="s">
        <v>8543</v>
      </c>
      <c r="D2411" t="s">
        <v>13</v>
      </c>
      <c r="E2411">
        <v>2612980</v>
      </c>
      <c r="F2411">
        <v>2613177</v>
      </c>
      <c r="G2411" t="s">
        <v>76</v>
      </c>
      <c r="H2411" t="s">
        <v>8540</v>
      </c>
      <c r="I2411" t="s">
        <v>8541</v>
      </c>
      <c r="J2411" t="s">
        <v>17</v>
      </c>
      <c r="K2411" t="s">
        <v>18</v>
      </c>
      <c r="L2411" t="s">
        <v>13</v>
      </c>
      <c r="M2411" t="s">
        <v>8542</v>
      </c>
      <c r="N2411">
        <v>0</v>
      </c>
      <c r="O2411">
        <v>65</v>
      </c>
      <c r="P2411">
        <v>0</v>
      </c>
    </row>
    <row r="2412" spans="1:16" x14ac:dyDescent="0.2">
      <c r="A2412" t="s">
        <v>11</v>
      </c>
      <c r="B2412" t="s">
        <v>12</v>
      </c>
      <c r="C2412" t="s">
        <v>8548</v>
      </c>
      <c r="D2412" t="s">
        <v>13</v>
      </c>
      <c r="E2412">
        <v>2613611</v>
      </c>
      <c r="F2412">
        <v>2614156</v>
      </c>
      <c r="G2412" t="s">
        <v>76</v>
      </c>
      <c r="H2412" t="s">
        <v>8545</v>
      </c>
      <c r="I2412" t="s">
        <v>8546</v>
      </c>
      <c r="J2412" t="s">
        <v>17</v>
      </c>
      <c r="K2412" t="s">
        <v>18</v>
      </c>
      <c r="L2412" t="s">
        <v>13</v>
      </c>
      <c r="M2412" t="s">
        <v>8547</v>
      </c>
      <c r="N2412">
        <v>0</v>
      </c>
      <c r="O2412">
        <v>181</v>
      </c>
      <c r="P2412" t="s">
        <v>8544</v>
      </c>
    </row>
    <row r="2413" spans="1:16" x14ac:dyDescent="0.2">
      <c r="A2413" t="s">
        <v>11</v>
      </c>
      <c r="B2413" t="s">
        <v>12</v>
      </c>
      <c r="C2413" t="s">
        <v>51</v>
      </c>
      <c r="D2413" t="s">
        <v>13</v>
      </c>
      <c r="E2413">
        <v>2614224</v>
      </c>
      <c r="F2413">
        <v>2614439</v>
      </c>
      <c r="G2413" t="s">
        <v>14</v>
      </c>
      <c r="H2413" t="s">
        <v>8549</v>
      </c>
      <c r="I2413" t="s">
        <v>8550</v>
      </c>
      <c r="J2413" t="s">
        <v>17</v>
      </c>
      <c r="K2413" t="s">
        <v>18</v>
      </c>
      <c r="L2413" t="s">
        <v>13</v>
      </c>
      <c r="M2413" t="s">
        <v>8551</v>
      </c>
      <c r="N2413">
        <v>0</v>
      </c>
      <c r="O2413">
        <v>71</v>
      </c>
      <c r="P2413">
        <v>0</v>
      </c>
    </row>
    <row r="2414" spans="1:16" x14ac:dyDescent="0.2">
      <c r="A2414" t="s">
        <v>11</v>
      </c>
      <c r="B2414" t="s">
        <v>12</v>
      </c>
      <c r="C2414" t="s">
        <v>1005</v>
      </c>
      <c r="D2414" t="s">
        <v>13</v>
      </c>
      <c r="E2414">
        <v>2614657</v>
      </c>
      <c r="F2414">
        <v>2616018</v>
      </c>
      <c r="G2414" t="s">
        <v>76</v>
      </c>
      <c r="H2414" t="s">
        <v>8552</v>
      </c>
      <c r="I2414" t="s">
        <v>8553</v>
      </c>
      <c r="J2414" t="s">
        <v>17</v>
      </c>
      <c r="K2414" t="s">
        <v>18</v>
      </c>
      <c r="L2414" t="s">
        <v>13</v>
      </c>
      <c r="M2414" t="s">
        <v>8554</v>
      </c>
      <c r="N2414">
        <v>0</v>
      </c>
      <c r="O2414">
        <v>453</v>
      </c>
      <c r="P2414">
        <v>0</v>
      </c>
    </row>
    <row r="2415" spans="1:16" x14ac:dyDescent="0.2">
      <c r="A2415" t="s">
        <v>11</v>
      </c>
      <c r="B2415" t="s">
        <v>12</v>
      </c>
      <c r="C2415" t="s">
        <v>8558</v>
      </c>
      <c r="D2415" t="s">
        <v>13</v>
      </c>
      <c r="E2415">
        <v>2616227</v>
      </c>
      <c r="F2415">
        <v>2616538</v>
      </c>
      <c r="G2415" t="s">
        <v>76</v>
      </c>
      <c r="H2415" t="s">
        <v>8555</v>
      </c>
      <c r="I2415" t="s">
        <v>8556</v>
      </c>
      <c r="J2415" t="s">
        <v>17</v>
      </c>
      <c r="K2415" t="s">
        <v>18</v>
      </c>
      <c r="L2415" t="s">
        <v>13</v>
      </c>
      <c r="M2415" t="s">
        <v>8557</v>
      </c>
      <c r="N2415">
        <v>0</v>
      </c>
      <c r="O2415">
        <v>103</v>
      </c>
      <c r="P2415">
        <v>0</v>
      </c>
    </row>
    <row r="2416" spans="1:16" x14ac:dyDescent="0.2">
      <c r="A2416" t="s">
        <v>11</v>
      </c>
      <c r="B2416" t="s">
        <v>12</v>
      </c>
      <c r="C2416" t="s">
        <v>6591</v>
      </c>
      <c r="D2416" t="s">
        <v>13</v>
      </c>
      <c r="E2416">
        <v>2616556</v>
      </c>
      <c r="F2416">
        <v>2617257</v>
      </c>
      <c r="G2416" t="s">
        <v>76</v>
      </c>
      <c r="H2416" t="s">
        <v>8559</v>
      </c>
      <c r="I2416" t="s">
        <v>8560</v>
      </c>
      <c r="J2416" t="s">
        <v>17</v>
      </c>
      <c r="K2416" t="s">
        <v>18</v>
      </c>
      <c r="L2416" t="s">
        <v>13</v>
      </c>
      <c r="M2416" t="s">
        <v>8561</v>
      </c>
      <c r="N2416">
        <v>0</v>
      </c>
      <c r="O2416">
        <v>233</v>
      </c>
      <c r="P2416">
        <v>0</v>
      </c>
    </row>
    <row r="2417" spans="1:16" x14ac:dyDescent="0.2">
      <c r="A2417" t="s">
        <v>11</v>
      </c>
      <c r="B2417" t="s">
        <v>12</v>
      </c>
      <c r="C2417" t="s">
        <v>8566</v>
      </c>
      <c r="D2417" t="s">
        <v>13</v>
      </c>
      <c r="E2417">
        <v>2617414</v>
      </c>
      <c r="F2417">
        <v>2619924</v>
      </c>
      <c r="G2417" t="s">
        <v>76</v>
      </c>
      <c r="H2417" t="s">
        <v>8563</v>
      </c>
      <c r="I2417" t="s">
        <v>8564</v>
      </c>
      <c r="J2417" t="s">
        <v>17</v>
      </c>
      <c r="K2417" t="s">
        <v>18</v>
      </c>
      <c r="L2417" t="s">
        <v>13</v>
      </c>
      <c r="M2417" t="s">
        <v>8565</v>
      </c>
      <c r="N2417">
        <v>0</v>
      </c>
      <c r="O2417">
        <v>836</v>
      </c>
      <c r="P2417" t="s">
        <v>8562</v>
      </c>
    </row>
    <row r="2418" spans="1:16" x14ac:dyDescent="0.2">
      <c r="A2418" t="s">
        <v>11</v>
      </c>
      <c r="B2418" t="s">
        <v>12</v>
      </c>
      <c r="C2418" t="s">
        <v>8570</v>
      </c>
      <c r="D2418" t="s">
        <v>13</v>
      </c>
      <c r="E2418">
        <v>2620105</v>
      </c>
      <c r="F2418">
        <v>2621118</v>
      </c>
      <c r="G2418" t="s">
        <v>76</v>
      </c>
      <c r="H2418" t="s">
        <v>8567</v>
      </c>
      <c r="I2418" t="s">
        <v>8568</v>
      </c>
      <c r="J2418" t="s">
        <v>17</v>
      </c>
      <c r="K2418" t="s">
        <v>18</v>
      </c>
      <c r="L2418" t="s">
        <v>13</v>
      </c>
      <c r="M2418" t="s">
        <v>8569</v>
      </c>
      <c r="N2418">
        <v>0</v>
      </c>
      <c r="O2418">
        <v>337</v>
      </c>
      <c r="P2418">
        <v>0</v>
      </c>
    </row>
    <row r="2419" spans="1:16" x14ac:dyDescent="0.2">
      <c r="A2419" t="s">
        <v>11</v>
      </c>
      <c r="B2419" t="s">
        <v>12</v>
      </c>
      <c r="C2419" t="s">
        <v>8574</v>
      </c>
      <c r="D2419" t="s">
        <v>13</v>
      </c>
      <c r="E2419">
        <v>2621150</v>
      </c>
      <c r="F2419">
        <v>2621842</v>
      </c>
      <c r="G2419" t="s">
        <v>76</v>
      </c>
      <c r="H2419" t="s">
        <v>8571</v>
      </c>
      <c r="I2419" t="s">
        <v>8572</v>
      </c>
      <c r="J2419" t="s">
        <v>17</v>
      </c>
      <c r="K2419" t="s">
        <v>18</v>
      </c>
      <c r="L2419" t="s">
        <v>13</v>
      </c>
      <c r="M2419" t="s">
        <v>8573</v>
      </c>
      <c r="N2419">
        <v>0</v>
      </c>
      <c r="O2419">
        <v>230</v>
      </c>
      <c r="P2419">
        <v>0</v>
      </c>
    </row>
    <row r="2420" spans="1:16" x14ac:dyDescent="0.2">
      <c r="A2420" t="s">
        <v>11</v>
      </c>
      <c r="B2420" t="s">
        <v>12</v>
      </c>
      <c r="C2420" t="s">
        <v>51</v>
      </c>
      <c r="D2420" t="s">
        <v>13</v>
      </c>
      <c r="E2420">
        <v>2622076</v>
      </c>
      <c r="F2420">
        <v>2624151</v>
      </c>
      <c r="G2420" t="s">
        <v>76</v>
      </c>
      <c r="H2420" t="s">
        <v>8575</v>
      </c>
      <c r="I2420" t="s">
        <v>8576</v>
      </c>
      <c r="J2420" t="s">
        <v>17</v>
      </c>
      <c r="K2420" t="s">
        <v>18</v>
      </c>
      <c r="L2420" t="s">
        <v>13</v>
      </c>
      <c r="M2420" t="s">
        <v>8577</v>
      </c>
      <c r="N2420">
        <v>0</v>
      </c>
      <c r="O2420">
        <v>691</v>
      </c>
      <c r="P2420">
        <v>0</v>
      </c>
    </row>
    <row r="2421" spans="1:16" x14ac:dyDescent="0.2">
      <c r="A2421" t="s">
        <v>11</v>
      </c>
      <c r="B2421" t="s">
        <v>12</v>
      </c>
      <c r="C2421" t="s">
        <v>8582</v>
      </c>
      <c r="D2421" t="s">
        <v>13</v>
      </c>
      <c r="E2421">
        <v>2624144</v>
      </c>
      <c r="F2421">
        <v>2625250</v>
      </c>
      <c r="G2421" t="s">
        <v>76</v>
      </c>
      <c r="H2421" t="s">
        <v>8579</v>
      </c>
      <c r="I2421" t="s">
        <v>8580</v>
      </c>
      <c r="J2421" t="s">
        <v>17</v>
      </c>
      <c r="K2421" t="s">
        <v>18</v>
      </c>
      <c r="L2421" t="s">
        <v>13</v>
      </c>
      <c r="M2421" t="s">
        <v>8581</v>
      </c>
      <c r="N2421">
        <v>0</v>
      </c>
      <c r="O2421">
        <v>368</v>
      </c>
      <c r="P2421" t="s">
        <v>8578</v>
      </c>
    </row>
    <row r="2422" spans="1:16" x14ac:dyDescent="0.2">
      <c r="A2422" t="s">
        <v>11</v>
      </c>
      <c r="B2422" t="s">
        <v>12</v>
      </c>
      <c r="C2422" t="s">
        <v>8586</v>
      </c>
      <c r="D2422" t="s">
        <v>13</v>
      </c>
      <c r="E2422">
        <v>2625509</v>
      </c>
      <c r="F2422">
        <v>2626354</v>
      </c>
      <c r="G2422" t="s">
        <v>76</v>
      </c>
      <c r="H2422" t="s">
        <v>8583</v>
      </c>
      <c r="I2422" t="s">
        <v>8584</v>
      </c>
      <c r="J2422" t="s">
        <v>17</v>
      </c>
      <c r="K2422" t="s">
        <v>18</v>
      </c>
      <c r="L2422" t="s">
        <v>13</v>
      </c>
      <c r="M2422" t="s">
        <v>8585</v>
      </c>
      <c r="N2422">
        <v>0</v>
      </c>
      <c r="O2422">
        <v>281</v>
      </c>
      <c r="P2422">
        <v>0</v>
      </c>
    </row>
    <row r="2423" spans="1:16" x14ac:dyDescent="0.2">
      <c r="A2423" t="s">
        <v>11</v>
      </c>
      <c r="B2423" t="s">
        <v>12</v>
      </c>
      <c r="C2423" t="s">
        <v>8590</v>
      </c>
      <c r="D2423" t="s">
        <v>13</v>
      </c>
      <c r="E2423">
        <v>2626469</v>
      </c>
      <c r="F2423">
        <v>2627311</v>
      </c>
      <c r="G2423" t="s">
        <v>76</v>
      </c>
      <c r="H2423" t="s">
        <v>8587</v>
      </c>
      <c r="I2423" t="s">
        <v>8588</v>
      </c>
      <c r="J2423" t="s">
        <v>17</v>
      </c>
      <c r="K2423" t="s">
        <v>18</v>
      </c>
      <c r="L2423" t="s">
        <v>13</v>
      </c>
      <c r="M2423" t="s">
        <v>8589</v>
      </c>
      <c r="N2423">
        <v>0</v>
      </c>
      <c r="O2423">
        <v>280</v>
      </c>
      <c r="P2423">
        <v>0</v>
      </c>
    </row>
    <row r="2424" spans="1:16" x14ac:dyDescent="0.2">
      <c r="A2424" t="s">
        <v>11</v>
      </c>
      <c r="B2424" t="s">
        <v>12</v>
      </c>
      <c r="C2424" t="s">
        <v>8594</v>
      </c>
      <c r="D2424" t="s">
        <v>13</v>
      </c>
      <c r="E2424">
        <v>2627507</v>
      </c>
      <c r="F2424">
        <v>2628451</v>
      </c>
      <c r="G2424" t="s">
        <v>76</v>
      </c>
      <c r="H2424" t="s">
        <v>8591</v>
      </c>
      <c r="I2424" t="s">
        <v>8592</v>
      </c>
      <c r="J2424" t="s">
        <v>17</v>
      </c>
      <c r="K2424" t="s">
        <v>18</v>
      </c>
      <c r="L2424" t="s">
        <v>13</v>
      </c>
      <c r="M2424" t="s">
        <v>8593</v>
      </c>
      <c r="N2424">
        <v>0</v>
      </c>
      <c r="O2424">
        <v>314</v>
      </c>
      <c r="P2424">
        <v>0</v>
      </c>
    </row>
    <row r="2425" spans="1:16" x14ac:dyDescent="0.2">
      <c r="A2425" t="s">
        <v>11</v>
      </c>
      <c r="B2425" t="s">
        <v>12</v>
      </c>
      <c r="C2425" t="s">
        <v>8598</v>
      </c>
      <c r="D2425" t="s">
        <v>13</v>
      </c>
      <c r="E2425">
        <v>2628538</v>
      </c>
      <c r="F2425">
        <v>2629278</v>
      </c>
      <c r="G2425" t="s">
        <v>76</v>
      </c>
      <c r="H2425" t="s">
        <v>8595</v>
      </c>
      <c r="I2425" t="s">
        <v>8596</v>
      </c>
      <c r="J2425" t="s">
        <v>17</v>
      </c>
      <c r="K2425" t="s">
        <v>18</v>
      </c>
      <c r="L2425" t="s">
        <v>13</v>
      </c>
      <c r="M2425" t="s">
        <v>8597</v>
      </c>
      <c r="N2425">
        <v>0</v>
      </c>
      <c r="O2425">
        <v>246</v>
      </c>
      <c r="P2425">
        <v>0</v>
      </c>
    </row>
    <row r="2426" spans="1:16" x14ac:dyDescent="0.2">
      <c r="A2426" t="s">
        <v>11</v>
      </c>
      <c r="B2426" t="s">
        <v>12</v>
      </c>
      <c r="C2426" t="s">
        <v>8603</v>
      </c>
      <c r="D2426" t="s">
        <v>13</v>
      </c>
      <c r="E2426">
        <v>2629474</v>
      </c>
      <c r="F2426">
        <v>2630160</v>
      </c>
      <c r="G2426" t="s">
        <v>76</v>
      </c>
      <c r="H2426" t="s">
        <v>8600</v>
      </c>
      <c r="I2426" t="s">
        <v>8601</v>
      </c>
      <c r="J2426" t="s">
        <v>17</v>
      </c>
      <c r="K2426" t="s">
        <v>18</v>
      </c>
      <c r="L2426" t="s">
        <v>13</v>
      </c>
      <c r="M2426" t="s">
        <v>8602</v>
      </c>
      <c r="N2426">
        <v>0</v>
      </c>
      <c r="O2426">
        <v>228</v>
      </c>
      <c r="P2426" t="s">
        <v>8599</v>
      </c>
    </row>
    <row r="2427" spans="1:16" x14ac:dyDescent="0.2">
      <c r="A2427" t="s">
        <v>11</v>
      </c>
      <c r="B2427" t="s">
        <v>12</v>
      </c>
      <c r="C2427" t="s">
        <v>147</v>
      </c>
      <c r="D2427" t="s">
        <v>13</v>
      </c>
      <c r="E2427">
        <v>2630150</v>
      </c>
      <c r="F2427">
        <v>2631037</v>
      </c>
      <c r="G2427" t="s">
        <v>76</v>
      </c>
      <c r="H2427" t="s">
        <v>8604</v>
      </c>
      <c r="I2427" t="s">
        <v>8605</v>
      </c>
      <c r="J2427" t="s">
        <v>17</v>
      </c>
      <c r="K2427" t="s">
        <v>18</v>
      </c>
      <c r="L2427" t="s">
        <v>13</v>
      </c>
      <c r="M2427" t="s">
        <v>8606</v>
      </c>
      <c r="N2427">
        <v>0</v>
      </c>
      <c r="O2427">
        <v>295</v>
      </c>
      <c r="P2427">
        <v>0</v>
      </c>
    </row>
    <row r="2428" spans="1:16" x14ac:dyDescent="0.2">
      <c r="A2428" t="s">
        <v>11</v>
      </c>
      <c r="B2428" t="s">
        <v>12</v>
      </c>
      <c r="C2428" t="s">
        <v>8610</v>
      </c>
      <c r="D2428" t="s">
        <v>13</v>
      </c>
      <c r="E2428">
        <v>2631310</v>
      </c>
      <c r="F2428">
        <v>2632440</v>
      </c>
      <c r="G2428" t="s">
        <v>76</v>
      </c>
      <c r="H2428" t="s">
        <v>8607</v>
      </c>
      <c r="I2428" t="s">
        <v>8608</v>
      </c>
      <c r="J2428" t="s">
        <v>17</v>
      </c>
      <c r="K2428" t="s">
        <v>18</v>
      </c>
      <c r="L2428" t="s">
        <v>13</v>
      </c>
      <c r="M2428" t="s">
        <v>8609</v>
      </c>
      <c r="N2428">
        <v>0</v>
      </c>
      <c r="O2428">
        <v>376</v>
      </c>
      <c r="P2428">
        <v>0</v>
      </c>
    </row>
    <row r="2429" spans="1:16" x14ac:dyDescent="0.2">
      <c r="A2429" t="s">
        <v>11</v>
      </c>
      <c r="B2429" t="s">
        <v>12</v>
      </c>
      <c r="C2429" t="s">
        <v>8614</v>
      </c>
      <c r="D2429" t="s">
        <v>13</v>
      </c>
      <c r="E2429">
        <v>2632557</v>
      </c>
      <c r="F2429">
        <v>2633702</v>
      </c>
      <c r="G2429" t="s">
        <v>76</v>
      </c>
      <c r="H2429" t="s">
        <v>8611</v>
      </c>
      <c r="I2429" t="s">
        <v>8612</v>
      </c>
      <c r="J2429" t="s">
        <v>17</v>
      </c>
      <c r="K2429" t="s">
        <v>18</v>
      </c>
      <c r="L2429" t="s">
        <v>13</v>
      </c>
      <c r="M2429" t="s">
        <v>8613</v>
      </c>
      <c r="N2429">
        <v>0</v>
      </c>
      <c r="O2429">
        <v>381</v>
      </c>
      <c r="P2429">
        <v>0</v>
      </c>
    </row>
    <row r="2430" spans="1:16" x14ac:dyDescent="0.2">
      <c r="A2430" t="s">
        <v>11</v>
      </c>
      <c r="B2430" t="s">
        <v>12</v>
      </c>
      <c r="C2430" t="s">
        <v>3151</v>
      </c>
      <c r="D2430" t="s">
        <v>13</v>
      </c>
      <c r="E2430">
        <v>2633912</v>
      </c>
      <c r="F2430">
        <v>2635135</v>
      </c>
      <c r="G2430" t="s">
        <v>76</v>
      </c>
      <c r="H2430" t="s">
        <v>8615</v>
      </c>
      <c r="I2430" t="s">
        <v>8616</v>
      </c>
      <c r="J2430" t="s">
        <v>17</v>
      </c>
      <c r="K2430" t="s">
        <v>18</v>
      </c>
      <c r="L2430" t="s">
        <v>13</v>
      </c>
      <c r="M2430" t="s">
        <v>8617</v>
      </c>
      <c r="N2430">
        <v>0</v>
      </c>
      <c r="O2430">
        <v>407</v>
      </c>
      <c r="P2430">
        <v>0</v>
      </c>
    </row>
    <row r="2431" spans="1:16" x14ac:dyDescent="0.2">
      <c r="A2431" t="s">
        <v>11</v>
      </c>
      <c r="B2431" t="s">
        <v>12</v>
      </c>
      <c r="C2431" t="s">
        <v>8622</v>
      </c>
      <c r="D2431" t="s">
        <v>13</v>
      </c>
      <c r="E2431">
        <v>2635172</v>
      </c>
      <c r="F2431">
        <v>2637247</v>
      </c>
      <c r="G2431" t="s">
        <v>76</v>
      </c>
      <c r="H2431" t="s">
        <v>8619</v>
      </c>
      <c r="I2431" t="s">
        <v>8620</v>
      </c>
      <c r="J2431" t="s">
        <v>17</v>
      </c>
      <c r="K2431" t="s">
        <v>18</v>
      </c>
      <c r="L2431" t="s">
        <v>13</v>
      </c>
      <c r="M2431" t="s">
        <v>8621</v>
      </c>
      <c r="N2431">
        <v>0</v>
      </c>
      <c r="O2431">
        <v>691</v>
      </c>
      <c r="P2431" t="s">
        <v>8618</v>
      </c>
    </row>
    <row r="2432" spans="1:16" x14ac:dyDescent="0.2">
      <c r="A2432" t="s">
        <v>11</v>
      </c>
      <c r="B2432" t="s">
        <v>12</v>
      </c>
      <c r="C2432" t="s">
        <v>8614</v>
      </c>
      <c r="D2432" t="s">
        <v>13</v>
      </c>
      <c r="E2432">
        <v>2637515</v>
      </c>
      <c r="F2432">
        <v>2638567</v>
      </c>
      <c r="G2432" t="s">
        <v>76</v>
      </c>
      <c r="H2432" t="s">
        <v>8623</v>
      </c>
      <c r="I2432" t="s">
        <v>8624</v>
      </c>
      <c r="J2432" t="s">
        <v>17</v>
      </c>
      <c r="K2432" t="s">
        <v>18</v>
      </c>
      <c r="L2432" t="s">
        <v>13</v>
      </c>
      <c r="M2432" t="s">
        <v>8625</v>
      </c>
      <c r="N2432">
        <v>0</v>
      </c>
      <c r="O2432">
        <v>350</v>
      </c>
      <c r="P2432">
        <v>0</v>
      </c>
    </row>
    <row r="2433" spans="1:16" x14ac:dyDescent="0.2">
      <c r="A2433" t="s">
        <v>11</v>
      </c>
      <c r="B2433" t="s">
        <v>12</v>
      </c>
      <c r="C2433" t="s">
        <v>8630</v>
      </c>
      <c r="D2433" t="s">
        <v>13</v>
      </c>
      <c r="E2433">
        <v>2638672</v>
      </c>
      <c r="F2433">
        <v>2641515</v>
      </c>
      <c r="G2433" t="s">
        <v>76</v>
      </c>
      <c r="H2433" t="s">
        <v>8627</v>
      </c>
      <c r="I2433" t="s">
        <v>8628</v>
      </c>
      <c r="J2433" t="s">
        <v>17</v>
      </c>
      <c r="K2433" t="s">
        <v>18</v>
      </c>
      <c r="L2433" t="s">
        <v>13</v>
      </c>
      <c r="M2433" t="s">
        <v>8629</v>
      </c>
      <c r="N2433">
        <v>0</v>
      </c>
      <c r="O2433">
        <v>947</v>
      </c>
      <c r="P2433" t="s">
        <v>8626</v>
      </c>
    </row>
    <row r="2434" spans="1:16" x14ac:dyDescent="0.2">
      <c r="A2434" t="s">
        <v>11</v>
      </c>
      <c r="B2434" t="s">
        <v>12</v>
      </c>
      <c r="C2434" t="s">
        <v>633</v>
      </c>
      <c r="D2434" t="s">
        <v>13</v>
      </c>
      <c r="E2434">
        <v>2641633</v>
      </c>
      <c r="F2434">
        <v>2641971</v>
      </c>
      <c r="G2434" t="s">
        <v>14</v>
      </c>
      <c r="H2434" t="s">
        <v>8631</v>
      </c>
      <c r="I2434" t="s">
        <v>8632</v>
      </c>
      <c r="J2434" t="s">
        <v>17</v>
      </c>
      <c r="K2434" t="s">
        <v>18</v>
      </c>
      <c r="L2434" t="s">
        <v>13</v>
      </c>
      <c r="M2434" t="s">
        <v>8633</v>
      </c>
      <c r="N2434">
        <v>0</v>
      </c>
      <c r="O2434">
        <v>112</v>
      </c>
      <c r="P2434">
        <v>0</v>
      </c>
    </row>
    <row r="2435" spans="1:16" x14ac:dyDescent="0.2">
      <c r="A2435" t="s">
        <v>11</v>
      </c>
      <c r="B2435" t="s">
        <v>12</v>
      </c>
      <c r="C2435" t="s">
        <v>2255</v>
      </c>
      <c r="D2435" t="s">
        <v>13</v>
      </c>
      <c r="E2435">
        <v>2641975</v>
      </c>
      <c r="F2435">
        <v>2642274</v>
      </c>
      <c r="G2435" t="s">
        <v>14</v>
      </c>
      <c r="H2435" t="s">
        <v>8634</v>
      </c>
      <c r="I2435" t="s">
        <v>8635</v>
      </c>
      <c r="J2435" t="s">
        <v>17</v>
      </c>
      <c r="K2435" t="s">
        <v>18</v>
      </c>
      <c r="L2435" t="s">
        <v>13</v>
      </c>
      <c r="M2435" t="s">
        <v>8636</v>
      </c>
      <c r="N2435">
        <v>0</v>
      </c>
      <c r="O2435">
        <v>99</v>
      </c>
      <c r="P2435">
        <v>0</v>
      </c>
    </row>
    <row r="2436" spans="1:16" x14ac:dyDescent="0.2">
      <c r="A2436" t="s">
        <v>11</v>
      </c>
      <c r="B2436" t="s">
        <v>12</v>
      </c>
      <c r="C2436" t="s">
        <v>8641</v>
      </c>
      <c r="D2436" t="s">
        <v>13</v>
      </c>
      <c r="E2436">
        <v>2642469</v>
      </c>
      <c r="F2436">
        <v>2643800</v>
      </c>
      <c r="G2436" t="s">
        <v>14</v>
      </c>
      <c r="H2436" t="s">
        <v>8638</v>
      </c>
      <c r="I2436" t="s">
        <v>8639</v>
      </c>
      <c r="J2436" t="s">
        <v>17</v>
      </c>
      <c r="K2436" t="s">
        <v>18</v>
      </c>
      <c r="L2436" t="s">
        <v>13</v>
      </c>
      <c r="M2436" t="s">
        <v>8640</v>
      </c>
      <c r="N2436">
        <v>0</v>
      </c>
      <c r="O2436">
        <v>443</v>
      </c>
      <c r="P2436" t="s">
        <v>8637</v>
      </c>
    </row>
    <row r="2437" spans="1:16" x14ac:dyDescent="0.2">
      <c r="A2437" t="s">
        <v>11</v>
      </c>
      <c r="B2437" t="s">
        <v>12</v>
      </c>
      <c r="C2437" t="s">
        <v>8646</v>
      </c>
      <c r="D2437" t="s">
        <v>13</v>
      </c>
      <c r="E2437">
        <v>2644065</v>
      </c>
      <c r="F2437">
        <v>2645876</v>
      </c>
      <c r="G2437" t="s">
        <v>76</v>
      </c>
      <c r="H2437" t="s">
        <v>8643</v>
      </c>
      <c r="I2437" t="s">
        <v>8644</v>
      </c>
      <c r="J2437" t="s">
        <v>17</v>
      </c>
      <c r="K2437" t="s">
        <v>18</v>
      </c>
      <c r="L2437" t="s">
        <v>13</v>
      </c>
      <c r="M2437" t="s">
        <v>8645</v>
      </c>
      <c r="N2437">
        <v>0</v>
      </c>
      <c r="O2437">
        <v>603</v>
      </c>
      <c r="P2437" t="s">
        <v>8642</v>
      </c>
    </row>
    <row r="2438" spans="1:16" x14ac:dyDescent="0.2">
      <c r="A2438" t="s">
        <v>11</v>
      </c>
      <c r="B2438" t="s">
        <v>12</v>
      </c>
      <c r="C2438" t="s">
        <v>8650</v>
      </c>
      <c r="D2438" t="s">
        <v>13</v>
      </c>
      <c r="E2438">
        <v>2646733</v>
      </c>
      <c r="F2438">
        <v>2646891</v>
      </c>
      <c r="G2438" t="s">
        <v>76</v>
      </c>
      <c r="H2438" t="s">
        <v>8647</v>
      </c>
      <c r="I2438" t="s">
        <v>8648</v>
      </c>
      <c r="J2438" t="s">
        <v>17</v>
      </c>
      <c r="K2438" t="s">
        <v>18</v>
      </c>
      <c r="L2438" t="s">
        <v>13</v>
      </c>
      <c r="M2438" t="s">
        <v>8649</v>
      </c>
      <c r="N2438">
        <v>0</v>
      </c>
      <c r="O2438">
        <v>52</v>
      </c>
      <c r="P2438">
        <v>0</v>
      </c>
    </row>
    <row r="2439" spans="1:16" x14ac:dyDescent="0.2">
      <c r="A2439" t="s">
        <v>11</v>
      </c>
      <c r="B2439" t="s">
        <v>12</v>
      </c>
      <c r="C2439" t="s">
        <v>8654</v>
      </c>
      <c r="D2439" t="s">
        <v>13</v>
      </c>
      <c r="E2439">
        <v>2647307</v>
      </c>
      <c r="F2439">
        <v>2647678</v>
      </c>
      <c r="G2439" t="s">
        <v>76</v>
      </c>
      <c r="H2439" t="s">
        <v>8651</v>
      </c>
      <c r="I2439" t="s">
        <v>8652</v>
      </c>
      <c r="J2439" t="s">
        <v>17</v>
      </c>
      <c r="K2439" t="s">
        <v>18</v>
      </c>
      <c r="L2439" t="s">
        <v>13</v>
      </c>
      <c r="M2439" t="s">
        <v>8653</v>
      </c>
      <c r="N2439">
        <v>0</v>
      </c>
      <c r="O2439">
        <v>123</v>
      </c>
      <c r="P2439">
        <v>0</v>
      </c>
    </row>
    <row r="2440" spans="1:16" x14ac:dyDescent="0.2">
      <c r="A2440" t="s">
        <v>11</v>
      </c>
      <c r="B2440" t="s">
        <v>12</v>
      </c>
      <c r="C2440" t="s">
        <v>8658</v>
      </c>
      <c r="D2440" t="s">
        <v>13</v>
      </c>
      <c r="E2440">
        <v>2647749</v>
      </c>
      <c r="F2440">
        <v>2648654</v>
      </c>
      <c r="G2440" t="s">
        <v>76</v>
      </c>
      <c r="H2440" t="s">
        <v>8655</v>
      </c>
      <c r="I2440" t="s">
        <v>8656</v>
      </c>
      <c r="J2440" t="s">
        <v>17</v>
      </c>
      <c r="K2440" t="s">
        <v>18</v>
      </c>
      <c r="L2440" t="s">
        <v>13</v>
      </c>
      <c r="M2440" t="s">
        <v>8657</v>
      </c>
      <c r="N2440">
        <v>0</v>
      </c>
      <c r="O2440">
        <v>301</v>
      </c>
      <c r="P2440">
        <v>0</v>
      </c>
    </row>
    <row r="2441" spans="1:16" x14ac:dyDescent="0.2">
      <c r="A2441" t="s">
        <v>11</v>
      </c>
      <c r="B2441" t="s">
        <v>12</v>
      </c>
      <c r="C2441" t="s">
        <v>5362</v>
      </c>
      <c r="D2441" t="s">
        <v>13</v>
      </c>
      <c r="E2441">
        <v>2648838</v>
      </c>
      <c r="F2441">
        <v>2649353</v>
      </c>
      <c r="G2441" t="s">
        <v>76</v>
      </c>
      <c r="H2441" t="s">
        <v>8659</v>
      </c>
      <c r="I2441" t="s">
        <v>8660</v>
      </c>
      <c r="J2441" t="s">
        <v>17</v>
      </c>
      <c r="K2441" t="s">
        <v>18</v>
      </c>
      <c r="L2441" t="s">
        <v>13</v>
      </c>
      <c r="M2441" t="s">
        <v>8661</v>
      </c>
      <c r="N2441">
        <v>0</v>
      </c>
      <c r="O2441">
        <v>171</v>
      </c>
      <c r="P2441">
        <v>0</v>
      </c>
    </row>
    <row r="2442" spans="1:16" x14ac:dyDescent="0.2">
      <c r="A2442" t="s">
        <v>11</v>
      </c>
      <c r="B2442" t="s">
        <v>12</v>
      </c>
      <c r="C2442" t="s">
        <v>5524</v>
      </c>
      <c r="D2442" t="s">
        <v>13</v>
      </c>
      <c r="E2442">
        <v>2649660</v>
      </c>
      <c r="F2442">
        <v>2650457</v>
      </c>
      <c r="G2442" t="s">
        <v>76</v>
      </c>
      <c r="H2442" t="s">
        <v>8662</v>
      </c>
      <c r="I2442" t="s">
        <v>8663</v>
      </c>
      <c r="J2442" t="s">
        <v>17</v>
      </c>
      <c r="K2442" t="s">
        <v>18</v>
      </c>
      <c r="L2442" t="s">
        <v>13</v>
      </c>
      <c r="M2442" t="s">
        <v>8664</v>
      </c>
      <c r="N2442">
        <v>0</v>
      </c>
      <c r="O2442">
        <v>265</v>
      </c>
      <c r="P2442">
        <v>0</v>
      </c>
    </row>
    <row r="2443" spans="1:16" x14ac:dyDescent="0.2">
      <c r="A2443" t="s">
        <v>11</v>
      </c>
      <c r="B2443" t="s">
        <v>12</v>
      </c>
      <c r="C2443" t="s">
        <v>1879</v>
      </c>
      <c r="D2443" t="s">
        <v>13</v>
      </c>
      <c r="E2443">
        <v>2650620</v>
      </c>
      <c r="F2443">
        <v>2652356</v>
      </c>
      <c r="G2443" t="s">
        <v>76</v>
      </c>
      <c r="H2443" t="s">
        <v>8665</v>
      </c>
      <c r="I2443" t="s">
        <v>8666</v>
      </c>
      <c r="J2443" t="s">
        <v>17</v>
      </c>
      <c r="K2443" t="s">
        <v>18</v>
      </c>
      <c r="L2443" t="s">
        <v>13</v>
      </c>
      <c r="M2443" t="s">
        <v>8667</v>
      </c>
      <c r="N2443">
        <v>0</v>
      </c>
      <c r="O2443">
        <v>578</v>
      </c>
      <c r="P2443">
        <v>0</v>
      </c>
    </row>
    <row r="2444" spans="1:16" x14ac:dyDescent="0.2">
      <c r="A2444" t="s">
        <v>11</v>
      </c>
      <c r="B2444" t="s">
        <v>12</v>
      </c>
      <c r="C2444" t="s">
        <v>6451</v>
      </c>
      <c r="D2444" t="s">
        <v>13</v>
      </c>
      <c r="E2444">
        <v>2652550</v>
      </c>
      <c r="F2444">
        <v>2653131</v>
      </c>
      <c r="G2444" t="s">
        <v>76</v>
      </c>
      <c r="H2444" t="s">
        <v>8668</v>
      </c>
      <c r="I2444" t="s">
        <v>8669</v>
      </c>
      <c r="J2444" t="s">
        <v>17</v>
      </c>
      <c r="K2444" t="s">
        <v>18</v>
      </c>
      <c r="L2444" t="s">
        <v>13</v>
      </c>
      <c r="M2444" t="s">
        <v>8670</v>
      </c>
      <c r="N2444">
        <v>0</v>
      </c>
      <c r="O2444">
        <v>193</v>
      </c>
      <c r="P2444">
        <v>0</v>
      </c>
    </row>
    <row r="2445" spans="1:16" x14ac:dyDescent="0.2">
      <c r="A2445" t="s">
        <v>11</v>
      </c>
      <c r="B2445" t="s">
        <v>12</v>
      </c>
      <c r="C2445" t="s">
        <v>8674</v>
      </c>
      <c r="D2445" t="s">
        <v>13</v>
      </c>
      <c r="E2445">
        <v>2653235</v>
      </c>
      <c r="F2445">
        <v>2653957</v>
      </c>
      <c r="G2445" t="s">
        <v>76</v>
      </c>
      <c r="H2445" t="s">
        <v>8671</v>
      </c>
      <c r="I2445" t="s">
        <v>8672</v>
      </c>
      <c r="J2445" t="s">
        <v>17</v>
      </c>
      <c r="K2445" t="s">
        <v>18</v>
      </c>
      <c r="L2445" t="s">
        <v>13</v>
      </c>
      <c r="M2445" t="s">
        <v>8673</v>
      </c>
      <c r="N2445">
        <v>0</v>
      </c>
      <c r="O2445">
        <v>240</v>
      </c>
      <c r="P2445">
        <v>0</v>
      </c>
    </row>
    <row r="2446" spans="1:16" x14ac:dyDescent="0.2">
      <c r="A2446" t="s">
        <v>11</v>
      </c>
      <c r="B2446" t="s">
        <v>12</v>
      </c>
      <c r="C2446" t="s">
        <v>8679</v>
      </c>
      <c r="D2446" t="s">
        <v>13</v>
      </c>
      <c r="E2446">
        <v>2654015</v>
      </c>
      <c r="F2446">
        <v>2654893</v>
      </c>
      <c r="G2446" t="s">
        <v>76</v>
      </c>
      <c r="H2446" t="s">
        <v>8676</v>
      </c>
      <c r="I2446" t="s">
        <v>8677</v>
      </c>
      <c r="J2446" t="s">
        <v>17</v>
      </c>
      <c r="K2446" t="s">
        <v>18</v>
      </c>
      <c r="L2446" t="s">
        <v>13</v>
      </c>
      <c r="M2446" t="s">
        <v>8678</v>
      </c>
      <c r="N2446">
        <v>0</v>
      </c>
      <c r="O2446">
        <v>292</v>
      </c>
      <c r="P2446" t="s">
        <v>8675</v>
      </c>
    </row>
    <row r="2447" spans="1:16" x14ac:dyDescent="0.2">
      <c r="A2447" t="s">
        <v>11</v>
      </c>
      <c r="B2447" t="s">
        <v>12</v>
      </c>
      <c r="C2447" t="s">
        <v>8683</v>
      </c>
      <c r="D2447" t="s">
        <v>13</v>
      </c>
      <c r="E2447">
        <v>2655282</v>
      </c>
      <c r="F2447">
        <v>2656637</v>
      </c>
      <c r="G2447" t="s">
        <v>76</v>
      </c>
      <c r="H2447" t="s">
        <v>8680</v>
      </c>
      <c r="I2447" t="s">
        <v>8681</v>
      </c>
      <c r="J2447" t="s">
        <v>17</v>
      </c>
      <c r="K2447" t="s">
        <v>18</v>
      </c>
      <c r="L2447" t="s">
        <v>13</v>
      </c>
      <c r="M2447" t="s">
        <v>8682</v>
      </c>
      <c r="N2447">
        <v>0</v>
      </c>
      <c r="O2447">
        <v>451</v>
      </c>
      <c r="P2447">
        <v>0</v>
      </c>
    </row>
    <row r="2448" spans="1:16" x14ac:dyDescent="0.2">
      <c r="A2448" t="s">
        <v>11</v>
      </c>
      <c r="B2448" t="s">
        <v>12</v>
      </c>
      <c r="C2448" t="s">
        <v>8688</v>
      </c>
      <c r="D2448" t="s">
        <v>13</v>
      </c>
      <c r="E2448">
        <v>2656904</v>
      </c>
      <c r="F2448">
        <v>2657872</v>
      </c>
      <c r="G2448" t="s">
        <v>76</v>
      </c>
      <c r="H2448" t="s">
        <v>8685</v>
      </c>
      <c r="I2448" t="s">
        <v>8686</v>
      </c>
      <c r="J2448" t="s">
        <v>17</v>
      </c>
      <c r="K2448" t="s">
        <v>18</v>
      </c>
      <c r="L2448" t="s">
        <v>13</v>
      </c>
      <c r="M2448" t="s">
        <v>8687</v>
      </c>
      <c r="N2448">
        <v>0</v>
      </c>
      <c r="O2448">
        <v>322</v>
      </c>
      <c r="P2448" t="s">
        <v>8684</v>
      </c>
    </row>
    <row r="2449" spans="1:16" x14ac:dyDescent="0.2">
      <c r="A2449" t="s">
        <v>11</v>
      </c>
      <c r="B2449" t="s">
        <v>12</v>
      </c>
      <c r="C2449" t="s">
        <v>8692</v>
      </c>
      <c r="D2449" t="s">
        <v>13</v>
      </c>
      <c r="E2449">
        <v>2658155</v>
      </c>
      <c r="F2449">
        <v>2659243</v>
      </c>
      <c r="G2449" t="s">
        <v>76</v>
      </c>
      <c r="H2449" t="s">
        <v>8689</v>
      </c>
      <c r="I2449" t="s">
        <v>8690</v>
      </c>
      <c r="J2449" t="s">
        <v>17</v>
      </c>
      <c r="K2449" t="s">
        <v>18</v>
      </c>
      <c r="L2449" t="s">
        <v>13</v>
      </c>
      <c r="M2449" t="s">
        <v>8691</v>
      </c>
      <c r="N2449">
        <v>0</v>
      </c>
      <c r="O2449">
        <v>362</v>
      </c>
      <c r="P2449">
        <v>0</v>
      </c>
    </row>
    <row r="2450" spans="1:16" x14ac:dyDescent="0.2">
      <c r="A2450" t="s">
        <v>11</v>
      </c>
      <c r="B2450" t="s">
        <v>12</v>
      </c>
      <c r="C2450" t="s">
        <v>8697</v>
      </c>
      <c r="D2450" t="s">
        <v>13</v>
      </c>
      <c r="E2450">
        <v>2659331</v>
      </c>
      <c r="F2450">
        <v>2659474</v>
      </c>
      <c r="G2450" t="s">
        <v>76</v>
      </c>
      <c r="H2450" t="s">
        <v>8694</v>
      </c>
      <c r="I2450" t="s">
        <v>8695</v>
      </c>
      <c r="J2450" t="s">
        <v>17</v>
      </c>
      <c r="K2450" t="s">
        <v>18</v>
      </c>
      <c r="L2450" t="s">
        <v>13</v>
      </c>
      <c r="M2450" t="s">
        <v>8696</v>
      </c>
      <c r="N2450">
        <v>0</v>
      </c>
      <c r="O2450">
        <v>47</v>
      </c>
      <c r="P2450" t="s">
        <v>8693</v>
      </c>
    </row>
    <row r="2451" spans="1:16" x14ac:dyDescent="0.2">
      <c r="A2451" t="s">
        <v>11</v>
      </c>
      <c r="B2451" t="s">
        <v>12</v>
      </c>
      <c r="C2451" t="s">
        <v>8702</v>
      </c>
      <c r="D2451" t="s">
        <v>13</v>
      </c>
      <c r="E2451">
        <v>2659546</v>
      </c>
      <c r="F2451">
        <v>2660889</v>
      </c>
      <c r="G2451" t="s">
        <v>76</v>
      </c>
      <c r="H2451" t="s">
        <v>8699</v>
      </c>
      <c r="I2451" t="s">
        <v>8700</v>
      </c>
      <c r="J2451" t="s">
        <v>17</v>
      </c>
      <c r="K2451" t="s">
        <v>18</v>
      </c>
      <c r="L2451" t="s">
        <v>13</v>
      </c>
      <c r="M2451" t="s">
        <v>8701</v>
      </c>
      <c r="N2451">
        <v>0</v>
      </c>
      <c r="O2451">
        <v>447</v>
      </c>
      <c r="P2451" t="s">
        <v>8698</v>
      </c>
    </row>
    <row r="2452" spans="1:16" x14ac:dyDescent="0.2">
      <c r="A2452" t="s">
        <v>11</v>
      </c>
      <c r="B2452" t="s">
        <v>12</v>
      </c>
      <c r="C2452" t="s">
        <v>8706</v>
      </c>
      <c r="D2452" t="s">
        <v>13</v>
      </c>
      <c r="E2452">
        <v>2661202</v>
      </c>
      <c r="F2452">
        <v>2661423</v>
      </c>
      <c r="G2452" t="s">
        <v>76</v>
      </c>
      <c r="H2452" t="s">
        <v>8703</v>
      </c>
      <c r="I2452" t="s">
        <v>8704</v>
      </c>
      <c r="J2452" t="s">
        <v>17</v>
      </c>
      <c r="K2452" t="s">
        <v>18</v>
      </c>
      <c r="L2452" t="s">
        <v>13</v>
      </c>
      <c r="M2452" t="s">
        <v>8705</v>
      </c>
      <c r="N2452">
        <v>0</v>
      </c>
      <c r="O2452">
        <v>73</v>
      </c>
      <c r="P2452">
        <v>0</v>
      </c>
    </row>
    <row r="2453" spans="1:16" x14ac:dyDescent="0.2">
      <c r="A2453" t="s">
        <v>11</v>
      </c>
      <c r="B2453" t="s">
        <v>12</v>
      </c>
      <c r="C2453" t="s">
        <v>8711</v>
      </c>
      <c r="D2453" t="s">
        <v>13</v>
      </c>
      <c r="E2453">
        <v>2661413</v>
      </c>
      <c r="F2453">
        <v>2662507</v>
      </c>
      <c r="G2453" t="s">
        <v>76</v>
      </c>
      <c r="H2453" t="s">
        <v>8708</v>
      </c>
      <c r="I2453" t="s">
        <v>8709</v>
      </c>
      <c r="J2453" t="s">
        <v>17</v>
      </c>
      <c r="K2453" t="s">
        <v>18</v>
      </c>
      <c r="L2453" t="s">
        <v>13</v>
      </c>
      <c r="M2453" t="s">
        <v>8710</v>
      </c>
      <c r="N2453">
        <v>0</v>
      </c>
      <c r="O2453">
        <v>364</v>
      </c>
      <c r="P2453" t="s">
        <v>8707</v>
      </c>
    </row>
    <row r="2454" spans="1:16" x14ac:dyDescent="0.2">
      <c r="A2454" t="s">
        <v>11</v>
      </c>
      <c r="B2454" t="s">
        <v>12</v>
      </c>
      <c r="C2454" t="s">
        <v>8716</v>
      </c>
      <c r="D2454" t="s">
        <v>13</v>
      </c>
      <c r="E2454">
        <v>2662510</v>
      </c>
      <c r="F2454">
        <v>2663517</v>
      </c>
      <c r="G2454" t="s">
        <v>76</v>
      </c>
      <c r="H2454" t="s">
        <v>8713</v>
      </c>
      <c r="I2454" t="s">
        <v>8714</v>
      </c>
      <c r="J2454" t="s">
        <v>17</v>
      </c>
      <c r="K2454" t="s">
        <v>18</v>
      </c>
      <c r="L2454" t="s">
        <v>13</v>
      </c>
      <c r="M2454" t="s">
        <v>8715</v>
      </c>
      <c r="N2454">
        <v>0</v>
      </c>
      <c r="O2454">
        <v>335</v>
      </c>
      <c r="P2454" t="s">
        <v>8712</v>
      </c>
    </row>
    <row r="2455" spans="1:16" x14ac:dyDescent="0.2">
      <c r="A2455" t="s">
        <v>11</v>
      </c>
      <c r="B2455" t="s">
        <v>12</v>
      </c>
      <c r="C2455" t="s">
        <v>8721</v>
      </c>
      <c r="D2455" t="s">
        <v>13</v>
      </c>
      <c r="E2455">
        <v>2663672</v>
      </c>
      <c r="F2455">
        <v>2665105</v>
      </c>
      <c r="G2455" t="s">
        <v>76</v>
      </c>
      <c r="H2455" t="s">
        <v>8718</v>
      </c>
      <c r="I2455" t="s">
        <v>8719</v>
      </c>
      <c r="J2455" t="s">
        <v>17</v>
      </c>
      <c r="K2455" t="s">
        <v>18</v>
      </c>
      <c r="L2455" t="s">
        <v>13</v>
      </c>
      <c r="M2455" t="s">
        <v>8720</v>
      </c>
      <c r="N2455">
        <v>0</v>
      </c>
      <c r="O2455">
        <v>477</v>
      </c>
      <c r="P2455" t="s">
        <v>8717</v>
      </c>
    </row>
    <row r="2456" spans="1:16" x14ac:dyDescent="0.2">
      <c r="A2456" t="s">
        <v>11</v>
      </c>
      <c r="B2456" t="s">
        <v>12</v>
      </c>
      <c r="C2456" t="s">
        <v>8725</v>
      </c>
      <c r="D2456" t="s">
        <v>13</v>
      </c>
      <c r="E2456">
        <v>2665557</v>
      </c>
      <c r="F2456">
        <v>2666600</v>
      </c>
      <c r="G2456" t="s">
        <v>76</v>
      </c>
      <c r="H2456" t="s">
        <v>8722</v>
      </c>
      <c r="I2456" t="s">
        <v>8723</v>
      </c>
      <c r="J2456" t="s">
        <v>17</v>
      </c>
      <c r="K2456" t="s">
        <v>18</v>
      </c>
      <c r="L2456" t="s">
        <v>13</v>
      </c>
      <c r="M2456" t="s">
        <v>8724</v>
      </c>
      <c r="N2456">
        <v>0</v>
      </c>
      <c r="O2456">
        <v>347</v>
      </c>
      <c r="P2456">
        <v>0</v>
      </c>
    </row>
    <row r="2457" spans="1:16" x14ac:dyDescent="0.2">
      <c r="A2457" t="s">
        <v>11</v>
      </c>
      <c r="B2457" t="s">
        <v>12</v>
      </c>
      <c r="C2457" t="s">
        <v>8730</v>
      </c>
      <c r="D2457" t="s">
        <v>13</v>
      </c>
      <c r="E2457">
        <v>2666600</v>
      </c>
      <c r="F2457">
        <v>2667607</v>
      </c>
      <c r="G2457" t="s">
        <v>76</v>
      </c>
      <c r="H2457" t="s">
        <v>8727</v>
      </c>
      <c r="I2457" t="s">
        <v>8728</v>
      </c>
      <c r="J2457" t="s">
        <v>17</v>
      </c>
      <c r="K2457" t="s">
        <v>18</v>
      </c>
      <c r="L2457" t="s">
        <v>13</v>
      </c>
      <c r="M2457" t="s">
        <v>8729</v>
      </c>
      <c r="N2457">
        <v>0</v>
      </c>
      <c r="O2457">
        <v>335</v>
      </c>
      <c r="P2457" t="s">
        <v>8726</v>
      </c>
    </row>
    <row r="2458" spans="1:16" x14ac:dyDescent="0.2">
      <c r="A2458" t="s">
        <v>11</v>
      </c>
      <c r="B2458" t="s">
        <v>12</v>
      </c>
      <c r="C2458" t="s">
        <v>8734</v>
      </c>
      <c r="D2458" t="s">
        <v>13</v>
      </c>
      <c r="E2458">
        <v>2667658</v>
      </c>
      <c r="F2458">
        <v>2668848</v>
      </c>
      <c r="G2458" t="s">
        <v>76</v>
      </c>
      <c r="H2458" t="s">
        <v>8731</v>
      </c>
      <c r="I2458" t="s">
        <v>8732</v>
      </c>
      <c r="J2458" t="s">
        <v>17</v>
      </c>
      <c r="K2458" t="s">
        <v>18</v>
      </c>
      <c r="L2458" t="s">
        <v>13</v>
      </c>
      <c r="M2458" t="s">
        <v>8733</v>
      </c>
      <c r="N2458">
        <v>0</v>
      </c>
      <c r="O2458">
        <v>396</v>
      </c>
      <c r="P2458">
        <v>0</v>
      </c>
    </row>
    <row r="2459" spans="1:16" x14ac:dyDescent="0.2">
      <c r="A2459" t="s">
        <v>11</v>
      </c>
      <c r="B2459" t="s">
        <v>12</v>
      </c>
      <c r="C2459" t="s">
        <v>8738</v>
      </c>
      <c r="D2459" t="s">
        <v>13</v>
      </c>
      <c r="E2459">
        <v>2668865</v>
      </c>
      <c r="F2459">
        <v>2669620</v>
      </c>
      <c r="G2459" t="s">
        <v>76</v>
      </c>
      <c r="H2459" t="s">
        <v>8735</v>
      </c>
      <c r="I2459" t="s">
        <v>8736</v>
      </c>
      <c r="J2459" t="s">
        <v>17</v>
      </c>
      <c r="K2459" t="s">
        <v>18</v>
      </c>
      <c r="L2459" t="s">
        <v>13</v>
      </c>
      <c r="M2459" t="s">
        <v>8737</v>
      </c>
      <c r="N2459">
        <v>0</v>
      </c>
      <c r="O2459">
        <v>251</v>
      </c>
      <c r="P2459">
        <v>0</v>
      </c>
    </row>
    <row r="2460" spans="1:16" x14ac:dyDescent="0.2">
      <c r="A2460" t="s">
        <v>11</v>
      </c>
      <c r="B2460" t="s">
        <v>12</v>
      </c>
      <c r="C2460" t="s">
        <v>8742</v>
      </c>
      <c r="D2460" t="s">
        <v>13</v>
      </c>
      <c r="E2460">
        <v>2669996</v>
      </c>
      <c r="F2460">
        <v>2671555</v>
      </c>
      <c r="G2460" t="s">
        <v>76</v>
      </c>
      <c r="H2460" t="s">
        <v>8739</v>
      </c>
      <c r="I2460" t="s">
        <v>8740</v>
      </c>
      <c r="J2460" t="s">
        <v>17</v>
      </c>
      <c r="K2460" t="s">
        <v>18</v>
      </c>
      <c r="L2460" t="s">
        <v>13</v>
      </c>
      <c r="M2460" t="s">
        <v>8741</v>
      </c>
      <c r="N2460">
        <v>0</v>
      </c>
      <c r="O2460">
        <v>519</v>
      </c>
      <c r="P2460">
        <v>0</v>
      </c>
    </row>
    <row r="2461" spans="1:16" x14ac:dyDescent="0.2">
      <c r="A2461" t="s">
        <v>11</v>
      </c>
      <c r="B2461" t="s">
        <v>12</v>
      </c>
      <c r="C2461" t="s">
        <v>1836</v>
      </c>
      <c r="D2461" t="s">
        <v>13</v>
      </c>
      <c r="E2461">
        <v>2671577</v>
      </c>
      <c r="F2461">
        <v>2672863</v>
      </c>
      <c r="G2461" t="s">
        <v>76</v>
      </c>
      <c r="H2461" t="s">
        <v>8743</v>
      </c>
      <c r="I2461" t="s">
        <v>8744</v>
      </c>
      <c r="J2461" t="s">
        <v>17</v>
      </c>
      <c r="K2461" t="s">
        <v>18</v>
      </c>
      <c r="L2461" t="s">
        <v>13</v>
      </c>
      <c r="M2461" t="s">
        <v>8745</v>
      </c>
      <c r="N2461">
        <v>0</v>
      </c>
      <c r="O2461">
        <v>428</v>
      </c>
      <c r="P2461" t="s">
        <v>1832</v>
      </c>
    </row>
    <row r="2462" spans="1:16" x14ac:dyDescent="0.2">
      <c r="A2462" t="s">
        <v>11</v>
      </c>
      <c r="B2462" t="s">
        <v>12</v>
      </c>
      <c r="C2462" t="s">
        <v>8750</v>
      </c>
      <c r="D2462" t="s">
        <v>13</v>
      </c>
      <c r="E2462">
        <v>2673031</v>
      </c>
      <c r="F2462">
        <v>2673261</v>
      </c>
      <c r="G2462" t="s">
        <v>76</v>
      </c>
      <c r="H2462" t="s">
        <v>8747</v>
      </c>
      <c r="I2462" t="s">
        <v>8748</v>
      </c>
      <c r="J2462" t="s">
        <v>17</v>
      </c>
      <c r="K2462" t="s">
        <v>18</v>
      </c>
      <c r="L2462" t="s">
        <v>13</v>
      </c>
      <c r="M2462" t="s">
        <v>8749</v>
      </c>
      <c r="N2462">
        <v>0</v>
      </c>
      <c r="O2462">
        <v>76</v>
      </c>
      <c r="P2462" t="s">
        <v>8746</v>
      </c>
    </row>
    <row r="2463" spans="1:16" x14ac:dyDescent="0.2">
      <c r="A2463" t="s">
        <v>11</v>
      </c>
      <c r="B2463" t="s">
        <v>12</v>
      </c>
      <c r="C2463" t="s">
        <v>8754</v>
      </c>
      <c r="D2463" t="s">
        <v>13</v>
      </c>
      <c r="E2463">
        <v>2673431</v>
      </c>
      <c r="F2463">
        <v>2675434</v>
      </c>
      <c r="G2463" t="s">
        <v>76</v>
      </c>
      <c r="H2463" t="s">
        <v>8751</v>
      </c>
      <c r="I2463" t="s">
        <v>8752</v>
      </c>
      <c r="J2463" t="s">
        <v>17</v>
      </c>
      <c r="K2463" t="s">
        <v>18</v>
      </c>
      <c r="L2463" t="s">
        <v>13</v>
      </c>
      <c r="M2463" t="s">
        <v>8753</v>
      </c>
      <c r="N2463">
        <v>0</v>
      </c>
      <c r="O2463">
        <v>667</v>
      </c>
      <c r="P2463">
        <v>0</v>
      </c>
    </row>
    <row r="2464" spans="1:16" x14ac:dyDescent="0.2">
      <c r="A2464" t="s">
        <v>11</v>
      </c>
      <c r="B2464" t="s">
        <v>12</v>
      </c>
      <c r="C2464" t="s">
        <v>312</v>
      </c>
      <c r="D2464" t="s">
        <v>13</v>
      </c>
      <c r="E2464">
        <v>2675635</v>
      </c>
      <c r="F2464">
        <v>2676366</v>
      </c>
      <c r="G2464" t="s">
        <v>76</v>
      </c>
      <c r="H2464" t="s">
        <v>8755</v>
      </c>
      <c r="I2464" t="s">
        <v>8756</v>
      </c>
      <c r="J2464" t="s">
        <v>17</v>
      </c>
      <c r="K2464" t="s">
        <v>18</v>
      </c>
      <c r="L2464" t="s">
        <v>13</v>
      </c>
      <c r="M2464" t="s">
        <v>8757</v>
      </c>
      <c r="N2464">
        <v>0</v>
      </c>
      <c r="O2464">
        <v>243</v>
      </c>
      <c r="P2464">
        <v>0</v>
      </c>
    </row>
    <row r="2465" spans="1:16" x14ac:dyDescent="0.2">
      <c r="A2465" t="s">
        <v>11</v>
      </c>
      <c r="B2465" t="s">
        <v>12</v>
      </c>
      <c r="C2465" t="s">
        <v>8761</v>
      </c>
      <c r="D2465" t="s">
        <v>13</v>
      </c>
      <c r="E2465">
        <v>2676713</v>
      </c>
      <c r="F2465">
        <v>2677114</v>
      </c>
      <c r="G2465" t="s">
        <v>76</v>
      </c>
      <c r="H2465" t="s">
        <v>8758</v>
      </c>
      <c r="I2465" t="s">
        <v>8759</v>
      </c>
      <c r="J2465" t="s">
        <v>17</v>
      </c>
      <c r="K2465" t="s">
        <v>18</v>
      </c>
      <c r="L2465" t="s">
        <v>13</v>
      </c>
      <c r="M2465" t="s">
        <v>8760</v>
      </c>
      <c r="N2465">
        <v>0</v>
      </c>
      <c r="O2465">
        <v>133</v>
      </c>
      <c r="P2465">
        <v>0</v>
      </c>
    </row>
    <row r="2466" spans="1:16" x14ac:dyDescent="0.2">
      <c r="A2466" t="s">
        <v>11</v>
      </c>
      <c r="B2466" t="s">
        <v>12</v>
      </c>
      <c r="C2466" t="s">
        <v>8766</v>
      </c>
      <c r="D2466" t="s">
        <v>13</v>
      </c>
      <c r="E2466">
        <v>2677111</v>
      </c>
      <c r="F2466">
        <v>2679408</v>
      </c>
      <c r="G2466" t="s">
        <v>76</v>
      </c>
      <c r="H2466" t="s">
        <v>8763</v>
      </c>
      <c r="I2466" t="s">
        <v>8764</v>
      </c>
      <c r="J2466" t="s">
        <v>17</v>
      </c>
      <c r="K2466" t="s">
        <v>18</v>
      </c>
      <c r="L2466" t="s">
        <v>13</v>
      </c>
      <c r="M2466" t="s">
        <v>8765</v>
      </c>
      <c r="N2466">
        <v>0</v>
      </c>
      <c r="O2466">
        <v>765</v>
      </c>
      <c r="P2466" t="s">
        <v>8762</v>
      </c>
    </row>
    <row r="2467" spans="1:16" x14ac:dyDescent="0.2">
      <c r="A2467" t="s">
        <v>11</v>
      </c>
      <c r="B2467" t="s">
        <v>12</v>
      </c>
      <c r="C2467" t="s">
        <v>8771</v>
      </c>
      <c r="D2467" t="s">
        <v>13</v>
      </c>
      <c r="E2467">
        <v>2679748</v>
      </c>
      <c r="F2467">
        <v>2680224</v>
      </c>
      <c r="G2467" t="s">
        <v>76</v>
      </c>
      <c r="H2467" t="s">
        <v>8768</v>
      </c>
      <c r="I2467" t="s">
        <v>8769</v>
      </c>
      <c r="J2467" t="s">
        <v>17</v>
      </c>
      <c r="K2467" t="s">
        <v>18</v>
      </c>
      <c r="L2467" t="s">
        <v>13</v>
      </c>
      <c r="M2467" t="s">
        <v>8770</v>
      </c>
      <c r="N2467">
        <v>0</v>
      </c>
      <c r="O2467">
        <v>158</v>
      </c>
      <c r="P2467" t="s">
        <v>8767</v>
      </c>
    </row>
    <row r="2468" spans="1:16" x14ac:dyDescent="0.2">
      <c r="A2468" t="s">
        <v>11</v>
      </c>
      <c r="B2468" t="s">
        <v>12</v>
      </c>
      <c r="C2468" t="s">
        <v>1915</v>
      </c>
      <c r="D2468" t="s">
        <v>13</v>
      </c>
      <c r="E2468">
        <v>2680575</v>
      </c>
      <c r="F2468">
        <v>2681480</v>
      </c>
      <c r="G2468" t="s">
        <v>14</v>
      </c>
      <c r="H2468" t="s">
        <v>8772</v>
      </c>
      <c r="I2468" t="s">
        <v>8773</v>
      </c>
      <c r="J2468" t="s">
        <v>17</v>
      </c>
      <c r="K2468" t="s">
        <v>18</v>
      </c>
      <c r="L2468" t="s">
        <v>13</v>
      </c>
      <c r="M2468" t="s">
        <v>8774</v>
      </c>
      <c r="N2468">
        <v>0</v>
      </c>
      <c r="O2468">
        <v>301</v>
      </c>
      <c r="P2468">
        <v>0</v>
      </c>
    </row>
    <row r="2469" spans="1:16" hidden="1" x14ac:dyDescent="0.2">
      <c r="A2469" t="s">
        <v>11</v>
      </c>
      <c r="B2469" t="s">
        <v>8775</v>
      </c>
      <c r="C2469" t="s">
        <v>8779</v>
      </c>
      <c r="D2469" t="s">
        <v>13</v>
      </c>
      <c r="E2469">
        <v>2681609</v>
      </c>
      <c r="F2469">
        <v>2681954</v>
      </c>
      <c r="G2469" t="s">
        <v>76</v>
      </c>
      <c r="H2469" t="s">
        <v>8777</v>
      </c>
      <c r="I2469" t="s">
        <v>8778</v>
      </c>
      <c r="J2469" t="s">
        <v>8775</v>
      </c>
      <c r="K2469">
        <v>0</v>
      </c>
      <c r="L2469" t="s">
        <v>13</v>
      </c>
      <c r="M2469">
        <v>0</v>
      </c>
      <c r="N2469">
        <v>0</v>
      </c>
      <c r="O2469">
        <v>0</v>
      </c>
      <c r="P2469" t="s">
        <v>8776</v>
      </c>
    </row>
    <row r="2470" spans="1:16" x14ac:dyDescent="0.2">
      <c r="A2470" t="s">
        <v>11</v>
      </c>
      <c r="B2470" t="s">
        <v>12</v>
      </c>
      <c r="C2470" t="s">
        <v>44</v>
      </c>
      <c r="D2470" t="s">
        <v>13</v>
      </c>
      <c r="E2470">
        <v>2682774</v>
      </c>
      <c r="F2470">
        <v>2683946</v>
      </c>
      <c r="G2470" t="s">
        <v>76</v>
      </c>
      <c r="H2470" t="s">
        <v>8780</v>
      </c>
      <c r="I2470" t="s">
        <v>8781</v>
      </c>
      <c r="J2470" t="s">
        <v>17</v>
      </c>
      <c r="K2470" t="s">
        <v>18</v>
      </c>
      <c r="L2470" t="s">
        <v>13</v>
      </c>
      <c r="M2470" t="s">
        <v>8782</v>
      </c>
      <c r="N2470">
        <v>0</v>
      </c>
      <c r="O2470">
        <v>390</v>
      </c>
      <c r="P2470">
        <v>0</v>
      </c>
    </row>
    <row r="2471" spans="1:16" x14ac:dyDescent="0.2">
      <c r="A2471" t="s">
        <v>11</v>
      </c>
      <c r="B2471" t="s">
        <v>12</v>
      </c>
      <c r="C2471" t="s">
        <v>466</v>
      </c>
      <c r="D2471" t="s">
        <v>13</v>
      </c>
      <c r="E2471">
        <v>2684057</v>
      </c>
      <c r="F2471">
        <v>2684659</v>
      </c>
      <c r="G2471" t="s">
        <v>76</v>
      </c>
      <c r="H2471" t="s">
        <v>8783</v>
      </c>
      <c r="I2471" t="s">
        <v>8784</v>
      </c>
      <c r="J2471" t="s">
        <v>17</v>
      </c>
      <c r="K2471" t="s">
        <v>18</v>
      </c>
      <c r="L2471" t="s">
        <v>13</v>
      </c>
      <c r="M2471" t="s">
        <v>8785</v>
      </c>
      <c r="N2471">
        <v>0</v>
      </c>
      <c r="O2471">
        <v>200</v>
      </c>
      <c r="P2471">
        <v>0</v>
      </c>
    </row>
    <row r="2472" spans="1:16" x14ac:dyDescent="0.2">
      <c r="A2472" t="s">
        <v>11</v>
      </c>
      <c r="B2472" t="s">
        <v>12</v>
      </c>
      <c r="C2472" t="s">
        <v>51</v>
      </c>
      <c r="D2472" t="s">
        <v>13</v>
      </c>
      <c r="E2472">
        <v>2685354</v>
      </c>
      <c r="F2472">
        <v>2685533</v>
      </c>
      <c r="G2472" t="s">
        <v>76</v>
      </c>
      <c r="H2472" t="s">
        <v>8786</v>
      </c>
      <c r="I2472" t="s">
        <v>8787</v>
      </c>
      <c r="J2472" t="s">
        <v>17</v>
      </c>
      <c r="K2472" t="s">
        <v>18</v>
      </c>
      <c r="L2472" t="s">
        <v>13</v>
      </c>
      <c r="M2472" t="s">
        <v>8788</v>
      </c>
      <c r="N2472">
        <v>0</v>
      </c>
      <c r="O2472">
        <v>59</v>
      </c>
      <c r="P2472">
        <v>0</v>
      </c>
    </row>
    <row r="2473" spans="1:16" x14ac:dyDescent="0.2">
      <c r="A2473" t="s">
        <v>11</v>
      </c>
      <c r="B2473" t="s">
        <v>12</v>
      </c>
      <c r="C2473" t="s">
        <v>633</v>
      </c>
      <c r="D2473" t="s">
        <v>13</v>
      </c>
      <c r="E2473">
        <v>2685527</v>
      </c>
      <c r="F2473">
        <v>2685829</v>
      </c>
      <c r="G2473" t="s">
        <v>76</v>
      </c>
      <c r="H2473" t="s">
        <v>8789</v>
      </c>
      <c r="I2473" t="s">
        <v>8790</v>
      </c>
      <c r="J2473" t="s">
        <v>17</v>
      </c>
      <c r="K2473" t="s">
        <v>18</v>
      </c>
      <c r="L2473" t="s">
        <v>13</v>
      </c>
      <c r="M2473" t="s">
        <v>8791</v>
      </c>
      <c r="N2473">
        <v>0</v>
      </c>
      <c r="O2473">
        <v>100</v>
      </c>
      <c r="P2473">
        <v>0</v>
      </c>
    </row>
    <row r="2474" spans="1:16" x14ac:dyDescent="0.2">
      <c r="A2474" t="s">
        <v>11</v>
      </c>
      <c r="B2474" t="s">
        <v>12</v>
      </c>
      <c r="C2474" t="s">
        <v>51</v>
      </c>
      <c r="D2474" t="s">
        <v>13</v>
      </c>
      <c r="E2474">
        <v>2685889</v>
      </c>
      <c r="F2474">
        <v>2686137</v>
      </c>
      <c r="G2474" t="s">
        <v>76</v>
      </c>
      <c r="H2474" t="s">
        <v>8792</v>
      </c>
      <c r="I2474" t="s">
        <v>8793</v>
      </c>
      <c r="J2474" t="s">
        <v>17</v>
      </c>
      <c r="K2474" t="s">
        <v>18</v>
      </c>
      <c r="L2474" t="s">
        <v>13</v>
      </c>
      <c r="M2474" t="s">
        <v>8794</v>
      </c>
      <c r="N2474">
        <v>0</v>
      </c>
      <c r="O2474">
        <v>82</v>
      </c>
      <c r="P2474">
        <v>0</v>
      </c>
    </row>
    <row r="2475" spans="1:16" x14ac:dyDescent="0.2">
      <c r="A2475" t="s">
        <v>11</v>
      </c>
      <c r="B2475" t="s">
        <v>12</v>
      </c>
      <c r="C2475" t="s">
        <v>8798</v>
      </c>
      <c r="D2475" t="s">
        <v>13</v>
      </c>
      <c r="E2475">
        <v>2686907</v>
      </c>
      <c r="F2475">
        <v>2689021</v>
      </c>
      <c r="G2475" t="s">
        <v>76</v>
      </c>
      <c r="H2475" t="s">
        <v>8795</v>
      </c>
      <c r="I2475" t="s">
        <v>8796</v>
      </c>
      <c r="J2475" t="s">
        <v>17</v>
      </c>
      <c r="K2475" t="s">
        <v>18</v>
      </c>
      <c r="L2475" t="s">
        <v>13</v>
      </c>
      <c r="M2475" t="s">
        <v>8797</v>
      </c>
      <c r="N2475">
        <v>0</v>
      </c>
      <c r="O2475">
        <v>704</v>
      </c>
      <c r="P2475">
        <v>0</v>
      </c>
    </row>
    <row r="2476" spans="1:16" x14ac:dyDescent="0.2">
      <c r="A2476" t="s">
        <v>11</v>
      </c>
      <c r="B2476" t="s">
        <v>12</v>
      </c>
      <c r="C2476" t="s">
        <v>3376</v>
      </c>
      <c r="D2476" t="s">
        <v>13</v>
      </c>
      <c r="E2476">
        <v>2689401</v>
      </c>
      <c r="F2476">
        <v>2689676</v>
      </c>
      <c r="G2476" t="s">
        <v>76</v>
      </c>
      <c r="H2476" t="s">
        <v>8799</v>
      </c>
      <c r="I2476" t="s">
        <v>8800</v>
      </c>
      <c r="J2476" t="s">
        <v>17</v>
      </c>
      <c r="K2476" t="s">
        <v>18</v>
      </c>
      <c r="L2476" t="s">
        <v>13</v>
      </c>
      <c r="M2476" t="s">
        <v>8801</v>
      </c>
      <c r="N2476">
        <v>0</v>
      </c>
      <c r="O2476">
        <v>91</v>
      </c>
      <c r="P2476">
        <v>0</v>
      </c>
    </row>
    <row r="2477" spans="1:16" x14ac:dyDescent="0.2">
      <c r="A2477" t="s">
        <v>11</v>
      </c>
      <c r="B2477" t="s">
        <v>12</v>
      </c>
      <c r="C2477" t="s">
        <v>633</v>
      </c>
      <c r="D2477" t="s">
        <v>13</v>
      </c>
      <c r="E2477">
        <v>2689678</v>
      </c>
      <c r="F2477">
        <v>2690010</v>
      </c>
      <c r="G2477" t="s">
        <v>76</v>
      </c>
      <c r="H2477" t="s">
        <v>8802</v>
      </c>
      <c r="I2477" t="s">
        <v>8803</v>
      </c>
      <c r="J2477" t="s">
        <v>17</v>
      </c>
      <c r="K2477" t="s">
        <v>18</v>
      </c>
      <c r="L2477" t="s">
        <v>13</v>
      </c>
      <c r="M2477" t="s">
        <v>8804</v>
      </c>
      <c r="N2477">
        <v>0</v>
      </c>
      <c r="O2477">
        <v>110</v>
      </c>
      <c r="P2477">
        <v>0</v>
      </c>
    </row>
    <row r="2478" spans="1:16" x14ac:dyDescent="0.2">
      <c r="A2478" t="s">
        <v>11</v>
      </c>
      <c r="B2478" t="s">
        <v>12</v>
      </c>
      <c r="C2478" t="s">
        <v>5643</v>
      </c>
      <c r="D2478" t="s">
        <v>13</v>
      </c>
      <c r="E2478">
        <v>2690191</v>
      </c>
      <c r="F2478">
        <v>2690412</v>
      </c>
      <c r="G2478" t="s">
        <v>14</v>
      </c>
      <c r="H2478" t="s">
        <v>8805</v>
      </c>
      <c r="J2478" t="s">
        <v>17</v>
      </c>
      <c r="K2478" t="s">
        <v>18</v>
      </c>
      <c r="L2478" t="s">
        <v>13</v>
      </c>
      <c r="M2478" t="s">
        <v>8806</v>
      </c>
      <c r="N2478">
        <v>0</v>
      </c>
      <c r="O2478">
        <v>73</v>
      </c>
      <c r="P2478">
        <v>0</v>
      </c>
    </row>
    <row r="2479" spans="1:16" x14ac:dyDescent="0.2">
      <c r="A2479" t="s">
        <v>11</v>
      </c>
      <c r="B2479" t="s">
        <v>12</v>
      </c>
      <c r="C2479" t="s">
        <v>51</v>
      </c>
      <c r="D2479" t="s">
        <v>13</v>
      </c>
      <c r="E2479">
        <v>2690462</v>
      </c>
      <c r="F2479">
        <v>2691388</v>
      </c>
      <c r="G2479" t="s">
        <v>76</v>
      </c>
      <c r="H2479" t="s">
        <v>8807</v>
      </c>
      <c r="I2479" t="s">
        <v>8808</v>
      </c>
      <c r="J2479" t="s">
        <v>17</v>
      </c>
      <c r="K2479" t="s">
        <v>18</v>
      </c>
      <c r="L2479" t="s">
        <v>13</v>
      </c>
      <c r="M2479" t="s">
        <v>8809</v>
      </c>
      <c r="N2479">
        <v>0</v>
      </c>
      <c r="O2479">
        <v>308</v>
      </c>
      <c r="P2479">
        <v>0</v>
      </c>
    </row>
    <row r="2480" spans="1:16" x14ac:dyDescent="0.2">
      <c r="A2480" t="s">
        <v>11</v>
      </c>
      <c r="B2480" t="s">
        <v>12</v>
      </c>
      <c r="C2480" t="s">
        <v>2400</v>
      </c>
      <c r="D2480" t="s">
        <v>13</v>
      </c>
      <c r="E2480">
        <v>2692460</v>
      </c>
      <c r="F2480">
        <v>2692801</v>
      </c>
      <c r="G2480" t="s">
        <v>76</v>
      </c>
      <c r="H2480" t="s">
        <v>8810</v>
      </c>
      <c r="I2480" t="s">
        <v>8811</v>
      </c>
      <c r="J2480" t="s">
        <v>17</v>
      </c>
      <c r="K2480" t="s">
        <v>18</v>
      </c>
      <c r="L2480" t="s">
        <v>13</v>
      </c>
      <c r="M2480" t="s">
        <v>8812</v>
      </c>
      <c r="N2480">
        <v>0</v>
      </c>
      <c r="O2480">
        <v>113</v>
      </c>
      <c r="P2480">
        <v>0</v>
      </c>
    </row>
    <row r="2481" spans="1:16" x14ac:dyDescent="0.2">
      <c r="A2481" t="s">
        <v>11</v>
      </c>
      <c r="B2481" t="s">
        <v>12</v>
      </c>
      <c r="C2481" t="s">
        <v>7801</v>
      </c>
      <c r="D2481" t="s">
        <v>13</v>
      </c>
      <c r="E2481">
        <v>2692798</v>
      </c>
      <c r="F2481">
        <v>2693202</v>
      </c>
      <c r="G2481" t="s">
        <v>76</v>
      </c>
      <c r="H2481" t="s">
        <v>8813</v>
      </c>
      <c r="I2481" t="s">
        <v>8814</v>
      </c>
      <c r="J2481" t="s">
        <v>17</v>
      </c>
      <c r="K2481" t="s">
        <v>18</v>
      </c>
      <c r="L2481" t="s">
        <v>13</v>
      </c>
      <c r="M2481" t="s">
        <v>8815</v>
      </c>
      <c r="N2481">
        <v>0</v>
      </c>
      <c r="O2481">
        <v>134</v>
      </c>
      <c r="P2481">
        <v>0</v>
      </c>
    </row>
    <row r="2482" spans="1:16" hidden="1" x14ac:dyDescent="0.2">
      <c r="A2482" t="s">
        <v>11</v>
      </c>
      <c r="B2482" t="s">
        <v>90</v>
      </c>
      <c r="C2482" t="s">
        <v>7764</v>
      </c>
      <c r="D2482" t="s">
        <v>13</v>
      </c>
      <c r="E2482">
        <v>2693246</v>
      </c>
      <c r="F2482">
        <v>2693486</v>
      </c>
      <c r="G2482" t="s">
        <v>76</v>
      </c>
      <c r="H2482" t="s">
        <v>8816</v>
      </c>
      <c r="I2482" t="s">
        <v>93</v>
      </c>
      <c r="J2482" t="s">
        <v>17</v>
      </c>
      <c r="K2482" t="s">
        <v>94</v>
      </c>
      <c r="L2482" t="s">
        <v>13</v>
      </c>
      <c r="M2482">
        <v>0</v>
      </c>
      <c r="N2482" t="s">
        <v>93</v>
      </c>
      <c r="O2482">
        <v>0</v>
      </c>
      <c r="P2482">
        <v>0</v>
      </c>
    </row>
    <row r="2483" spans="1:16" x14ac:dyDescent="0.2">
      <c r="A2483" t="s">
        <v>11</v>
      </c>
      <c r="B2483" t="s">
        <v>12</v>
      </c>
      <c r="C2483" t="s">
        <v>8820</v>
      </c>
      <c r="D2483" t="s">
        <v>13</v>
      </c>
      <c r="E2483">
        <v>2693731</v>
      </c>
      <c r="F2483">
        <v>2695455</v>
      </c>
      <c r="G2483" t="s">
        <v>76</v>
      </c>
      <c r="H2483" t="s">
        <v>8817</v>
      </c>
      <c r="I2483" t="s">
        <v>8818</v>
      </c>
      <c r="J2483" t="s">
        <v>17</v>
      </c>
      <c r="K2483" t="s">
        <v>18</v>
      </c>
      <c r="L2483" t="s">
        <v>13</v>
      </c>
      <c r="M2483" t="s">
        <v>8819</v>
      </c>
      <c r="N2483">
        <v>0</v>
      </c>
      <c r="O2483">
        <v>574</v>
      </c>
      <c r="P2483">
        <v>0</v>
      </c>
    </row>
    <row r="2484" spans="1:16" x14ac:dyDescent="0.2">
      <c r="A2484" t="s">
        <v>11</v>
      </c>
      <c r="B2484" t="s">
        <v>12</v>
      </c>
      <c r="C2484" t="s">
        <v>51</v>
      </c>
      <c r="D2484" t="s">
        <v>13</v>
      </c>
      <c r="E2484">
        <v>2695860</v>
      </c>
      <c r="F2484">
        <v>2696069</v>
      </c>
      <c r="G2484" t="s">
        <v>14</v>
      </c>
      <c r="H2484" t="s">
        <v>8821</v>
      </c>
      <c r="I2484" t="s">
        <v>8822</v>
      </c>
      <c r="J2484" t="s">
        <v>17</v>
      </c>
      <c r="K2484" t="s">
        <v>18</v>
      </c>
      <c r="L2484" t="s">
        <v>13</v>
      </c>
      <c r="M2484" t="s">
        <v>8823</v>
      </c>
      <c r="N2484">
        <v>0</v>
      </c>
      <c r="O2484">
        <v>69</v>
      </c>
      <c r="P2484">
        <v>0</v>
      </c>
    </row>
    <row r="2485" spans="1:16" x14ac:dyDescent="0.2">
      <c r="A2485" t="s">
        <v>11</v>
      </c>
      <c r="B2485" t="s">
        <v>12</v>
      </c>
      <c r="C2485" t="s">
        <v>8827</v>
      </c>
      <c r="D2485" t="s">
        <v>13</v>
      </c>
      <c r="E2485">
        <v>2696071</v>
      </c>
      <c r="F2485">
        <v>2696541</v>
      </c>
      <c r="G2485" t="s">
        <v>14</v>
      </c>
      <c r="H2485" t="s">
        <v>8824</v>
      </c>
      <c r="I2485" t="s">
        <v>8825</v>
      </c>
      <c r="J2485" t="s">
        <v>17</v>
      </c>
      <c r="K2485" t="s">
        <v>18</v>
      </c>
      <c r="L2485" t="s">
        <v>13</v>
      </c>
      <c r="M2485" t="s">
        <v>8826</v>
      </c>
      <c r="N2485">
        <v>0</v>
      </c>
      <c r="O2485">
        <v>156</v>
      </c>
      <c r="P2485">
        <v>0</v>
      </c>
    </row>
    <row r="2486" spans="1:16" x14ac:dyDescent="0.2">
      <c r="A2486" t="s">
        <v>11</v>
      </c>
      <c r="B2486" t="s">
        <v>12</v>
      </c>
      <c r="C2486" t="s">
        <v>1069</v>
      </c>
      <c r="D2486" t="s">
        <v>13</v>
      </c>
      <c r="E2486">
        <v>2696564</v>
      </c>
      <c r="F2486">
        <v>2696950</v>
      </c>
      <c r="G2486" t="s">
        <v>14</v>
      </c>
      <c r="H2486" t="s">
        <v>8828</v>
      </c>
      <c r="I2486" t="s">
        <v>8829</v>
      </c>
      <c r="J2486" t="s">
        <v>17</v>
      </c>
      <c r="K2486" t="s">
        <v>18</v>
      </c>
      <c r="L2486" t="s">
        <v>13</v>
      </c>
      <c r="M2486" t="s">
        <v>8830</v>
      </c>
      <c r="N2486">
        <v>0</v>
      </c>
      <c r="O2486">
        <v>128</v>
      </c>
      <c r="P2486">
        <v>0</v>
      </c>
    </row>
    <row r="2487" spans="1:16" x14ac:dyDescent="0.2">
      <c r="A2487" t="s">
        <v>11</v>
      </c>
      <c r="B2487" t="s">
        <v>12</v>
      </c>
      <c r="C2487" t="s">
        <v>8834</v>
      </c>
      <c r="D2487" t="s">
        <v>13</v>
      </c>
      <c r="E2487">
        <v>2697303</v>
      </c>
      <c r="F2487">
        <v>2697578</v>
      </c>
      <c r="G2487" t="s">
        <v>76</v>
      </c>
      <c r="H2487" t="s">
        <v>8831</v>
      </c>
      <c r="I2487" t="s">
        <v>8832</v>
      </c>
      <c r="J2487" t="s">
        <v>17</v>
      </c>
      <c r="K2487" t="s">
        <v>18</v>
      </c>
      <c r="L2487" t="s">
        <v>13</v>
      </c>
      <c r="M2487" t="s">
        <v>8833</v>
      </c>
      <c r="N2487">
        <v>0</v>
      </c>
      <c r="O2487">
        <v>91</v>
      </c>
      <c r="P2487">
        <v>0</v>
      </c>
    </row>
    <row r="2488" spans="1:16" x14ac:dyDescent="0.2">
      <c r="A2488" t="s">
        <v>11</v>
      </c>
      <c r="B2488" t="s">
        <v>12</v>
      </c>
      <c r="C2488" t="s">
        <v>3202</v>
      </c>
      <c r="D2488" t="s">
        <v>13</v>
      </c>
      <c r="E2488">
        <v>2698145</v>
      </c>
      <c r="F2488">
        <v>2698558</v>
      </c>
      <c r="G2488" t="s">
        <v>14</v>
      </c>
      <c r="H2488" t="s">
        <v>8835</v>
      </c>
      <c r="I2488" t="s">
        <v>8836</v>
      </c>
      <c r="J2488" t="s">
        <v>17</v>
      </c>
      <c r="K2488" t="s">
        <v>18</v>
      </c>
      <c r="L2488" t="s">
        <v>13</v>
      </c>
      <c r="M2488" t="s">
        <v>8837</v>
      </c>
      <c r="N2488">
        <v>0</v>
      </c>
      <c r="O2488">
        <v>137</v>
      </c>
      <c r="P2488">
        <v>0</v>
      </c>
    </row>
    <row r="2489" spans="1:16" x14ac:dyDescent="0.2">
      <c r="A2489" t="s">
        <v>11</v>
      </c>
      <c r="B2489" t="s">
        <v>12</v>
      </c>
      <c r="C2489" t="s">
        <v>8841</v>
      </c>
      <c r="D2489" t="s">
        <v>13</v>
      </c>
      <c r="E2489">
        <v>2698768</v>
      </c>
      <c r="F2489">
        <v>2699568</v>
      </c>
      <c r="G2489" t="s">
        <v>14</v>
      </c>
      <c r="H2489" t="s">
        <v>8838</v>
      </c>
      <c r="I2489" t="s">
        <v>8839</v>
      </c>
      <c r="J2489" t="s">
        <v>17</v>
      </c>
      <c r="K2489" t="s">
        <v>18</v>
      </c>
      <c r="L2489" t="s">
        <v>13</v>
      </c>
      <c r="M2489" t="s">
        <v>8840</v>
      </c>
      <c r="N2489">
        <v>0</v>
      </c>
      <c r="O2489">
        <v>266</v>
      </c>
      <c r="P2489">
        <v>0</v>
      </c>
    </row>
    <row r="2490" spans="1:16" x14ac:dyDescent="0.2">
      <c r="A2490" t="s">
        <v>11</v>
      </c>
      <c r="B2490" t="s">
        <v>12</v>
      </c>
      <c r="C2490" t="s">
        <v>8845</v>
      </c>
      <c r="D2490" t="s">
        <v>13</v>
      </c>
      <c r="E2490">
        <v>2699571</v>
      </c>
      <c r="F2490">
        <v>2700239</v>
      </c>
      <c r="G2490" t="s">
        <v>14</v>
      </c>
      <c r="H2490" t="s">
        <v>8842</v>
      </c>
      <c r="I2490" t="s">
        <v>8843</v>
      </c>
      <c r="J2490" t="s">
        <v>17</v>
      </c>
      <c r="K2490" t="s">
        <v>18</v>
      </c>
      <c r="L2490" t="s">
        <v>13</v>
      </c>
      <c r="M2490" t="s">
        <v>8844</v>
      </c>
      <c r="N2490">
        <v>0</v>
      </c>
      <c r="O2490">
        <v>222</v>
      </c>
      <c r="P2490">
        <v>0</v>
      </c>
    </row>
    <row r="2491" spans="1:16" x14ac:dyDescent="0.2">
      <c r="A2491" t="s">
        <v>11</v>
      </c>
      <c r="B2491" t="s">
        <v>12</v>
      </c>
      <c r="C2491" t="s">
        <v>8849</v>
      </c>
      <c r="D2491" t="s">
        <v>13</v>
      </c>
      <c r="E2491">
        <v>2700406</v>
      </c>
      <c r="F2491">
        <v>2701377</v>
      </c>
      <c r="G2491" t="s">
        <v>76</v>
      </c>
      <c r="H2491" t="s">
        <v>8846</v>
      </c>
      <c r="I2491" t="s">
        <v>8847</v>
      </c>
      <c r="J2491" t="s">
        <v>17</v>
      </c>
      <c r="K2491" t="s">
        <v>18</v>
      </c>
      <c r="L2491" t="s">
        <v>13</v>
      </c>
      <c r="M2491" t="s">
        <v>8848</v>
      </c>
      <c r="N2491">
        <v>0</v>
      </c>
      <c r="O2491">
        <v>323</v>
      </c>
      <c r="P2491">
        <v>0</v>
      </c>
    </row>
    <row r="2492" spans="1:16" x14ac:dyDescent="0.2">
      <c r="A2492" t="s">
        <v>11</v>
      </c>
      <c r="B2492" t="s">
        <v>12</v>
      </c>
      <c r="C2492" t="s">
        <v>221</v>
      </c>
      <c r="D2492" t="s">
        <v>13</v>
      </c>
      <c r="E2492">
        <v>2702088</v>
      </c>
      <c r="F2492">
        <v>2703320</v>
      </c>
      <c r="G2492" t="s">
        <v>76</v>
      </c>
      <c r="H2492" t="s">
        <v>8850</v>
      </c>
      <c r="I2492" t="s">
        <v>8851</v>
      </c>
      <c r="J2492" t="s">
        <v>17</v>
      </c>
      <c r="K2492" t="s">
        <v>18</v>
      </c>
      <c r="L2492" t="s">
        <v>13</v>
      </c>
      <c r="M2492" t="s">
        <v>8852</v>
      </c>
      <c r="N2492">
        <v>0</v>
      </c>
      <c r="O2492">
        <v>410</v>
      </c>
      <c r="P2492">
        <v>0</v>
      </c>
    </row>
    <row r="2493" spans="1:16" x14ac:dyDescent="0.2">
      <c r="A2493" t="s">
        <v>11</v>
      </c>
      <c r="B2493" t="s">
        <v>12</v>
      </c>
      <c r="C2493" t="s">
        <v>2139</v>
      </c>
      <c r="D2493" t="s">
        <v>13</v>
      </c>
      <c r="E2493">
        <v>2703745</v>
      </c>
      <c r="F2493">
        <v>2704065</v>
      </c>
      <c r="G2493" t="s">
        <v>76</v>
      </c>
      <c r="H2493" t="s">
        <v>8853</v>
      </c>
      <c r="I2493" t="s">
        <v>8854</v>
      </c>
      <c r="J2493" t="s">
        <v>17</v>
      </c>
      <c r="K2493" t="s">
        <v>18</v>
      </c>
      <c r="L2493" t="s">
        <v>13</v>
      </c>
      <c r="M2493" t="s">
        <v>8855</v>
      </c>
      <c r="N2493">
        <v>0</v>
      </c>
      <c r="O2493">
        <v>106</v>
      </c>
      <c r="P2493">
        <v>0</v>
      </c>
    </row>
    <row r="2494" spans="1:16" x14ac:dyDescent="0.2">
      <c r="A2494" t="s">
        <v>11</v>
      </c>
      <c r="B2494" t="s">
        <v>12</v>
      </c>
      <c r="C2494" t="s">
        <v>8859</v>
      </c>
      <c r="D2494" t="s">
        <v>13</v>
      </c>
      <c r="E2494">
        <v>2704128</v>
      </c>
      <c r="F2494">
        <v>2704853</v>
      </c>
      <c r="G2494" t="s">
        <v>76</v>
      </c>
      <c r="H2494" t="s">
        <v>8856</v>
      </c>
      <c r="I2494" t="s">
        <v>8857</v>
      </c>
      <c r="J2494" t="s">
        <v>17</v>
      </c>
      <c r="K2494" t="s">
        <v>18</v>
      </c>
      <c r="L2494" t="s">
        <v>13</v>
      </c>
      <c r="M2494" t="s">
        <v>8858</v>
      </c>
      <c r="N2494">
        <v>0</v>
      </c>
      <c r="O2494">
        <v>241</v>
      </c>
      <c r="P2494">
        <v>0</v>
      </c>
    </row>
    <row r="2495" spans="1:16" x14ac:dyDescent="0.2">
      <c r="A2495" t="s">
        <v>11</v>
      </c>
      <c r="B2495" t="s">
        <v>12</v>
      </c>
      <c r="C2495" t="s">
        <v>3206</v>
      </c>
      <c r="D2495" t="s">
        <v>13</v>
      </c>
      <c r="E2495">
        <v>2704925</v>
      </c>
      <c r="F2495">
        <v>2705236</v>
      </c>
      <c r="G2495" t="s">
        <v>14</v>
      </c>
      <c r="H2495" t="s">
        <v>8860</v>
      </c>
      <c r="I2495" t="s">
        <v>8861</v>
      </c>
      <c r="J2495" t="s">
        <v>17</v>
      </c>
      <c r="K2495" t="s">
        <v>18</v>
      </c>
      <c r="L2495" t="s">
        <v>13</v>
      </c>
      <c r="M2495" t="s">
        <v>8862</v>
      </c>
      <c r="N2495">
        <v>0</v>
      </c>
      <c r="O2495">
        <v>103</v>
      </c>
      <c r="P2495">
        <v>0</v>
      </c>
    </row>
    <row r="2496" spans="1:16" x14ac:dyDescent="0.2">
      <c r="A2496" t="s">
        <v>11</v>
      </c>
      <c r="B2496" t="s">
        <v>12</v>
      </c>
      <c r="C2496" t="s">
        <v>51</v>
      </c>
      <c r="D2496" t="s">
        <v>13</v>
      </c>
      <c r="E2496">
        <v>2705251</v>
      </c>
      <c r="F2496">
        <v>2705445</v>
      </c>
      <c r="G2496" t="s">
        <v>14</v>
      </c>
      <c r="H2496" t="s">
        <v>8863</v>
      </c>
      <c r="I2496" t="s">
        <v>8864</v>
      </c>
      <c r="J2496" t="s">
        <v>17</v>
      </c>
      <c r="K2496" t="s">
        <v>18</v>
      </c>
      <c r="L2496" t="s">
        <v>13</v>
      </c>
      <c r="M2496" t="s">
        <v>8865</v>
      </c>
      <c r="N2496">
        <v>0</v>
      </c>
      <c r="O2496">
        <v>64</v>
      </c>
      <c r="P2496">
        <v>0</v>
      </c>
    </row>
    <row r="2497" spans="1:16" x14ac:dyDescent="0.2">
      <c r="A2497" t="s">
        <v>11</v>
      </c>
      <c r="B2497" t="s">
        <v>12</v>
      </c>
      <c r="C2497" t="s">
        <v>2537</v>
      </c>
      <c r="D2497" t="s">
        <v>13</v>
      </c>
      <c r="E2497">
        <v>2706154</v>
      </c>
      <c r="F2497">
        <v>2706831</v>
      </c>
      <c r="G2497" t="s">
        <v>76</v>
      </c>
      <c r="H2497" t="s">
        <v>8866</v>
      </c>
      <c r="I2497" t="s">
        <v>8867</v>
      </c>
      <c r="J2497" t="s">
        <v>17</v>
      </c>
      <c r="K2497" t="s">
        <v>18</v>
      </c>
      <c r="L2497" t="s">
        <v>13</v>
      </c>
      <c r="M2497" t="s">
        <v>8868</v>
      </c>
      <c r="N2497">
        <v>0</v>
      </c>
      <c r="O2497">
        <v>225</v>
      </c>
      <c r="P2497">
        <v>0</v>
      </c>
    </row>
    <row r="2498" spans="1:16" x14ac:dyDescent="0.2">
      <c r="A2498" t="s">
        <v>11</v>
      </c>
      <c r="B2498" t="s">
        <v>12</v>
      </c>
      <c r="C2498" t="s">
        <v>1703</v>
      </c>
      <c r="D2498" t="s">
        <v>13</v>
      </c>
      <c r="E2498">
        <v>2706809</v>
      </c>
      <c r="F2498">
        <v>2708647</v>
      </c>
      <c r="G2498" t="s">
        <v>76</v>
      </c>
      <c r="H2498" t="s">
        <v>8869</v>
      </c>
      <c r="I2498" t="s">
        <v>8870</v>
      </c>
      <c r="J2498" t="s">
        <v>17</v>
      </c>
      <c r="K2498" t="s">
        <v>18</v>
      </c>
      <c r="L2498" t="s">
        <v>13</v>
      </c>
      <c r="M2498" t="s">
        <v>8871</v>
      </c>
      <c r="N2498">
        <v>0</v>
      </c>
      <c r="O2498">
        <v>612</v>
      </c>
      <c r="P2498">
        <v>0</v>
      </c>
    </row>
    <row r="2499" spans="1:16" x14ac:dyDescent="0.2">
      <c r="A2499" t="s">
        <v>11</v>
      </c>
      <c r="B2499" t="s">
        <v>12</v>
      </c>
      <c r="C2499" t="s">
        <v>2837</v>
      </c>
      <c r="D2499" t="s">
        <v>13</v>
      </c>
      <c r="E2499">
        <v>2708714</v>
      </c>
      <c r="F2499">
        <v>2709988</v>
      </c>
      <c r="G2499" t="s">
        <v>76</v>
      </c>
      <c r="H2499" t="s">
        <v>8872</v>
      </c>
      <c r="I2499" t="s">
        <v>8873</v>
      </c>
      <c r="J2499" t="s">
        <v>17</v>
      </c>
      <c r="K2499" t="s">
        <v>18</v>
      </c>
      <c r="L2499" t="s">
        <v>13</v>
      </c>
      <c r="M2499" t="s">
        <v>8874</v>
      </c>
      <c r="N2499">
        <v>0</v>
      </c>
      <c r="O2499">
        <v>424</v>
      </c>
      <c r="P2499">
        <v>0</v>
      </c>
    </row>
    <row r="2500" spans="1:16" x14ac:dyDescent="0.2">
      <c r="A2500" t="s">
        <v>11</v>
      </c>
      <c r="B2500" t="s">
        <v>12</v>
      </c>
      <c r="C2500" t="s">
        <v>4262</v>
      </c>
      <c r="D2500" t="s">
        <v>13</v>
      </c>
      <c r="E2500">
        <v>2709998</v>
      </c>
      <c r="F2500">
        <v>2710708</v>
      </c>
      <c r="G2500" t="s">
        <v>76</v>
      </c>
      <c r="H2500" t="s">
        <v>8875</v>
      </c>
      <c r="I2500" t="s">
        <v>8876</v>
      </c>
      <c r="J2500" t="s">
        <v>17</v>
      </c>
      <c r="K2500" t="s">
        <v>18</v>
      </c>
      <c r="L2500" t="s">
        <v>13</v>
      </c>
      <c r="M2500" t="s">
        <v>8877</v>
      </c>
      <c r="N2500">
        <v>0</v>
      </c>
      <c r="O2500">
        <v>236</v>
      </c>
      <c r="P2500">
        <v>0</v>
      </c>
    </row>
    <row r="2501" spans="1:16" x14ac:dyDescent="0.2">
      <c r="A2501" t="s">
        <v>11</v>
      </c>
      <c r="B2501" t="s">
        <v>12</v>
      </c>
      <c r="C2501" t="s">
        <v>4262</v>
      </c>
      <c r="D2501" t="s">
        <v>13</v>
      </c>
      <c r="E2501">
        <v>2711042</v>
      </c>
      <c r="F2501">
        <v>2711680</v>
      </c>
      <c r="G2501" t="s">
        <v>76</v>
      </c>
      <c r="H2501" t="s">
        <v>8878</v>
      </c>
      <c r="I2501" t="s">
        <v>8879</v>
      </c>
      <c r="J2501" t="s">
        <v>17</v>
      </c>
      <c r="K2501" t="s">
        <v>18</v>
      </c>
      <c r="L2501" t="s">
        <v>13</v>
      </c>
      <c r="M2501" t="s">
        <v>8880</v>
      </c>
      <c r="N2501">
        <v>0</v>
      </c>
      <c r="O2501">
        <v>212</v>
      </c>
      <c r="P2501">
        <v>0</v>
      </c>
    </row>
    <row r="2502" spans="1:16" x14ac:dyDescent="0.2">
      <c r="A2502" t="s">
        <v>11</v>
      </c>
      <c r="B2502" t="s">
        <v>12</v>
      </c>
      <c r="C2502" t="s">
        <v>8884</v>
      </c>
      <c r="D2502" t="s">
        <v>13</v>
      </c>
      <c r="E2502">
        <v>2711736</v>
      </c>
      <c r="F2502">
        <v>2713115</v>
      </c>
      <c r="G2502" t="s">
        <v>76</v>
      </c>
      <c r="H2502" t="s">
        <v>8881</v>
      </c>
      <c r="I2502" t="s">
        <v>8882</v>
      </c>
      <c r="J2502" t="s">
        <v>17</v>
      </c>
      <c r="K2502" t="s">
        <v>18</v>
      </c>
      <c r="L2502" t="s">
        <v>13</v>
      </c>
      <c r="M2502" t="s">
        <v>8883</v>
      </c>
      <c r="N2502">
        <v>0</v>
      </c>
      <c r="O2502">
        <v>459</v>
      </c>
      <c r="P2502">
        <v>0</v>
      </c>
    </row>
    <row r="2503" spans="1:16" x14ac:dyDescent="0.2">
      <c r="A2503" t="s">
        <v>11</v>
      </c>
      <c r="B2503" t="s">
        <v>12</v>
      </c>
      <c r="C2503" t="s">
        <v>6263</v>
      </c>
      <c r="D2503" t="s">
        <v>13</v>
      </c>
      <c r="E2503">
        <v>2713176</v>
      </c>
      <c r="F2503">
        <v>2713973</v>
      </c>
      <c r="G2503" t="s">
        <v>76</v>
      </c>
      <c r="H2503" t="s">
        <v>8885</v>
      </c>
      <c r="I2503" t="s">
        <v>8886</v>
      </c>
      <c r="J2503" t="s">
        <v>17</v>
      </c>
      <c r="K2503" t="s">
        <v>18</v>
      </c>
      <c r="L2503" t="s">
        <v>13</v>
      </c>
      <c r="M2503" t="s">
        <v>8887</v>
      </c>
      <c r="N2503">
        <v>0</v>
      </c>
      <c r="O2503">
        <v>265</v>
      </c>
      <c r="P2503">
        <v>0</v>
      </c>
    </row>
    <row r="2504" spans="1:16" x14ac:dyDescent="0.2">
      <c r="A2504" t="s">
        <v>11</v>
      </c>
      <c r="B2504" t="s">
        <v>12</v>
      </c>
      <c r="C2504" t="s">
        <v>6270</v>
      </c>
      <c r="D2504" t="s">
        <v>13</v>
      </c>
      <c r="E2504">
        <v>2714060</v>
      </c>
      <c r="F2504">
        <v>2714656</v>
      </c>
      <c r="G2504" t="s">
        <v>76</v>
      </c>
      <c r="H2504" t="s">
        <v>8888</v>
      </c>
      <c r="I2504" t="s">
        <v>8889</v>
      </c>
      <c r="J2504" t="s">
        <v>17</v>
      </c>
      <c r="K2504" t="s">
        <v>18</v>
      </c>
      <c r="L2504" t="s">
        <v>13</v>
      </c>
      <c r="M2504" t="s">
        <v>8890</v>
      </c>
      <c r="N2504">
        <v>0</v>
      </c>
      <c r="O2504">
        <v>198</v>
      </c>
      <c r="P2504">
        <v>0</v>
      </c>
    </row>
    <row r="2505" spans="1:16" x14ac:dyDescent="0.2">
      <c r="A2505" t="s">
        <v>11</v>
      </c>
      <c r="B2505" t="s">
        <v>12</v>
      </c>
      <c r="C2505" t="s">
        <v>51</v>
      </c>
      <c r="D2505" t="s">
        <v>13</v>
      </c>
      <c r="E2505">
        <v>2714649</v>
      </c>
      <c r="F2505">
        <v>2715113</v>
      </c>
      <c r="G2505" t="s">
        <v>76</v>
      </c>
      <c r="H2505" t="s">
        <v>8891</v>
      </c>
      <c r="I2505" t="s">
        <v>8892</v>
      </c>
      <c r="J2505" t="s">
        <v>17</v>
      </c>
      <c r="K2505" t="s">
        <v>18</v>
      </c>
      <c r="L2505" t="s">
        <v>13</v>
      </c>
      <c r="M2505" t="s">
        <v>8893</v>
      </c>
      <c r="N2505">
        <v>0</v>
      </c>
      <c r="O2505">
        <v>154</v>
      </c>
      <c r="P2505">
        <v>0</v>
      </c>
    </row>
    <row r="2506" spans="1:16" x14ac:dyDescent="0.2">
      <c r="A2506" t="s">
        <v>11</v>
      </c>
      <c r="B2506" t="s">
        <v>12</v>
      </c>
      <c r="C2506" t="s">
        <v>51</v>
      </c>
      <c r="D2506" t="s">
        <v>13</v>
      </c>
      <c r="E2506">
        <v>2716081</v>
      </c>
      <c r="F2506">
        <v>2716443</v>
      </c>
      <c r="G2506" t="s">
        <v>76</v>
      </c>
      <c r="H2506" t="s">
        <v>8894</v>
      </c>
      <c r="I2506" t="s">
        <v>8895</v>
      </c>
      <c r="J2506" t="s">
        <v>17</v>
      </c>
      <c r="K2506" t="s">
        <v>18</v>
      </c>
      <c r="L2506" t="s">
        <v>13</v>
      </c>
      <c r="M2506" t="s">
        <v>8896</v>
      </c>
      <c r="N2506">
        <v>0</v>
      </c>
      <c r="O2506">
        <v>120</v>
      </c>
      <c r="P2506">
        <v>0</v>
      </c>
    </row>
    <row r="2507" spans="1:16" x14ac:dyDescent="0.2">
      <c r="A2507" t="s">
        <v>11</v>
      </c>
      <c r="B2507" t="s">
        <v>12</v>
      </c>
      <c r="C2507" t="s">
        <v>7951</v>
      </c>
      <c r="D2507" t="s">
        <v>13</v>
      </c>
      <c r="E2507">
        <v>2716728</v>
      </c>
      <c r="F2507">
        <v>2717177</v>
      </c>
      <c r="G2507" t="s">
        <v>76</v>
      </c>
      <c r="H2507" t="s">
        <v>8897</v>
      </c>
      <c r="I2507" t="s">
        <v>8898</v>
      </c>
      <c r="J2507" t="s">
        <v>17</v>
      </c>
      <c r="K2507" t="s">
        <v>18</v>
      </c>
      <c r="L2507" t="s">
        <v>13</v>
      </c>
      <c r="M2507" t="s">
        <v>8899</v>
      </c>
      <c r="N2507">
        <v>0</v>
      </c>
      <c r="O2507">
        <v>149</v>
      </c>
      <c r="P2507">
        <v>0</v>
      </c>
    </row>
    <row r="2508" spans="1:16" x14ac:dyDescent="0.2">
      <c r="A2508" t="s">
        <v>11</v>
      </c>
      <c r="B2508" t="s">
        <v>12</v>
      </c>
      <c r="C2508" t="s">
        <v>3376</v>
      </c>
      <c r="D2508" t="s">
        <v>13</v>
      </c>
      <c r="E2508">
        <v>2717690</v>
      </c>
      <c r="F2508">
        <v>2717935</v>
      </c>
      <c r="G2508" t="s">
        <v>76</v>
      </c>
      <c r="H2508" t="s">
        <v>8900</v>
      </c>
      <c r="I2508" t="s">
        <v>8901</v>
      </c>
      <c r="J2508" t="s">
        <v>17</v>
      </c>
      <c r="K2508" t="s">
        <v>18</v>
      </c>
      <c r="L2508" t="s">
        <v>13</v>
      </c>
      <c r="M2508" t="s">
        <v>8902</v>
      </c>
      <c r="N2508">
        <v>0</v>
      </c>
      <c r="O2508">
        <v>81</v>
      </c>
      <c r="P2508">
        <v>0</v>
      </c>
    </row>
    <row r="2509" spans="1:16" x14ac:dyDescent="0.2">
      <c r="A2509" t="s">
        <v>11</v>
      </c>
      <c r="B2509" t="s">
        <v>12</v>
      </c>
      <c r="C2509" t="s">
        <v>633</v>
      </c>
      <c r="D2509" t="s">
        <v>13</v>
      </c>
      <c r="E2509">
        <v>2717940</v>
      </c>
      <c r="F2509">
        <v>2718272</v>
      </c>
      <c r="G2509" t="s">
        <v>76</v>
      </c>
      <c r="H2509" t="s">
        <v>8903</v>
      </c>
      <c r="I2509" t="s">
        <v>8904</v>
      </c>
      <c r="J2509" t="s">
        <v>17</v>
      </c>
      <c r="K2509" t="s">
        <v>18</v>
      </c>
      <c r="L2509" t="s">
        <v>13</v>
      </c>
      <c r="M2509" t="s">
        <v>8905</v>
      </c>
      <c r="N2509">
        <v>0</v>
      </c>
      <c r="O2509">
        <v>110</v>
      </c>
      <c r="P2509">
        <v>0</v>
      </c>
    </row>
    <row r="2510" spans="1:16" x14ac:dyDescent="0.2">
      <c r="A2510" t="s">
        <v>11</v>
      </c>
      <c r="B2510" t="s">
        <v>12</v>
      </c>
      <c r="C2510" t="s">
        <v>138</v>
      </c>
      <c r="D2510" t="s">
        <v>13</v>
      </c>
      <c r="E2510">
        <v>2718834</v>
      </c>
      <c r="F2510">
        <v>2719463</v>
      </c>
      <c r="G2510" t="s">
        <v>76</v>
      </c>
      <c r="H2510" t="s">
        <v>8906</v>
      </c>
      <c r="I2510" t="s">
        <v>8907</v>
      </c>
      <c r="J2510" t="s">
        <v>17</v>
      </c>
      <c r="K2510" t="s">
        <v>18</v>
      </c>
      <c r="L2510" t="s">
        <v>13</v>
      </c>
      <c r="M2510" t="s">
        <v>8908</v>
      </c>
      <c r="N2510">
        <v>0</v>
      </c>
      <c r="O2510">
        <v>209</v>
      </c>
      <c r="P2510">
        <v>0</v>
      </c>
    </row>
    <row r="2511" spans="1:16" x14ac:dyDescent="0.2">
      <c r="A2511" t="s">
        <v>11</v>
      </c>
      <c r="B2511" t="s">
        <v>12</v>
      </c>
      <c r="C2511" t="s">
        <v>122</v>
      </c>
      <c r="D2511" t="s">
        <v>13</v>
      </c>
      <c r="E2511">
        <v>2719471</v>
      </c>
      <c r="F2511">
        <v>2720439</v>
      </c>
      <c r="G2511" t="s">
        <v>76</v>
      </c>
      <c r="H2511" t="s">
        <v>8909</v>
      </c>
      <c r="I2511" t="s">
        <v>8910</v>
      </c>
      <c r="J2511" t="s">
        <v>17</v>
      </c>
      <c r="K2511" t="s">
        <v>18</v>
      </c>
      <c r="L2511" t="s">
        <v>13</v>
      </c>
      <c r="M2511" t="s">
        <v>8911</v>
      </c>
      <c r="N2511">
        <v>0</v>
      </c>
      <c r="O2511">
        <v>322</v>
      </c>
      <c r="P2511">
        <v>0</v>
      </c>
    </row>
    <row r="2512" spans="1:16" x14ac:dyDescent="0.2">
      <c r="A2512" t="s">
        <v>11</v>
      </c>
      <c r="B2512" t="s">
        <v>12</v>
      </c>
      <c r="C2512" t="s">
        <v>51</v>
      </c>
      <c r="D2512" t="s">
        <v>13</v>
      </c>
      <c r="E2512">
        <v>2721066</v>
      </c>
      <c r="F2512">
        <v>2721962</v>
      </c>
      <c r="G2512" t="s">
        <v>76</v>
      </c>
      <c r="H2512" t="s">
        <v>8912</v>
      </c>
      <c r="I2512" t="s">
        <v>8913</v>
      </c>
      <c r="J2512" t="s">
        <v>17</v>
      </c>
      <c r="K2512" t="s">
        <v>18</v>
      </c>
      <c r="L2512" t="s">
        <v>13</v>
      </c>
      <c r="M2512" t="s">
        <v>8914</v>
      </c>
      <c r="N2512">
        <v>0</v>
      </c>
      <c r="O2512">
        <v>298</v>
      </c>
      <c r="P2512">
        <v>0</v>
      </c>
    </row>
    <row r="2513" spans="1:16" x14ac:dyDescent="0.2">
      <c r="A2513" t="s">
        <v>11</v>
      </c>
      <c r="B2513" t="s">
        <v>12</v>
      </c>
      <c r="C2513" t="s">
        <v>1005</v>
      </c>
      <c r="D2513" t="s">
        <v>13</v>
      </c>
      <c r="E2513">
        <v>2721952</v>
      </c>
      <c r="F2513">
        <v>2722899</v>
      </c>
      <c r="G2513" t="s">
        <v>76</v>
      </c>
      <c r="H2513" t="s">
        <v>8915</v>
      </c>
      <c r="I2513" t="s">
        <v>8916</v>
      </c>
      <c r="J2513" t="s">
        <v>17</v>
      </c>
      <c r="K2513" t="s">
        <v>18</v>
      </c>
      <c r="L2513" t="s">
        <v>13</v>
      </c>
      <c r="M2513" t="s">
        <v>8917</v>
      </c>
      <c r="N2513">
        <v>0</v>
      </c>
      <c r="O2513">
        <v>315</v>
      </c>
      <c r="P2513">
        <v>0</v>
      </c>
    </row>
    <row r="2514" spans="1:16" x14ac:dyDescent="0.2">
      <c r="A2514" t="s">
        <v>11</v>
      </c>
      <c r="B2514" t="s">
        <v>12</v>
      </c>
      <c r="C2514" t="s">
        <v>562</v>
      </c>
      <c r="D2514" t="s">
        <v>13</v>
      </c>
      <c r="E2514">
        <v>2722892</v>
      </c>
      <c r="F2514">
        <v>2724130</v>
      </c>
      <c r="G2514" t="s">
        <v>76</v>
      </c>
      <c r="H2514" t="s">
        <v>8918</v>
      </c>
      <c r="I2514" t="s">
        <v>8919</v>
      </c>
      <c r="J2514" t="s">
        <v>17</v>
      </c>
      <c r="K2514" t="s">
        <v>18</v>
      </c>
      <c r="L2514" t="s">
        <v>13</v>
      </c>
      <c r="M2514" t="s">
        <v>8920</v>
      </c>
      <c r="N2514">
        <v>0</v>
      </c>
      <c r="O2514">
        <v>412</v>
      </c>
      <c r="P2514">
        <v>0</v>
      </c>
    </row>
    <row r="2515" spans="1:16" x14ac:dyDescent="0.2">
      <c r="A2515" t="s">
        <v>11</v>
      </c>
      <c r="B2515" t="s">
        <v>12</v>
      </c>
      <c r="C2515" t="s">
        <v>51</v>
      </c>
      <c r="D2515" t="s">
        <v>13</v>
      </c>
      <c r="E2515">
        <v>2724145</v>
      </c>
      <c r="F2515">
        <v>2724915</v>
      </c>
      <c r="G2515" t="s">
        <v>76</v>
      </c>
      <c r="H2515" t="s">
        <v>8921</v>
      </c>
      <c r="I2515" t="s">
        <v>8922</v>
      </c>
      <c r="J2515" t="s">
        <v>17</v>
      </c>
      <c r="K2515" t="s">
        <v>18</v>
      </c>
      <c r="L2515" t="s">
        <v>13</v>
      </c>
      <c r="M2515" t="s">
        <v>8923</v>
      </c>
      <c r="N2515">
        <v>0</v>
      </c>
      <c r="O2515">
        <v>256</v>
      </c>
      <c r="P2515">
        <v>0</v>
      </c>
    </row>
    <row r="2516" spans="1:16" x14ac:dyDescent="0.2">
      <c r="A2516" t="s">
        <v>11</v>
      </c>
      <c r="B2516" t="s">
        <v>12</v>
      </c>
      <c r="C2516" t="s">
        <v>8927</v>
      </c>
      <c r="D2516" t="s">
        <v>13</v>
      </c>
      <c r="E2516">
        <v>2724972</v>
      </c>
      <c r="F2516">
        <v>2725394</v>
      </c>
      <c r="G2516" t="s">
        <v>76</v>
      </c>
      <c r="H2516" t="s">
        <v>8924</v>
      </c>
      <c r="I2516" t="s">
        <v>8925</v>
      </c>
      <c r="J2516" t="s">
        <v>17</v>
      </c>
      <c r="K2516" t="s">
        <v>18</v>
      </c>
      <c r="L2516" t="s">
        <v>13</v>
      </c>
      <c r="M2516" t="s">
        <v>8926</v>
      </c>
      <c r="N2516">
        <v>0</v>
      </c>
      <c r="O2516">
        <v>140</v>
      </c>
      <c r="P2516">
        <v>0</v>
      </c>
    </row>
    <row r="2517" spans="1:16" x14ac:dyDescent="0.2">
      <c r="A2517" t="s">
        <v>11</v>
      </c>
      <c r="B2517" t="s">
        <v>12</v>
      </c>
      <c r="C2517" t="s">
        <v>142</v>
      </c>
      <c r="D2517" t="s">
        <v>13</v>
      </c>
      <c r="E2517">
        <v>2725934</v>
      </c>
      <c r="F2517">
        <v>2727892</v>
      </c>
      <c r="G2517" t="s">
        <v>76</v>
      </c>
      <c r="H2517" t="s">
        <v>8928</v>
      </c>
      <c r="I2517" t="s">
        <v>8929</v>
      </c>
      <c r="J2517" t="s">
        <v>17</v>
      </c>
      <c r="K2517" t="s">
        <v>18</v>
      </c>
      <c r="L2517" t="s">
        <v>13</v>
      </c>
      <c r="M2517" t="s">
        <v>8930</v>
      </c>
      <c r="N2517">
        <v>0</v>
      </c>
      <c r="O2517">
        <v>652</v>
      </c>
      <c r="P2517">
        <v>0</v>
      </c>
    </row>
    <row r="2518" spans="1:16" x14ac:dyDescent="0.2">
      <c r="A2518" t="s">
        <v>11</v>
      </c>
      <c r="B2518" t="s">
        <v>12</v>
      </c>
      <c r="C2518" t="s">
        <v>7712</v>
      </c>
      <c r="D2518" t="s">
        <v>13</v>
      </c>
      <c r="E2518">
        <v>2728023</v>
      </c>
      <c r="F2518">
        <v>2728793</v>
      </c>
      <c r="G2518" t="s">
        <v>76</v>
      </c>
      <c r="H2518" t="s">
        <v>8931</v>
      </c>
      <c r="I2518" t="s">
        <v>8932</v>
      </c>
      <c r="J2518" t="s">
        <v>17</v>
      </c>
      <c r="K2518" t="s">
        <v>18</v>
      </c>
      <c r="L2518" t="s">
        <v>13</v>
      </c>
      <c r="M2518" t="s">
        <v>8933</v>
      </c>
      <c r="N2518">
        <v>0</v>
      </c>
      <c r="O2518">
        <v>256</v>
      </c>
      <c r="P2518">
        <v>0</v>
      </c>
    </row>
    <row r="2519" spans="1:16" x14ac:dyDescent="0.2">
      <c r="A2519" t="s">
        <v>11</v>
      </c>
      <c r="B2519" t="s">
        <v>12</v>
      </c>
      <c r="C2519" t="s">
        <v>134</v>
      </c>
      <c r="D2519" t="s">
        <v>13</v>
      </c>
      <c r="E2519">
        <v>2728816</v>
      </c>
      <c r="F2519">
        <v>2732529</v>
      </c>
      <c r="G2519" t="s">
        <v>76</v>
      </c>
      <c r="H2519" t="s">
        <v>8934</v>
      </c>
      <c r="I2519" t="s">
        <v>8935</v>
      </c>
      <c r="J2519" t="s">
        <v>17</v>
      </c>
      <c r="K2519" t="s">
        <v>18</v>
      </c>
      <c r="L2519" t="s">
        <v>13</v>
      </c>
      <c r="M2519" t="s">
        <v>8936</v>
      </c>
      <c r="N2519">
        <v>0</v>
      </c>
      <c r="O2519">
        <v>1237</v>
      </c>
      <c r="P2519" t="s">
        <v>130</v>
      </c>
    </row>
    <row r="2520" spans="1:16" x14ac:dyDescent="0.2">
      <c r="A2520" t="s">
        <v>11</v>
      </c>
      <c r="B2520" t="s">
        <v>12</v>
      </c>
      <c r="C2520" t="s">
        <v>122</v>
      </c>
      <c r="D2520" t="s">
        <v>13</v>
      </c>
      <c r="E2520">
        <v>2732522</v>
      </c>
      <c r="F2520">
        <v>2733544</v>
      </c>
      <c r="G2520" t="s">
        <v>76</v>
      </c>
      <c r="H2520" t="s">
        <v>8937</v>
      </c>
      <c r="I2520" t="s">
        <v>8938</v>
      </c>
      <c r="J2520" t="s">
        <v>17</v>
      </c>
      <c r="K2520" t="s">
        <v>18</v>
      </c>
      <c r="L2520" t="s">
        <v>13</v>
      </c>
      <c r="M2520" t="s">
        <v>8939</v>
      </c>
      <c r="N2520">
        <v>0</v>
      </c>
      <c r="O2520">
        <v>340</v>
      </c>
      <c r="P2520">
        <v>0</v>
      </c>
    </row>
    <row r="2521" spans="1:16" x14ac:dyDescent="0.2">
      <c r="A2521" t="s">
        <v>11</v>
      </c>
      <c r="B2521" t="s">
        <v>12</v>
      </c>
      <c r="C2521" t="s">
        <v>1205</v>
      </c>
      <c r="D2521" t="s">
        <v>13</v>
      </c>
      <c r="E2521">
        <v>2733723</v>
      </c>
      <c r="F2521">
        <v>2734559</v>
      </c>
      <c r="G2521" t="s">
        <v>14</v>
      </c>
      <c r="H2521" t="s">
        <v>8940</v>
      </c>
      <c r="I2521" t="s">
        <v>8941</v>
      </c>
      <c r="J2521" t="s">
        <v>17</v>
      </c>
      <c r="K2521" t="s">
        <v>18</v>
      </c>
      <c r="L2521" t="s">
        <v>13</v>
      </c>
      <c r="M2521" t="s">
        <v>8942</v>
      </c>
      <c r="N2521">
        <v>0</v>
      </c>
      <c r="O2521">
        <v>278</v>
      </c>
      <c r="P2521">
        <v>0</v>
      </c>
    </row>
    <row r="2522" spans="1:16" x14ac:dyDescent="0.2">
      <c r="A2522" t="s">
        <v>11</v>
      </c>
      <c r="B2522" t="s">
        <v>12</v>
      </c>
      <c r="C2522" t="s">
        <v>122</v>
      </c>
      <c r="D2522" t="s">
        <v>13</v>
      </c>
      <c r="E2522">
        <v>2734765</v>
      </c>
      <c r="F2522">
        <v>2735751</v>
      </c>
      <c r="G2522" t="s">
        <v>76</v>
      </c>
      <c r="H2522" t="s">
        <v>8943</v>
      </c>
      <c r="I2522" t="s">
        <v>8944</v>
      </c>
      <c r="J2522" t="s">
        <v>17</v>
      </c>
      <c r="K2522" t="s">
        <v>18</v>
      </c>
      <c r="L2522" t="s">
        <v>13</v>
      </c>
      <c r="M2522" t="s">
        <v>8945</v>
      </c>
      <c r="N2522">
        <v>0</v>
      </c>
      <c r="O2522">
        <v>328</v>
      </c>
      <c r="P2522">
        <v>0</v>
      </c>
    </row>
    <row r="2523" spans="1:16" x14ac:dyDescent="0.2">
      <c r="A2523" t="s">
        <v>11</v>
      </c>
      <c r="B2523" t="s">
        <v>12</v>
      </c>
      <c r="C2523" t="s">
        <v>142</v>
      </c>
      <c r="D2523" t="s">
        <v>13</v>
      </c>
      <c r="E2523">
        <v>2736193</v>
      </c>
      <c r="F2523">
        <v>2736504</v>
      </c>
      <c r="G2523" t="s">
        <v>76</v>
      </c>
      <c r="H2523" t="s">
        <v>8946</v>
      </c>
      <c r="I2523" t="s">
        <v>8947</v>
      </c>
      <c r="J2523" t="s">
        <v>17</v>
      </c>
      <c r="K2523" t="s">
        <v>18</v>
      </c>
      <c r="L2523" t="s">
        <v>13</v>
      </c>
      <c r="M2523" t="s">
        <v>8948</v>
      </c>
      <c r="N2523">
        <v>0</v>
      </c>
      <c r="O2523">
        <v>103</v>
      </c>
      <c r="P2523">
        <v>0</v>
      </c>
    </row>
    <row r="2524" spans="1:16" x14ac:dyDescent="0.2">
      <c r="A2524" t="s">
        <v>11</v>
      </c>
      <c r="B2524" t="s">
        <v>12</v>
      </c>
      <c r="C2524" t="s">
        <v>134</v>
      </c>
      <c r="D2524" t="s">
        <v>13</v>
      </c>
      <c r="E2524">
        <v>2736611</v>
      </c>
      <c r="F2524">
        <v>2738950</v>
      </c>
      <c r="G2524" t="s">
        <v>76</v>
      </c>
      <c r="H2524" t="s">
        <v>8949</v>
      </c>
      <c r="I2524" t="s">
        <v>8950</v>
      </c>
      <c r="J2524" t="s">
        <v>17</v>
      </c>
      <c r="K2524" t="s">
        <v>18</v>
      </c>
      <c r="L2524" t="s">
        <v>13</v>
      </c>
      <c r="M2524" t="s">
        <v>8951</v>
      </c>
      <c r="N2524">
        <v>0</v>
      </c>
      <c r="O2524">
        <v>779</v>
      </c>
      <c r="P2524">
        <v>0</v>
      </c>
    </row>
    <row r="2525" spans="1:16" x14ac:dyDescent="0.2">
      <c r="A2525" t="s">
        <v>11</v>
      </c>
      <c r="B2525" t="s">
        <v>12</v>
      </c>
      <c r="C2525" t="s">
        <v>134</v>
      </c>
      <c r="D2525" t="s">
        <v>13</v>
      </c>
      <c r="E2525">
        <v>2738976</v>
      </c>
      <c r="F2525">
        <v>2740487</v>
      </c>
      <c r="G2525" t="s">
        <v>76</v>
      </c>
      <c r="H2525" t="s">
        <v>8952</v>
      </c>
      <c r="I2525" t="s">
        <v>8953</v>
      </c>
      <c r="J2525" t="s">
        <v>17</v>
      </c>
      <c r="K2525" t="s">
        <v>18</v>
      </c>
      <c r="L2525" t="s">
        <v>13</v>
      </c>
      <c r="M2525" t="s">
        <v>8954</v>
      </c>
      <c r="N2525">
        <v>0</v>
      </c>
      <c r="O2525">
        <v>503</v>
      </c>
      <c r="P2525">
        <v>0</v>
      </c>
    </row>
    <row r="2526" spans="1:16" x14ac:dyDescent="0.2">
      <c r="A2526" t="s">
        <v>11</v>
      </c>
      <c r="B2526" t="s">
        <v>12</v>
      </c>
      <c r="C2526" t="s">
        <v>206</v>
      </c>
      <c r="D2526" t="s">
        <v>13</v>
      </c>
      <c r="E2526">
        <v>2740530</v>
      </c>
      <c r="F2526">
        <v>2742536</v>
      </c>
      <c r="G2526" t="s">
        <v>76</v>
      </c>
      <c r="H2526" t="s">
        <v>8955</v>
      </c>
      <c r="I2526" t="s">
        <v>8956</v>
      </c>
      <c r="J2526" t="s">
        <v>17</v>
      </c>
      <c r="K2526" t="s">
        <v>18</v>
      </c>
      <c r="L2526" t="s">
        <v>13</v>
      </c>
      <c r="M2526" t="s">
        <v>8957</v>
      </c>
      <c r="N2526">
        <v>0</v>
      </c>
      <c r="O2526">
        <v>668</v>
      </c>
      <c r="P2526">
        <v>0</v>
      </c>
    </row>
    <row r="2527" spans="1:16" x14ac:dyDescent="0.2">
      <c r="A2527" t="s">
        <v>11</v>
      </c>
      <c r="B2527" t="s">
        <v>12</v>
      </c>
      <c r="C2527" t="s">
        <v>202</v>
      </c>
      <c r="D2527" t="s">
        <v>13</v>
      </c>
      <c r="E2527">
        <v>2742570</v>
      </c>
      <c r="F2527">
        <v>2743610</v>
      </c>
      <c r="G2527" t="s">
        <v>76</v>
      </c>
      <c r="H2527" t="s">
        <v>8958</v>
      </c>
      <c r="I2527" t="s">
        <v>8959</v>
      </c>
      <c r="J2527" t="s">
        <v>17</v>
      </c>
      <c r="K2527" t="s">
        <v>18</v>
      </c>
      <c r="L2527" t="s">
        <v>13</v>
      </c>
      <c r="M2527" t="s">
        <v>8960</v>
      </c>
      <c r="N2527">
        <v>0</v>
      </c>
      <c r="O2527">
        <v>346</v>
      </c>
      <c r="P2527">
        <v>0</v>
      </c>
    </row>
    <row r="2528" spans="1:16" x14ac:dyDescent="0.2">
      <c r="A2528" t="s">
        <v>11</v>
      </c>
      <c r="B2528" t="s">
        <v>12</v>
      </c>
      <c r="C2528" t="s">
        <v>142</v>
      </c>
      <c r="D2528" t="s">
        <v>13</v>
      </c>
      <c r="E2528">
        <v>2743707</v>
      </c>
      <c r="F2528">
        <v>2745638</v>
      </c>
      <c r="G2528" t="s">
        <v>76</v>
      </c>
      <c r="H2528" t="s">
        <v>8961</v>
      </c>
      <c r="I2528" t="s">
        <v>8962</v>
      </c>
      <c r="J2528" t="s">
        <v>17</v>
      </c>
      <c r="K2528" t="s">
        <v>18</v>
      </c>
      <c r="L2528" t="s">
        <v>13</v>
      </c>
      <c r="M2528" t="s">
        <v>8963</v>
      </c>
      <c r="N2528">
        <v>0</v>
      </c>
      <c r="O2528">
        <v>643</v>
      </c>
      <c r="P2528">
        <v>0</v>
      </c>
    </row>
    <row r="2529" spans="1:16" x14ac:dyDescent="0.2">
      <c r="A2529" t="s">
        <v>11</v>
      </c>
      <c r="B2529" t="s">
        <v>12</v>
      </c>
      <c r="C2529" t="s">
        <v>8967</v>
      </c>
      <c r="D2529" t="s">
        <v>13</v>
      </c>
      <c r="E2529">
        <v>2745897</v>
      </c>
      <c r="F2529">
        <v>2747267</v>
      </c>
      <c r="G2529" t="s">
        <v>76</v>
      </c>
      <c r="H2529" t="s">
        <v>8964</v>
      </c>
      <c r="I2529" t="s">
        <v>8965</v>
      </c>
      <c r="J2529" t="s">
        <v>17</v>
      </c>
      <c r="K2529" t="s">
        <v>18</v>
      </c>
      <c r="L2529" t="s">
        <v>13</v>
      </c>
      <c r="M2529" t="s">
        <v>8966</v>
      </c>
      <c r="N2529">
        <v>0</v>
      </c>
      <c r="O2529">
        <v>456</v>
      </c>
      <c r="P2529">
        <v>0</v>
      </c>
    </row>
    <row r="2530" spans="1:16" x14ac:dyDescent="0.2">
      <c r="A2530" t="s">
        <v>11</v>
      </c>
      <c r="B2530" t="s">
        <v>12</v>
      </c>
      <c r="C2530" t="s">
        <v>221</v>
      </c>
      <c r="D2530" t="s">
        <v>13</v>
      </c>
      <c r="E2530">
        <v>2747890</v>
      </c>
      <c r="F2530">
        <v>2748510</v>
      </c>
      <c r="G2530" t="s">
        <v>76</v>
      </c>
      <c r="H2530" t="s">
        <v>8968</v>
      </c>
      <c r="I2530" t="s">
        <v>8969</v>
      </c>
      <c r="J2530" t="s">
        <v>17</v>
      </c>
      <c r="K2530" t="s">
        <v>18</v>
      </c>
      <c r="L2530" t="s">
        <v>13</v>
      </c>
      <c r="M2530" t="s">
        <v>8970</v>
      </c>
      <c r="N2530">
        <v>0</v>
      </c>
      <c r="O2530">
        <v>206</v>
      </c>
      <c r="P2530">
        <v>0</v>
      </c>
    </row>
    <row r="2531" spans="1:16" x14ac:dyDescent="0.2">
      <c r="A2531" t="s">
        <v>11</v>
      </c>
      <c r="B2531" t="s">
        <v>12</v>
      </c>
      <c r="C2531" t="s">
        <v>51</v>
      </c>
      <c r="D2531" t="s">
        <v>13</v>
      </c>
      <c r="E2531">
        <v>2748644</v>
      </c>
      <c r="F2531">
        <v>2748844</v>
      </c>
      <c r="G2531" t="s">
        <v>76</v>
      </c>
      <c r="H2531" t="s">
        <v>8971</v>
      </c>
      <c r="I2531" t="s">
        <v>8972</v>
      </c>
      <c r="J2531" t="s">
        <v>17</v>
      </c>
      <c r="K2531" t="s">
        <v>18</v>
      </c>
      <c r="L2531" t="s">
        <v>13</v>
      </c>
      <c r="M2531" t="s">
        <v>8973</v>
      </c>
      <c r="N2531">
        <v>0</v>
      </c>
      <c r="O2531">
        <v>66</v>
      </c>
      <c r="P2531">
        <v>0</v>
      </c>
    </row>
    <row r="2532" spans="1:16" x14ac:dyDescent="0.2">
      <c r="A2532" t="s">
        <v>11</v>
      </c>
      <c r="B2532" t="s">
        <v>12</v>
      </c>
      <c r="C2532" t="s">
        <v>2606</v>
      </c>
      <c r="D2532" t="s">
        <v>13</v>
      </c>
      <c r="E2532">
        <v>2748861</v>
      </c>
      <c r="F2532">
        <v>2749394</v>
      </c>
      <c r="G2532" t="s">
        <v>76</v>
      </c>
      <c r="H2532" t="s">
        <v>8975</v>
      </c>
      <c r="I2532" t="s">
        <v>8976</v>
      </c>
      <c r="J2532" t="s">
        <v>17</v>
      </c>
      <c r="K2532" t="s">
        <v>18</v>
      </c>
      <c r="L2532" t="s">
        <v>13</v>
      </c>
      <c r="M2532" t="s">
        <v>8977</v>
      </c>
      <c r="N2532">
        <v>0</v>
      </c>
      <c r="O2532">
        <v>177</v>
      </c>
      <c r="P2532" t="s">
        <v>8974</v>
      </c>
    </row>
    <row r="2533" spans="1:16" x14ac:dyDescent="0.2">
      <c r="A2533" t="s">
        <v>11</v>
      </c>
      <c r="B2533" t="s">
        <v>12</v>
      </c>
      <c r="C2533" t="s">
        <v>8981</v>
      </c>
      <c r="D2533" t="s">
        <v>13</v>
      </c>
      <c r="E2533">
        <v>2749480</v>
      </c>
      <c r="F2533">
        <v>2750478</v>
      </c>
      <c r="G2533" t="s">
        <v>76</v>
      </c>
      <c r="H2533" t="s">
        <v>8978</v>
      </c>
      <c r="I2533" t="s">
        <v>8979</v>
      </c>
      <c r="J2533" t="s">
        <v>17</v>
      </c>
      <c r="K2533" t="s">
        <v>18</v>
      </c>
      <c r="L2533" t="s">
        <v>13</v>
      </c>
      <c r="M2533" t="s">
        <v>8980</v>
      </c>
      <c r="N2533">
        <v>0</v>
      </c>
      <c r="O2533">
        <v>332</v>
      </c>
      <c r="P2533">
        <v>0</v>
      </c>
    </row>
    <row r="2534" spans="1:16" x14ac:dyDescent="0.2">
      <c r="A2534" t="s">
        <v>11</v>
      </c>
      <c r="B2534" t="s">
        <v>12</v>
      </c>
      <c r="C2534" t="s">
        <v>8985</v>
      </c>
      <c r="D2534" t="s">
        <v>13</v>
      </c>
      <c r="E2534">
        <v>2750847</v>
      </c>
      <c r="F2534">
        <v>2759183</v>
      </c>
      <c r="G2534" t="s">
        <v>76</v>
      </c>
      <c r="H2534" t="s">
        <v>8982</v>
      </c>
      <c r="I2534" t="s">
        <v>8983</v>
      </c>
      <c r="J2534" t="s">
        <v>17</v>
      </c>
      <c r="K2534" t="s">
        <v>18</v>
      </c>
      <c r="L2534" t="s">
        <v>13</v>
      </c>
      <c r="M2534" t="s">
        <v>8984</v>
      </c>
      <c r="N2534">
        <v>0</v>
      </c>
      <c r="O2534">
        <v>2778</v>
      </c>
      <c r="P2534">
        <v>0</v>
      </c>
    </row>
    <row r="2535" spans="1:16" hidden="1" x14ac:dyDescent="0.2">
      <c r="A2535" t="s">
        <v>11</v>
      </c>
      <c r="B2535" t="s">
        <v>90</v>
      </c>
      <c r="C2535" t="s">
        <v>51</v>
      </c>
      <c r="D2535" t="s">
        <v>13</v>
      </c>
      <c r="E2535">
        <v>2759535</v>
      </c>
      <c r="F2535">
        <v>2760410</v>
      </c>
      <c r="G2535" t="s">
        <v>76</v>
      </c>
      <c r="H2535" t="s">
        <v>8986</v>
      </c>
      <c r="I2535" t="s">
        <v>8987</v>
      </c>
      <c r="J2535" t="s">
        <v>17</v>
      </c>
      <c r="K2535" t="s">
        <v>94</v>
      </c>
      <c r="L2535" t="s">
        <v>13</v>
      </c>
      <c r="M2535">
        <v>0</v>
      </c>
      <c r="N2535" t="s">
        <v>730</v>
      </c>
      <c r="O2535">
        <v>0</v>
      </c>
      <c r="P2535">
        <v>0</v>
      </c>
    </row>
    <row r="2536" spans="1:16" x14ac:dyDescent="0.2">
      <c r="A2536" t="s">
        <v>11</v>
      </c>
      <c r="B2536" t="s">
        <v>12</v>
      </c>
      <c r="C2536" t="s">
        <v>875</v>
      </c>
      <c r="D2536" t="s">
        <v>13</v>
      </c>
      <c r="E2536">
        <v>2760824</v>
      </c>
      <c r="F2536">
        <v>2762206</v>
      </c>
      <c r="G2536" t="s">
        <v>76</v>
      </c>
      <c r="H2536" t="s">
        <v>8988</v>
      </c>
      <c r="I2536" t="s">
        <v>8989</v>
      </c>
      <c r="J2536" t="s">
        <v>17</v>
      </c>
      <c r="K2536" t="s">
        <v>18</v>
      </c>
      <c r="L2536" t="s">
        <v>13</v>
      </c>
      <c r="M2536" t="s">
        <v>8990</v>
      </c>
      <c r="N2536">
        <v>0</v>
      </c>
      <c r="O2536">
        <v>460</v>
      </c>
      <c r="P2536">
        <v>0</v>
      </c>
    </row>
    <row r="2537" spans="1:16" x14ac:dyDescent="0.2">
      <c r="A2537" t="s">
        <v>11</v>
      </c>
      <c r="B2537" t="s">
        <v>12</v>
      </c>
      <c r="C2537" t="s">
        <v>59</v>
      </c>
      <c r="D2537" t="s">
        <v>13</v>
      </c>
      <c r="E2537">
        <v>2762359</v>
      </c>
      <c r="F2537">
        <v>2764104</v>
      </c>
      <c r="G2537" t="s">
        <v>14</v>
      </c>
      <c r="H2537" t="s">
        <v>8991</v>
      </c>
      <c r="I2537" t="s">
        <v>8992</v>
      </c>
      <c r="J2537" t="s">
        <v>17</v>
      </c>
      <c r="K2537" t="s">
        <v>18</v>
      </c>
      <c r="L2537" t="s">
        <v>13</v>
      </c>
      <c r="M2537" t="s">
        <v>8993</v>
      </c>
      <c r="N2537">
        <v>0</v>
      </c>
      <c r="O2537">
        <v>581</v>
      </c>
      <c r="P2537">
        <v>0</v>
      </c>
    </row>
    <row r="2538" spans="1:16" x14ac:dyDescent="0.2">
      <c r="A2538" t="s">
        <v>11</v>
      </c>
      <c r="B2538" t="s">
        <v>12</v>
      </c>
      <c r="C2538" t="s">
        <v>59</v>
      </c>
      <c r="D2538" t="s">
        <v>13</v>
      </c>
      <c r="E2538">
        <v>2764097</v>
      </c>
      <c r="F2538">
        <v>2765905</v>
      </c>
      <c r="G2538" t="s">
        <v>14</v>
      </c>
      <c r="H2538" t="s">
        <v>8994</v>
      </c>
      <c r="I2538" t="s">
        <v>8995</v>
      </c>
      <c r="J2538" t="s">
        <v>17</v>
      </c>
      <c r="K2538" t="s">
        <v>18</v>
      </c>
      <c r="L2538" t="s">
        <v>13</v>
      </c>
      <c r="M2538" t="s">
        <v>8996</v>
      </c>
      <c r="N2538">
        <v>0</v>
      </c>
      <c r="O2538">
        <v>602</v>
      </c>
      <c r="P2538">
        <v>0</v>
      </c>
    </row>
    <row r="2539" spans="1:16" x14ac:dyDescent="0.2">
      <c r="A2539" t="s">
        <v>11</v>
      </c>
      <c r="B2539" t="s">
        <v>12</v>
      </c>
      <c r="C2539" t="s">
        <v>1069</v>
      </c>
      <c r="D2539" t="s">
        <v>13</v>
      </c>
      <c r="E2539">
        <v>2766066</v>
      </c>
      <c r="F2539">
        <v>2766941</v>
      </c>
      <c r="G2539" t="s">
        <v>14</v>
      </c>
      <c r="H2539" t="s">
        <v>8997</v>
      </c>
      <c r="I2539" t="s">
        <v>8998</v>
      </c>
      <c r="J2539" t="s">
        <v>17</v>
      </c>
      <c r="K2539" t="s">
        <v>18</v>
      </c>
      <c r="L2539" t="s">
        <v>13</v>
      </c>
      <c r="M2539" t="s">
        <v>8999</v>
      </c>
      <c r="N2539">
        <v>0</v>
      </c>
      <c r="O2539">
        <v>291</v>
      </c>
      <c r="P2539">
        <v>0</v>
      </c>
    </row>
    <row r="2540" spans="1:16" x14ac:dyDescent="0.2">
      <c r="A2540" t="s">
        <v>11</v>
      </c>
      <c r="B2540" t="s">
        <v>12</v>
      </c>
      <c r="C2540" t="s">
        <v>4127</v>
      </c>
      <c r="D2540" t="s">
        <v>13</v>
      </c>
      <c r="E2540">
        <v>2767204</v>
      </c>
      <c r="F2540">
        <v>2767863</v>
      </c>
      <c r="G2540" t="s">
        <v>76</v>
      </c>
      <c r="H2540" t="s">
        <v>9000</v>
      </c>
      <c r="I2540" t="s">
        <v>9001</v>
      </c>
      <c r="J2540" t="s">
        <v>17</v>
      </c>
      <c r="K2540" t="s">
        <v>18</v>
      </c>
      <c r="L2540" t="s">
        <v>13</v>
      </c>
      <c r="M2540" t="s">
        <v>9002</v>
      </c>
      <c r="N2540">
        <v>0</v>
      </c>
      <c r="O2540">
        <v>219</v>
      </c>
      <c r="P2540">
        <v>0</v>
      </c>
    </row>
    <row r="2541" spans="1:16" x14ac:dyDescent="0.2">
      <c r="A2541" t="s">
        <v>11</v>
      </c>
      <c r="B2541" t="s">
        <v>12</v>
      </c>
      <c r="C2541" t="s">
        <v>1218</v>
      </c>
      <c r="D2541" t="s">
        <v>13</v>
      </c>
      <c r="E2541">
        <v>2768379</v>
      </c>
      <c r="F2541">
        <v>2769587</v>
      </c>
      <c r="G2541" t="s">
        <v>14</v>
      </c>
      <c r="H2541" t="s">
        <v>9003</v>
      </c>
      <c r="I2541" t="s">
        <v>9004</v>
      </c>
      <c r="J2541" t="s">
        <v>17</v>
      </c>
      <c r="K2541" t="s">
        <v>18</v>
      </c>
      <c r="L2541" t="s">
        <v>13</v>
      </c>
      <c r="M2541" t="s">
        <v>9005</v>
      </c>
      <c r="N2541">
        <v>0</v>
      </c>
      <c r="O2541">
        <v>402</v>
      </c>
      <c r="P2541">
        <v>0</v>
      </c>
    </row>
    <row r="2542" spans="1:16" x14ac:dyDescent="0.2">
      <c r="A2542" t="s">
        <v>11</v>
      </c>
      <c r="B2542" t="s">
        <v>12</v>
      </c>
      <c r="C2542" t="s">
        <v>51</v>
      </c>
      <c r="D2542" t="s">
        <v>13</v>
      </c>
      <c r="E2542">
        <v>2769835</v>
      </c>
      <c r="F2542">
        <v>2770041</v>
      </c>
      <c r="G2542" t="s">
        <v>76</v>
      </c>
      <c r="H2542" t="s">
        <v>9006</v>
      </c>
      <c r="I2542" t="s">
        <v>9007</v>
      </c>
      <c r="J2542" t="s">
        <v>17</v>
      </c>
      <c r="K2542" t="s">
        <v>18</v>
      </c>
      <c r="L2542" t="s">
        <v>13</v>
      </c>
      <c r="M2542" t="s">
        <v>9008</v>
      </c>
      <c r="N2542">
        <v>0</v>
      </c>
      <c r="O2542">
        <v>68</v>
      </c>
      <c r="P2542">
        <v>0</v>
      </c>
    </row>
    <row r="2543" spans="1:16" x14ac:dyDescent="0.2">
      <c r="A2543" t="s">
        <v>11</v>
      </c>
      <c r="B2543" t="s">
        <v>12</v>
      </c>
      <c r="C2543" t="s">
        <v>9012</v>
      </c>
      <c r="D2543" t="s">
        <v>13</v>
      </c>
      <c r="E2543">
        <v>2770139</v>
      </c>
      <c r="F2543">
        <v>2770348</v>
      </c>
      <c r="G2543" t="s">
        <v>76</v>
      </c>
      <c r="H2543" t="s">
        <v>9009</v>
      </c>
      <c r="I2543" t="s">
        <v>9010</v>
      </c>
      <c r="J2543" t="s">
        <v>17</v>
      </c>
      <c r="K2543" t="s">
        <v>18</v>
      </c>
      <c r="L2543" t="s">
        <v>13</v>
      </c>
      <c r="M2543" t="s">
        <v>9011</v>
      </c>
      <c r="N2543">
        <v>0</v>
      </c>
      <c r="O2543">
        <v>69</v>
      </c>
      <c r="P2543">
        <v>0</v>
      </c>
    </row>
    <row r="2544" spans="1:16" x14ac:dyDescent="0.2">
      <c r="A2544" t="s">
        <v>11</v>
      </c>
      <c r="B2544" t="s">
        <v>12</v>
      </c>
      <c r="C2544" t="s">
        <v>9016</v>
      </c>
      <c r="D2544" t="s">
        <v>13</v>
      </c>
      <c r="E2544">
        <v>2770635</v>
      </c>
      <c r="F2544">
        <v>2771915</v>
      </c>
      <c r="G2544" t="s">
        <v>14</v>
      </c>
      <c r="H2544" t="s">
        <v>9013</v>
      </c>
      <c r="I2544" t="s">
        <v>9014</v>
      </c>
      <c r="J2544" t="s">
        <v>17</v>
      </c>
      <c r="K2544" t="s">
        <v>18</v>
      </c>
      <c r="L2544" t="s">
        <v>13</v>
      </c>
      <c r="M2544" t="s">
        <v>9015</v>
      </c>
      <c r="N2544">
        <v>0</v>
      </c>
      <c r="O2544">
        <v>426</v>
      </c>
      <c r="P2544">
        <v>0</v>
      </c>
    </row>
    <row r="2545" spans="1:16" x14ac:dyDescent="0.2">
      <c r="A2545" t="s">
        <v>11</v>
      </c>
      <c r="B2545" t="s">
        <v>12</v>
      </c>
      <c r="C2545" t="s">
        <v>158</v>
      </c>
      <c r="D2545" t="s">
        <v>13</v>
      </c>
      <c r="E2545">
        <v>2772083</v>
      </c>
      <c r="F2545">
        <v>2773183</v>
      </c>
      <c r="G2545" t="s">
        <v>14</v>
      </c>
      <c r="H2545" t="s">
        <v>9017</v>
      </c>
      <c r="I2545" t="s">
        <v>9018</v>
      </c>
      <c r="J2545" t="s">
        <v>17</v>
      </c>
      <c r="K2545" t="s">
        <v>18</v>
      </c>
      <c r="L2545" t="s">
        <v>13</v>
      </c>
      <c r="M2545" t="s">
        <v>9019</v>
      </c>
      <c r="N2545">
        <v>0</v>
      </c>
      <c r="O2545">
        <v>366</v>
      </c>
      <c r="P2545">
        <v>0</v>
      </c>
    </row>
    <row r="2546" spans="1:16" x14ac:dyDescent="0.2">
      <c r="A2546" t="s">
        <v>11</v>
      </c>
      <c r="B2546" t="s">
        <v>12</v>
      </c>
      <c r="C2546" t="s">
        <v>1351</v>
      </c>
      <c r="D2546" t="s">
        <v>13</v>
      </c>
      <c r="E2546">
        <v>2773416</v>
      </c>
      <c r="F2546">
        <v>2774051</v>
      </c>
      <c r="G2546" t="s">
        <v>76</v>
      </c>
      <c r="H2546" t="s">
        <v>9020</v>
      </c>
      <c r="I2546" t="s">
        <v>9021</v>
      </c>
      <c r="J2546" t="s">
        <v>17</v>
      </c>
      <c r="K2546" t="s">
        <v>18</v>
      </c>
      <c r="L2546" t="s">
        <v>13</v>
      </c>
      <c r="M2546" t="s">
        <v>9022</v>
      </c>
      <c r="N2546">
        <v>0</v>
      </c>
      <c r="O2546">
        <v>211</v>
      </c>
      <c r="P2546">
        <v>0</v>
      </c>
    </row>
    <row r="2547" spans="1:16" x14ac:dyDescent="0.2">
      <c r="A2547" t="s">
        <v>11</v>
      </c>
      <c r="B2547" t="s">
        <v>12</v>
      </c>
      <c r="C2547" t="s">
        <v>51</v>
      </c>
      <c r="D2547" t="s">
        <v>13</v>
      </c>
      <c r="E2547">
        <v>2774265</v>
      </c>
      <c r="F2547">
        <v>2775326</v>
      </c>
      <c r="G2547" t="s">
        <v>76</v>
      </c>
      <c r="H2547" t="s">
        <v>9023</v>
      </c>
      <c r="I2547" t="s">
        <v>9024</v>
      </c>
      <c r="J2547" t="s">
        <v>17</v>
      </c>
      <c r="K2547" t="s">
        <v>18</v>
      </c>
      <c r="L2547" t="s">
        <v>13</v>
      </c>
      <c r="M2547" t="s">
        <v>9025</v>
      </c>
      <c r="N2547">
        <v>0</v>
      </c>
      <c r="O2547">
        <v>353</v>
      </c>
      <c r="P2547">
        <v>0</v>
      </c>
    </row>
    <row r="2548" spans="1:16" x14ac:dyDescent="0.2">
      <c r="A2548" t="s">
        <v>11</v>
      </c>
      <c r="B2548" t="s">
        <v>12</v>
      </c>
      <c r="C2548" t="s">
        <v>7855</v>
      </c>
      <c r="D2548" t="s">
        <v>13</v>
      </c>
      <c r="E2548">
        <v>2775543</v>
      </c>
      <c r="F2548">
        <v>2776979</v>
      </c>
      <c r="G2548" t="s">
        <v>76</v>
      </c>
      <c r="H2548" t="s">
        <v>9026</v>
      </c>
      <c r="I2548" t="s">
        <v>9027</v>
      </c>
      <c r="J2548" t="s">
        <v>17</v>
      </c>
      <c r="K2548" t="s">
        <v>18</v>
      </c>
      <c r="L2548" t="s">
        <v>13</v>
      </c>
      <c r="M2548" t="s">
        <v>9028</v>
      </c>
      <c r="N2548">
        <v>0</v>
      </c>
      <c r="O2548">
        <v>478</v>
      </c>
      <c r="P2548">
        <v>0</v>
      </c>
    </row>
    <row r="2549" spans="1:16" x14ac:dyDescent="0.2">
      <c r="A2549" t="s">
        <v>11</v>
      </c>
      <c r="B2549" t="s">
        <v>12</v>
      </c>
      <c r="C2549" t="s">
        <v>7859</v>
      </c>
      <c r="D2549" t="s">
        <v>13</v>
      </c>
      <c r="E2549">
        <v>2776954</v>
      </c>
      <c r="F2549">
        <v>2777367</v>
      </c>
      <c r="G2549" t="s">
        <v>76</v>
      </c>
      <c r="H2549" t="s">
        <v>9029</v>
      </c>
      <c r="I2549" t="s">
        <v>9030</v>
      </c>
      <c r="J2549" t="s">
        <v>17</v>
      </c>
      <c r="K2549" t="s">
        <v>18</v>
      </c>
      <c r="L2549" t="s">
        <v>13</v>
      </c>
      <c r="M2549" t="s">
        <v>9031</v>
      </c>
      <c r="N2549">
        <v>0</v>
      </c>
      <c r="O2549">
        <v>137</v>
      </c>
      <c r="P2549">
        <v>0</v>
      </c>
    </row>
    <row r="2550" spans="1:16" x14ac:dyDescent="0.2">
      <c r="A2550" t="s">
        <v>11</v>
      </c>
      <c r="B2550" t="s">
        <v>12</v>
      </c>
      <c r="C2550" t="s">
        <v>7817</v>
      </c>
      <c r="D2550" t="s">
        <v>13</v>
      </c>
      <c r="E2550">
        <v>2777354</v>
      </c>
      <c r="F2550">
        <v>2777704</v>
      </c>
      <c r="G2550" t="s">
        <v>76</v>
      </c>
      <c r="H2550" t="s">
        <v>9032</v>
      </c>
      <c r="I2550" t="s">
        <v>9033</v>
      </c>
      <c r="J2550" t="s">
        <v>17</v>
      </c>
      <c r="K2550" t="s">
        <v>18</v>
      </c>
      <c r="L2550" t="s">
        <v>13</v>
      </c>
      <c r="M2550" t="s">
        <v>9034</v>
      </c>
      <c r="N2550">
        <v>0</v>
      </c>
      <c r="O2550">
        <v>116</v>
      </c>
      <c r="P2550">
        <v>0</v>
      </c>
    </row>
    <row r="2551" spans="1:16" x14ac:dyDescent="0.2">
      <c r="A2551" t="s">
        <v>11</v>
      </c>
      <c r="B2551" t="s">
        <v>12</v>
      </c>
      <c r="C2551" t="s">
        <v>7821</v>
      </c>
      <c r="D2551" t="s">
        <v>13</v>
      </c>
      <c r="E2551">
        <v>2777701</v>
      </c>
      <c r="F2551">
        <v>2777997</v>
      </c>
      <c r="G2551" t="s">
        <v>76</v>
      </c>
      <c r="H2551" t="s">
        <v>9035</v>
      </c>
      <c r="I2551" t="s">
        <v>9036</v>
      </c>
      <c r="J2551" t="s">
        <v>17</v>
      </c>
      <c r="K2551" t="s">
        <v>18</v>
      </c>
      <c r="L2551" t="s">
        <v>13</v>
      </c>
      <c r="M2551" t="s">
        <v>9037</v>
      </c>
      <c r="N2551">
        <v>0</v>
      </c>
      <c r="O2551">
        <v>98</v>
      </c>
      <c r="P2551">
        <v>0</v>
      </c>
    </row>
    <row r="2552" spans="1:16" x14ac:dyDescent="0.2">
      <c r="A2552" t="s">
        <v>11</v>
      </c>
      <c r="B2552" t="s">
        <v>12</v>
      </c>
      <c r="C2552" t="s">
        <v>7826</v>
      </c>
      <c r="D2552" t="s">
        <v>13</v>
      </c>
      <c r="E2552">
        <v>2777981</v>
      </c>
      <c r="F2552">
        <v>2778652</v>
      </c>
      <c r="G2552" t="s">
        <v>76</v>
      </c>
      <c r="H2552" t="s">
        <v>9038</v>
      </c>
      <c r="I2552" t="s">
        <v>9039</v>
      </c>
      <c r="J2552" t="s">
        <v>17</v>
      </c>
      <c r="K2552" t="s">
        <v>18</v>
      </c>
      <c r="L2552" t="s">
        <v>13</v>
      </c>
      <c r="M2552" t="s">
        <v>9040</v>
      </c>
      <c r="N2552">
        <v>0</v>
      </c>
      <c r="O2552">
        <v>223</v>
      </c>
      <c r="P2552">
        <v>0</v>
      </c>
    </row>
    <row r="2553" spans="1:16" x14ac:dyDescent="0.2">
      <c r="A2553" t="s">
        <v>11</v>
      </c>
      <c r="B2553" t="s">
        <v>12</v>
      </c>
      <c r="C2553" t="s">
        <v>7831</v>
      </c>
      <c r="D2553" t="s">
        <v>13</v>
      </c>
      <c r="E2553">
        <v>2778677</v>
      </c>
      <c r="F2553">
        <v>2778955</v>
      </c>
      <c r="G2553" t="s">
        <v>76</v>
      </c>
      <c r="H2553" t="s">
        <v>9041</v>
      </c>
      <c r="I2553" t="s">
        <v>9042</v>
      </c>
      <c r="J2553" t="s">
        <v>17</v>
      </c>
      <c r="K2553" t="s">
        <v>18</v>
      </c>
      <c r="L2553" t="s">
        <v>13</v>
      </c>
      <c r="M2553" t="s">
        <v>9043</v>
      </c>
      <c r="N2553">
        <v>0</v>
      </c>
      <c r="O2553">
        <v>92</v>
      </c>
      <c r="P2553">
        <v>0</v>
      </c>
    </row>
    <row r="2554" spans="1:16" x14ac:dyDescent="0.2">
      <c r="A2554" t="s">
        <v>11</v>
      </c>
      <c r="B2554" t="s">
        <v>12</v>
      </c>
      <c r="C2554" t="s">
        <v>7836</v>
      </c>
      <c r="D2554" t="s">
        <v>13</v>
      </c>
      <c r="E2554">
        <v>2778959</v>
      </c>
      <c r="F2554">
        <v>2779750</v>
      </c>
      <c r="G2554" t="s">
        <v>76</v>
      </c>
      <c r="H2554" t="s">
        <v>9044</v>
      </c>
      <c r="I2554" t="s">
        <v>9045</v>
      </c>
      <c r="J2554" t="s">
        <v>17</v>
      </c>
      <c r="K2554" t="s">
        <v>18</v>
      </c>
      <c r="L2554" t="s">
        <v>13</v>
      </c>
      <c r="M2554" t="s">
        <v>9046</v>
      </c>
      <c r="N2554">
        <v>0</v>
      </c>
      <c r="O2554">
        <v>263</v>
      </c>
      <c r="P2554">
        <v>0</v>
      </c>
    </row>
    <row r="2555" spans="1:16" x14ac:dyDescent="0.2">
      <c r="A2555" t="s">
        <v>11</v>
      </c>
      <c r="B2555" t="s">
        <v>12</v>
      </c>
      <c r="C2555" t="s">
        <v>9050</v>
      </c>
      <c r="D2555" t="s">
        <v>13</v>
      </c>
      <c r="E2555">
        <v>2779734</v>
      </c>
      <c r="F2555">
        <v>2781332</v>
      </c>
      <c r="G2555" t="s">
        <v>76</v>
      </c>
      <c r="H2555" t="s">
        <v>9047</v>
      </c>
      <c r="I2555" t="s">
        <v>9048</v>
      </c>
      <c r="J2555" t="s">
        <v>17</v>
      </c>
      <c r="K2555" t="s">
        <v>18</v>
      </c>
      <c r="L2555" t="s">
        <v>13</v>
      </c>
      <c r="M2555" t="s">
        <v>9049</v>
      </c>
      <c r="N2555">
        <v>0</v>
      </c>
      <c r="O2555">
        <v>532</v>
      </c>
      <c r="P2555">
        <v>0</v>
      </c>
    </row>
    <row r="2556" spans="1:16" x14ac:dyDescent="0.2">
      <c r="A2556" t="s">
        <v>11</v>
      </c>
      <c r="B2556" t="s">
        <v>12</v>
      </c>
      <c r="C2556" t="s">
        <v>9054</v>
      </c>
      <c r="D2556" t="s">
        <v>13</v>
      </c>
      <c r="E2556">
        <v>2781265</v>
      </c>
      <c r="F2556">
        <v>2782152</v>
      </c>
      <c r="G2556" t="s">
        <v>76</v>
      </c>
      <c r="H2556" t="s">
        <v>9051</v>
      </c>
      <c r="I2556" t="s">
        <v>9052</v>
      </c>
      <c r="J2556" t="s">
        <v>17</v>
      </c>
      <c r="K2556" t="s">
        <v>18</v>
      </c>
      <c r="L2556" t="s">
        <v>13</v>
      </c>
      <c r="M2556" t="s">
        <v>9053</v>
      </c>
      <c r="N2556">
        <v>0</v>
      </c>
      <c r="O2556">
        <v>295</v>
      </c>
      <c r="P2556">
        <v>0</v>
      </c>
    </row>
    <row r="2557" spans="1:16" x14ac:dyDescent="0.2">
      <c r="A2557" t="s">
        <v>11</v>
      </c>
      <c r="B2557" t="s">
        <v>12</v>
      </c>
      <c r="C2557" t="s">
        <v>51</v>
      </c>
      <c r="D2557" t="s">
        <v>13</v>
      </c>
      <c r="E2557">
        <v>2782223</v>
      </c>
      <c r="F2557">
        <v>2782525</v>
      </c>
      <c r="G2557" t="s">
        <v>76</v>
      </c>
      <c r="H2557" t="s">
        <v>9055</v>
      </c>
      <c r="I2557" t="s">
        <v>9056</v>
      </c>
      <c r="J2557" t="s">
        <v>17</v>
      </c>
      <c r="K2557" t="s">
        <v>18</v>
      </c>
      <c r="L2557" t="s">
        <v>13</v>
      </c>
      <c r="M2557" t="s">
        <v>9057</v>
      </c>
      <c r="N2557">
        <v>0</v>
      </c>
      <c r="O2557">
        <v>100</v>
      </c>
      <c r="P2557">
        <v>0</v>
      </c>
    </row>
    <row r="2558" spans="1:16" x14ac:dyDescent="0.2">
      <c r="A2558" t="s">
        <v>11</v>
      </c>
      <c r="B2558" t="s">
        <v>12</v>
      </c>
      <c r="C2558" t="s">
        <v>438</v>
      </c>
      <c r="D2558" t="s">
        <v>13</v>
      </c>
      <c r="E2558">
        <v>2782816</v>
      </c>
      <c r="F2558">
        <v>2783562</v>
      </c>
      <c r="G2558" t="s">
        <v>76</v>
      </c>
      <c r="H2558" t="s">
        <v>9058</v>
      </c>
      <c r="I2558" t="s">
        <v>9059</v>
      </c>
      <c r="J2558" t="s">
        <v>17</v>
      </c>
      <c r="K2558" t="s">
        <v>18</v>
      </c>
      <c r="L2558" t="s">
        <v>13</v>
      </c>
      <c r="M2558" t="s">
        <v>9060</v>
      </c>
      <c r="N2558">
        <v>0</v>
      </c>
      <c r="O2558">
        <v>248</v>
      </c>
      <c r="P2558">
        <v>0</v>
      </c>
    </row>
    <row r="2559" spans="1:16" x14ac:dyDescent="0.2">
      <c r="A2559" t="s">
        <v>11</v>
      </c>
      <c r="B2559" t="s">
        <v>12</v>
      </c>
      <c r="C2559" t="s">
        <v>9064</v>
      </c>
      <c r="D2559" t="s">
        <v>13</v>
      </c>
      <c r="E2559">
        <v>2783613</v>
      </c>
      <c r="F2559">
        <v>2784854</v>
      </c>
      <c r="G2559" t="s">
        <v>76</v>
      </c>
      <c r="H2559" t="s">
        <v>9061</v>
      </c>
      <c r="I2559" t="s">
        <v>9062</v>
      </c>
      <c r="J2559" t="s">
        <v>17</v>
      </c>
      <c r="K2559" t="s">
        <v>18</v>
      </c>
      <c r="L2559" t="s">
        <v>13</v>
      </c>
      <c r="M2559" t="s">
        <v>9063</v>
      </c>
      <c r="N2559">
        <v>0</v>
      </c>
      <c r="O2559">
        <v>413</v>
      </c>
      <c r="P2559">
        <v>0</v>
      </c>
    </row>
    <row r="2560" spans="1:16" x14ac:dyDescent="0.2">
      <c r="A2560" t="s">
        <v>11</v>
      </c>
      <c r="B2560" t="s">
        <v>12</v>
      </c>
      <c r="C2560" t="s">
        <v>9069</v>
      </c>
      <c r="D2560" t="s">
        <v>13</v>
      </c>
      <c r="E2560">
        <v>2784918</v>
      </c>
      <c r="F2560">
        <v>2786096</v>
      </c>
      <c r="G2560" t="s">
        <v>76</v>
      </c>
      <c r="H2560" t="s">
        <v>9066</v>
      </c>
      <c r="I2560" t="s">
        <v>9067</v>
      </c>
      <c r="J2560" t="s">
        <v>17</v>
      </c>
      <c r="K2560" t="s">
        <v>18</v>
      </c>
      <c r="L2560" t="s">
        <v>13</v>
      </c>
      <c r="M2560" t="s">
        <v>9068</v>
      </c>
      <c r="N2560">
        <v>0</v>
      </c>
      <c r="O2560">
        <v>392</v>
      </c>
      <c r="P2560" t="s">
        <v>9065</v>
      </c>
    </row>
    <row r="2561" spans="1:16" x14ac:dyDescent="0.2">
      <c r="A2561" t="s">
        <v>11</v>
      </c>
      <c r="B2561" t="s">
        <v>12</v>
      </c>
      <c r="C2561" t="s">
        <v>9074</v>
      </c>
      <c r="D2561" t="s">
        <v>13</v>
      </c>
      <c r="E2561">
        <v>2786357</v>
      </c>
      <c r="F2561">
        <v>2786923</v>
      </c>
      <c r="G2561" t="s">
        <v>14</v>
      </c>
      <c r="H2561" t="s">
        <v>9071</v>
      </c>
      <c r="I2561" t="s">
        <v>9072</v>
      </c>
      <c r="J2561" t="s">
        <v>17</v>
      </c>
      <c r="K2561" t="s">
        <v>18</v>
      </c>
      <c r="L2561" t="s">
        <v>13</v>
      </c>
      <c r="M2561" t="s">
        <v>9073</v>
      </c>
      <c r="N2561">
        <v>0</v>
      </c>
      <c r="O2561">
        <v>188</v>
      </c>
      <c r="P2561" t="s">
        <v>9070</v>
      </c>
    </row>
    <row r="2562" spans="1:16" x14ac:dyDescent="0.2">
      <c r="A2562" t="s">
        <v>11</v>
      </c>
      <c r="B2562" t="s">
        <v>12</v>
      </c>
      <c r="C2562" t="s">
        <v>4617</v>
      </c>
      <c r="D2562" t="s">
        <v>13</v>
      </c>
      <c r="E2562">
        <v>2787173</v>
      </c>
      <c r="F2562">
        <v>2788468</v>
      </c>
      <c r="G2562" t="s">
        <v>76</v>
      </c>
      <c r="H2562" t="s">
        <v>9075</v>
      </c>
      <c r="I2562" t="s">
        <v>9076</v>
      </c>
      <c r="J2562" t="s">
        <v>17</v>
      </c>
      <c r="K2562" t="s">
        <v>18</v>
      </c>
      <c r="L2562" t="s">
        <v>13</v>
      </c>
      <c r="M2562" t="s">
        <v>9077</v>
      </c>
      <c r="N2562">
        <v>0</v>
      </c>
      <c r="O2562">
        <v>431</v>
      </c>
      <c r="P2562">
        <v>0</v>
      </c>
    </row>
    <row r="2563" spans="1:16" x14ac:dyDescent="0.2">
      <c r="A2563" t="s">
        <v>11</v>
      </c>
      <c r="B2563" t="s">
        <v>12</v>
      </c>
      <c r="C2563" t="s">
        <v>7115</v>
      </c>
      <c r="D2563" t="s">
        <v>13</v>
      </c>
      <c r="E2563">
        <v>2788490</v>
      </c>
      <c r="F2563">
        <v>2789194</v>
      </c>
      <c r="G2563" t="s">
        <v>14</v>
      </c>
      <c r="H2563" t="s">
        <v>9078</v>
      </c>
      <c r="I2563" t="s">
        <v>9079</v>
      </c>
      <c r="J2563" t="s">
        <v>17</v>
      </c>
      <c r="K2563" t="s">
        <v>18</v>
      </c>
      <c r="L2563" t="s">
        <v>13</v>
      </c>
      <c r="M2563" t="s">
        <v>9080</v>
      </c>
      <c r="N2563">
        <v>0</v>
      </c>
      <c r="O2563">
        <v>234</v>
      </c>
      <c r="P2563">
        <v>0</v>
      </c>
    </row>
    <row r="2564" spans="1:16" x14ac:dyDescent="0.2">
      <c r="A2564" t="s">
        <v>11</v>
      </c>
      <c r="B2564" t="s">
        <v>12</v>
      </c>
      <c r="C2564" t="s">
        <v>8216</v>
      </c>
      <c r="D2564" t="s">
        <v>13</v>
      </c>
      <c r="E2564">
        <v>2789529</v>
      </c>
      <c r="F2564">
        <v>2789960</v>
      </c>
      <c r="G2564" t="s">
        <v>76</v>
      </c>
      <c r="H2564" t="s">
        <v>9081</v>
      </c>
      <c r="I2564" t="s">
        <v>9082</v>
      </c>
      <c r="J2564" t="s">
        <v>17</v>
      </c>
      <c r="K2564" t="s">
        <v>18</v>
      </c>
      <c r="L2564" t="s">
        <v>13</v>
      </c>
      <c r="M2564" t="s">
        <v>9083</v>
      </c>
      <c r="N2564">
        <v>0</v>
      </c>
      <c r="O2564">
        <v>143</v>
      </c>
      <c r="P2564">
        <v>0</v>
      </c>
    </row>
    <row r="2565" spans="1:16" x14ac:dyDescent="0.2">
      <c r="A2565" t="s">
        <v>11</v>
      </c>
      <c r="B2565" t="s">
        <v>12</v>
      </c>
      <c r="C2565" t="s">
        <v>9087</v>
      </c>
      <c r="D2565" t="s">
        <v>13</v>
      </c>
      <c r="E2565">
        <v>2789932</v>
      </c>
      <c r="F2565">
        <v>2790678</v>
      </c>
      <c r="G2565" t="s">
        <v>76</v>
      </c>
      <c r="H2565" t="s">
        <v>9084</v>
      </c>
      <c r="I2565" t="s">
        <v>9085</v>
      </c>
      <c r="J2565" t="s">
        <v>17</v>
      </c>
      <c r="K2565" t="s">
        <v>18</v>
      </c>
      <c r="L2565" t="s">
        <v>13</v>
      </c>
      <c r="M2565" t="s">
        <v>9086</v>
      </c>
      <c r="N2565">
        <v>0</v>
      </c>
      <c r="O2565">
        <v>248</v>
      </c>
      <c r="P2565">
        <v>0</v>
      </c>
    </row>
    <row r="2566" spans="1:16" x14ac:dyDescent="0.2">
      <c r="A2566" t="s">
        <v>11</v>
      </c>
      <c r="B2566" t="s">
        <v>12</v>
      </c>
      <c r="C2566" t="s">
        <v>2849</v>
      </c>
      <c r="D2566" t="s">
        <v>13</v>
      </c>
      <c r="E2566">
        <v>2790707</v>
      </c>
      <c r="F2566">
        <v>2792248</v>
      </c>
      <c r="G2566" t="s">
        <v>76</v>
      </c>
      <c r="H2566" t="s">
        <v>9088</v>
      </c>
      <c r="I2566" t="s">
        <v>9089</v>
      </c>
      <c r="J2566" t="s">
        <v>17</v>
      </c>
      <c r="K2566" t="s">
        <v>18</v>
      </c>
      <c r="L2566" t="s">
        <v>13</v>
      </c>
      <c r="M2566" t="s">
        <v>9090</v>
      </c>
      <c r="N2566">
        <v>0</v>
      </c>
      <c r="O2566">
        <v>513</v>
      </c>
      <c r="P2566">
        <v>0</v>
      </c>
    </row>
    <row r="2567" spans="1:16" x14ac:dyDescent="0.2">
      <c r="A2567" t="s">
        <v>11</v>
      </c>
      <c r="B2567" t="s">
        <v>12</v>
      </c>
      <c r="C2567" t="s">
        <v>9094</v>
      </c>
      <c r="D2567" t="s">
        <v>13</v>
      </c>
      <c r="E2567">
        <v>2792288</v>
      </c>
      <c r="F2567">
        <v>2792920</v>
      </c>
      <c r="G2567" t="s">
        <v>76</v>
      </c>
      <c r="H2567" t="s">
        <v>9091</v>
      </c>
      <c r="I2567" t="s">
        <v>9092</v>
      </c>
      <c r="J2567" t="s">
        <v>17</v>
      </c>
      <c r="K2567" t="s">
        <v>18</v>
      </c>
      <c r="L2567" t="s">
        <v>13</v>
      </c>
      <c r="M2567" t="s">
        <v>9093</v>
      </c>
      <c r="N2567">
        <v>0</v>
      </c>
      <c r="O2567">
        <v>210</v>
      </c>
      <c r="P2567">
        <v>0</v>
      </c>
    </row>
    <row r="2568" spans="1:16" x14ac:dyDescent="0.2">
      <c r="A2568" t="s">
        <v>11</v>
      </c>
      <c r="B2568" t="s">
        <v>12</v>
      </c>
      <c r="C2568" t="s">
        <v>8058</v>
      </c>
      <c r="D2568" t="s">
        <v>13</v>
      </c>
      <c r="E2568">
        <v>2792955</v>
      </c>
      <c r="F2568">
        <v>2794034</v>
      </c>
      <c r="G2568" t="s">
        <v>76</v>
      </c>
      <c r="H2568" t="s">
        <v>9095</v>
      </c>
      <c r="I2568" t="s">
        <v>9096</v>
      </c>
      <c r="J2568" t="s">
        <v>17</v>
      </c>
      <c r="K2568" t="s">
        <v>18</v>
      </c>
      <c r="L2568" t="s">
        <v>13</v>
      </c>
      <c r="M2568" t="s">
        <v>9097</v>
      </c>
      <c r="N2568">
        <v>0</v>
      </c>
      <c r="O2568">
        <v>359</v>
      </c>
      <c r="P2568">
        <v>0</v>
      </c>
    </row>
    <row r="2569" spans="1:16" x14ac:dyDescent="0.2">
      <c r="A2569" t="s">
        <v>11</v>
      </c>
      <c r="B2569" t="s">
        <v>12</v>
      </c>
      <c r="C2569" t="s">
        <v>2781</v>
      </c>
      <c r="D2569" t="s">
        <v>13</v>
      </c>
      <c r="E2569">
        <v>2794102</v>
      </c>
      <c r="F2569">
        <v>2796045</v>
      </c>
      <c r="G2569" t="s">
        <v>14</v>
      </c>
      <c r="H2569" t="s">
        <v>9098</v>
      </c>
      <c r="I2569" t="s">
        <v>9099</v>
      </c>
      <c r="J2569" t="s">
        <v>17</v>
      </c>
      <c r="K2569" t="s">
        <v>18</v>
      </c>
      <c r="L2569" t="s">
        <v>13</v>
      </c>
      <c r="M2569" t="s">
        <v>9100</v>
      </c>
      <c r="N2569">
        <v>0</v>
      </c>
      <c r="O2569">
        <v>647</v>
      </c>
      <c r="P2569">
        <v>0</v>
      </c>
    </row>
    <row r="2570" spans="1:16" x14ac:dyDescent="0.2">
      <c r="A2570" t="s">
        <v>11</v>
      </c>
      <c r="B2570" t="s">
        <v>12</v>
      </c>
      <c r="C2570" t="s">
        <v>51</v>
      </c>
      <c r="D2570" t="s">
        <v>13</v>
      </c>
      <c r="E2570">
        <v>2796662</v>
      </c>
      <c r="F2570">
        <v>2798260</v>
      </c>
      <c r="G2570" t="s">
        <v>76</v>
      </c>
      <c r="H2570" t="s">
        <v>9101</v>
      </c>
      <c r="I2570" t="s">
        <v>9102</v>
      </c>
      <c r="J2570" t="s">
        <v>17</v>
      </c>
      <c r="K2570" t="s">
        <v>18</v>
      </c>
      <c r="L2570" t="s">
        <v>13</v>
      </c>
      <c r="M2570" t="s">
        <v>9103</v>
      </c>
      <c r="N2570">
        <v>0</v>
      </c>
      <c r="O2570">
        <v>532</v>
      </c>
      <c r="P2570">
        <v>0</v>
      </c>
    </row>
    <row r="2571" spans="1:16" x14ac:dyDescent="0.2">
      <c r="A2571" t="s">
        <v>11</v>
      </c>
      <c r="B2571" t="s">
        <v>12</v>
      </c>
      <c r="C2571" t="s">
        <v>59</v>
      </c>
      <c r="D2571" t="s">
        <v>13</v>
      </c>
      <c r="E2571">
        <v>2798263</v>
      </c>
      <c r="F2571">
        <v>2799993</v>
      </c>
      <c r="G2571" t="s">
        <v>76</v>
      </c>
      <c r="H2571" t="s">
        <v>9104</v>
      </c>
      <c r="I2571" t="s">
        <v>9105</v>
      </c>
      <c r="J2571" t="s">
        <v>17</v>
      </c>
      <c r="K2571" t="s">
        <v>18</v>
      </c>
      <c r="L2571" t="s">
        <v>13</v>
      </c>
      <c r="M2571" t="s">
        <v>9106</v>
      </c>
      <c r="N2571">
        <v>0</v>
      </c>
      <c r="O2571">
        <v>576</v>
      </c>
      <c r="P2571">
        <v>0</v>
      </c>
    </row>
    <row r="2572" spans="1:16" x14ac:dyDescent="0.2">
      <c r="A2572" t="s">
        <v>11</v>
      </c>
      <c r="B2572" t="s">
        <v>12</v>
      </c>
      <c r="C2572" t="s">
        <v>210</v>
      </c>
      <c r="D2572" t="s">
        <v>13</v>
      </c>
      <c r="E2572">
        <v>2799941</v>
      </c>
      <c r="F2572">
        <v>2800828</v>
      </c>
      <c r="G2572" t="s">
        <v>76</v>
      </c>
      <c r="H2572" t="s">
        <v>9107</v>
      </c>
      <c r="I2572" t="s">
        <v>9108</v>
      </c>
      <c r="J2572" t="s">
        <v>17</v>
      </c>
      <c r="K2572" t="s">
        <v>18</v>
      </c>
      <c r="L2572" t="s">
        <v>13</v>
      </c>
      <c r="M2572" t="s">
        <v>9109</v>
      </c>
      <c r="N2572">
        <v>0</v>
      </c>
      <c r="O2572">
        <v>295</v>
      </c>
      <c r="P2572">
        <v>0</v>
      </c>
    </row>
    <row r="2573" spans="1:16" x14ac:dyDescent="0.2">
      <c r="A2573" t="s">
        <v>11</v>
      </c>
      <c r="B2573" t="s">
        <v>12</v>
      </c>
      <c r="C2573" t="s">
        <v>162</v>
      </c>
      <c r="D2573" t="s">
        <v>13</v>
      </c>
      <c r="E2573">
        <v>2800837</v>
      </c>
      <c r="F2573">
        <v>2802285</v>
      </c>
      <c r="G2573" t="s">
        <v>76</v>
      </c>
      <c r="H2573" t="s">
        <v>9110</v>
      </c>
      <c r="I2573" t="s">
        <v>9111</v>
      </c>
      <c r="J2573" t="s">
        <v>17</v>
      </c>
      <c r="K2573" t="s">
        <v>18</v>
      </c>
      <c r="L2573" t="s">
        <v>13</v>
      </c>
      <c r="M2573" t="s">
        <v>9112</v>
      </c>
      <c r="N2573">
        <v>0</v>
      </c>
      <c r="O2573">
        <v>482</v>
      </c>
      <c r="P2573">
        <v>0</v>
      </c>
    </row>
    <row r="2574" spans="1:16" x14ac:dyDescent="0.2">
      <c r="A2574" t="s">
        <v>11</v>
      </c>
      <c r="B2574" t="s">
        <v>12</v>
      </c>
      <c r="C2574" t="s">
        <v>142</v>
      </c>
      <c r="D2574" t="s">
        <v>13</v>
      </c>
      <c r="E2574">
        <v>2802328</v>
      </c>
      <c r="F2574">
        <v>2804277</v>
      </c>
      <c r="G2574" t="s">
        <v>76</v>
      </c>
      <c r="H2574" t="s">
        <v>9113</v>
      </c>
      <c r="I2574" t="s">
        <v>9114</v>
      </c>
      <c r="J2574" t="s">
        <v>17</v>
      </c>
      <c r="K2574" t="s">
        <v>18</v>
      </c>
      <c r="L2574" t="s">
        <v>13</v>
      </c>
      <c r="M2574" t="s">
        <v>9115</v>
      </c>
      <c r="N2574">
        <v>0</v>
      </c>
      <c r="O2574">
        <v>649</v>
      </c>
      <c r="P2574">
        <v>0</v>
      </c>
    </row>
    <row r="2575" spans="1:16" x14ac:dyDescent="0.2">
      <c r="A2575" t="s">
        <v>11</v>
      </c>
      <c r="B2575" t="s">
        <v>12</v>
      </c>
      <c r="C2575" t="s">
        <v>513</v>
      </c>
      <c r="D2575" t="s">
        <v>13</v>
      </c>
      <c r="E2575">
        <v>2804319</v>
      </c>
      <c r="F2575">
        <v>2805368</v>
      </c>
      <c r="G2575" t="s">
        <v>76</v>
      </c>
      <c r="H2575" t="s">
        <v>9116</v>
      </c>
      <c r="I2575" t="s">
        <v>9117</v>
      </c>
      <c r="J2575" t="s">
        <v>17</v>
      </c>
      <c r="K2575" t="s">
        <v>18</v>
      </c>
      <c r="L2575" t="s">
        <v>13</v>
      </c>
      <c r="M2575" t="s">
        <v>9118</v>
      </c>
      <c r="N2575">
        <v>0</v>
      </c>
      <c r="O2575">
        <v>349</v>
      </c>
      <c r="P2575">
        <v>0</v>
      </c>
    </row>
    <row r="2576" spans="1:16" x14ac:dyDescent="0.2">
      <c r="A2576" t="s">
        <v>11</v>
      </c>
      <c r="B2576" t="s">
        <v>12</v>
      </c>
      <c r="C2576" t="s">
        <v>59</v>
      </c>
      <c r="D2576" t="s">
        <v>13</v>
      </c>
      <c r="E2576">
        <v>2805391</v>
      </c>
      <c r="F2576">
        <v>2806230</v>
      </c>
      <c r="G2576" t="s">
        <v>76</v>
      </c>
      <c r="H2576" t="s">
        <v>9119</v>
      </c>
      <c r="I2576" t="s">
        <v>9120</v>
      </c>
      <c r="J2576" t="s">
        <v>17</v>
      </c>
      <c r="K2576" t="s">
        <v>18</v>
      </c>
      <c r="L2576" t="s">
        <v>13</v>
      </c>
      <c r="M2576" t="s">
        <v>9121</v>
      </c>
      <c r="N2576">
        <v>0</v>
      </c>
      <c r="O2576">
        <v>279</v>
      </c>
      <c r="P2576">
        <v>0</v>
      </c>
    </row>
    <row r="2577" spans="1:16" x14ac:dyDescent="0.2">
      <c r="A2577" t="s">
        <v>11</v>
      </c>
      <c r="B2577" t="s">
        <v>12</v>
      </c>
      <c r="C2577" t="s">
        <v>147</v>
      </c>
      <c r="D2577" t="s">
        <v>13</v>
      </c>
      <c r="E2577">
        <v>2806231</v>
      </c>
      <c r="F2577">
        <v>2806971</v>
      </c>
      <c r="G2577" t="s">
        <v>76</v>
      </c>
      <c r="H2577" t="s">
        <v>9122</v>
      </c>
      <c r="I2577" t="s">
        <v>9123</v>
      </c>
      <c r="J2577" t="s">
        <v>17</v>
      </c>
      <c r="K2577" t="s">
        <v>18</v>
      </c>
      <c r="L2577" t="s">
        <v>13</v>
      </c>
      <c r="M2577" t="s">
        <v>9124</v>
      </c>
      <c r="N2577">
        <v>0</v>
      </c>
      <c r="O2577">
        <v>246</v>
      </c>
      <c r="P2577">
        <v>0</v>
      </c>
    </row>
    <row r="2578" spans="1:16" x14ac:dyDescent="0.2">
      <c r="A2578" t="s">
        <v>11</v>
      </c>
      <c r="B2578" t="s">
        <v>12</v>
      </c>
      <c r="C2578" t="s">
        <v>9128</v>
      </c>
      <c r="D2578" t="s">
        <v>13</v>
      </c>
      <c r="E2578">
        <v>2807038</v>
      </c>
      <c r="F2578">
        <v>2807952</v>
      </c>
      <c r="G2578" t="s">
        <v>76</v>
      </c>
      <c r="H2578" t="s">
        <v>9125</v>
      </c>
      <c r="I2578" t="s">
        <v>9126</v>
      </c>
      <c r="J2578" t="s">
        <v>17</v>
      </c>
      <c r="K2578" t="s">
        <v>18</v>
      </c>
      <c r="L2578" t="s">
        <v>13</v>
      </c>
      <c r="M2578" t="s">
        <v>9127</v>
      </c>
      <c r="N2578">
        <v>0</v>
      </c>
      <c r="O2578">
        <v>304</v>
      </c>
      <c r="P2578">
        <v>0</v>
      </c>
    </row>
    <row r="2579" spans="1:16" x14ac:dyDescent="0.2">
      <c r="A2579" t="s">
        <v>11</v>
      </c>
      <c r="B2579" t="s">
        <v>12</v>
      </c>
      <c r="C2579" t="s">
        <v>129</v>
      </c>
      <c r="D2579" t="s">
        <v>13</v>
      </c>
      <c r="E2579">
        <v>2807965</v>
      </c>
      <c r="F2579">
        <v>2808987</v>
      </c>
      <c r="G2579" t="s">
        <v>76</v>
      </c>
      <c r="H2579" t="s">
        <v>9129</v>
      </c>
      <c r="I2579" t="s">
        <v>9130</v>
      </c>
      <c r="J2579" t="s">
        <v>17</v>
      </c>
      <c r="K2579" t="s">
        <v>18</v>
      </c>
      <c r="L2579" t="s">
        <v>13</v>
      </c>
      <c r="M2579" t="s">
        <v>9131</v>
      </c>
      <c r="N2579">
        <v>0</v>
      </c>
      <c r="O2579">
        <v>340</v>
      </c>
      <c r="P2579">
        <v>0</v>
      </c>
    </row>
    <row r="2580" spans="1:16" x14ac:dyDescent="0.2">
      <c r="A2580" t="s">
        <v>11</v>
      </c>
      <c r="B2580" t="s">
        <v>12</v>
      </c>
      <c r="C2580" t="s">
        <v>59</v>
      </c>
      <c r="D2580" t="s">
        <v>13</v>
      </c>
      <c r="E2580">
        <v>2808984</v>
      </c>
      <c r="F2580">
        <v>2809790</v>
      </c>
      <c r="G2580" t="s">
        <v>76</v>
      </c>
      <c r="H2580" t="s">
        <v>9132</v>
      </c>
      <c r="I2580" t="s">
        <v>9133</v>
      </c>
      <c r="J2580" t="s">
        <v>17</v>
      </c>
      <c r="K2580" t="s">
        <v>18</v>
      </c>
      <c r="L2580" t="s">
        <v>13</v>
      </c>
      <c r="M2580" t="s">
        <v>9134</v>
      </c>
      <c r="N2580">
        <v>0</v>
      </c>
      <c r="O2580">
        <v>268</v>
      </c>
      <c r="P2580">
        <v>0</v>
      </c>
    </row>
    <row r="2581" spans="1:16" x14ac:dyDescent="0.2">
      <c r="A2581" t="s">
        <v>11</v>
      </c>
      <c r="B2581" t="s">
        <v>12</v>
      </c>
      <c r="C2581" t="s">
        <v>9139</v>
      </c>
      <c r="D2581" t="s">
        <v>13</v>
      </c>
      <c r="E2581">
        <v>2810182</v>
      </c>
      <c r="F2581">
        <v>2812461</v>
      </c>
      <c r="G2581" t="s">
        <v>14</v>
      </c>
      <c r="H2581" t="s">
        <v>9136</v>
      </c>
      <c r="I2581" t="s">
        <v>9137</v>
      </c>
      <c r="J2581" t="s">
        <v>17</v>
      </c>
      <c r="K2581" t="s">
        <v>18</v>
      </c>
      <c r="L2581" t="s">
        <v>13</v>
      </c>
      <c r="M2581" t="s">
        <v>9138</v>
      </c>
      <c r="N2581">
        <v>0</v>
      </c>
      <c r="O2581">
        <v>759</v>
      </c>
      <c r="P2581" t="s">
        <v>9135</v>
      </c>
    </row>
    <row r="2582" spans="1:16" x14ac:dyDescent="0.2">
      <c r="A2582" t="s">
        <v>11</v>
      </c>
      <c r="B2582" t="s">
        <v>12</v>
      </c>
      <c r="C2582" t="s">
        <v>59</v>
      </c>
      <c r="D2582" t="s">
        <v>13</v>
      </c>
      <c r="E2582">
        <v>2812489</v>
      </c>
      <c r="F2582">
        <v>2813493</v>
      </c>
      <c r="G2582" t="s">
        <v>14</v>
      </c>
      <c r="H2582" t="s">
        <v>9140</v>
      </c>
      <c r="I2582" t="s">
        <v>9141</v>
      </c>
      <c r="J2582" t="s">
        <v>17</v>
      </c>
      <c r="K2582" t="s">
        <v>18</v>
      </c>
      <c r="L2582" t="s">
        <v>13</v>
      </c>
      <c r="M2582" t="s">
        <v>9142</v>
      </c>
      <c r="N2582">
        <v>0</v>
      </c>
      <c r="O2582">
        <v>334</v>
      </c>
      <c r="P2582">
        <v>0</v>
      </c>
    </row>
    <row r="2583" spans="1:16" x14ac:dyDescent="0.2">
      <c r="A2583" t="s">
        <v>11</v>
      </c>
      <c r="B2583" t="s">
        <v>12</v>
      </c>
      <c r="C2583" t="s">
        <v>51</v>
      </c>
      <c r="D2583" t="s">
        <v>13</v>
      </c>
      <c r="E2583">
        <v>2813560</v>
      </c>
      <c r="F2583">
        <v>2814246</v>
      </c>
      <c r="G2583" t="s">
        <v>14</v>
      </c>
      <c r="H2583" t="s">
        <v>9143</v>
      </c>
      <c r="I2583" t="s">
        <v>9144</v>
      </c>
      <c r="J2583" t="s">
        <v>17</v>
      </c>
      <c r="K2583" t="s">
        <v>18</v>
      </c>
      <c r="L2583" t="s">
        <v>13</v>
      </c>
      <c r="M2583" t="s">
        <v>9145</v>
      </c>
      <c r="N2583">
        <v>0</v>
      </c>
      <c r="O2583">
        <v>228</v>
      </c>
      <c r="P2583">
        <v>0</v>
      </c>
    </row>
    <row r="2584" spans="1:16" x14ac:dyDescent="0.2">
      <c r="A2584" t="s">
        <v>11</v>
      </c>
      <c r="B2584" t="s">
        <v>12</v>
      </c>
      <c r="C2584" t="s">
        <v>122</v>
      </c>
      <c r="D2584" t="s">
        <v>13</v>
      </c>
      <c r="E2584">
        <v>2814237</v>
      </c>
      <c r="F2584">
        <v>2815472</v>
      </c>
      <c r="G2584" t="s">
        <v>14</v>
      </c>
      <c r="H2584" t="s">
        <v>9146</v>
      </c>
      <c r="I2584" t="s">
        <v>9147</v>
      </c>
      <c r="J2584" t="s">
        <v>17</v>
      </c>
      <c r="K2584" t="s">
        <v>18</v>
      </c>
      <c r="L2584" t="s">
        <v>13</v>
      </c>
      <c r="M2584" t="s">
        <v>9148</v>
      </c>
      <c r="N2584">
        <v>0</v>
      </c>
      <c r="O2584">
        <v>411</v>
      </c>
      <c r="P2584">
        <v>0</v>
      </c>
    </row>
    <row r="2585" spans="1:16" x14ac:dyDescent="0.2">
      <c r="A2585" t="s">
        <v>11</v>
      </c>
      <c r="B2585" t="s">
        <v>12</v>
      </c>
      <c r="C2585" t="s">
        <v>214</v>
      </c>
      <c r="D2585" t="s">
        <v>13</v>
      </c>
      <c r="E2585">
        <v>2816088</v>
      </c>
      <c r="F2585">
        <v>2816867</v>
      </c>
      <c r="G2585" t="s">
        <v>76</v>
      </c>
      <c r="H2585" t="s">
        <v>9149</v>
      </c>
      <c r="I2585" t="s">
        <v>9150</v>
      </c>
      <c r="J2585" t="s">
        <v>17</v>
      </c>
      <c r="K2585" t="s">
        <v>18</v>
      </c>
      <c r="L2585" t="s">
        <v>13</v>
      </c>
      <c r="M2585" t="s">
        <v>9151</v>
      </c>
      <c r="N2585">
        <v>0</v>
      </c>
      <c r="O2585">
        <v>259</v>
      </c>
      <c r="P2585">
        <v>0</v>
      </c>
    </row>
    <row r="2586" spans="1:16" x14ac:dyDescent="0.2">
      <c r="A2586" t="s">
        <v>11</v>
      </c>
      <c r="B2586" t="s">
        <v>12</v>
      </c>
      <c r="C2586" t="s">
        <v>147</v>
      </c>
      <c r="D2586" t="s">
        <v>13</v>
      </c>
      <c r="E2586">
        <v>2816864</v>
      </c>
      <c r="F2586">
        <v>2817532</v>
      </c>
      <c r="G2586" t="s">
        <v>76</v>
      </c>
      <c r="H2586" t="s">
        <v>9152</v>
      </c>
      <c r="I2586" t="s">
        <v>9153</v>
      </c>
      <c r="J2586" t="s">
        <v>17</v>
      </c>
      <c r="K2586" t="s">
        <v>18</v>
      </c>
      <c r="L2586" t="s">
        <v>13</v>
      </c>
      <c r="M2586" t="s">
        <v>9154</v>
      </c>
      <c r="N2586">
        <v>0</v>
      </c>
      <c r="O2586">
        <v>222</v>
      </c>
      <c r="P2586">
        <v>0</v>
      </c>
    </row>
    <row r="2587" spans="1:16" x14ac:dyDescent="0.2">
      <c r="A2587" t="s">
        <v>11</v>
      </c>
      <c r="B2587" t="s">
        <v>12</v>
      </c>
      <c r="C2587" t="s">
        <v>122</v>
      </c>
      <c r="D2587" t="s">
        <v>13</v>
      </c>
      <c r="E2587">
        <v>2817597</v>
      </c>
      <c r="F2587">
        <v>2818670</v>
      </c>
      <c r="G2587" t="s">
        <v>76</v>
      </c>
      <c r="H2587" t="s">
        <v>9155</v>
      </c>
      <c r="I2587" t="s">
        <v>9156</v>
      </c>
      <c r="J2587" t="s">
        <v>17</v>
      </c>
      <c r="K2587" t="s">
        <v>18</v>
      </c>
      <c r="L2587" t="s">
        <v>13</v>
      </c>
      <c r="M2587" t="s">
        <v>9157</v>
      </c>
      <c r="N2587">
        <v>0</v>
      </c>
      <c r="O2587">
        <v>357</v>
      </c>
      <c r="P2587">
        <v>0</v>
      </c>
    </row>
    <row r="2588" spans="1:16" x14ac:dyDescent="0.2">
      <c r="A2588" t="s">
        <v>11</v>
      </c>
      <c r="B2588" t="s">
        <v>12</v>
      </c>
      <c r="C2588" t="s">
        <v>9161</v>
      </c>
      <c r="D2588" t="s">
        <v>13</v>
      </c>
      <c r="E2588">
        <v>2819429</v>
      </c>
      <c r="F2588">
        <v>2819740</v>
      </c>
      <c r="G2588" t="s">
        <v>76</v>
      </c>
      <c r="H2588" t="s">
        <v>9158</v>
      </c>
      <c r="I2588" t="s">
        <v>9159</v>
      </c>
      <c r="J2588" t="s">
        <v>17</v>
      </c>
      <c r="K2588" t="s">
        <v>18</v>
      </c>
      <c r="L2588" t="s">
        <v>13</v>
      </c>
      <c r="M2588" t="s">
        <v>9160</v>
      </c>
      <c r="N2588">
        <v>0</v>
      </c>
      <c r="O2588">
        <v>103</v>
      </c>
      <c r="P2588">
        <v>0</v>
      </c>
    </row>
    <row r="2589" spans="1:16" x14ac:dyDescent="0.2">
      <c r="A2589" t="s">
        <v>11</v>
      </c>
      <c r="B2589" t="s">
        <v>12</v>
      </c>
      <c r="C2589" t="s">
        <v>9165</v>
      </c>
      <c r="D2589" t="s">
        <v>13</v>
      </c>
      <c r="E2589">
        <v>2820044</v>
      </c>
      <c r="F2589">
        <v>2821117</v>
      </c>
      <c r="G2589" t="s">
        <v>76</v>
      </c>
      <c r="H2589" t="s">
        <v>9162</v>
      </c>
      <c r="I2589" t="s">
        <v>9163</v>
      </c>
      <c r="J2589" t="s">
        <v>17</v>
      </c>
      <c r="K2589" t="s">
        <v>18</v>
      </c>
      <c r="L2589" t="s">
        <v>13</v>
      </c>
      <c r="M2589" t="s">
        <v>9164</v>
      </c>
      <c r="N2589">
        <v>0</v>
      </c>
      <c r="O2589">
        <v>357</v>
      </c>
      <c r="P2589">
        <v>0</v>
      </c>
    </row>
    <row r="2590" spans="1:16" x14ac:dyDescent="0.2">
      <c r="A2590" t="s">
        <v>11</v>
      </c>
      <c r="B2590" t="s">
        <v>12</v>
      </c>
      <c r="C2590" t="s">
        <v>9170</v>
      </c>
      <c r="D2590" t="s">
        <v>13</v>
      </c>
      <c r="E2590">
        <v>2821300</v>
      </c>
      <c r="F2590">
        <v>2822145</v>
      </c>
      <c r="G2590" t="s">
        <v>76</v>
      </c>
      <c r="H2590" t="s">
        <v>9167</v>
      </c>
      <c r="I2590" t="s">
        <v>9168</v>
      </c>
      <c r="J2590" t="s">
        <v>17</v>
      </c>
      <c r="K2590" t="s">
        <v>18</v>
      </c>
      <c r="L2590" t="s">
        <v>13</v>
      </c>
      <c r="M2590" t="s">
        <v>9169</v>
      </c>
      <c r="N2590">
        <v>0</v>
      </c>
      <c r="O2590">
        <v>281</v>
      </c>
      <c r="P2590" t="s">
        <v>9166</v>
      </c>
    </row>
    <row r="2591" spans="1:16" x14ac:dyDescent="0.2">
      <c r="A2591" t="s">
        <v>11</v>
      </c>
      <c r="B2591" t="s">
        <v>12</v>
      </c>
      <c r="C2591" t="s">
        <v>9175</v>
      </c>
      <c r="D2591" t="s">
        <v>13</v>
      </c>
      <c r="E2591">
        <v>2822160</v>
      </c>
      <c r="F2591">
        <v>2823047</v>
      </c>
      <c r="G2591" t="s">
        <v>76</v>
      </c>
      <c r="H2591" t="s">
        <v>9172</v>
      </c>
      <c r="I2591" t="s">
        <v>9173</v>
      </c>
      <c r="J2591" t="s">
        <v>17</v>
      </c>
      <c r="K2591" t="s">
        <v>18</v>
      </c>
      <c r="L2591" t="s">
        <v>13</v>
      </c>
      <c r="M2591" t="s">
        <v>9174</v>
      </c>
      <c r="N2591">
        <v>0</v>
      </c>
      <c r="O2591">
        <v>295</v>
      </c>
      <c r="P2591" t="s">
        <v>9171</v>
      </c>
    </row>
    <row r="2592" spans="1:16" x14ac:dyDescent="0.2">
      <c r="A2592" t="s">
        <v>11</v>
      </c>
      <c r="B2592" t="s">
        <v>12</v>
      </c>
      <c r="C2592" t="s">
        <v>9179</v>
      </c>
      <c r="D2592" t="s">
        <v>13</v>
      </c>
      <c r="E2592">
        <v>2823070</v>
      </c>
      <c r="F2592">
        <v>2824143</v>
      </c>
      <c r="G2592" t="s">
        <v>76</v>
      </c>
      <c r="H2592" t="s">
        <v>9176</v>
      </c>
      <c r="I2592" t="s">
        <v>9177</v>
      </c>
      <c r="J2592" t="s">
        <v>17</v>
      </c>
      <c r="K2592" t="s">
        <v>18</v>
      </c>
      <c r="L2592" t="s">
        <v>13</v>
      </c>
      <c r="M2592" t="s">
        <v>9178</v>
      </c>
      <c r="N2592">
        <v>0</v>
      </c>
      <c r="O2592">
        <v>357</v>
      </c>
      <c r="P2592">
        <v>0</v>
      </c>
    </row>
    <row r="2593" spans="1:16" x14ac:dyDescent="0.2">
      <c r="A2593" t="s">
        <v>11</v>
      </c>
      <c r="B2593" t="s">
        <v>12</v>
      </c>
      <c r="C2593" t="s">
        <v>9183</v>
      </c>
      <c r="D2593" t="s">
        <v>13</v>
      </c>
      <c r="E2593">
        <v>2824193</v>
      </c>
      <c r="F2593">
        <v>2825884</v>
      </c>
      <c r="G2593" t="s">
        <v>76</v>
      </c>
      <c r="H2593" t="s">
        <v>9180</v>
      </c>
      <c r="I2593" t="s">
        <v>9181</v>
      </c>
      <c r="J2593" t="s">
        <v>17</v>
      </c>
      <c r="K2593" t="s">
        <v>18</v>
      </c>
      <c r="L2593" t="s">
        <v>13</v>
      </c>
      <c r="M2593" t="s">
        <v>9182</v>
      </c>
      <c r="N2593">
        <v>0</v>
      </c>
      <c r="O2593">
        <v>563</v>
      </c>
      <c r="P2593">
        <v>0</v>
      </c>
    </row>
    <row r="2594" spans="1:16" x14ac:dyDescent="0.2">
      <c r="A2594" t="s">
        <v>11</v>
      </c>
      <c r="B2594" t="s">
        <v>12</v>
      </c>
      <c r="C2594" t="s">
        <v>9187</v>
      </c>
      <c r="D2594" t="s">
        <v>13</v>
      </c>
      <c r="E2594">
        <v>2825865</v>
      </c>
      <c r="F2594">
        <v>2826185</v>
      </c>
      <c r="G2594" t="s">
        <v>76</v>
      </c>
      <c r="H2594" t="s">
        <v>9184</v>
      </c>
      <c r="I2594" t="s">
        <v>9185</v>
      </c>
      <c r="J2594" t="s">
        <v>17</v>
      </c>
      <c r="K2594" t="s">
        <v>18</v>
      </c>
      <c r="L2594" t="s">
        <v>13</v>
      </c>
      <c r="M2594" t="s">
        <v>9186</v>
      </c>
      <c r="N2594">
        <v>0</v>
      </c>
      <c r="O2594">
        <v>106</v>
      </c>
      <c r="P2594">
        <v>0</v>
      </c>
    </row>
    <row r="2595" spans="1:16" x14ac:dyDescent="0.2">
      <c r="A2595" t="s">
        <v>11</v>
      </c>
      <c r="B2595" t="s">
        <v>12</v>
      </c>
      <c r="C2595" t="s">
        <v>9191</v>
      </c>
      <c r="D2595" t="s">
        <v>13</v>
      </c>
      <c r="E2595">
        <v>2826335</v>
      </c>
      <c r="F2595">
        <v>2827135</v>
      </c>
      <c r="G2595" t="s">
        <v>76</v>
      </c>
      <c r="H2595" t="s">
        <v>9188</v>
      </c>
      <c r="I2595" t="s">
        <v>9189</v>
      </c>
      <c r="J2595" t="s">
        <v>17</v>
      </c>
      <c r="K2595" t="s">
        <v>18</v>
      </c>
      <c r="L2595" t="s">
        <v>13</v>
      </c>
      <c r="M2595" t="s">
        <v>9190</v>
      </c>
      <c r="N2595">
        <v>0</v>
      </c>
      <c r="O2595">
        <v>266</v>
      </c>
      <c r="P2595">
        <v>0</v>
      </c>
    </row>
    <row r="2596" spans="1:16" x14ac:dyDescent="0.2">
      <c r="A2596" t="s">
        <v>11</v>
      </c>
      <c r="B2596" t="s">
        <v>12</v>
      </c>
      <c r="C2596" t="s">
        <v>9195</v>
      </c>
      <c r="D2596" t="s">
        <v>13</v>
      </c>
      <c r="E2596">
        <v>2827334</v>
      </c>
      <c r="F2596">
        <v>2829067</v>
      </c>
      <c r="G2596" t="s">
        <v>76</v>
      </c>
      <c r="H2596" t="s">
        <v>9192</v>
      </c>
      <c r="I2596" t="s">
        <v>9193</v>
      </c>
      <c r="J2596" t="s">
        <v>17</v>
      </c>
      <c r="K2596" t="s">
        <v>18</v>
      </c>
      <c r="L2596" t="s">
        <v>13</v>
      </c>
      <c r="M2596" t="s">
        <v>9194</v>
      </c>
      <c r="N2596">
        <v>0</v>
      </c>
      <c r="O2596">
        <v>577</v>
      </c>
      <c r="P2596">
        <v>0</v>
      </c>
    </row>
    <row r="2597" spans="1:16" x14ac:dyDescent="0.2">
      <c r="A2597" t="s">
        <v>11</v>
      </c>
      <c r="B2597" t="s">
        <v>12</v>
      </c>
      <c r="C2597" t="s">
        <v>9200</v>
      </c>
      <c r="D2597" t="s">
        <v>13</v>
      </c>
      <c r="E2597">
        <v>2829142</v>
      </c>
      <c r="F2597">
        <v>2830059</v>
      </c>
      <c r="G2597" t="s">
        <v>14</v>
      </c>
      <c r="H2597" t="s">
        <v>9197</v>
      </c>
      <c r="I2597" t="s">
        <v>9198</v>
      </c>
      <c r="J2597" t="s">
        <v>17</v>
      </c>
      <c r="K2597" t="s">
        <v>18</v>
      </c>
      <c r="L2597" t="s">
        <v>13</v>
      </c>
      <c r="M2597" t="s">
        <v>9199</v>
      </c>
      <c r="N2597">
        <v>0</v>
      </c>
      <c r="O2597">
        <v>305</v>
      </c>
      <c r="P2597" t="s">
        <v>9196</v>
      </c>
    </row>
    <row r="2598" spans="1:16" x14ac:dyDescent="0.2">
      <c r="A2598" t="s">
        <v>11</v>
      </c>
      <c r="B2598" t="s">
        <v>12</v>
      </c>
      <c r="C2598" t="s">
        <v>51</v>
      </c>
      <c r="D2598" t="s">
        <v>13</v>
      </c>
      <c r="E2598">
        <v>2830564</v>
      </c>
      <c r="F2598">
        <v>2830701</v>
      </c>
      <c r="G2598" t="s">
        <v>76</v>
      </c>
      <c r="H2598" t="s">
        <v>9201</v>
      </c>
      <c r="J2598" t="s">
        <v>17</v>
      </c>
      <c r="K2598" t="s">
        <v>18</v>
      </c>
      <c r="L2598" t="s">
        <v>13</v>
      </c>
      <c r="M2598" t="s">
        <v>4024</v>
      </c>
      <c r="N2598">
        <v>0</v>
      </c>
      <c r="O2598">
        <v>45</v>
      </c>
      <c r="P2598">
        <v>0</v>
      </c>
    </row>
    <row r="2599" spans="1:16" x14ac:dyDescent="0.2">
      <c r="A2599" t="s">
        <v>11</v>
      </c>
      <c r="B2599" t="s">
        <v>12</v>
      </c>
      <c r="C2599" t="s">
        <v>1104</v>
      </c>
      <c r="D2599" t="s">
        <v>13</v>
      </c>
      <c r="E2599">
        <v>2831019</v>
      </c>
      <c r="F2599">
        <v>2841782</v>
      </c>
      <c r="G2599" t="s">
        <v>76</v>
      </c>
      <c r="H2599" t="s">
        <v>9202</v>
      </c>
      <c r="I2599" t="s">
        <v>9203</v>
      </c>
      <c r="J2599" t="s">
        <v>17</v>
      </c>
      <c r="K2599" t="s">
        <v>18</v>
      </c>
      <c r="L2599" t="s">
        <v>13</v>
      </c>
      <c r="M2599" t="s">
        <v>9204</v>
      </c>
      <c r="N2599">
        <v>0</v>
      </c>
      <c r="O2599">
        <v>3587</v>
      </c>
      <c r="P2599">
        <v>0</v>
      </c>
    </row>
    <row r="2600" spans="1:16" x14ac:dyDescent="0.2">
      <c r="A2600" t="s">
        <v>11</v>
      </c>
      <c r="B2600" t="s">
        <v>12</v>
      </c>
      <c r="C2600" t="s">
        <v>51</v>
      </c>
      <c r="D2600" t="s">
        <v>13</v>
      </c>
      <c r="E2600">
        <v>2841819</v>
      </c>
      <c r="F2600">
        <v>2842322</v>
      </c>
      <c r="G2600" t="s">
        <v>76</v>
      </c>
      <c r="H2600" t="s">
        <v>9205</v>
      </c>
      <c r="I2600" t="s">
        <v>9206</v>
      </c>
      <c r="J2600" t="s">
        <v>17</v>
      </c>
      <c r="K2600" t="s">
        <v>18</v>
      </c>
      <c r="L2600" t="s">
        <v>13</v>
      </c>
      <c r="M2600" t="s">
        <v>9207</v>
      </c>
      <c r="N2600">
        <v>0</v>
      </c>
      <c r="O2600">
        <v>167</v>
      </c>
      <c r="P2600">
        <v>0</v>
      </c>
    </row>
    <row r="2601" spans="1:16" hidden="1" x14ac:dyDescent="0.2">
      <c r="A2601" t="s">
        <v>11</v>
      </c>
      <c r="B2601" t="s">
        <v>90</v>
      </c>
      <c r="C2601" t="s">
        <v>1104</v>
      </c>
      <c r="D2601" t="s">
        <v>13</v>
      </c>
      <c r="E2601">
        <v>2842411</v>
      </c>
      <c r="F2601">
        <v>2843847</v>
      </c>
      <c r="G2601" t="s">
        <v>76</v>
      </c>
      <c r="H2601" t="s">
        <v>9208</v>
      </c>
      <c r="I2601" t="s">
        <v>9209</v>
      </c>
      <c r="J2601" t="s">
        <v>17</v>
      </c>
      <c r="K2601" t="s">
        <v>94</v>
      </c>
      <c r="L2601" t="s">
        <v>13</v>
      </c>
      <c r="M2601">
        <v>0</v>
      </c>
      <c r="N2601" t="s">
        <v>730</v>
      </c>
      <c r="O2601">
        <v>0</v>
      </c>
      <c r="P2601">
        <v>0</v>
      </c>
    </row>
    <row r="2602" spans="1:16" x14ac:dyDescent="0.2">
      <c r="A2602" t="s">
        <v>11</v>
      </c>
      <c r="B2602" t="s">
        <v>12</v>
      </c>
      <c r="C2602" t="s">
        <v>3972</v>
      </c>
      <c r="D2602" t="s">
        <v>13</v>
      </c>
      <c r="E2602">
        <v>2844079</v>
      </c>
      <c r="F2602">
        <v>2844372</v>
      </c>
      <c r="G2602" t="s">
        <v>76</v>
      </c>
      <c r="H2602" t="s">
        <v>9210</v>
      </c>
      <c r="J2602" t="s">
        <v>17</v>
      </c>
      <c r="K2602" t="s">
        <v>18</v>
      </c>
      <c r="L2602" t="s">
        <v>13</v>
      </c>
      <c r="M2602" t="s">
        <v>3971</v>
      </c>
      <c r="N2602">
        <v>0</v>
      </c>
      <c r="O2602">
        <v>97</v>
      </c>
      <c r="P2602">
        <v>0</v>
      </c>
    </row>
    <row r="2603" spans="1:16" x14ac:dyDescent="0.2">
      <c r="A2603" t="s">
        <v>11</v>
      </c>
      <c r="B2603" t="s">
        <v>12</v>
      </c>
      <c r="C2603" t="s">
        <v>51</v>
      </c>
      <c r="D2603" t="s">
        <v>13</v>
      </c>
      <c r="E2603">
        <v>2844369</v>
      </c>
      <c r="F2603">
        <v>2844731</v>
      </c>
      <c r="G2603" t="s">
        <v>76</v>
      </c>
      <c r="H2603" t="s">
        <v>9211</v>
      </c>
      <c r="I2603" t="s">
        <v>9212</v>
      </c>
      <c r="J2603" t="s">
        <v>17</v>
      </c>
      <c r="K2603" t="s">
        <v>18</v>
      </c>
      <c r="L2603" t="s">
        <v>13</v>
      </c>
      <c r="M2603" t="s">
        <v>3968</v>
      </c>
      <c r="N2603">
        <v>0</v>
      </c>
      <c r="O2603">
        <v>120</v>
      </c>
      <c r="P2603">
        <v>0</v>
      </c>
    </row>
    <row r="2604" spans="1:16" x14ac:dyDescent="0.2">
      <c r="A2604" t="s">
        <v>11</v>
      </c>
      <c r="B2604" t="s">
        <v>12</v>
      </c>
      <c r="C2604" t="s">
        <v>51</v>
      </c>
      <c r="D2604" t="s">
        <v>13</v>
      </c>
      <c r="E2604">
        <v>2844887</v>
      </c>
      <c r="F2604">
        <v>2845210</v>
      </c>
      <c r="G2604" t="s">
        <v>76</v>
      </c>
      <c r="H2604" t="s">
        <v>9213</v>
      </c>
      <c r="I2604" t="s">
        <v>9214</v>
      </c>
      <c r="J2604" t="s">
        <v>17</v>
      </c>
      <c r="K2604" t="s">
        <v>18</v>
      </c>
      <c r="L2604" t="s">
        <v>13</v>
      </c>
      <c r="M2604" t="s">
        <v>9215</v>
      </c>
      <c r="N2604">
        <v>0</v>
      </c>
      <c r="O2604">
        <v>107</v>
      </c>
      <c r="P2604">
        <v>0</v>
      </c>
    </row>
    <row r="2605" spans="1:16" x14ac:dyDescent="0.2">
      <c r="A2605" t="s">
        <v>11</v>
      </c>
      <c r="B2605" t="s">
        <v>12</v>
      </c>
      <c r="C2605" t="s">
        <v>1104</v>
      </c>
      <c r="D2605" t="s">
        <v>13</v>
      </c>
      <c r="E2605">
        <v>2846155</v>
      </c>
      <c r="F2605">
        <v>2847993</v>
      </c>
      <c r="G2605" t="s">
        <v>76</v>
      </c>
      <c r="H2605" t="s">
        <v>9216</v>
      </c>
      <c r="I2605" t="s">
        <v>9217</v>
      </c>
      <c r="J2605" t="s">
        <v>17</v>
      </c>
      <c r="K2605" t="s">
        <v>18</v>
      </c>
      <c r="L2605" t="s">
        <v>13</v>
      </c>
      <c r="M2605" t="s">
        <v>9218</v>
      </c>
      <c r="N2605">
        <v>0</v>
      </c>
      <c r="O2605">
        <v>612</v>
      </c>
      <c r="P2605">
        <v>0</v>
      </c>
    </row>
    <row r="2606" spans="1:16" x14ac:dyDescent="0.2">
      <c r="A2606" t="s">
        <v>11</v>
      </c>
      <c r="B2606" t="s">
        <v>12</v>
      </c>
      <c r="C2606" t="s">
        <v>481</v>
      </c>
      <c r="D2606" t="s">
        <v>13</v>
      </c>
      <c r="E2606">
        <v>2848030</v>
      </c>
      <c r="F2606">
        <v>2848701</v>
      </c>
      <c r="G2606" t="s">
        <v>14</v>
      </c>
      <c r="H2606" t="s">
        <v>9219</v>
      </c>
      <c r="I2606" t="s">
        <v>9220</v>
      </c>
      <c r="J2606" t="s">
        <v>17</v>
      </c>
      <c r="K2606" t="s">
        <v>18</v>
      </c>
      <c r="L2606" t="s">
        <v>13</v>
      </c>
      <c r="M2606" t="s">
        <v>480</v>
      </c>
      <c r="N2606">
        <v>0</v>
      </c>
      <c r="O2606">
        <v>223</v>
      </c>
      <c r="P2606">
        <v>0</v>
      </c>
    </row>
    <row r="2607" spans="1:16" x14ac:dyDescent="0.2">
      <c r="A2607" t="s">
        <v>11</v>
      </c>
      <c r="B2607" t="s">
        <v>12</v>
      </c>
      <c r="C2607" t="s">
        <v>477</v>
      </c>
      <c r="D2607" t="s">
        <v>13</v>
      </c>
      <c r="E2607">
        <v>2848712</v>
      </c>
      <c r="F2607">
        <v>2849179</v>
      </c>
      <c r="G2607" t="s">
        <v>14</v>
      </c>
      <c r="H2607" t="s">
        <v>9221</v>
      </c>
      <c r="I2607" t="s">
        <v>9222</v>
      </c>
      <c r="J2607" t="s">
        <v>17</v>
      </c>
      <c r="K2607" t="s">
        <v>18</v>
      </c>
      <c r="L2607" t="s">
        <v>13</v>
      </c>
      <c r="M2607" t="s">
        <v>476</v>
      </c>
      <c r="N2607">
        <v>0</v>
      </c>
      <c r="O2607">
        <v>155</v>
      </c>
      <c r="P2607">
        <v>0</v>
      </c>
    </row>
    <row r="2608" spans="1:16" x14ac:dyDescent="0.2">
      <c r="A2608" t="s">
        <v>11</v>
      </c>
      <c r="B2608" t="s">
        <v>12</v>
      </c>
      <c r="C2608" t="s">
        <v>51</v>
      </c>
      <c r="D2608" t="s">
        <v>13</v>
      </c>
      <c r="E2608">
        <v>2849362</v>
      </c>
      <c r="F2608">
        <v>2849520</v>
      </c>
      <c r="G2608" t="s">
        <v>76</v>
      </c>
      <c r="H2608" t="s">
        <v>9223</v>
      </c>
      <c r="J2608" t="s">
        <v>17</v>
      </c>
      <c r="K2608" t="s">
        <v>18</v>
      </c>
      <c r="L2608" t="s">
        <v>13</v>
      </c>
      <c r="M2608" t="s">
        <v>9224</v>
      </c>
      <c r="N2608">
        <v>0</v>
      </c>
      <c r="O2608">
        <v>52</v>
      </c>
      <c r="P2608">
        <v>0</v>
      </c>
    </row>
    <row r="2609" spans="1:16" x14ac:dyDescent="0.2">
      <c r="A2609" t="s">
        <v>11</v>
      </c>
      <c r="B2609" t="s">
        <v>12</v>
      </c>
      <c r="C2609" t="s">
        <v>9228</v>
      </c>
      <c r="D2609" t="s">
        <v>13</v>
      </c>
      <c r="E2609">
        <v>2849825</v>
      </c>
      <c r="F2609">
        <v>2850118</v>
      </c>
      <c r="G2609" t="s">
        <v>76</v>
      </c>
      <c r="H2609" t="s">
        <v>9225</v>
      </c>
      <c r="I2609" t="s">
        <v>9226</v>
      </c>
      <c r="J2609" t="s">
        <v>17</v>
      </c>
      <c r="K2609" t="s">
        <v>18</v>
      </c>
      <c r="L2609" t="s">
        <v>13</v>
      </c>
      <c r="M2609" t="s">
        <v>9227</v>
      </c>
      <c r="N2609">
        <v>0</v>
      </c>
      <c r="O2609">
        <v>97</v>
      </c>
      <c r="P2609">
        <v>0</v>
      </c>
    </row>
    <row r="2610" spans="1:16" x14ac:dyDescent="0.2">
      <c r="A2610" t="s">
        <v>11</v>
      </c>
      <c r="B2610" t="s">
        <v>12</v>
      </c>
      <c r="C2610" t="s">
        <v>3954</v>
      </c>
      <c r="D2610" t="s">
        <v>13</v>
      </c>
      <c r="E2610">
        <v>2850115</v>
      </c>
      <c r="F2610">
        <v>2850612</v>
      </c>
      <c r="G2610" t="s">
        <v>14</v>
      </c>
      <c r="H2610" t="s">
        <v>9229</v>
      </c>
      <c r="J2610" t="s">
        <v>17</v>
      </c>
      <c r="K2610" t="s">
        <v>18</v>
      </c>
      <c r="L2610" t="s">
        <v>13</v>
      </c>
      <c r="M2610" t="s">
        <v>9230</v>
      </c>
      <c r="N2610">
        <v>0</v>
      </c>
      <c r="O2610">
        <v>165</v>
      </c>
      <c r="P2610">
        <v>0</v>
      </c>
    </row>
    <row r="2611" spans="1:16" x14ac:dyDescent="0.2">
      <c r="A2611" t="s">
        <v>11</v>
      </c>
      <c r="B2611" t="s">
        <v>12</v>
      </c>
      <c r="C2611" t="s">
        <v>481</v>
      </c>
      <c r="D2611" t="s">
        <v>13</v>
      </c>
      <c r="E2611">
        <v>2851001</v>
      </c>
      <c r="F2611">
        <v>2852040</v>
      </c>
      <c r="G2611" t="s">
        <v>76</v>
      </c>
      <c r="H2611" t="s">
        <v>9231</v>
      </c>
      <c r="J2611" t="s">
        <v>17</v>
      </c>
      <c r="K2611" t="s">
        <v>18</v>
      </c>
      <c r="L2611" t="s">
        <v>13</v>
      </c>
      <c r="M2611" t="s">
        <v>8254</v>
      </c>
      <c r="N2611" t="s">
        <v>8255</v>
      </c>
      <c r="O2611">
        <v>346</v>
      </c>
      <c r="P2611">
        <v>0</v>
      </c>
    </row>
    <row r="2612" spans="1:16" x14ac:dyDescent="0.2">
      <c r="A2612" t="s">
        <v>11</v>
      </c>
      <c r="B2612" t="s">
        <v>12</v>
      </c>
      <c r="C2612" t="s">
        <v>9235</v>
      </c>
      <c r="D2612" t="s">
        <v>13</v>
      </c>
      <c r="E2612">
        <v>2852265</v>
      </c>
      <c r="F2612">
        <v>2852573</v>
      </c>
      <c r="G2612" t="s">
        <v>76</v>
      </c>
      <c r="H2612" t="s">
        <v>9232</v>
      </c>
      <c r="I2612" t="s">
        <v>9233</v>
      </c>
      <c r="J2612" t="s">
        <v>17</v>
      </c>
      <c r="K2612" t="s">
        <v>18</v>
      </c>
      <c r="L2612" t="s">
        <v>13</v>
      </c>
      <c r="M2612" t="s">
        <v>9234</v>
      </c>
      <c r="N2612">
        <v>0</v>
      </c>
      <c r="O2612">
        <v>102</v>
      </c>
      <c r="P2612">
        <v>0</v>
      </c>
    </row>
    <row r="2613" spans="1:16" x14ac:dyDescent="0.2">
      <c r="A2613" t="s">
        <v>11</v>
      </c>
      <c r="B2613" t="s">
        <v>12</v>
      </c>
      <c r="C2613" t="s">
        <v>9240</v>
      </c>
      <c r="D2613" t="s">
        <v>13</v>
      </c>
      <c r="E2613">
        <v>2853401</v>
      </c>
      <c r="F2613">
        <v>2854213</v>
      </c>
      <c r="G2613" t="s">
        <v>76</v>
      </c>
      <c r="H2613" t="s">
        <v>9237</v>
      </c>
      <c r="I2613" t="s">
        <v>9238</v>
      </c>
      <c r="J2613" t="s">
        <v>17</v>
      </c>
      <c r="K2613" t="s">
        <v>18</v>
      </c>
      <c r="L2613" t="s">
        <v>13</v>
      </c>
      <c r="M2613" t="s">
        <v>9239</v>
      </c>
      <c r="N2613">
        <v>0</v>
      </c>
      <c r="O2613">
        <v>270</v>
      </c>
      <c r="P2613" t="s">
        <v>9236</v>
      </c>
    </row>
    <row r="2614" spans="1:16" x14ac:dyDescent="0.2">
      <c r="A2614" t="s">
        <v>11</v>
      </c>
      <c r="B2614" t="s">
        <v>12</v>
      </c>
      <c r="C2614" t="s">
        <v>1005</v>
      </c>
      <c r="D2614" t="s">
        <v>13</v>
      </c>
      <c r="E2614">
        <v>2854285</v>
      </c>
      <c r="F2614">
        <v>2855148</v>
      </c>
      <c r="G2614" t="s">
        <v>76</v>
      </c>
      <c r="H2614" t="s">
        <v>9241</v>
      </c>
      <c r="I2614" t="s">
        <v>9242</v>
      </c>
      <c r="J2614" t="s">
        <v>17</v>
      </c>
      <c r="K2614" t="s">
        <v>18</v>
      </c>
      <c r="L2614" t="s">
        <v>13</v>
      </c>
      <c r="M2614" t="s">
        <v>9243</v>
      </c>
      <c r="N2614">
        <v>0</v>
      </c>
      <c r="O2614">
        <v>287</v>
      </c>
      <c r="P2614">
        <v>0</v>
      </c>
    </row>
    <row r="2615" spans="1:16" x14ac:dyDescent="0.2">
      <c r="A2615" t="s">
        <v>11</v>
      </c>
      <c r="B2615" t="s">
        <v>12</v>
      </c>
      <c r="C2615" t="s">
        <v>9247</v>
      </c>
      <c r="D2615" t="s">
        <v>13</v>
      </c>
      <c r="E2615">
        <v>2855145</v>
      </c>
      <c r="F2615">
        <v>2855393</v>
      </c>
      <c r="G2615" t="s">
        <v>76</v>
      </c>
      <c r="H2615" t="s">
        <v>9244</v>
      </c>
      <c r="I2615" t="s">
        <v>9245</v>
      </c>
      <c r="J2615" t="s">
        <v>17</v>
      </c>
      <c r="K2615" t="s">
        <v>18</v>
      </c>
      <c r="L2615" t="s">
        <v>13</v>
      </c>
      <c r="M2615" t="s">
        <v>9246</v>
      </c>
      <c r="N2615">
        <v>0</v>
      </c>
      <c r="O2615">
        <v>82</v>
      </c>
      <c r="P2615">
        <v>0</v>
      </c>
    </row>
    <row r="2616" spans="1:16" x14ac:dyDescent="0.2">
      <c r="A2616" t="s">
        <v>11</v>
      </c>
      <c r="B2616" t="s">
        <v>12</v>
      </c>
      <c r="C2616" t="s">
        <v>2337</v>
      </c>
      <c r="D2616" t="s">
        <v>13</v>
      </c>
      <c r="E2616">
        <v>2855614</v>
      </c>
      <c r="F2616">
        <v>2856438</v>
      </c>
      <c r="G2616" t="s">
        <v>76</v>
      </c>
      <c r="H2616" t="s">
        <v>9248</v>
      </c>
      <c r="I2616" t="s">
        <v>9249</v>
      </c>
      <c r="J2616" t="s">
        <v>17</v>
      </c>
      <c r="K2616" t="s">
        <v>18</v>
      </c>
      <c r="L2616" t="s">
        <v>13</v>
      </c>
      <c r="M2616" t="s">
        <v>9250</v>
      </c>
      <c r="N2616">
        <v>0</v>
      </c>
      <c r="O2616">
        <v>274</v>
      </c>
      <c r="P2616">
        <v>0</v>
      </c>
    </row>
    <row r="2617" spans="1:16" x14ac:dyDescent="0.2">
      <c r="A2617" t="s">
        <v>11</v>
      </c>
      <c r="B2617" t="s">
        <v>12</v>
      </c>
      <c r="C2617" t="s">
        <v>562</v>
      </c>
      <c r="D2617" t="s">
        <v>13</v>
      </c>
      <c r="E2617">
        <v>2856461</v>
      </c>
      <c r="F2617">
        <v>2857570</v>
      </c>
      <c r="G2617" t="s">
        <v>76</v>
      </c>
      <c r="H2617" t="s">
        <v>9251</v>
      </c>
      <c r="I2617" t="s">
        <v>9252</v>
      </c>
      <c r="J2617" t="s">
        <v>17</v>
      </c>
      <c r="K2617" t="s">
        <v>18</v>
      </c>
      <c r="L2617" t="s">
        <v>13</v>
      </c>
      <c r="M2617" t="s">
        <v>9253</v>
      </c>
      <c r="N2617">
        <v>0</v>
      </c>
      <c r="O2617">
        <v>369</v>
      </c>
      <c r="P2617">
        <v>0</v>
      </c>
    </row>
    <row r="2618" spans="1:16" x14ac:dyDescent="0.2">
      <c r="A2618" t="s">
        <v>11</v>
      </c>
      <c r="B2618" t="s">
        <v>12</v>
      </c>
      <c r="C2618" t="s">
        <v>462</v>
      </c>
      <c r="D2618" t="s">
        <v>13</v>
      </c>
      <c r="E2618">
        <v>2857759</v>
      </c>
      <c r="F2618">
        <v>2859045</v>
      </c>
      <c r="G2618" t="s">
        <v>76</v>
      </c>
      <c r="H2618" t="s">
        <v>9254</v>
      </c>
      <c r="I2618" t="s">
        <v>9255</v>
      </c>
      <c r="J2618" t="s">
        <v>17</v>
      </c>
      <c r="K2618" t="s">
        <v>18</v>
      </c>
      <c r="L2618" t="s">
        <v>13</v>
      </c>
      <c r="M2618" t="s">
        <v>9256</v>
      </c>
      <c r="N2618">
        <v>0</v>
      </c>
      <c r="O2618">
        <v>428</v>
      </c>
      <c r="P2618">
        <v>0</v>
      </c>
    </row>
    <row r="2619" spans="1:16" x14ac:dyDescent="0.2">
      <c r="A2619" t="s">
        <v>11</v>
      </c>
      <c r="B2619" t="s">
        <v>12</v>
      </c>
      <c r="C2619" t="s">
        <v>438</v>
      </c>
      <c r="D2619" t="s">
        <v>13</v>
      </c>
      <c r="E2619">
        <v>2859127</v>
      </c>
      <c r="F2619">
        <v>2859675</v>
      </c>
      <c r="G2619" t="s">
        <v>14</v>
      </c>
      <c r="H2619" t="s">
        <v>9257</v>
      </c>
      <c r="I2619" t="s">
        <v>9258</v>
      </c>
      <c r="J2619" t="s">
        <v>17</v>
      </c>
      <c r="K2619" t="s">
        <v>18</v>
      </c>
      <c r="L2619" t="s">
        <v>13</v>
      </c>
      <c r="M2619" t="s">
        <v>9259</v>
      </c>
      <c r="N2619">
        <v>0</v>
      </c>
      <c r="O2619">
        <v>182</v>
      </c>
      <c r="P2619">
        <v>0</v>
      </c>
    </row>
    <row r="2620" spans="1:16" x14ac:dyDescent="0.2">
      <c r="A2620" t="s">
        <v>11</v>
      </c>
      <c r="B2620" t="s">
        <v>12</v>
      </c>
      <c r="C2620" t="s">
        <v>9263</v>
      </c>
      <c r="D2620" t="s">
        <v>13</v>
      </c>
      <c r="E2620">
        <v>2859889</v>
      </c>
      <c r="F2620">
        <v>2862543</v>
      </c>
      <c r="G2620" t="s">
        <v>76</v>
      </c>
      <c r="H2620" t="s">
        <v>9260</v>
      </c>
      <c r="I2620" t="s">
        <v>9261</v>
      </c>
      <c r="J2620" t="s">
        <v>17</v>
      </c>
      <c r="K2620" t="s">
        <v>18</v>
      </c>
      <c r="L2620" t="s">
        <v>13</v>
      </c>
      <c r="M2620" t="s">
        <v>9262</v>
      </c>
      <c r="N2620">
        <v>0</v>
      </c>
      <c r="O2620">
        <v>884</v>
      </c>
      <c r="P2620">
        <v>0</v>
      </c>
    </row>
    <row r="2621" spans="1:16" x14ac:dyDescent="0.2">
      <c r="A2621" t="s">
        <v>11</v>
      </c>
      <c r="B2621" t="s">
        <v>12</v>
      </c>
      <c r="C2621" t="s">
        <v>6720</v>
      </c>
      <c r="D2621" t="s">
        <v>13</v>
      </c>
      <c r="E2621">
        <v>2862783</v>
      </c>
      <c r="F2621">
        <v>2863478</v>
      </c>
      <c r="G2621" t="s">
        <v>76</v>
      </c>
      <c r="H2621" t="s">
        <v>9264</v>
      </c>
      <c r="I2621" t="s">
        <v>9265</v>
      </c>
      <c r="J2621" t="s">
        <v>17</v>
      </c>
      <c r="K2621" t="s">
        <v>18</v>
      </c>
      <c r="L2621" t="s">
        <v>13</v>
      </c>
      <c r="M2621" t="s">
        <v>9266</v>
      </c>
      <c r="N2621">
        <v>0</v>
      </c>
      <c r="O2621">
        <v>231</v>
      </c>
      <c r="P2621" t="s">
        <v>6716</v>
      </c>
    </row>
    <row r="2622" spans="1:16" x14ac:dyDescent="0.2">
      <c r="A2622" t="s">
        <v>11</v>
      </c>
      <c r="B2622" t="s">
        <v>12</v>
      </c>
      <c r="C2622" t="s">
        <v>9270</v>
      </c>
      <c r="D2622" t="s">
        <v>13</v>
      </c>
      <c r="E2622">
        <v>2863748</v>
      </c>
      <c r="F2622">
        <v>2864302</v>
      </c>
      <c r="G2622" t="s">
        <v>14</v>
      </c>
      <c r="H2622" t="s">
        <v>9267</v>
      </c>
      <c r="I2622" t="s">
        <v>9268</v>
      </c>
      <c r="J2622" t="s">
        <v>17</v>
      </c>
      <c r="K2622" t="s">
        <v>18</v>
      </c>
      <c r="L2622" t="s">
        <v>13</v>
      </c>
      <c r="M2622" t="s">
        <v>9269</v>
      </c>
      <c r="N2622">
        <v>0</v>
      </c>
      <c r="O2622">
        <v>184</v>
      </c>
      <c r="P2622">
        <v>0</v>
      </c>
    </row>
    <row r="2623" spans="1:16" x14ac:dyDescent="0.2">
      <c r="A2623" t="s">
        <v>11</v>
      </c>
      <c r="B2623" t="s">
        <v>12</v>
      </c>
      <c r="C2623" t="s">
        <v>147</v>
      </c>
      <c r="D2623" t="s">
        <v>13</v>
      </c>
      <c r="E2623">
        <v>2864583</v>
      </c>
      <c r="F2623">
        <v>2865323</v>
      </c>
      <c r="G2623" t="s">
        <v>76</v>
      </c>
      <c r="H2623" t="s">
        <v>9271</v>
      </c>
      <c r="I2623" t="s">
        <v>9272</v>
      </c>
      <c r="J2623" t="s">
        <v>17</v>
      </c>
      <c r="K2623" t="s">
        <v>18</v>
      </c>
      <c r="L2623" t="s">
        <v>13</v>
      </c>
      <c r="M2623" t="s">
        <v>9273</v>
      </c>
      <c r="N2623">
        <v>0</v>
      </c>
      <c r="O2623">
        <v>246</v>
      </c>
      <c r="P2623">
        <v>0</v>
      </c>
    </row>
    <row r="2624" spans="1:16" x14ac:dyDescent="0.2">
      <c r="A2624" t="s">
        <v>11</v>
      </c>
      <c r="B2624" t="s">
        <v>12</v>
      </c>
      <c r="C2624" t="s">
        <v>51</v>
      </c>
      <c r="D2624" t="s">
        <v>13</v>
      </c>
      <c r="E2624">
        <v>2865628</v>
      </c>
      <c r="F2624">
        <v>2866437</v>
      </c>
      <c r="G2624" t="s">
        <v>14</v>
      </c>
      <c r="H2624" t="s">
        <v>9274</v>
      </c>
      <c r="I2624" t="s">
        <v>9275</v>
      </c>
      <c r="J2624" t="s">
        <v>17</v>
      </c>
      <c r="K2624" t="s">
        <v>18</v>
      </c>
      <c r="L2624" t="s">
        <v>13</v>
      </c>
      <c r="M2624" t="s">
        <v>9276</v>
      </c>
      <c r="N2624">
        <v>0</v>
      </c>
      <c r="O2624">
        <v>269</v>
      </c>
      <c r="P2624">
        <v>0</v>
      </c>
    </row>
    <row r="2625" spans="1:16" x14ac:dyDescent="0.2">
      <c r="A2625" t="s">
        <v>11</v>
      </c>
      <c r="B2625" t="s">
        <v>12</v>
      </c>
      <c r="C2625" t="s">
        <v>51</v>
      </c>
      <c r="D2625" t="s">
        <v>13</v>
      </c>
      <c r="E2625">
        <v>2866682</v>
      </c>
      <c r="F2625">
        <v>2867524</v>
      </c>
      <c r="G2625" t="s">
        <v>76</v>
      </c>
      <c r="H2625" t="s">
        <v>9277</v>
      </c>
      <c r="I2625" t="s">
        <v>9278</v>
      </c>
      <c r="J2625" t="s">
        <v>17</v>
      </c>
      <c r="K2625" t="s">
        <v>18</v>
      </c>
      <c r="L2625" t="s">
        <v>13</v>
      </c>
      <c r="M2625" t="s">
        <v>9279</v>
      </c>
      <c r="N2625">
        <v>0</v>
      </c>
      <c r="O2625">
        <v>280</v>
      </c>
      <c r="P2625">
        <v>0</v>
      </c>
    </row>
    <row r="2626" spans="1:16" x14ac:dyDescent="0.2">
      <c r="A2626" t="s">
        <v>11</v>
      </c>
      <c r="B2626" t="s">
        <v>12</v>
      </c>
      <c r="C2626" t="s">
        <v>51</v>
      </c>
      <c r="D2626" t="s">
        <v>13</v>
      </c>
      <c r="E2626">
        <v>2867531</v>
      </c>
      <c r="F2626">
        <v>2867671</v>
      </c>
      <c r="G2626" t="s">
        <v>76</v>
      </c>
      <c r="H2626" t="s">
        <v>9280</v>
      </c>
      <c r="I2626" t="s">
        <v>9281</v>
      </c>
      <c r="J2626" t="s">
        <v>17</v>
      </c>
      <c r="K2626" t="s">
        <v>18</v>
      </c>
      <c r="L2626" t="s">
        <v>13</v>
      </c>
      <c r="M2626" t="s">
        <v>9282</v>
      </c>
      <c r="N2626">
        <v>0</v>
      </c>
      <c r="O2626">
        <v>46</v>
      </c>
      <c r="P2626">
        <v>0</v>
      </c>
    </row>
    <row r="2627" spans="1:16" x14ac:dyDescent="0.2">
      <c r="A2627" t="s">
        <v>11</v>
      </c>
      <c r="B2627" t="s">
        <v>12</v>
      </c>
      <c r="C2627" t="s">
        <v>2892</v>
      </c>
      <c r="D2627" t="s">
        <v>13</v>
      </c>
      <c r="E2627">
        <v>2867911</v>
      </c>
      <c r="F2627">
        <v>2868825</v>
      </c>
      <c r="G2627" t="s">
        <v>76</v>
      </c>
      <c r="H2627" t="s">
        <v>9283</v>
      </c>
      <c r="I2627" t="s">
        <v>9284</v>
      </c>
      <c r="J2627" t="s">
        <v>17</v>
      </c>
      <c r="K2627" t="s">
        <v>18</v>
      </c>
      <c r="L2627" t="s">
        <v>13</v>
      </c>
      <c r="M2627" t="s">
        <v>9285</v>
      </c>
      <c r="N2627">
        <v>0</v>
      </c>
      <c r="O2627">
        <v>304</v>
      </c>
      <c r="P2627">
        <v>0</v>
      </c>
    </row>
    <row r="2628" spans="1:16" x14ac:dyDescent="0.2">
      <c r="A2628" t="s">
        <v>11</v>
      </c>
      <c r="B2628" t="s">
        <v>12</v>
      </c>
      <c r="C2628" t="s">
        <v>2629</v>
      </c>
      <c r="D2628" t="s">
        <v>13</v>
      </c>
      <c r="E2628">
        <v>2868865</v>
      </c>
      <c r="F2628">
        <v>2872155</v>
      </c>
      <c r="G2628" t="s">
        <v>76</v>
      </c>
      <c r="H2628" t="s">
        <v>9286</v>
      </c>
      <c r="I2628" t="s">
        <v>9287</v>
      </c>
      <c r="J2628" t="s">
        <v>17</v>
      </c>
      <c r="K2628" t="s">
        <v>18</v>
      </c>
      <c r="L2628" t="s">
        <v>13</v>
      </c>
      <c r="M2628" t="s">
        <v>9288</v>
      </c>
      <c r="N2628">
        <v>0</v>
      </c>
      <c r="O2628">
        <v>1096</v>
      </c>
      <c r="P2628">
        <v>0</v>
      </c>
    </row>
    <row r="2629" spans="1:16" x14ac:dyDescent="0.2">
      <c r="A2629" t="s">
        <v>11</v>
      </c>
      <c r="B2629" t="s">
        <v>12</v>
      </c>
      <c r="C2629" t="s">
        <v>2629</v>
      </c>
      <c r="D2629" t="s">
        <v>13</v>
      </c>
      <c r="E2629">
        <v>2872414</v>
      </c>
      <c r="F2629">
        <v>2875689</v>
      </c>
      <c r="G2629" t="s">
        <v>76</v>
      </c>
      <c r="H2629" t="s">
        <v>9289</v>
      </c>
      <c r="I2629" t="s">
        <v>9290</v>
      </c>
      <c r="J2629" t="s">
        <v>17</v>
      </c>
      <c r="K2629" t="s">
        <v>18</v>
      </c>
      <c r="L2629" t="s">
        <v>13</v>
      </c>
      <c r="M2629" t="s">
        <v>9291</v>
      </c>
      <c r="N2629">
        <v>0</v>
      </c>
      <c r="O2629">
        <v>1091</v>
      </c>
      <c r="P2629">
        <v>0</v>
      </c>
    </row>
    <row r="2630" spans="1:16" x14ac:dyDescent="0.2">
      <c r="A2630" t="s">
        <v>11</v>
      </c>
      <c r="B2630" t="s">
        <v>12</v>
      </c>
      <c r="C2630" t="s">
        <v>51</v>
      </c>
      <c r="D2630" t="s">
        <v>13</v>
      </c>
      <c r="E2630">
        <v>2875743</v>
      </c>
      <c r="F2630">
        <v>2876102</v>
      </c>
      <c r="G2630" t="s">
        <v>76</v>
      </c>
      <c r="H2630" t="s">
        <v>9292</v>
      </c>
      <c r="I2630" t="s">
        <v>9293</v>
      </c>
      <c r="J2630" t="s">
        <v>17</v>
      </c>
      <c r="K2630" t="s">
        <v>18</v>
      </c>
      <c r="L2630" t="s">
        <v>13</v>
      </c>
      <c r="M2630" t="s">
        <v>9294</v>
      </c>
      <c r="N2630">
        <v>0</v>
      </c>
      <c r="O2630">
        <v>119</v>
      </c>
      <c r="P2630">
        <v>0</v>
      </c>
    </row>
    <row r="2631" spans="1:16" x14ac:dyDescent="0.2">
      <c r="A2631" t="s">
        <v>11</v>
      </c>
      <c r="B2631" t="s">
        <v>12</v>
      </c>
      <c r="C2631" t="s">
        <v>51</v>
      </c>
      <c r="D2631" t="s">
        <v>13</v>
      </c>
      <c r="E2631">
        <v>2876342</v>
      </c>
      <c r="F2631">
        <v>2877145</v>
      </c>
      <c r="G2631" t="s">
        <v>14</v>
      </c>
      <c r="H2631" t="s">
        <v>9295</v>
      </c>
      <c r="I2631" t="s">
        <v>9296</v>
      </c>
      <c r="J2631" t="s">
        <v>17</v>
      </c>
      <c r="K2631" t="s">
        <v>18</v>
      </c>
      <c r="L2631" t="s">
        <v>13</v>
      </c>
      <c r="M2631" t="s">
        <v>9297</v>
      </c>
      <c r="N2631">
        <v>0</v>
      </c>
      <c r="O2631">
        <v>267</v>
      </c>
      <c r="P2631">
        <v>0</v>
      </c>
    </row>
    <row r="2632" spans="1:16" x14ac:dyDescent="0.2">
      <c r="A2632" t="s">
        <v>11</v>
      </c>
      <c r="B2632" t="s">
        <v>12</v>
      </c>
      <c r="C2632" t="s">
        <v>9302</v>
      </c>
      <c r="D2632" t="s">
        <v>13</v>
      </c>
      <c r="E2632">
        <v>2877634</v>
      </c>
      <c r="F2632">
        <v>2878935</v>
      </c>
      <c r="G2632" t="s">
        <v>76</v>
      </c>
      <c r="H2632" t="s">
        <v>9299</v>
      </c>
      <c r="I2632" t="s">
        <v>9300</v>
      </c>
      <c r="J2632" t="s">
        <v>17</v>
      </c>
      <c r="K2632" t="s">
        <v>18</v>
      </c>
      <c r="L2632" t="s">
        <v>13</v>
      </c>
      <c r="M2632" t="s">
        <v>9301</v>
      </c>
      <c r="N2632">
        <v>0</v>
      </c>
      <c r="O2632">
        <v>433</v>
      </c>
      <c r="P2632" t="s">
        <v>9298</v>
      </c>
    </row>
    <row r="2633" spans="1:16" x14ac:dyDescent="0.2">
      <c r="A2633" t="s">
        <v>11</v>
      </c>
      <c r="B2633" t="s">
        <v>12</v>
      </c>
      <c r="C2633" t="s">
        <v>9306</v>
      </c>
      <c r="D2633" t="s">
        <v>13</v>
      </c>
      <c r="E2633">
        <v>2879157</v>
      </c>
      <c r="F2633">
        <v>2879624</v>
      </c>
      <c r="G2633" t="s">
        <v>14</v>
      </c>
      <c r="H2633" t="s">
        <v>9303</v>
      </c>
      <c r="I2633" t="s">
        <v>9304</v>
      </c>
      <c r="J2633" t="s">
        <v>17</v>
      </c>
      <c r="K2633" t="s">
        <v>18</v>
      </c>
      <c r="L2633" t="s">
        <v>13</v>
      </c>
      <c r="M2633" t="s">
        <v>9305</v>
      </c>
      <c r="N2633">
        <v>0</v>
      </c>
      <c r="O2633">
        <v>155</v>
      </c>
      <c r="P2633">
        <v>0</v>
      </c>
    </row>
    <row r="2634" spans="1:16" x14ac:dyDescent="0.2">
      <c r="A2634" t="s">
        <v>11</v>
      </c>
      <c r="B2634" t="s">
        <v>12</v>
      </c>
      <c r="C2634" t="s">
        <v>8268</v>
      </c>
      <c r="D2634" t="s">
        <v>13</v>
      </c>
      <c r="E2634">
        <v>2879683</v>
      </c>
      <c r="F2634">
        <v>2880543</v>
      </c>
      <c r="G2634" t="s">
        <v>14</v>
      </c>
      <c r="H2634" t="s">
        <v>9307</v>
      </c>
      <c r="I2634" t="s">
        <v>9308</v>
      </c>
      <c r="J2634" t="s">
        <v>17</v>
      </c>
      <c r="K2634" t="s">
        <v>18</v>
      </c>
      <c r="L2634" t="s">
        <v>13</v>
      </c>
      <c r="M2634" t="s">
        <v>9309</v>
      </c>
      <c r="N2634">
        <v>0</v>
      </c>
      <c r="O2634">
        <v>286</v>
      </c>
      <c r="P2634">
        <v>0</v>
      </c>
    </row>
    <row r="2635" spans="1:16" x14ac:dyDescent="0.2">
      <c r="A2635" t="s">
        <v>11</v>
      </c>
      <c r="B2635" t="s">
        <v>12</v>
      </c>
      <c r="C2635" t="s">
        <v>466</v>
      </c>
      <c r="D2635" t="s">
        <v>13</v>
      </c>
      <c r="E2635">
        <v>2880765</v>
      </c>
      <c r="F2635">
        <v>2881349</v>
      </c>
      <c r="G2635" t="s">
        <v>14</v>
      </c>
      <c r="H2635" t="s">
        <v>9310</v>
      </c>
      <c r="I2635" t="s">
        <v>9311</v>
      </c>
      <c r="J2635" t="s">
        <v>17</v>
      </c>
      <c r="K2635" t="s">
        <v>18</v>
      </c>
      <c r="L2635" t="s">
        <v>13</v>
      </c>
      <c r="M2635" t="s">
        <v>9312</v>
      </c>
      <c r="N2635">
        <v>0</v>
      </c>
      <c r="O2635">
        <v>194</v>
      </c>
      <c r="P2635">
        <v>0</v>
      </c>
    </row>
    <row r="2636" spans="1:16" x14ac:dyDescent="0.2">
      <c r="A2636" t="s">
        <v>11</v>
      </c>
      <c r="B2636" t="s">
        <v>12</v>
      </c>
      <c r="C2636" t="s">
        <v>5574</v>
      </c>
      <c r="D2636" t="s">
        <v>13</v>
      </c>
      <c r="E2636">
        <v>2881601</v>
      </c>
      <c r="F2636">
        <v>2882176</v>
      </c>
      <c r="G2636" t="s">
        <v>76</v>
      </c>
      <c r="H2636" t="s">
        <v>9313</v>
      </c>
      <c r="I2636" t="s">
        <v>9314</v>
      </c>
      <c r="J2636" t="s">
        <v>17</v>
      </c>
      <c r="K2636" t="s">
        <v>18</v>
      </c>
      <c r="L2636" t="s">
        <v>13</v>
      </c>
      <c r="M2636" t="s">
        <v>9315</v>
      </c>
      <c r="N2636">
        <v>0</v>
      </c>
      <c r="O2636">
        <v>191</v>
      </c>
      <c r="P2636">
        <v>0</v>
      </c>
    </row>
    <row r="2637" spans="1:16" x14ac:dyDescent="0.2">
      <c r="A2637" t="s">
        <v>11</v>
      </c>
      <c r="B2637" t="s">
        <v>12</v>
      </c>
      <c r="C2637" t="s">
        <v>51</v>
      </c>
      <c r="D2637" t="s">
        <v>13</v>
      </c>
      <c r="E2637">
        <v>2882429</v>
      </c>
      <c r="F2637">
        <v>2883346</v>
      </c>
      <c r="G2637" t="s">
        <v>76</v>
      </c>
      <c r="H2637" t="s">
        <v>9316</v>
      </c>
      <c r="I2637" t="s">
        <v>9317</v>
      </c>
      <c r="J2637" t="s">
        <v>17</v>
      </c>
      <c r="K2637" t="s">
        <v>18</v>
      </c>
      <c r="L2637" t="s">
        <v>13</v>
      </c>
      <c r="M2637" t="s">
        <v>9318</v>
      </c>
      <c r="N2637">
        <v>0</v>
      </c>
      <c r="O2637">
        <v>305</v>
      </c>
      <c r="P2637">
        <v>0</v>
      </c>
    </row>
    <row r="2638" spans="1:16" x14ac:dyDescent="0.2">
      <c r="A2638" t="s">
        <v>11</v>
      </c>
      <c r="B2638" t="s">
        <v>12</v>
      </c>
      <c r="C2638" t="s">
        <v>2857</v>
      </c>
      <c r="D2638" t="s">
        <v>13</v>
      </c>
      <c r="E2638">
        <v>2883627</v>
      </c>
      <c r="F2638">
        <v>2884436</v>
      </c>
      <c r="G2638" t="s">
        <v>14</v>
      </c>
      <c r="H2638" t="s">
        <v>9319</v>
      </c>
      <c r="I2638" t="s">
        <v>9320</v>
      </c>
      <c r="J2638" t="s">
        <v>17</v>
      </c>
      <c r="K2638" t="s">
        <v>18</v>
      </c>
      <c r="L2638" t="s">
        <v>13</v>
      </c>
      <c r="M2638" t="s">
        <v>9321</v>
      </c>
      <c r="N2638">
        <v>0</v>
      </c>
      <c r="O2638">
        <v>269</v>
      </c>
      <c r="P2638">
        <v>0</v>
      </c>
    </row>
    <row r="2639" spans="1:16" x14ac:dyDescent="0.2">
      <c r="A2639" t="s">
        <v>11</v>
      </c>
      <c r="B2639" t="s">
        <v>12</v>
      </c>
      <c r="C2639" t="s">
        <v>593</v>
      </c>
      <c r="D2639" t="s">
        <v>13</v>
      </c>
      <c r="E2639">
        <v>2884727</v>
      </c>
      <c r="F2639">
        <v>2885122</v>
      </c>
      <c r="G2639" t="s">
        <v>14</v>
      </c>
      <c r="H2639" t="s">
        <v>9322</v>
      </c>
      <c r="I2639" t="s">
        <v>9323</v>
      </c>
      <c r="J2639" t="s">
        <v>17</v>
      </c>
      <c r="K2639" t="s">
        <v>18</v>
      </c>
      <c r="L2639" t="s">
        <v>13</v>
      </c>
      <c r="M2639" t="s">
        <v>9324</v>
      </c>
      <c r="N2639">
        <v>0</v>
      </c>
      <c r="O2639">
        <v>131</v>
      </c>
      <c r="P2639">
        <v>0</v>
      </c>
    </row>
    <row r="2640" spans="1:16" x14ac:dyDescent="0.2">
      <c r="A2640" t="s">
        <v>11</v>
      </c>
      <c r="B2640" t="s">
        <v>12</v>
      </c>
      <c r="C2640" t="s">
        <v>6520</v>
      </c>
      <c r="D2640" t="s">
        <v>13</v>
      </c>
      <c r="E2640">
        <v>2885241</v>
      </c>
      <c r="F2640">
        <v>2885960</v>
      </c>
      <c r="G2640" t="s">
        <v>14</v>
      </c>
      <c r="H2640" t="s">
        <v>9325</v>
      </c>
      <c r="I2640" t="s">
        <v>9326</v>
      </c>
      <c r="J2640" t="s">
        <v>17</v>
      </c>
      <c r="K2640" t="s">
        <v>18</v>
      </c>
      <c r="L2640" t="s">
        <v>13</v>
      </c>
      <c r="M2640" t="s">
        <v>9327</v>
      </c>
      <c r="N2640">
        <v>0</v>
      </c>
      <c r="O2640">
        <v>239</v>
      </c>
      <c r="P2640">
        <v>0</v>
      </c>
    </row>
    <row r="2641" spans="1:16" x14ac:dyDescent="0.2">
      <c r="A2641" t="s">
        <v>11</v>
      </c>
      <c r="B2641" t="s">
        <v>12</v>
      </c>
      <c r="C2641" t="s">
        <v>9331</v>
      </c>
      <c r="D2641" t="s">
        <v>13</v>
      </c>
      <c r="E2641">
        <v>2886394</v>
      </c>
      <c r="F2641">
        <v>2887251</v>
      </c>
      <c r="G2641" t="s">
        <v>76</v>
      </c>
      <c r="H2641" t="s">
        <v>9328</v>
      </c>
      <c r="I2641" t="s">
        <v>9329</v>
      </c>
      <c r="J2641" t="s">
        <v>17</v>
      </c>
      <c r="K2641" t="s">
        <v>18</v>
      </c>
      <c r="L2641" t="s">
        <v>13</v>
      </c>
      <c r="M2641" t="s">
        <v>9330</v>
      </c>
      <c r="N2641">
        <v>0</v>
      </c>
      <c r="O2641">
        <v>285</v>
      </c>
      <c r="P2641">
        <v>0</v>
      </c>
    </row>
    <row r="2642" spans="1:16" x14ac:dyDescent="0.2">
      <c r="A2642" t="s">
        <v>11</v>
      </c>
      <c r="B2642" t="s">
        <v>12</v>
      </c>
      <c r="C2642" t="s">
        <v>9335</v>
      </c>
      <c r="D2642" t="s">
        <v>13</v>
      </c>
      <c r="E2642">
        <v>2887254</v>
      </c>
      <c r="F2642">
        <v>2887637</v>
      </c>
      <c r="G2642" t="s">
        <v>76</v>
      </c>
      <c r="H2642" t="s">
        <v>9332</v>
      </c>
      <c r="I2642" t="s">
        <v>9333</v>
      </c>
      <c r="J2642" t="s">
        <v>17</v>
      </c>
      <c r="K2642" t="s">
        <v>18</v>
      </c>
      <c r="L2642" t="s">
        <v>13</v>
      </c>
      <c r="M2642" t="s">
        <v>9334</v>
      </c>
      <c r="N2642">
        <v>0</v>
      </c>
      <c r="O2642">
        <v>127</v>
      </c>
      <c r="P2642">
        <v>0</v>
      </c>
    </row>
    <row r="2643" spans="1:16" x14ac:dyDescent="0.2">
      <c r="A2643" t="s">
        <v>11</v>
      </c>
      <c r="B2643" t="s">
        <v>12</v>
      </c>
      <c r="C2643" t="s">
        <v>9340</v>
      </c>
      <c r="D2643" t="s">
        <v>13</v>
      </c>
      <c r="E2643">
        <v>2887680</v>
      </c>
      <c r="F2643">
        <v>2888513</v>
      </c>
      <c r="G2643" t="s">
        <v>76</v>
      </c>
      <c r="H2643" t="s">
        <v>9337</v>
      </c>
      <c r="I2643" t="s">
        <v>9338</v>
      </c>
      <c r="J2643" t="s">
        <v>17</v>
      </c>
      <c r="K2643" t="s">
        <v>18</v>
      </c>
      <c r="L2643" t="s">
        <v>13</v>
      </c>
      <c r="M2643" t="s">
        <v>9339</v>
      </c>
      <c r="N2643">
        <v>0</v>
      </c>
      <c r="O2643">
        <v>277</v>
      </c>
      <c r="P2643" t="s">
        <v>9336</v>
      </c>
    </row>
    <row r="2644" spans="1:16" x14ac:dyDescent="0.2">
      <c r="A2644" t="s">
        <v>11</v>
      </c>
      <c r="B2644" t="s">
        <v>12</v>
      </c>
      <c r="C2644" t="s">
        <v>2157</v>
      </c>
      <c r="D2644" t="s">
        <v>13</v>
      </c>
      <c r="E2644">
        <v>2888528</v>
      </c>
      <c r="F2644">
        <v>2889823</v>
      </c>
      <c r="G2644" t="s">
        <v>14</v>
      </c>
      <c r="H2644" t="s">
        <v>9341</v>
      </c>
      <c r="I2644" t="s">
        <v>9342</v>
      </c>
      <c r="J2644" t="s">
        <v>17</v>
      </c>
      <c r="K2644" t="s">
        <v>18</v>
      </c>
      <c r="L2644" t="s">
        <v>13</v>
      </c>
      <c r="M2644" t="s">
        <v>9343</v>
      </c>
      <c r="N2644">
        <v>0</v>
      </c>
      <c r="O2644">
        <v>431</v>
      </c>
      <c r="P2644">
        <v>0</v>
      </c>
    </row>
    <row r="2645" spans="1:16" x14ac:dyDescent="0.2">
      <c r="A2645" t="s">
        <v>11</v>
      </c>
      <c r="B2645" t="s">
        <v>12</v>
      </c>
      <c r="C2645" t="s">
        <v>9347</v>
      </c>
      <c r="D2645" t="s">
        <v>13</v>
      </c>
      <c r="E2645">
        <v>2889823</v>
      </c>
      <c r="F2645">
        <v>2890428</v>
      </c>
      <c r="G2645" t="s">
        <v>14</v>
      </c>
      <c r="H2645" t="s">
        <v>9344</v>
      </c>
      <c r="I2645" t="s">
        <v>9345</v>
      </c>
      <c r="J2645" t="s">
        <v>17</v>
      </c>
      <c r="K2645" t="s">
        <v>18</v>
      </c>
      <c r="L2645" t="s">
        <v>13</v>
      </c>
      <c r="M2645" t="s">
        <v>9346</v>
      </c>
      <c r="N2645">
        <v>0</v>
      </c>
      <c r="O2645">
        <v>201</v>
      </c>
      <c r="P2645">
        <v>0</v>
      </c>
    </row>
    <row r="2646" spans="1:16" x14ac:dyDescent="0.2">
      <c r="A2646" t="s">
        <v>11</v>
      </c>
      <c r="B2646" t="s">
        <v>12</v>
      </c>
      <c r="C2646" t="s">
        <v>51</v>
      </c>
      <c r="D2646" t="s">
        <v>13</v>
      </c>
      <c r="E2646">
        <v>2891099</v>
      </c>
      <c r="F2646">
        <v>2892043</v>
      </c>
      <c r="G2646" t="s">
        <v>76</v>
      </c>
      <c r="H2646" t="s">
        <v>9348</v>
      </c>
      <c r="I2646" t="s">
        <v>9349</v>
      </c>
      <c r="J2646" t="s">
        <v>17</v>
      </c>
      <c r="K2646" t="s">
        <v>18</v>
      </c>
      <c r="L2646" t="s">
        <v>13</v>
      </c>
      <c r="M2646" t="s">
        <v>9350</v>
      </c>
      <c r="N2646">
        <v>0</v>
      </c>
      <c r="O2646">
        <v>314</v>
      </c>
      <c r="P2646">
        <v>0</v>
      </c>
    </row>
    <row r="2647" spans="1:16" x14ac:dyDescent="0.2">
      <c r="A2647" t="s">
        <v>11</v>
      </c>
      <c r="B2647" t="s">
        <v>12</v>
      </c>
      <c r="C2647" t="s">
        <v>9354</v>
      </c>
      <c r="D2647" t="s">
        <v>13</v>
      </c>
      <c r="E2647">
        <v>2892196</v>
      </c>
      <c r="F2647">
        <v>2894136</v>
      </c>
      <c r="G2647" t="s">
        <v>14</v>
      </c>
      <c r="H2647" t="s">
        <v>9351</v>
      </c>
      <c r="I2647" t="s">
        <v>9352</v>
      </c>
      <c r="J2647" t="s">
        <v>17</v>
      </c>
      <c r="K2647" t="s">
        <v>18</v>
      </c>
      <c r="L2647" t="s">
        <v>13</v>
      </c>
      <c r="M2647" t="s">
        <v>9353</v>
      </c>
      <c r="N2647">
        <v>0</v>
      </c>
      <c r="O2647">
        <v>646</v>
      </c>
      <c r="P2647">
        <v>0</v>
      </c>
    </row>
    <row r="2648" spans="1:16" x14ac:dyDescent="0.2">
      <c r="A2648" t="s">
        <v>11</v>
      </c>
      <c r="B2648" t="s">
        <v>12</v>
      </c>
      <c r="C2648" t="s">
        <v>1584</v>
      </c>
      <c r="D2648" t="s">
        <v>13</v>
      </c>
      <c r="E2648">
        <v>2894194</v>
      </c>
      <c r="F2648">
        <v>2895372</v>
      </c>
      <c r="G2648" t="s">
        <v>14</v>
      </c>
      <c r="H2648" t="s">
        <v>9356</v>
      </c>
      <c r="I2648" t="s">
        <v>9357</v>
      </c>
      <c r="J2648" t="s">
        <v>17</v>
      </c>
      <c r="K2648" t="s">
        <v>18</v>
      </c>
      <c r="L2648" t="s">
        <v>13</v>
      </c>
      <c r="M2648" t="s">
        <v>9358</v>
      </c>
      <c r="N2648">
        <v>0</v>
      </c>
      <c r="O2648">
        <v>392</v>
      </c>
      <c r="P2648" t="s">
        <v>9355</v>
      </c>
    </row>
    <row r="2649" spans="1:16" x14ac:dyDescent="0.2">
      <c r="A2649" t="s">
        <v>11</v>
      </c>
      <c r="B2649" t="s">
        <v>12</v>
      </c>
      <c r="C2649" t="s">
        <v>9363</v>
      </c>
      <c r="D2649" t="s">
        <v>13</v>
      </c>
      <c r="E2649">
        <v>2895735</v>
      </c>
      <c r="F2649">
        <v>2896571</v>
      </c>
      <c r="G2649" t="s">
        <v>76</v>
      </c>
      <c r="H2649" t="s">
        <v>9360</v>
      </c>
      <c r="I2649" t="s">
        <v>9361</v>
      </c>
      <c r="J2649" t="s">
        <v>17</v>
      </c>
      <c r="K2649" t="s">
        <v>18</v>
      </c>
      <c r="L2649" t="s">
        <v>13</v>
      </c>
      <c r="M2649" t="s">
        <v>9362</v>
      </c>
      <c r="N2649">
        <v>0</v>
      </c>
      <c r="O2649">
        <v>278</v>
      </c>
      <c r="P2649" t="s">
        <v>9359</v>
      </c>
    </row>
    <row r="2650" spans="1:16" x14ac:dyDescent="0.2">
      <c r="A2650" t="s">
        <v>11</v>
      </c>
      <c r="B2650" t="s">
        <v>12</v>
      </c>
      <c r="C2650" t="s">
        <v>2309</v>
      </c>
      <c r="D2650" t="s">
        <v>13</v>
      </c>
      <c r="E2650">
        <v>2896671</v>
      </c>
      <c r="F2650">
        <v>2897297</v>
      </c>
      <c r="G2650" t="s">
        <v>14</v>
      </c>
      <c r="H2650" t="s">
        <v>9364</v>
      </c>
      <c r="I2650" t="s">
        <v>9365</v>
      </c>
      <c r="J2650" t="s">
        <v>17</v>
      </c>
      <c r="K2650" t="s">
        <v>18</v>
      </c>
      <c r="L2650" t="s">
        <v>13</v>
      </c>
      <c r="M2650" t="s">
        <v>9366</v>
      </c>
      <c r="N2650">
        <v>0</v>
      </c>
      <c r="O2650">
        <v>208</v>
      </c>
      <c r="P2650">
        <v>0</v>
      </c>
    </row>
    <row r="2651" spans="1:16" x14ac:dyDescent="0.2">
      <c r="A2651" t="s">
        <v>11</v>
      </c>
      <c r="B2651" t="s">
        <v>12</v>
      </c>
      <c r="C2651" t="s">
        <v>8761</v>
      </c>
      <c r="D2651" t="s">
        <v>13</v>
      </c>
      <c r="E2651">
        <v>2897362</v>
      </c>
      <c r="F2651">
        <v>2897790</v>
      </c>
      <c r="G2651" t="s">
        <v>14</v>
      </c>
      <c r="H2651" t="s">
        <v>9367</v>
      </c>
      <c r="I2651" t="s">
        <v>9368</v>
      </c>
      <c r="J2651" t="s">
        <v>17</v>
      </c>
      <c r="K2651" t="s">
        <v>18</v>
      </c>
      <c r="L2651" t="s">
        <v>13</v>
      </c>
      <c r="M2651" t="s">
        <v>9369</v>
      </c>
      <c r="N2651">
        <v>0</v>
      </c>
      <c r="O2651">
        <v>142</v>
      </c>
      <c r="P2651">
        <v>0</v>
      </c>
    </row>
    <row r="2652" spans="1:16" x14ac:dyDescent="0.2">
      <c r="A2652" t="s">
        <v>11</v>
      </c>
      <c r="B2652" t="s">
        <v>12</v>
      </c>
      <c r="C2652" t="s">
        <v>3295</v>
      </c>
      <c r="D2652" t="s">
        <v>13</v>
      </c>
      <c r="E2652">
        <v>2898022</v>
      </c>
      <c r="F2652">
        <v>2899188</v>
      </c>
      <c r="G2652" t="s">
        <v>14</v>
      </c>
      <c r="H2652" t="s">
        <v>9370</v>
      </c>
      <c r="I2652" t="s">
        <v>9371</v>
      </c>
      <c r="J2652" t="s">
        <v>17</v>
      </c>
      <c r="K2652" t="s">
        <v>18</v>
      </c>
      <c r="L2652" t="s">
        <v>13</v>
      </c>
      <c r="M2652" t="s">
        <v>9372</v>
      </c>
      <c r="N2652">
        <v>0</v>
      </c>
      <c r="O2652">
        <v>388</v>
      </c>
      <c r="P2652">
        <v>0</v>
      </c>
    </row>
    <row r="2653" spans="1:16" x14ac:dyDescent="0.2">
      <c r="A2653" t="s">
        <v>11</v>
      </c>
      <c r="B2653" t="s">
        <v>12</v>
      </c>
      <c r="C2653" t="s">
        <v>2522</v>
      </c>
      <c r="D2653" t="s">
        <v>13</v>
      </c>
      <c r="E2653">
        <v>2899423</v>
      </c>
      <c r="F2653">
        <v>2900253</v>
      </c>
      <c r="G2653" t="s">
        <v>76</v>
      </c>
      <c r="H2653" t="s">
        <v>9373</v>
      </c>
      <c r="I2653" t="s">
        <v>9374</v>
      </c>
      <c r="J2653" t="s">
        <v>17</v>
      </c>
      <c r="K2653" t="s">
        <v>18</v>
      </c>
      <c r="L2653" t="s">
        <v>13</v>
      </c>
      <c r="M2653" t="s">
        <v>9375</v>
      </c>
      <c r="N2653">
        <v>0</v>
      </c>
      <c r="O2653">
        <v>276</v>
      </c>
      <c r="P2653">
        <v>0</v>
      </c>
    </row>
    <row r="2654" spans="1:16" x14ac:dyDescent="0.2">
      <c r="A2654" t="s">
        <v>11</v>
      </c>
      <c r="B2654" t="s">
        <v>12</v>
      </c>
      <c r="C2654" t="s">
        <v>9379</v>
      </c>
      <c r="D2654" t="s">
        <v>13</v>
      </c>
      <c r="E2654">
        <v>2900506</v>
      </c>
      <c r="F2654">
        <v>2901654</v>
      </c>
      <c r="G2654" t="s">
        <v>76</v>
      </c>
      <c r="H2654" t="s">
        <v>9376</v>
      </c>
      <c r="I2654" t="s">
        <v>9377</v>
      </c>
      <c r="J2654" t="s">
        <v>17</v>
      </c>
      <c r="K2654" t="s">
        <v>18</v>
      </c>
      <c r="L2654" t="s">
        <v>13</v>
      </c>
      <c r="M2654" t="s">
        <v>9378</v>
      </c>
      <c r="N2654">
        <v>0</v>
      </c>
      <c r="O2654">
        <v>382</v>
      </c>
      <c r="P2654">
        <v>0</v>
      </c>
    </row>
    <row r="2655" spans="1:16" x14ac:dyDescent="0.2">
      <c r="A2655" t="s">
        <v>11</v>
      </c>
      <c r="B2655" t="s">
        <v>12</v>
      </c>
      <c r="C2655" t="s">
        <v>9383</v>
      </c>
      <c r="D2655" t="s">
        <v>13</v>
      </c>
      <c r="E2655">
        <v>2901665</v>
      </c>
      <c r="F2655">
        <v>2902561</v>
      </c>
      <c r="G2655" t="s">
        <v>14</v>
      </c>
      <c r="H2655" t="s">
        <v>9380</v>
      </c>
      <c r="I2655" t="s">
        <v>9381</v>
      </c>
      <c r="J2655" t="s">
        <v>17</v>
      </c>
      <c r="K2655" t="s">
        <v>18</v>
      </c>
      <c r="L2655" t="s">
        <v>13</v>
      </c>
      <c r="M2655" t="s">
        <v>9382</v>
      </c>
      <c r="N2655">
        <v>0</v>
      </c>
      <c r="O2655">
        <v>298</v>
      </c>
      <c r="P2655">
        <v>0</v>
      </c>
    </row>
    <row r="2656" spans="1:16" x14ac:dyDescent="0.2">
      <c r="A2656" t="s">
        <v>11</v>
      </c>
      <c r="B2656" t="s">
        <v>12</v>
      </c>
      <c r="C2656" t="s">
        <v>51</v>
      </c>
      <c r="D2656" t="s">
        <v>13</v>
      </c>
      <c r="E2656">
        <v>2902738</v>
      </c>
      <c r="F2656">
        <v>2903289</v>
      </c>
      <c r="G2656" t="s">
        <v>76</v>
      </c>
      <c r="H2656" t="s">
        <v>9384</v>
      </c>
      <c r="I2656" t="s">
        <v>9385</v>
      </c>
      <c r="J2656" t="s">
        <v>17</v>
      </c>
      <c r="K2656" t="s">
        <v>18</v>
      </c>
      <c r="L2656" t="s">
        <v>13</v>
      </c>
      <c r="M2656" t="s">
        <v>9386</v>
      </c>
      <c r="N2656">
        <v>0</v>
      </c>
      <c r="O2656">
        <v>183</v>
      </c>
      <c r="P2656">
        <v>0</v>
      </c>
    </row>
    <row r="2657" spans="1:16" x14ac:dyDescent="0.2">
      <c r="A2657" t="s">
        <v>11</v>
      </c>
      <c r="B2657" t="s">
        <v>12</v>
      </c>
      <c r="C2657" t="s">
        <v>1292</v>
      </c>
      <c r="D2657" t="s">
        <v>13</v>
      </c>
      <c r="E2657">
        <v>2903606</v>
      </c>
      <c r="F2657">
        <v>2904553</v>
      </c>
      <c r="G2657" t="s">
        <v>76</v>
      </c>
      <c r="H2657" t="s">
        <v>9387</v>
      </c>
      <c r="I2657" t="s">
        <v>9388</v>
      </c>
      <c r="J2657" t="s">
        <v>17</v>
      </c>
      <c r="K2657" t="s">
        <v>18</v>
      </c>
      <c r="L2657" t="s">
        <v>13</v>
      </c>
      <c r="M2657" t="s">
        <v>9389</v>
      </c>
      <c r="N2657">
        <v>0</v>
      </c>
      <c r="O2657">
        <v>315</v>
      </c>
      <c r="P2657">
        <v>0</v>
      </c>
    </row>
    <row r="2658" spans="1:16" x14ac:dyDescent="0.2">
      <c r="A2658" t="s">
        <v>11</v>
      </c>
      <c r="B2658" t="s">
        <v>12</v>
      </c>
      <c r="C2658" t="s">
        <v>9393</v>
      </c>
      <c r="D2658" t="s">
        <v>13</v>
      </c>
      <c r="E2658">
        <v>2904777</v>
      </c>
      <c r="F2658">
        <v>2905478</v>
      </c>
      <c r="G2658" t="s">
        <v>76</v>
      </c>
      <c r="H2658" t="s">
        <v>9390</v>
      </c>
      <c r="I2658" t="s">
        <v>9391</v>
      </c>
      <c r="J2658" t="s">
        <v>17</v>
      </c>
      <c r="K2658" t="s">
        <v>18</v>
      </c>
      <c r="L2658" t="s">
        <v>13</v>
      </c>
      <c r="M2658" t="s">
        <v>9392</v>
      </c>
      <c r="N2658">
        <v>0</v>
      </c>
      <c r="O2658">
        <v>233</v>
      </c>
      <c r="P2658">
        <v>0</v>
      </c>
    </row>
    <row r="2659" spans="1:16" x14ac:dyDescent="0.2">
      <c r="A2659" t="s">
        <v>11</v>
      </c>
      <c r="B2659" t="s">
        <v>12</v>
      </c>
      <c r="C2659" t="s">
        <v>51</v>
      </c>
      <c r="D2659" t="s">
        <v>13</v>
      </c>
      <c r="E2659">
        <v>2905771</v>
      </c>
      <c r="F2659">
        <v>2906013</v>
      </c>
      <c r="G2659" t="s">
        <v>76</v>
      </c>
      <c r="H2659" t="s">
        <v>9394</v>
      </c>
      <c r="I2659" t="s">
        <v>9395</v>
      </c>
      <c r="J2659" t="s">
        <v>17</v>
      </c>
      <c r="K2659" t="s">
        <v>18</v>
      </c>
      <c r="L2659" t="s">
        <v>13</v>
      </c>
      <c r="M2659" t="s">
        <v>9396</v>
      </c>
      <c r="N2659">
        <v>0</v>
      </c>
      <c r="O2659">
        <v>80</v>
      </c>
      <c r="P2659">
        <v>0</v>
      </c>
    </row>
    <row r="2660" spans="1:16" x14ac:dyDescent="0.2">
      <c r="A2660" t="s">
        <v>11</v>
      </c>
      <c r="B2660" t="s">
        <v>12</v>
      </c>
      <c r="C2660" t="s">
        <v>51</v>
      </c>
      <c r="D2660" t="s">
        <v>13</v>
      </c>
      <c r="E2660">
        <v>2906110</v>
      </c>
      <c r="F2660">
        <v>2906931</v>
      </c>
      <c r="G2660" t="s">
        <v>14</v>
      </c>
      <c r="H2660" t="s">
        <v>9397</v>
      </c>
      <c r="I2660" t="s">
        <v>9398</v>
      </c>
      <c r="J2660" t="s">
        <v>17</v>
      </c>
      <c r="K2660" t="s">
        <v>18</v>
      </c>
      <c r="L2660" t="s">
        <v>13</v>
      </c>
      <c r="M2660" t="s">
        <v>9399</v>
      </c>
      <c r="N2660">
        <v>0</v>
      </c>
      <c r="O2660">
        <v>273</v>
      </c>
      <c r="P2660">
        <v>0</v>
      </c>
    </row>
    <row r="2661" spans="1:16" x14ac:dyDescent="0.2">
      <c r="A2661" t="s">
        <v>11</v>
      </c>
      <c r="B2661" t="s">
        <v>12</v>
      </c>
      <c r="C2661" t="s">
        <v>51</v>
      </c>
      <c r="D2661" t="s">
        <v>13</v>
      </c>
      <c r="E2661">
        <v>2906952</v>
      </c>
      <c r="F2661">
        <v>2907707</v>
      </c>
      <c r="G2661" t="s">
        <v>14</v>
      </c>
      <c r="H2661" t="s">
        <v>9400</v>
      </c>
      <c r="J2661" t="s">
        <v>17</v>
      </c>
      <c r="K2661" t="s">
        <v>18</v>
      </c>
      <c r="L2661" t="s">
        <v>13</v>
      </c>
      <c r="M2661" t="s">
        <v>9401</v>
      </c>
      <c r="N2661">
        <v>0</v>
      </c>
      <c r="O2661">
        <v>251</v>
      </c>
      <c r="P2661">
        <v>0</v>
      </c>
    </row>
    <row r="2662" spans="1:16" x14ac:dyDescent="0.2">
      <c r="A2662" t="s">
        <v>11</v>
      </c>
      <c r="B2662" t="s">
        <v>12</v>
      </c>
      <c r="C2662" t="s">
        <v>51</v>
      </c>
      <c r="D2662" t="s">
        <v>13</v>
      </c>
      <c r="E2662">
        <v>2907697</v>
      </c>
      <c r="F2662">
        <v>2908143</v>
      </c>
      <c r="G2662" t="s">
        <v>76</v>
      </c>
      <c r="H2662" t="s">
        <v>9402</v>
      </c>
      <c r="J2662" t="s">
        <v>17</v>
      </c>
      <c r="K2662" t="s">
        <v>18</v>
      </c>
      <c r="L2662" t="s">
        <v>13</v>
      </c>
      <c r="M2662" t="s">
        <v>9403</v>
      </c>
      <c r="N2662">
        <v>0</v>
      </c>
      <c r="O2662">
        <v>148</v>
      </c>
      <c r="P2662">
        <v>0</v>
      </c>
    </row>
    <row r="2663" spans="1:16" x14ac:dyDescent="0.2">
      <c r="A2663" t="s">
        <v>11</v>
      </c>
      <c r="B2663" t="s">
        <v>12</v>
      </c>
      <c r="C2663" t="s">
        <v>233</v>
      </c>
      <c r="D2663" t="s">
        <v>13</v>
      </c>
      <c r="E2663">
        <v>2908593</v>
      </c>
      <c r="F2663">
        <v>2909207</v>
      </c>
      <c r="G2663" t="s">
        <v>76</v>
      </c>
      <c r="H2663" t="s">
        <v>9404</v>
      </c>
      <c r="I2663" t="s">
        <v>9405</v>
      </c>
      <c r="J2663" t="s">
        <v>17</v>
      </c>
      <c r="K2663" t="s">
        <v>18</v>
      </c>
      <c r="L2663" t="s">
        <v>13</v>
      </c>
      <c r="M2663" t="s">
        <v>9406</v>
      </c>
      <c r="N2663">
        <v>0</v>
      </c>
      <c r="O2663">
        <v>204</v>
      </c>
      <c r="P2663">
        <v>0</v>
      </c>
    </row>
    <row r="2664" spans="1:16" x14ac:dyDescent="0.2">
      <c r="A2664" t="s">
        <v>11</v>
      </c>
      <c r="B2664" t="s">
        <v>12</v>
      </c>
      <c r="C2664" t="s">
        <v>229</v>
      </c>
      <c r="D2664" t="s">
        <v>13</v>
      </c>
      <c r="E2664">
        <v>2909198</v>
      </c>
      <c r="F2664">
        <v>2909599</v>
      </c>
      <c r="G2664" t="s">
        <v>76</v>
      </c>
      <c r="H2664" t="s">
        <v>9407</v>
      </c>
      <c r="I2664" t="s">
        <v>9408</v>
      </c>
      <c r="J2664" t="s">
        <v>17</v>
      </c>
      <c r="K2664" t="s">
        <v>18</v>
      </c>
      <c r="L2664" t="s">
        <v>13</v>
      </c>
      <c r="M2664" t="s">
        <v>9409</v>
      </c>
      <c r="N2664">
        <v>0</v>
      </c>
      <c r="O2664">
        <v>133</v>
      </c>
      <c r="P2664">
        <v>0</v>
      </c>
    </row>
    <row r="2665" spans="1:16" x14ac:dyDescent="0.2">
      <c r="A2665" t="s">
        <v>11</v>
      </c>
      <c r="B2665" t="s">
        <v>12</v>
      </c>
      <c r="C2665" t="s">
        <v>225</v>
      </c>
      <c r="D2665" t="s">
        <v>13</v>
      </c>
      <c r="E2665">
        <v>2909603</v>
      </c>
      <c r="F2665">
        <v>2910328</v>
      </c>
      <c r="G2665" t="s">
        <v>76</v>
      </c>
      <c r="H2665" t="s">
        <v>9410</v>
      </c>
      <c r="I2665" t="s">
        <v>9411</v>
      </c>
      <c r="J2665" t="s">
        <v>17</v>
      </c>
      <c r="K2665" t="s">
        <v>18</v>
      </c>
      <c r="L2665" t="s">
        <v>13</v>
      </c>
      <c r="M2665" t="s">
        <v>9412</v>
      </c>
      <c r="N2665">
        <v>0</v>
      </c>
      <c r="O2665">
        <v>241</v>
      </c>
      <c r="P2665">
        <v>0</v>
      </c>
    </row>
    <row r="2666" spans="1:16" x14ac:dyDescent="0.2">
      <c r="A2666" t="s">
        <v>11</v>
      </c>
      <c r="B2666" t="s">
        <v>12</v>
      </c>
      <c r="C2666" t="s">
        <v>51</v>
      </c>
      <c r="D2666" t="s">
        <v>13</v>
      </c>
      <c r="E2666">
        <v>2910462</v>
      </c>
      <c r="F2666">
        <v>2910668</v>
      </c>
      <c r="G2666" t="s">
        <v>14</v>
      </c>
      <c r="H2666" t="s">
        <v>9413</v>
      </c>
      <c r="I2666" t="s">
        <v>9414</v>
      </c>
      <c r="J2666" t="s">
        <v>17</v>
      </c>
      <c r="K2666" t="s">
        <v>18</v>
      </c>
      <c r="L2666" t="s">
        <v>13</v>
      </c>
      <c r="M2666" t="s">
        <v>9415</v>
      </c>
      <c r="N2666">
        <v>0</v>
      </c>
      <c r="O2666">
        <v>68</v>
      </c>
      <c r="P2666">
        <v>0</v>
      </c>
    </row>
    <row r="2667" spans="1:16" x14ac:dyDescent="0.2">
      <c r="A2667" t="s">
        <v>11</v>
      </c>
      <c r="B2667" t="s">
        <v>12</v>
      </c>
      <c r="C2667" t="s">
        <v>383</v>
      </c>
      <c r="D2667" t="s">
        <v>13</v>
      </c>
      <c r="E2667">
        <v>2910773</v>
      </c>
      <c r="F2667">
        <v>2911828</v>
      </c>
      <c r="G2667" t="s">
        <v>14</v>
      </c>
      <c r="H2667" t="s">
        <v>9416</v>
      </c>
      <c r="I2667" t="s">
        <v>9417</v>
      </c>
      <c r="J2667" t="s">
        <v>17</v>
      </c>
      <c r="K2667" t="s">
        <v>18</v>
      </c>
      <c r="L2667" t="s">
        <v>13</v>
      </c>
      <c r="M2667" t="s">
        <v>9418</v>
      </c>
      <c r="N2667">
        <v>0</v>
      </c>
      <c r="O2667">
        <v>351</v>
      </c>
      <c r="P2667">
        <v>0</v>
      </c>
    </row>
    <row r="2668" spans="1:16" x14ac:dyDescent="0.2">
      <c r="A2668" t="s">
        <v>11</v>
      </c>
      <c r="B2668" t="s">
        <v>12</v>
      </c>
      <c r="C2668" t="s">
        <v>9422</v>
      </c>
      <c r="D2668" t="s">
        <v>13</v>
      </c>
      <c r="E2668">
        <v>2912064</v>
      </c>
      <c r="F2668">
        <v>2912615</v>
      </c>
      <c r="G2668" t="s">
        <v>76</v>
      </c>
      <c r="H2668" t="s">
        <v>9419</v>
      </c>
      <c r="I2668" t="s">
        <v>9420</v>
      </c>
      <c r="J2668" t="s">
        <v>17</v>
      </c>
      <c r="K2668" t="s">
        <v>18</v>
      </c>
      <c r="L2668" t="s">
        <v>13</v>
      </c>
      <c r="M2668" t="s">
        <v>9421</v>
      </c>
      <c r="N2668">
        <v>0</v>
      </c>
      <c r="O2668">
        <v>183</v>
      </c>
      <c r="P2668">
        <v>0</v>
      </c>
    </row>
    <row r="2669" spans="1:16" x14ac:dyDescent="0.2">
      <c r="A2669" t="s">
        <v>11</v>
      </c>
      <c r="B2669" t="s">
        <v>12</v>
      </c>
      <c r="C2669" t="s">
        <v>9426</v>
      </c>
      <c r="D2669" t="s">
        <v>13</v>
      </c>
      <c r="E2669">
        <v>2912633</v>
      </c>
      <c r="F2669">
        <v>2913391</v>
      </c>
      <c r="G2669" t="s">
        <v>76</v>
      </c>
      <c r="H2669" t="s">
        <v>9423</v>
      </c>
      <c r="I2669" t="s">
        <v>9424</v>
      </c>
      <c r="J2669" t="s">
        <v>17</v>
      </c>
      <c r="K2669" t="s">
        <v>18</v>
      </c>
      <c r="L2669" t="s">
        <v>13</v>
      </c>
      <c r="M2669" t="s">
        <v>9425</v>
      </c>
      <c r="N2669">
        <v>0</v>
      </c>
      <c r="O2669">
        <v>252</v>
      </c>
      <c r="P2669">
        <v>0</v>
      </c>
    </row>
    <row r="2670" spans="1:16" x14ac:dyDescent="0.2">
      <c r="A2670" t="s">
        <v>11</v>
      </c>
      <c r="B2670" t="s">
        <v>12</v>
      </c>
      <c r="C2670" t="s">
        <v>1728</v>
      </c>
      <c r="D2670" t="s">
        <v>13</v>
      </c>
      <c r="E2670">
        <v>2913636</v>
      </c>
      <c r="F2670">
        <v>2914256</v>
      </c>
      <c r="G2670" t="s">
        <v>14</v>
      </c>
      <c r="H2670" t="s">
        <v>9427</v>
      </c>
      <c r="I2670" t="s">
        <v>9428</v>
      </c>
      <c r="J2670" t="s">
        <v>17</v>
      </c>
      <c r="K2670" t="s">
        <v>18</v>
      </c>
      <c r="L2670" t="s">
        <v>13</v>
      </c>
      <c r="M2670" t="s">
        <v>9429</v>
      </c>
      <c r="N2670">
        <v>0</v>
      </c>
      <c r="O2670">
        <v>206</v>
      </c>
      <c r="P2670">
        <v>0</v>
      </c>
    </row>
    <row r="2671" spans="1:16" x14ac:dyDescent="0.2">
      <c r="A2671" t="s">
        <v>11</v>
      </c>
      <c r="B2671" t="s">
        <v>12</v>
      </c>
      <c r="C2671" t="s">
        <v>51</v>
      </c>
      <c r="D2671" t="s">
        <v>13</v>
      </c>
      <c r="E2671">
        <v>2914454</v>
      </c>
      <c r="F2671">
        <v>2914684</v>
      </c>
      <c r="G2671" t="s">
        <v>76</v>
      </c>
      <c r="H2671" t="s">
        <v>9430</v>
      </c>
      <c r="I2671" t="s">
        <v>9431</v>
      </c>
      <c r="J2671" t="s">
        <v>17</v>
      </c>
      <c r="K2671" t="s">
        <v>18</v>
      </c>
      <c r="L2671" t="s">
        <v>13</v>
      </c>
      <c r="M2671" t="s">
        <v>9432</v>
      </c>
      <c r="N2671">
        <v>0</v>
      </c>
      <c r="O2671">
        <v>76</v>
      </c>
      <c r="P2671">
        <v>0</v>
      </c>
    </row>
    <row r="2672" spans="1:16" x14ac:dyDescent="0.2">
      <c r="A2672" t="s">
        <v>11</v>
      </c>
      <c r="B2672" t="s">
        <v>12</v>
      </c>
      <c r="C2672" t="s">
        <v>9437</v>
      </c>
      <c r="D2672" t="s">
        <v>13</v>
      </c>
      <c r="E2672">
        <v>2914802</v>
      </c>
      <c r="F2672">
        <v>2915305</v>
      </c>
      <c r="G2672" t="s">
        <v>76</v>
      </c>
      <c r="H2672" t="s">
        <v>9434</v>
      </c>
      <c r="I2672" t="s">
        <v>9435</v>
      </c>
      <c r="J2672" t="s">
        <v>17</v>
      </c>
      <c r="K2672" t="s">
        <v>18</v>
      </c>
      <c r="L2672" t="s">
        <v>13</v>
      </c>
      <c r="M2672" t="s">
        <v>9436</v>
      </c>
      <c r="N2672">
        <v>0</v>
      </c>
      <c r="O2672">
        <v>167</v>
      </c>
      <c r="P2672" t="s">
        <v>9433</v>
      </c>
    </row>
    <row r="2673" spans="1:16" x14ac:dyDescent="0.2">
      <c r="A2673" t="s">
        <v>11</v>
      </c>
      <c r="B2673" t="s">
        <v>12</v>
      </c>
      <c r="C2673" t="s">
        <v>51</v>
      </c>
      <c r="D2673" t="s">
        <v>13</v>
      </c>
      <c r="E2673">
        <v>2915593</v>
      </c>
      <c r="F2673">
        <v>2917068</v>
      </c>
      <c r="G2673" t="s">
        <v>76</v>
      </c>
      <c r="H2673" t="s">
        <v>9438</v>
      </c>
      <c r="I2673" t="s">
        <v>9439</v>
      </c>
      <c r="J2673" t="s">
        <v>17</v>
      </c>
      <c r="K2673" t="s">
        <v>18</v>
      </c>
      <c r="L2673" t="s">
        <v>13</v>
      </c>
      <c r="M2673" t="s">
        <v>9440</v>
      </c>
      <c r="N2673">
        <v>0</v>
      </c>
      <c r="O2673">
        <v>491</v>
      </c>
      <c r="P2673">
        <v>0</v>
      </c>
    </row>
    <row r="2674" spans="1:16" x14ac:dyDescent="0.2">
      <c r="A2674" t="s">
        <v>11</v>
      </c>
      <c r="B2674" t="s">
        <v>12</v>
      </c>
      <c r="C2674" t="s">
        <v>51</v>
      </c>
      <c r="D2674" t="s">
        <v>13</v>
      </c>
      <c r="E2674">
        <v>2917088</v>
      </c>
      <c r="F2674">
        <v>2917354</v>
      </c>
      <c r="G2674" t="s">
        <v>76</v>
      </c>
      <c r="H2674" t="s">
        <v>9441</v>
      </c>
      <c r="I2674" t="s">
        <v>9442</v>
      </c>
      <c r="J2674" t="s">
        <v>17</v>
      </c>
      <c r="K2674" t="s">
        <v>18</v>
      </c>
      <c r="L2674" t="s">
        <v>13</v>
      </c>
      <c r="M2674" t="s">
        <v>9443</v>
      </c>
      <c r="N2674">
        <v>0</v>
      </c>
      <c r="O2674">
        <v>88</v>
      </c>
      <c r="P2674">
        <v>0</v>
      </c>
    </row>
    <row r="2675" spans="1:16" x14ac:dyDescent="0.2">
      <c r="A2675" t="s">
        <v>11</v>
      </c>
      <c r="B2675" t="s">
        <v>12</v>
      </c>
      <c r="C2675" t="s">
        <v>7785</v>
      </c>
      <c r="D2675" t="s">
        <v>13</v>
      </c>
      <c r="E2675">
        <v>2917435</v>
      </c>
      <c r="F2675">
        <v>2920584</v>
      </c>
      <c r="G2675" t="s">
        <v>76</v>
      </c>
      <c r="H2675" t="s">
        <v>9444</v>
      </c>
      <c r="I2675" t="s">
        <v>9445</v>
      </c>
      <c r="J2675" t="s">
        <v>17</v>
      </c>
      <c r="K2675" t="s">
        <v>18</v>
      </c>
      <c r="L2675" t="s">
        <v>13</v>
      </c>
      <c r="M2675" t="s">
        <v>9446</v>
      </c>
      <c r="N2675">
        <v>0</v>
      </c>
      <c r="O2675">
        <v>1049</v>
      </c>
      <c r="P2675">
        <v>0</v>
      </c>
    </row>
    <row r="2676" spans="1:16" x14ac:dyDescent="0.2">
      <c r="A2676" t="s">
        <v>11</v>
      </c>
      <c r="B2676" t="s">
        <v>12</v>
      </c>
      <c r="C2676" t="s">
        <v>51</v>
      </c>
      <c r="D2676" t="s">
        <v>13</v>
      </c>
      <c r="E2676">
        <v>2920711</v>
      </c>
      <c r="F2676">
        <v>2920950</v>
      </c>
      <c r="G2676" t="s">
        <v>76</v>
      </c>
      <c r="H2676" t="s">
        <v>9447</v>
      </c>
      <c r="I2676" t="s">
        <v>9448</v>
      </c>
      <c r="J2676" t="s">
        <v>17</v>
      </c>
      <c r="K2676" t="s">
        <v>18</v>
      </c>
      <c r="L2676" t="s">
        <v>13</v>
      </c>
      <c r="M2676" t="s">
        <v>9449</v>
      </c>
      <c r="N2676">
        <v>0</v>
      </c>
      <c r="O2676">
        <v>79</v>
      </c>
      <c r="P2676">
        <v>0</v>
      </c>
    </row>
    <row r="2677" spans="1:16" x14ac:dyDescent="0.2">
      <c r="A2677" t="s">
        <v>11</v>
      </c>
      <c r="B2677" t="s">
        <v>12</v>
      </c>
      <c r="C2677" t="s">
        <v>51</v>
      </c>
      <c r="D2677" t="s">
        <v>13</v>
      </c>
      <c r="E2677">
        <v>2921029</v>
      </c>
      <c r="F2677">
        <v>2921502</v>
      </c>
      <c r="G2677" t="s">
        <v>14</v>
      </c>
      <c r="H2677" t="s">
        <v>9450</v>
      </c>
      <c r="I2677" t="s">
        <v>9451</v>
      </c>
      <c r="J2677" t="s">
        <v>17</v>
      </c>
      <c r="K2677" t="s">
        <v>18</v>
      </c>
      <c r="L2677" t="s">
        <v>13</v>
      </c>
      <c r="M2677" t="s">
        <v>9452</v>
      </c>
      <c r="N2677">
        <v>0</v>
      </c>
      <c r="O2677">
        <v>157</v>
      </c>
      <c r="P2677">
        <v>0</v>
      </c>
    </row>
    <row r="2678" spans="1:16" x14ac:dyDescent="0.2">
      <c r="A2678" t="s">
        <v>11</v>
      </c>
      <c r="B2678" t="s">
        <v>12</v>
      </c>
      <c r="C2678" t="s">
        <v>51</v>
      </c>
      <c r="D2678" t="s">
        <v>13</v>
      </c>
      <c r="E2678">
        <v>2921504</v>
      </c>
      <c r="F2678">
        <v>2921782</v>
      </c>
      <c r="G2678" t="s">
        <v>14</v>
      </c>
      <c r="H2678" t="s">
        <v>9453</v>
      </c>
      <c r="I2678" t="s">
        <v>9454</v>
      </c>
      <c r="J2678" t="s">
        <v>17</v>
      </c>
      <c r="K2678" t="s">
        <v>18</v>
      </c>
      <c r="L2678" t="s">
        <v>13</v>
      </c>
      <c r="M2678" t="s">
        <v>9455</v>
      </c>
      <c r="N2678">
        <v>0</v>
      </c>
      <c r="O2678">
        <v>92</v>
      </c>
      <c r="P2678">
        <v>0</v>
      </c>
    </row>
    <row r="2679" spans="1:16" x14ac:dyDescent="0.2">
      <c r="A2679" t="s">
        <v>11</v>
      </c>
      <c r="B2679" t="s">
        <v>12</v>
      </c>
      <c r="C2679" t="s">
        <v>51</v>
      </c>
      <c r="D2679" t="s">
        <v>13</v>
      </c>
      <c r="E2679">
        <v>2922277</v>
      </c>
      <c r="F2679">
        <v>2922516</v>
      </c>
      <c r="G2679" t="s">
        <v>76</v>
      </c>
      <c r="H2679" t="s">
        <v>9456</v>
      </c>
      <c r="I2679" t="s">
        <v>9457</v>
      </c>
      <c r="J2679" t="s">
        <v>17</v>
      </c>
      <c r="K2679" t="s">
        <v>18</v>
      </c>
      <c r="L2679" t="s">
        <v>13</v>
      </c>
      <c r="M2679" t="s">
        <v>9458</v>
      </c>
      <c r="N2679">
        <v>0</v>
      </c>
      <c r="O2679">
        <v>79</v>
      </c>
      <c r="P2679">
        <v>0</v>
      </c>
    </row>
    <row r="2680" spans="1:16" x14ac:dyDescent="0.2">
      <c r="A2680" t="s">
        <v>11</v>
      </c>
      <c r="B2680" t="s">
        <v>12</v>
      </c>
      <c r="C2680" t="s">
        <v>9462</v>
      </c>
      <c r="D2680" t="s">
        <v>13</v>
      </c>
      <c r="E2680">
        <v>2922598</v>
      </c>
      <c r="F2680">
        <v>2924790</v>
      </c>
      <c r="G2680" t="s">
        <v>76</v>
      </c>
      <c r="H2680" t="s">
        <v>9459</v>
      </c>
      <c r="I2680" t="s">
        <v>9460</v>
      </c>
      <c r="J2680" t="s">
        <v>17</v>
      </c>
      <c r="K2680" t="s">
        <v>18</v>
      </c>
      <c r="L2680" t="s">
        <v>13</v>
      </c>
      <c r="M2680" t="s">
        <v>9461</v>
      </c>
      <c r="N2680">
        <v>0</v>
      </c>
      <c r="O2680">
        <v>730</v>
      </c>
      <c r="P2680">
        <v>0</v>
      </c>
    </row>
    <row r="2681" spans="1:16" x14ac:dyDescent="0.2">
      <c r="A2681" t="s">
        <v>11</v>
      </c>
      <c r="B2681" t="s">
        <v>12</v>
      </c>
      <c r="C2681" t="s">
        <v>9466</v>
      </c>
      <c r="D2681" t="s">
        <v>13</v>
      </c>
      <c r="E2681">
        <v>2924817</v>
      </c>
      <c r="F2681">
        <v>2925374</v>
      </c>
      <c r="G2681" t="s">
        <v>14</v>
      </c>
      <c r="H2681" t="s">
        <v>9463</v>
      </c>
      <c r="I2681" t="s">
        <v>9464</v>
      </c>
      <c r="J2681" t="s">
        <v>17</v>
      </c>
      <c r="K2681" t="s">
        <v>18</v>
      </c>
      <c r="L2681" t="s">
        <v>13</v>
      </c>
      <c r="M2681" t="s">
        <v>9465</v>
      </c>
      <c r="N2681">
        <v>0</v>
      </c>
      <c r="O2681">
        <v>185</v>
      </c>
      <c r="P2681">
        <v>0</v>
      </c>
    </row>
    <row r="2682" spans="1:16" x14ac:dyDescent="0.2">
      <c r="A2682" t="s">
        <v>11</v>
      </c>
      <c r="B2682" t="s">
        <v>12</v>
      </c>
      <c r="C2682" t="s">
        <v>9470</v>
      </c>
      <c r="D2682" t="s">
        <v>13</v>
      </c>
      <c r="E2682">
        <v>2925389</v>
      </c>
      <c r="F2682">
        <v>2926231</v>
      </c>
      <c r="G2682" t="s">
        <v>14</v>
      </c>
      <c r="H2682" t="s">
        <v>9467</v>
      </c>
      <c r="I2682" t="s">
        <v>9468</v>
      </c>
      <c r="J2682" t="s">
        <v>17</v>
      </c>
      <c r="K2682" t="s">
        <v>18</v>
      </c>
      <c r="L2682" t="s">
        <v>13</v>
      </c>
      <c r="M2682" t="s">
        <v>9469</v>
      </c>
      <c r="N2682">
        <v>0</v>
      </c>
      <c r="O2682">
        <v>280</v>
      </c>
      <c r="P2682">
        <v>0</v>
      </c>
    </row>
    <row r="2683" spans="1:16" x14ac:dyDescent="0.2">
      <c r="A2683" t="s">
        <v>11</v>
      </c>
      <c r="B2683" t="s">
        <v>12</v>
      </c>
      <c r="C2683" t="s">
        <v>51</v>
      </c>
      <c r="D2683" t="s">
        <v>13</v>
      </c>
      <c r="E2683">
        <v>2926398</v>
      </c>
      <c r="F2683">
        <v>2927189</v>
      </c>
      <c r="G2683" t="s">
        <v>14</v>
      </c>
      <c r="H2683" t="s">
        <v>9471</v>
      </c>
      <c r="I2683" t="s">
        <v>9472</v>
      </c>
      <c r="J2683" t="s">
        <v>17</v>
      </c>
      <c r="K2683" t="s">
        <v>18</v>
      </c>
      <c r="L2683" t="s">
        <v>13</v>
      </c>
      <c r="M2683" t="s">
        <v>9473</v>
      </c>
      <c r="N2683">
        <v>0</v>
      </c>
      <c r="O2683">
        <v>263</v>
      </c>
      <c r="P2683">
        <v>0</v>
      </c>
    </row>
    <row r="2684" spans="1:16" x14ac:dyDescent="0.2">
      <c r="A2684" t="s">
        <v>11</v>
      </c>
      <c r="B2684" t="s">
        <v>12</v>
      </c>
      <c r="C2684" t="s">
        <v>841</v>
      </c>
      <c r="D2684" t="s">
        <v>13</v>
      </c>
      <c r="E2684">
        <v>2927291</v>
      </c>
      <c r="F2684">
        <v>2928817</v>
      </c>
      <c r="G2684" t="s">
        <v>14</v>
      </c>
      <c r="H2684" t="s">
        <v>9474</v>
      </c>
      <c r="I2684" t="s">
        <v>9475</v>
      </c>
      <c r="J2684" t="s">
        <v>17</v>
      </c>
      <c r="K2684" t="s">
        <v>18</v>
      </c>
      <c r="L2684" t="s">
        <v>13</v>
      </c>
      <c r="M2684" t="s">
        <v>9476</v>
      </c>
      <c r="N2684">
        <v>0</v>
      </c>
      <c r="O2684">
        <v>508</v>
      </c>
      <c r="P2684">
        <v>0</v>
      </c>
    </row>
    <row r="2685" spans="1:16" x14ac:dyDescent="0.2">
      <c r="A2685" t="s">
        <v>11</v>
      </c>
      <c r="B2685" t="s">
        <v>12</v>
      </c>
      <c r="C2685" t="s">
        <v>539</v>
      </c>
      <c r="D2685" t="s">
        <v>13</v>
      </c>
      <c r="E2685">
        <v>2928819</v>
      </c>
      <c r="F2685">
        <v>2929484</v>
      </c>
      <c r="G2685" t="s">
        <v>14</v>
      </c>
      <c r="H2685" t="s">
        <v>9477</v>
      </c>
      <c r="I2685" t="s">
        <v>9478</v>
      </c>
      <c r="J2685" t="s">
        <v>17</v>
      </c>
      <c r="K2685" t="s">
        <v>18</v>
      </c>
      <c r="L2685" t="s">
        <v>13</v>
      </c>
      <c r="M2685" t="s">
        <v>9479</v>
      </c>
      <c r="N2685">
        <v>0</v>
      </c>
      <c r="O2685">
        <v>221</v>
      </c>
      <c r="P2685">
        <v>0</v>
      </c>
    </row>
    <row r="2686" spans="1:16" x14ac:dyDescent="0.2">
      <c r="A2686" t="s">
        <v>11</v>
      </c>
      <c r="B2686" t="s">
        <v>12</v>
      </c>
      <c r="C2686" t="s">
        <v>3214</v>
      </c>
      <c r="D2686" t="s">
        <v>13</v>
      </c>
      <c r="E2686">
        <v>2929597</v>
      </c>
      <c r="F2686">
        <v>2930664</v>
      </c>
      <c r="G2686" t="s">
        <v>14</v>
      </c>
      <c r="H2686" t="s">
        <v>9480</v>
      </c>
      <c r="I2686" t="s">
        <v>9481</v>
      </c>
      <c r="J2686" t="s">
        <v>17</v>
      </c>
      <c r="K2686" t="s">
        <v>18</v>
      </c>
      <c r="L2686" t="s">
        <v>13</v>
      </c>
      <c r="M2686" t="s">
        <v>9482</v>
      </c>
      <c r="N2686">
        <v>0</v>
      </c>
      <c r="O2686">
        <v>355</v>
      </c>
      <c r="P2686">
        <v>0</v>
      </c>
    </row>
    <row r="2687" spans="1:16" x14ac:dyDescent="0.2">
      <c r="A2687" t="s">
        <v>11</v>
      </c>
      <c r="B2687" t="s">
        <v>12</v>
      </c>
      <c r="C2687" t="s">
        <v>51</v>
      </c>
      <c r="D2687" t="s">
        <v>13</v>
      </c>
      <c r="E2687">
        <v>2931164</v>
      </c>
      <c r="F2687">
        <v>2931610</v>
      </c>
      <c r="G2687" t="s">
        <v>14</v>
      </c>
      <c r="H2687" t="s">
        <v>9483</v>
      </c>
      <c r="I2687" t="s">
        <v>9484</v>
      </c>
      <c r="J2687" t="s">
        <v>17</v>
      </c>
      <c r="K2687" t="s">
        <v>18</v>
      </c>
      <c r="L2687" t="s">
        <v>13</v>
      </c>
      <c r="M2687" t="s">
        <v>9485</v>
      </c>
      <c r="N2687">
        <v>0</v>
      </c>
      <c r="O2687">
        <v>148</v>
      </c>
      <c r="P2687">
        <v>0</v>
      </c>
    </row>
    <row r="2688" spans="1:16" x14ac:dyDescent="0.2">
      <c r="A2688" t="s">
        <v>11</v>
      </c>
      <c r="B2688" t="s">
        <v>12</v>
      </c>
      <c r="C2688" t="s">
        <v>3683</v>
      </c>
      <c r="D2688" t="s">
        <v>13</v>
      </c>
      <c r="E2688">
        <v>2931981</v>
      </c>
      <c r="F2688">
        <v>2933321</v>
      </c>
      <c r="G2688" t="s">
        <v>76</v>
      </c>
      <c r="H2688" t="s">
        <v>9486</v>
      </c>
      <c r="I2688" t="s">
        <v>9487</v>
      </c>
      <c r="J2688" t="s">
        <v>17</v>
      </c>
      <c r="K2688" t="s">
        <v>18</v>
      </c>
      <c r="L2688" t="s">
        <v>13</v>
      </c>
      <c r="M2688" t="s">
        <v>9488</v>
      </c>
      <c r="N2688">
        <v>0</v>
      </c>
      <c r="O2688">
        <v>446</v>
      </c>
      <c r="P2688">
        <v>0</v>
      </c>
    </row>
    <row r="2689" spans="1:16" x14ac:dyDescent="0.2">
      <c r="A2689" t="s">
        <v>11</v>
      </c>
      <c r="B2689" t="s">
        <v>12</v>
      </c>
      <c r="C2689" t="s">
        <v>3679</v>
      </c>
      <c r="D2689" t="s">
        <v>13</v>
      </c>
      <c r="E2689">
        <v>2933355</v>
      </c>
      <c r="F2689">
        <v>2934587</v>
      </c>
      <c r="G2689" t="s">
        <v>76</v>
      </c>
      <c r="H2689" t="s">
        <v>9489</v>
      </c>
      <c r="I2689" t="s">
        <v>9490</v>
      </c>
      <c r="J2689" t="s">
        <v>17</v>
      </c>
      <c r="K2689" t="s">
        <v>18</v>
      </c>
      <c r="L2689" t="s">
        <v>13</v>
      </c>
      <c r="M2689" t="s">
        <v>9491</v>
      </c>
      <c r="N2689">
        <v>0</v>
      </c>
      <c r="O2689">
        <v>410</v>
      </c>
      <c r="P2689" t="s">
        <v>3675</v>
      </c>
    </row>
    <row r="2690" spans="1:16" x14ac:dyDescent="0.2">
      <c r="A2690" t="s">
        <v>11</v>
      </c>
      <c r="B2690" t="s">
        <v>12</v>
      </c>
      <c r="C2690" t="s">
        <v>9495</v>
      </c>
      <c r="D2690" t="s">
        <v>13</v>
      </c>
      <c r="E2690">
        <v>2934964</v>
      </c>
      <c r="F2690">
        <v>2936550</v>
      </c>
      <c r="G2690" t="s">
        <v>76</v>
      </c>
      <c r="H2690" t="s">
        <v>9492</v>
      </c>
      <c r="I2690" t="s">
        <v>9493</v>
      </c>
      <c r="J2690" t="s">
        <v>17</v>
      </c>
      <c r="K2690" t="s">
        <v>18</v>
      </c>
      <c r="L2690" t="s">
        <v>13</v>
      </c>
      <c r="M2690" t="s">
        <v>9494</v>
      </c>
      <c r="N2690">
        <v>0</v>
      </c>
      <c r="O2690">
        <v>528</v>
      </c>
      <c r="P2690">
        <v>0</v>
      </c>
    </row>
    <row r="2691" spans="1:16" x14ac:dyDescent="0.2">
      <c r="A2691" t="s">
        <v>11</v>
      </c>
      <c r="B2691" t="s">
        <v>12</v>
      </c>
      <c r="C2691" t="s">
        <v>3277</v>
      </c>
      <c r="D2691" t="s">
        <v>13</v>
      </c>
      <c r="E2691">
        <v>2936551</v>
      </c>
      <c r="F2691">
        <v>2938419</v>
      </c>
      <c r="G2691" t="s">
        <v>14</v>
      </c>
      <c r="H2691" t="s">
        <v>9496</v>
      </c>
      <c r="I2691" t="s">
        <v>9497</v>
      </c>
      <c r="J2691" t="s">
        <v>17</v>
      </c>
      <c r="K2691" t="s">
        <v>18</v>
      </c>
      <c r="L2691" t="s">
        <v>13</v>
      </c>
      <c r="M2691" t="s">
        <v>9498</v>
      </c>
      <c r="N2691">
        <v>0</v>
      </c>
      <c r="O2691">
        <v>622</v>
      </c>
      <c r="P2691" t="s">
        <v>3273</v>
      </c>
    </row>
    <row r="2692" spans="1:16" x14ac:dyDescent="0.2">
      <c r="A2692" t="s">
        <v>11</v>
      </c>
      <c r="B2692" t="s">
        <v>12</v>
      </c>
      <c r="C2692" t="s">
        <v>9502</v>
      </c>
      <c r="D2692" t="s">
        <v>13</v>
      </c>
      <c r="E2692">
        <v>2938798</v>
      </c>
      <c r="F2692">
        <v>2940618</v>
      </c>
      <c r="G2692" t="s">
        <v>76</v>
      </c>
      <c r="H2692" t="s">
        <v>9499</v>
      </c>
      <c r="I2692" t="s">
        <v>9500</v>
      </c>
      <c r="J2692" t="s">
        <v>17</v>
      </c>
      <c r="K2692" t="s">
        <v>18</v>
      </c>
      <c r="L2692" t="s">
        <v>13</v>
      </c>
      <c r="M2692" t="s">
        <v>9501</v>
      </c>
      <c r="N2692">
        <v>0</v>
      </c>
      <c r="O2692">
        <v>606</v>
      </c>
      <c r="P2692">
        <v>0</v>
      </c>
    </row>
    <row r="2693" spans="1:16" x14ac:dyDescent="0.2">
      <c r="A2693" t="s">
        <v>11</v>
      </c>
      <c r="B2693" t="s">
        <v>12</v>
      </c>
      <c r="C2693" t="s">
        <v>9506</v>
      </c>
      <c r="D2693" t="s">
        <v>13</v>
      </c>
      <c r="E2693">
        <v>2940811</v>
      </c>
      <c r="F2693">
        <v>2941131</v>
      </c>
      <c r="G2693" t="s">
        <v>76</v>
      </c>
      <c r="H2693" t="s">
        <v>9503</v>
      </c>
      <c r="I2693" t="s">
        <v>9504</v>
      </c>
      <c r="J2693" t="s">
        <v>17</v>
      </c>
      <c r="K2693" t="s">
        <v>18</v>
      </c>
      <c r="L2693" t="s">
        <v>13</v>
      </c>
      <c r="M2693" t="s">
        <v>9505</v>
      </c>
      <c r="N2693">
        <v>0</v>
      </c>
      <c r="O2693">
        <v>106</v>
      </c>
      <c r="P2693">
        <v>0</v>
      </c>
    </row>
    <row r="2694" spans="1:16" x14ac:dyDescent="0.2">
      <c r="A2694" t="s">
        <v>11</v>
      </c>
      <c r="B2694" t="s">
        <v>12</v>
      </c>
      <c r="C2694" t="s">
        <v>9510</v>
      </c>
      <c r="D2694" t="s">
        <v>13</v>
      </c>
      <c r="E2694">
        <v>2941128</v>
      </c>
      <c r="F2694">
        <v>2941679</v>
      </c>
      <c r="G2694" t="s">
        <v>76</v>
      </c>
      <c r="H2694" t="s">
        <v>9507</v>
      </c>
      <c r="I2694" t="s">
        <v>9508</v>
      </c>
      <c r="J2694" t="s">
        <v>17</v>
      </c>
      <c r="K2694" t="s">
        <v>18</v>
      </c>
      <c r="L2694" t="s">
        <v>13</v>
      </c>
      <c r="M2694" t="s">
        <v>9509</v>
      </c>
      <c r="N2694">
        <v>0</v>
      </c>
      <c r="O2694">
        <v>183</v>
      </c>
      <c r="P2694">
        <v>0</v>
      </c>
    </row>
    <row r="2695" spans="1:16" x14ac:dyDescent="0.2">
      <c r="A2695" t="s">
        <v>11</v>
      </c>
      <c r="B2695" t="s">
        <v>12</v>
      </c>
      <c r="C2695" t="s">
        <v>9514</v>
      </c>
      <c r="D2695" t="s">
        <v>13</v>
      </c>
      <c r="E2695">
        <v>2941682</v>
      </c>
      <c r="F2695">
        <v>2942608</v>
      </c>
      <c r="G2695" t="s">
        <v>76</v>
      </c>
      <c r="H2695" t="s">
        <v>9511</v>
      </c>
      <c r="I2695" t="s">
        <v>9512</v>
      </c>
      <c r="J2695" t="s">
        <v>17</v>
      </c>
      <c r="K2695" t="s">
        <v>18</v>
      </c>
      <c r="L2695" t="s">
        <v>13</v>
      </c>
      <c r="M2695" t="s">
        <v>9513</v>
      </c>
      <c r="N2695">
        <v>0</v>
      </c>
      <c r="O2695">
        <v>308</v>
      </c>
      <c r="P2695">
        <v>0</v>
      </c>
    </row>
    <row r="2696" spans="1:16" x14ac:dyDescent="0.2">
      <c r="A2696" t="s">
        <v>11</v>
      </c>
      <c r="B2696" t="s">
        <v>12</v>
      </c>
      <c r="C2696" t="s">
        <v>9518</v>
      </c>
      <c r="D2696" t="s">
        <v>13</v>
      </c>
      <c r="E2696">
        <v>2942683</v>
      </c>
      <c r="F2696">
        <v>2943165</v>
      </c>
      <c r="G2696" t="s">
        <v>14</v>
      </c>
      <c r="H2696" t="s">
        <v>9515</v>
      </c>
      <c r="I2696" t="s">
        <v>9516</v>
      </c>
      <c r="J2696" t="s">
        <v>17</v>
      </c>
      <c r="K2696" t="s">
        <v>18</v>
      </c>
      <c r="L2696" t="s">
        <v>13</v>
      </c>
      <c r="M2696" t="s">
        <v>9517</v>
      </c>
      <c r="N2696">
        <v>0</v>
      </c>
      <c r="O2696">
        <v>160</v>
      </c>
      <c r="P2696">
        <v>0</v>
      </c>
    </row>
    <row r="2697" spans="1:16" x14ac:dyDescent="0.2">
      <c r="A2697" t="s">
        <v>11</v>
      </c>
      <c r="B2697" t="s">
        <v>12</v>
      </c>
      <c r="C2697" t="s">
        <v>214</v>
      </c>
      <c r="D2697" t="s">
        <v>13</v>
      </c>
      <c r="E2697">
        <v>2943641</v>
      </c>
      <c r="F2697">
        <v>2945236</v>
      </c>
      <c r="G2697" t="s">
        <v>76</v>
      </c>
      <c r="H2697" t="s">
        <v>9519</v>
      </c>
      <c r="I2697" t="s">
        <v>9520</v>
      </c>
      <c r="J2697" t="s">
        <v>17</v>
      </c>
      <c r="K2697" t="s">
        <v>18</v>
      </c>
      <c r="L2697" t="s">
        <v>13</v>
      </c>
      <c r="M2697" t="s">
        <v>9521</v>
      </c>
      <c r="N2697">
        <v>0</v>
      </c>
      <c r="O2697">
        <v>531</v>
      </c>
      <c r="P2697">
        <v>0</v>
      </c>
    </row>
    <row r="2698" spans="1:16" x14ac:dyDescent="0.2">
      <c r="A2698" t="s">
        <v>11</v>
      </c>
      <c r="B2698" t="s">
        <v>12</v>
      </c>
      <c r="C2698" t="s">
        <v>9525</v>
      </c>
      <c r="D2698" t="s">
        <v>13</v>
      </c>
      <c r="E2698">
        <v>2945383</v>
      </c>
      <c r="F2698">
        <v>2946048</v>
      </c>
      <c r="G2698" t="s">
        <v>14</v>
      </c>
      <c r="H2698" t="s">
        <v>9522</v>
      </c>
      <c r="I2698" t="s">
        <v>9523</v>
      </c>
      <c r="J2698" t="s">
        <v>17</v>
      </c>
      <c r="K2698" t="s">
        <v>18</v>
      </c>
      <c r="L2698" t="s">
        <v>13</v>
      </c>
      <c r="M2698" t="s">
        <v>9524</v>
      </c>
      <c r="N2698">
        <v>0</v>
      </c>
      <c r="O2698">
        <v>221</v>
      </c>
      <c r="P2698">
        <v>0</v>
      </c>
    </row>
    <row r="2699" spans="1:16" x14ac:dyDescent="0.2">
      <c r="A2699" t="s">
        <v>11</v>
      </c>
      <c r="B2699" t="s">
        <v>12</v>
      </c>
      <c r="C2699" t="s">
        <v>2841</v>
      </c>
      <c r="D2699" t="s">
        <v>13</v>
      </c>
      <c r="E2699">
        <v>2946372</v>
      </c>
      <c r="F2699">
        <v>2948411</v>
      </c>
      <c r="G2699" t="s">
        <v>76</v>
      </c>
      <c r="H2699" t="s">
        <v>9526</v>
      </c>
      <c r="I2699" t="s">
        <v>9527</v>
      </c>
      <c r="J2699" t="s">
        <v>17</v>
      </c>
      <c r="K2699" t="s">
        <v>18</v>
      </c>
      <c r="L2699" t="s">
        <v>13</v>
      </c>
      <c r="M2699" t="s">
        <v>9528</v>
      </c>
      <c r="N2699">
        <v>0</v>
      </c>
      <c r="O2699">
        <v>679</v>
      </c>
      <c r="P2699">
        <v>0</v>
      </c>
    </row>
    <row r="2700" spans="1:16" x14ac:dyDescent="0.2">
      <c r="A2700" t="s">
        <v>11</v>
      </c>
      <c r="B2700" t="s">
        <v>12</v>
      </c>
      <c r="C2700" t="s">
        <v>51</v>
      </c>
      <c r="D2700" t="s">
        <v>13</v>
      </c>
      <c r="E2700">
        <v>2948727</v>
      </c>
      <c r="F2700">
        <v>2948894</v>
      </c>
      <c r="G2700" t="s">
        <v>76</v>
      </c>
      <c r="H2700" t="s">
        <v>9529</v>
      </c>
      <c r="I2700" t="s">
        <v>9530</v>
      </c>
      <c r="J2700" t="s">
        <v>17</v>
      </c>
      <c r="K2700" t="s">
        <v>18</v>
      </c>
      <c r="L2700" t="s">
        <v>13</v>
      </c>
      <c r="M2700" t="s">
        <v>9531</v>
      </c>
      <c r="N2700">
        <v>0</v>
      </c>
      <c r="O2700">
        <v>55</v>
      </c>
      <c r="P2700">
        <v>0</v>
      </c>
    </row>
    <row r="2701" spans="1:16" x14ac:dyDescent="0.2">
      <c r="A2701" t="s">
        <v>11</v>
      </c>
      <c r="B2701" t="s">
        <v>12</v>
      </c>
      <c r="C2701" t="s">
        <v>1005</v>
      </c>
      <c r="D2701" t="s">
        <v>13</v>
      </c>
      <c r="E2701">
        <v>2949002</v>
      </c>
      <c r="F2701">
        <v>2949175</v>
      </c>
      <c r="G2701" t="s">
        <v>76</v>
      </c>
      <c r="H2701" t="s">
        <v>9532</v>
      </c>
      <c r="I2701" t="s">
        <v>9533</v>
      </c>
      <c r="J2701" t="s">
        <v>17</v>
      </c>
      <c r="K2701" t="s">
        <v>18</v>
      </c>
      <c r="L2701" t="s">
        <v>13</v>
      </c>
      <c r="M2701" t="s">
        <v>9534</v>
      </c>
      <c r="N2701">
        <v>0</v>
      </c>
      <c r="O2701">
        <v>57</v>
      </c>
      <c r="P2701">
        <v>0</v>
      </c>
    </row>
    <row r="2702" spans="1:16" x14ac:dyDescent="0.2">
      <c r="A2702" t="s">
        <v>11</v>
      </c>
      <c r="B2702" t="s">
        <v>12</v>
      </c>
      <c r="C2702" t="s">
        <v>1005</v>
      </c>
      <c r="D2702" t="s">
        <v>13</v>
      </c>
      <c r="E2702">
        <v>2949200</v>
      </c>
      <c r="F2702">
        <v>2949373</v>
      </c>
      <c r="G2702" t="s">
        <v>76</v>
      </c>
      <c r="H2702" t="s">
        <v>9535</v>
      </c>
      <c r="I2702" t="s">
        <v>9536</v>
      </c>
      <c r="J2702" t="s">
        <v>17</v>
      </c>
      <c r="K2702" t="s">
        <v>18</v>
      </c>
      <c r="L2702" t="s">
        <v>13</v>
      </c>
      <c r="M2702" t="s">
        <v>9537</v>
      </c>
      <c r="N2702">
        <v>0</v>
      </c>
      <c r="O2702">
        <v>57</v>
      </c>
      <c r="P2702">
        <v>0</v>
      </c>
    </row>
    <row r="2703" spans="1:16" x14ac:dyDescent="0.2">
      <c r="A2703" t="s">
        <v>11</v>
      </c>
      <c r="B2703" t="s">
        <v>12</v>
      </c>
      <c r="C2703" t="s">
        <v>9541</v>
      </c>
      <c r="D2703" t="s">
        <v>13</v>
      </c>
      <c r="E2703">
        <v>2949564</v>
      </c>
      <c r="F2703">
        <v>2949959</v>
      </c>
      <c r="G2703" t="s">
        <v>76</v>
      </c>
      <c r="H2703" t="s">
        <v>9538</v>
      </c>
      <c r="I2703" t="s">
        <v>9539</v>
      </c>
      <c r="J2703" t="s">
        <v>17</v>
      </c>
      <c r="K2703" t="s">
        <v>18</v>
      </c>
      <c r="L2703" t="s">
        <v>13</v>
      </c>
      <c r="M2703" t="s">
        <v>9540</v>
      </c>
      <c r="N2703">
        <v>0</v>
      </c>
      <c r="O2703">
        <v>131</v>
      </c>
      <c r="P2703">
        <v>0</v>
      </c>
    </row>
    <row r="2704" spans="1:16" x14ac:dyDescent="0.2">
      <c r="A2704" t="s">
        <v>11</v>
      </c>
      <c r="B2704" t="s">
        <v>12</v>
      </c>
      <c r="C2704" t="s">
        <v>6222</v>
      </c>
      <c r="D2704" t="s">
        <v>13</v>
      </c>
      <c r="E2704">
        <v>2950004</v>
      </c>
      <c r="F2704">
        <v>2950621</v>
      </c>
      <c r="G2704" t="s">
        <v>76</v>
      </c>
      <c r="H2704" t="s">
        <v>9542</v>
      </c>
      <c r="I2704" t="s">
        <v>9543</v>
      </c>
      <c r="J2704" t="s">
        <v>17</v>
      </c>
      <c r="K2704" t="s">
        <v>18</v>
      </c>
      <c r="L2704" t="s">
        <v>13</v>
      </c>
      <c r="M2704" t="s">
        <v>9544</v>
      </c>
      <c r="N2704">
        <v>0</v>
      </c>
      <c r="O2704">
        <v>205</v>
      </c>
      <c r="P2704" t="s">
        <v>6218</v>
      </c>
    </row>
    <row r="2705" spans="1:16" x14ac:dyDescent="0.2">
      <c r="A2705" t="s">
        <v>11</v>
      </c>
      <c r="B2705" t="s">
        <v>12</v>
      </c>
      <c r="C2705" t="s">
        <v>51</v>
      </c>
      <c r="D2705" t="s">
        <v>13</v>
      </c>
      <c r="E2705">
        <v>2950944</v>
      </c>
      <c r="F2705">
        <v>2951273</v>
      </c>
      <c r="G2705" t="s">
        <v>14</v>
      </c>
      <c r="H2705" t="s">
        <v>9545</v>
      </c>
      <c r="I2705" t="s">
        <v>9546</v>
      </c>
      <c r="J2705" t="s">
        <v>17</v>
      </c>
      <c r="K2705" t="s">
        <v>18</v>
      </c>
      <c r="L2705" t="s">
        <v>13</v>
      </c>
      <c r="M2705" t="s">
        <v>9547</v>
      </c>
      <c r="N2705">
        <v>0</v>
      </c>
      <c r="O2705">
        <v>109</v>
      </c>
      <c r="P2705">
        <v>0</v>
      </c>
    </row>
    <row r="2706" spans="1:16" x14ac:dyDescent="0.2">
      <c r="A2706" t="s">
        <v>11</v>
      </c>
      <c r="B2706" t="s">
        <v>12</v>
      </c>
      <c r="C2706" t="s">
        <v>2201</v>
      </c>
      <c r="D2706" t="s">
        <v>13</v>
      </c>
      <c r="E2706">
        <v>2951568</v>
      </c>
      <c r="F2706">
        <v>2952779</v>
      </c>
      <c r="G2706" t="s">
        <v>76</v>
      </c>
      <c r="H2706" t="s">
        <v>9548</v>
      </c>
      <c r="I2706" t="s">
        <v>9549</v>
      </c>
      <c r="J2706" t="s">
        <v>17</v>
      </c>
      <c r="K2706" t="s">
        <v>18</v>
      </c>
      <c r="L2706" t="s">
        <v>13</v>
      </c>
      <c r="M2706" t="s">
        <v>9550</v>
      </c>
      <c r="N2706">
        <v>0</v>
      </c>
      <c r="O2706">
        <v>403</v>
      </c>
      <c r="P2706" t="s">
        <v>2197</v>
      </c>
    </row>
    <row r="2707" spans="1:16" x14ac:dyDescent="0.2">
      <c r="A2707" t="s">
        <v>11</v>
      </c>
      <c r="B2707" t="s">
        <v>12</v>
      </c>
      <c r="C2707" t="s">
        <v>2841</v>
      </c>
      <c r="D2707" t="s">
        <v>13</v>
      </c>
      <c r="E2707">
        <v>2953118</v>
      </c>
      <c r="F2707">
        <v>2955121</v>
      </c>
      <c r="G2707" t="s">
        <v>76</v>
      </c>
      <c r="H2707" t="s">
        <v>9551</v>
      </c>
      <c r="I2707" t="s">
        <v>9552</v>
      </c>
      <c r="J2707" t="s">
        <v>17</v>
      </c>
      <c r="K2707" t="s">
        <v>18</v>
      </c>
      <c r="L2707" t="s">
        <v>13</v>
      </c>
      <c r="M2707" t="s">
        <v>9553</v>
      </c>
      <c r="N2707">
        <v>0</v>
      </c>
      <c r="O2707">
        <v>667</v>
      </c>
      <c r="P2707">
        <v>0</v>
      </c>
    </row>
    <row r="2708" spans="1:16" x14ac:dyDescent="0.2">
      <c r="A2708" t="s">
        <v>11</v>
      </c>
      <c r="B2708" t="s">
        <v>12</v>
      </c>
      <c r="C2708" t="s">
        <v>9557</v>
      </c>
      <c r="D2708" t="s">
        <v>13</v>
      </c>
      <c r="E2708">
        <v>2955118</v>
      </c>
      <c r="F2708">
        <v>2956584</v>
      </c>
      <c r="G2708" t="s">
        <v>76</v>
      </c>
      <c r="H2708" t="s">
        <v>9554</v>
      </c>
      <c r="I2708" t="s">
        <v>9555</v>
      </c>
      <c r="J2708" t="s">
        <v>17</v>
      </c>
      <c r="K2708" t="s">
        <v>18</v>
      </c>
      <c r="L2708" t="s">
        <v>13</v>
      </c>
      <c r="M2708" t="s">
        <v>9556</v>
      </c>
      <c r="N2708">
        <v>0</v>
      </c>
      <c r="O2708">
        <v>488</v>
      </c>
      <c r="P2708">
        <v>0</v>
      </c>
    </row>
    <row r="2709" spans="1:16" x14ac:dyDescent="0.2">
      <c r="A2709" t="s">
        <v>11</v>
      </c>
      <c r="B2709" t="s">
        <v>12</v>
      </c>
      <c r="C2709" t="s">
        <v>387</v>
      </c>
      <c r="D2709" t="s">
        <v>13</v>
      </c>
      <c r="E2709">
        <v>2956609</v>
      </c>
      <c r="F2709">
        <v>2957784</v>
      </c>
      <c r="G2709" t="s">
        <v>76</v>
      </c>
      <c r="H2709" t="s">
        <v>9558</v>
      </c>
      <c r="I2709" t="s">
        <v>9559</v>
      </c>
      <c r="J2709" t="s">
        <v>17</v>
      </c>
      <c r="K2709" t="s">
        <v>18</v>
      </c>
      <c r="L2709" t="s">
        <v>13</v>
      </c>
      <c r="M2709" t="s">
        <v>9560</v>
      </c>
      <c r="N2709">
        <v>0</v>
      </c>
      <c r="O2709">
        <v>391</v>
      </c>
      <c r="P2709">
        <v>0</v>
      </c>
    </row>
    <row r="2710" spans="1:16" x14ac:dyDescent="0.2">
      <c r="A2710" t="s">
        <v>11</v>
      </c>
      <c r="B2710" t="s">
        <v>12</v>
      </c>
      <c r="C2710" t="s">
        <v>387</v>
      </c>
      <c r="D2710" t="s">
        <v>13</v>
      </c>
      <c r="E2710">
        <v>2957788</v>
      </c>
      <c r="F2710">
        <v>2958204</v>
      </c>
      <c r="G2710" t="s">
        <v>76</v>
      </c>
      <c r="H2710" t="s">
        <v>9561</v>
      </c>
      <c r="I2710" t="s">
        <v>9562</v>
      </c>
      <c r="J2710" t="s">
        <v>17</v>
      </c>
      <c r="K2710" t="s">
        <v>18</v>
      </c>
      <c r="L2710" t="s">
        <v>13</v>
      </c>
      <c r="M2710" t="s">
        <v>9563</v>
      </c>
      <c r="N2710">
        <v>0</v>
      </c>
      <c r="O2710">
        <v>138</v>
      </c>
      <c r="P2710">
        <v>0</v>
      </c>
    </row>
    <row r="2711" spans="1:16" x14ac:dyDescent="0.2">
      <c r="A2711" t="s">
        <v>11</v>
      </c>
      <c r="B2711" t="s">
        <v>12</v>
      </c>
      <c r="C2711" t="s">
        <v>9567</v>
      </c>
      <c r="D2711" t="s">
        <v>13</v>
      </c>
      <c r="E2711">
        <v>2958341</v>
      </c>
      <c r="F2711">
        <v>2960140</v>
      </c>
      <c r="G2711" t="s">
        <v>76</v>
      </c>
      <c r="H2711" t="s">
        <v>9564</v>
      </c>
      <c r="I2711" t="s">
        <v>9565</v>
      </c>
      <c r="J2711" t="s">
        <v>17</v>
      </c>
      <c r="K2711" t="s">
        <v>18</v>
      </c>
      <c r="L2711" t="s">
        <v>13</v>
      </c>
      <c r="M2711" t="s">
        <v>9566</v>
      </c>
      <c r="N2711">
        <v>0</v>
      </c>
      <c r="O2711">
        <v>599</v>
      </c>
      <c r="P2711">
        <v>0</v>
      </c>
    </row>
    <row r="2712" spans="1:16" x14ac:dyDescent="0.2">
      <c r="A2712" t="s">
        <v>11</v>
      </c>
      <c r="B2712" t="s">
        <v>12</v>
      </c>
      <c r="C2712" t="s">
        <v>387</v>
      </c>
      <c r="D2712" t="s">
        <v>13</v>
      </c>
      <c r="E2712">
        <v>2960155</v>
      </c>
      <c r="F2712">
        <v>2960586</v>
      </c>
      <c r="G2712" t="s">
        <v>76</v>
      </c>
      <c r="H2712" t="s">
        <v>9568</v>
      </c>
      <c r="I2712" t="s">
        <v>9569</v>
      </c>
      <c r="J2712" t="s">
        <v>17</v>
      </c>
      <c r="K2712" t="s">
        <v>18</v>
      </c>
      <c r="L2712" t="s">
        <v>13</v>
      </c>
      <c r="M2712" t="s">
        <v>9570</v>
      </c>
      <c r="N2712">
        <v>0</v>
      </c>
      <c r="O2712">
        <v>143</v>
      </c>
      <c r="P2712">
        <v>0</v>
      </c>
    </row>
    <row r="2713" spans="1:16" x14ac:dyDescent="0.2">
      <c r="A2713" t="s">
        <v>11</v>
      </c>
      <c r="B2713" t="s">
        <v>12</v>
      </c>
      <c r="C2713" t="s">
        <v>1616</v>
      </c>
      <c r="D2713" t="s">
        <v>13</v>
      </c>
      <c r="E2713">
        <v>2961160</v>
      </c>
      <c r="F2713">
        <v>2961477</v>
      </c>
      <c r="G2713" t="s">
        <v>76</v>
      </c>
      <c r="H2713" t="s">
        <v>9571</v>
      </c>
      <c r="I2713" t="s">
        <v>9572</v>
      </c>
      <c r="J2713" t="s">
        <v>17</v>
      </c>
      <c r="K2713" t="s">
        <v>18</v>
      </c>
      <c r="L2713" t="s">
        <v>13</v>
      </c>
      <c r="M2713" t="s">
        <v>9573</v>
      </c>
      <c r="N2713">
        <v>0</v>
      </c>
      <c r="O2713">
        <v>105</v>
      </c>
      <c r="P2713">
        <v>0</v>
      </c>
    </row>
    <row r="2714" spans="1:16" x14ac:dyDescent="0.2">
      <c r="A2714" t="s">
        <v>11</v>
      </c>
      <c r="B2714" t="s">
        <v>12</v>
      </c>
      <c r="C2714" t="s">
        <v>1616</v>
      </c>
      <c r="D2714" t="s">
        <v>13</v>
      </c>
      <c r="E2714">
        <v>2961492</v>
      </c>
      <c r="F2714">
        <v>2961878</v>
      </c>
      <c r="G2714" t="s">
        <v>76</v>
      </c>
      <c r="H2714" t="s">
        <v>9574</v>
      </c>
      <c r="I2714" t="s">
        <v>9575</v>
      </c>
      <c r="J2714" t="s">
        <v>17</v>
      </c>
      <c r="K2714" t="s">
        <v>18</v>
      </c>
      <c r="L2714" t="s">
        <v>13</v>
      </c>
      <c r="M2714" t="s">
        <v>9576</v>
      </c>
      <c r="N2714">
        <v>0</v>
      </c>
      <c r="O2714">
        <v>128</v>
      </c>
      <c r="P2714">
        <v>0</v>
      </c>
    </row>
    <row r="2715" spans="1:16" x14ac:dyDescent="0.2">
      <c r="A2715" t="s">
        <v>11</v>
      </c>
      <c r="B2715" t="s">
        <v>12</v>
      </c>
      <c r="C2715" t="s">
        <v>864</v>
      </c>
      <c r="D2715" t="s">
        <v>13</v>
      </c>
      <c r="E2715">
        <v>2961965</v>
      </c>
      <c r="F2715">
        <v>2962819</v>
      </c>
      <c r="G2715" t="s">
        <v>76</v>
      </c>
      <c r="H2715" t="s">
        <v>9577</v>
      </c>
      <c r="I2715" t="s">
        <v>9578</v>
      </c>
      <c r="J2715" t="s">
        <v>17</v>
      </c>
      <c r="K2715" t="s">
        <v>18</v>
      </c>
      <c r="L2715" t="s">
        <v>13</v>
      </c>
      <c r="M2715" t="s">
        <v>9579</v>
      </c>
      <c r="N2715">
        <v>0</v>
      </c>
      <c r="O2715">
        <v>284</v>
      </c>
      <c r="P2715" t="s">
        <v>860</v>
      </c>
    </row>
    <row r="2716" spans="1:16" x14ac:dyDescent="0.2">
      <c r="A2716" t="s">
        <v>11</v>
      </c>
      <c r="B2716" t="s">
        <v>12</v>
      </c>
      <c r="C2716" t="s">
        <v>9584</v>
      </c>
      <c r="D2716" t="s">
        <v>13</v>
      </c>
      <c r="E2716">
        <v>2962971</v>
      </c>
      <c r="F2716">
        <v>2964383</v>
      </c>
      <c r="G2716" t="s">
        <v>76</v>
      </c>
      <c r="H2716" t="s">
        <v>9581</v>
      </c>
      <c r="I2716" t="s">
        <v>9582</v>
      </c>
      <c r="J2716" t="s">
        <v>17</v>
      </c>
      <c r="K2716" t="s">
        <v>18</v>
      </c>
      <c r="L2716" t="s">
        <v>13</v>
      </c>
      <c r="M2716" t="s">
        <v>9583</v>
      </c>
      <c r="N2716">
        <v>0</v>
      </c>
      <c r="O2716">
        <v>470</v>
      </c>
      <c r="P2716" t="s">
        <v>9580</v>
      </c>
    </row>
    <row r="2717" spans="1:16" x14ac:dyDescent="0.2">
      <c r="A2717" t="s">
        <v>11</v>
      </c>
      <c r="B2717" t="s">
        <v>12</v>
      </c>
      <c r="C2717" t="s">
        <v>9589</v>
      </c>
      <c r="D2717" t="s">
        <v>13</v>
      </c>
      <c r="E2717">
        <v>2964383</v>
      </c>
      <c r="F2717">
        <v>2965822</v>
      </c>
      <c r="G2717" t="s">
        <v>76</v>
      </c>
      <c r="H2717" t="s">
        <v>9586</v>
      </c>
      <c r="I2717" t="s">
        <v>9587</v>
      </c>
      <c r="J2717" t="s">
        <v>17</v>
      </c>
      <c r="K2717" t="s">
        <v>18</v>
      </c>
      <c r="L2717" t="s">
        <v>13</v>
      </c>
      <c r="M2717" t="s">
        <v>9588</v>
      </c>
      <c r="N2717">
        <v>0</v>
      </c>
      <c r="O2717">
        <v>479</v>
      </c>
      <c r="P2717" t="s">
        <v>9585</v>
      </c>
    </row>
    <row r="2718" spans="1:16" x14ac:dyDescent="0.2">
      <c r="A2718" t="s">
        <v>11</v>
      </c>
      <c r="B2718" t="s">
        <v>12</v>
      </c>
      <c r="C2718" t="s">
        <v>9594</v>
      </c>
      <c r="D2718" t="s">
        <v>13</v>
      </c>
      <c r="E2718">
        <v>2965886</v>
      </c>
      <c r="F2718">
        <v>2966272</v>
      </c>
      <c r="G2718" t="s">
        <v>76</v>
      </c>
      <c r="H2718" t="s">
        <v>9591</v>
      </c>
      <c r="I2718" t="s">
        <v>9592</v>
      </c>
      <c r="J2718" t="s">
        <v>17</v>
      </c>
      <c r="K2718" t="s">
        <v>18</v>
      </c>
      <c r="L2718" t="s">
        <v>13</v>
      </c>
      <c r="M2718" t="s">
        <v>9593</v>
      </c>
      <c r="N2718">
        <v>0</v>
      </c>
      <c r="O2718">
        <v>128</v>
      </c>
      <c r="P2718" t="s">
        <v>9590</v>
      </c>
    </row>
    <row r="2719" spans="1:16" x14ac:dyDescent="0.2">
      <c r="A2719" t="s">
        <v>11</v>
      </c>
      <c r="B2719" t="s">
        <v>12</v>
      </c>
      <c r="C2719" t="s">
        <v>9599</v>
      </c>
      <c r="D2719" t="s">
        <v>13</v>
      </c>
      <c r="E2719">
        <v>2966279</v>
      </c>
      <c r="F2719">
        <v>2966545</v>
      </c>
      <c r="G2719" t="s">
        <v>76</v>
      </c>
      <c r="H2719" t="s">
        <v>9596</v>
      </c>
      <c r="I2719" t="s">
        <v>9597</v>
      </c>
      <c r="J2719" t="s">
        <v>17</v>
      </c>
      <c r="K2719" t="s">
        <v>18</v>
      </c>
      <c r="L2719" t="s">
        <v>13</v>
      </c>
      <c r="M2719" t="s">
        <v>9598</v>
      </c>
      <c r="N2719">
        <v>0</v>
      </c>
      <c r="O2719">
        <v>88</v>
      </c>
      <c r="P2719" t="s">
        <v>9595</v>
      </c>
    </row>
    <row r="2720" spans="1:16" x14ac:dyDescent="0.2">
      <c r="A2720" t="s">
        <v>11</v>
      </c>
      <c r="B2720" t="s">
        <v>12</v>
      </c>
      <c r="C2720" t="s">
        <v>9604</v>
      </c>
      <c r="D2720" t="s">
        <v>13</v>
      </c>
      <c r="E2720">
        <v>2966765</v>
      </c>
      <c r="F2720">
        <v>2968171</v>
      </c>
      <c r="G2720" t="s">
        <v>76</v>
      </c>
      <c r="H2720" t="s">
        <v>9601</v>
      </c>
      <c r="I2720" t="s">
        <v>9602</v>
      </c>
      <c r="J2720" t="s">
        <v>17</v>
      </c>
      <c r="K2720" t="s">
        <v>18</v>
      </c>
      <c r="L2720" t="s">
        <v>13</v>
      </c>
      <c r="M2720" t="s">
        <v>9603</v>
      </c>
      <c r="N2720">
        <v>0</v>
      </c>
      <c r="O2720">
        <v>468</v>
      </c>
      <c r="P2720" t="s">
        <v>9600</v>
      </c>
    </row>
    <row r="2721" spans="1:16" x14ac:dyDescent="0.2">
      <c r="A2721" t="s">
        <v>11</v>
      </c>
      <c r="B2721" t="s">
        <v>12</v>
      </c>
      <c r="C2721" t="s">
        <v>555</v>
      </c>
      <c r="D2721" t="s">
        <v>13</v>
      </c>
      <c r="E2721">
        <v>2968134</v>
      </c>
      <c r="F2721">
        <v>2969591</v>
      </c>
      <c r="G2721" t="s">
        <v>76</v>
      </c>
      <c r="H2721" t="s">
        <v>9605</v>
      </c>
      <c r="I2721" t="s">
        <v>9606</v>
      </c>
      <c r="J2721" t="s">
        <v>17</v>
      </c>
      <c r="K2721" t="s">
        <v>18</v>
      </c>
      <c r="L2721" t="s">
        <v>13</v>
      </c>
      <c r="M2721" t="s">
        <v>9607</v>
      </c>
      <c r="N2721">
        <v>0</v>
      </c>
      <c r="O2721">
        <v>485</v>
      </c>
      <c r="P2721">
        <v>0</v>
      </c>
    </row>
    <row r="2722" spans="1:16" x14ac:dyDescent="0.2">
      <c r="A2722" t="s">
        <v>11</v>
      </c>
      <c r="B2722" t="s">
        <v>12</v>
      </c>
      <c r="C2722" t="s">
        <v>859</v>
      </c>
      <c r="D2722" t="s">
        <v>13</v>
      </c>
      <c r="E2722">
        <v>2969560</v>
      </c>
      <c r="F2722">
        <v>2970825</v>
      </c>
      <c r="G2722" t="s">
        <v>76</v>
      </c>
      <c r="H2722" t="s">
        <v>9608</v>
      </c>
      <c r="I2722" t="s">
        <v>9609</v>
      </c>
      <c r="J2722" t="s">
        <v>17</v>
      </c>
      <c r="K2722" t="s">
        <v>18</v>
      </c>
      <c r="L2722" t="s">
        <v>13</v>
      </c>
      <c r="M2722" t="s">
        <v>9610</v>
      </c>
      <c r="N2722">
        <v>0</v>
      </c>
      <c r="O2722">
        <v>421</v>
      </c>
      <c r="P2722" t="s">
        <v>855</v>
      </c>
    </row>
    <row r="2723" spans="1:16" x14ac:dyDescent="0.2">
      <c r="A2723" t="s">
        <v>11</v>
      </c>
      <c r="B2723" t="s">
        <v>12</v>
      </c>
      <c r="C2723" t="s">
        <v>555</v>
      </c>
      <c r="D2723" t="s">
        <v>13</v>
      </c>
      <c r="E2723">
        <v>2971057</v>
      </c>
      <c r="F2723">
        <v>2971683</v>
      </c>
      <c r="G2723" t="s">
        <v>76</v>
      </c>
      <c r="H2723" t="s">
        <v>9611</v>
      </c>
      <c r="I2723" t="s">
        <v>9612</v>
      </c>
      <c r="J2723" t="s">
        <v>17</v>
      </c>
      <c r="K2723" t="s">
        <v>18</v>
      </c>
      <c r="L2723" t="s">
        <v>13</v>
      </c>
      <c r="M2723" t="s">
        <v>9613</v>
      </c>
      <c r="N2723">
        <v>0</v>
      </c>
      <c r="O2723">
        <v>208</v>
      </c>
      <c r="P2723">
        <v>0</v>
      </c>
    </row>
    <row r="2724" spans="1:16" x14ac:dyDescent="0.2">
      <c r="A2724" t="s">
        <v>11</v>
      </c>
      <c r="B2724" t="s">
        <v>12</v>
      </c>
      <c r="C2724" t="s">
        <v>9617</v>
      </c>
      <c r="D2724" t="s">
        <v>13</v>
      </c>
      <c r="E2724">
        <v>2971890</v>
      </c>
      <c r="F2724">
        <v>2972954</v>
      </c>
      <c r="G2724" t="s">
        <v>76</v>
      </c>
      <c r="H2724" t="s">
        <v>9614</v>
      </c>
      <c r="I2724" t="s">
        <v>9615</v>
      </c>
      <c r="J2724" t="s">
        <v>17</v>
      </c>
      <c r="K2724" t="s">
        <v>18</v>
      </c>
      <c r="L2724" t="s">
        <v>13</v>
      </c>
      <c r="M2724" t="s">
        <v>9616</v>
      </c>
      <c r="N2724">
        <v>0</v>
      </c>
      <c r="O2724">
        <v>354</v>
      </c>
      <c r="P2724">
        <v>0</v>
      </c>
    </row>
    <row r="2725" spans="1:16" x14ac:dyDescent="0.2">
      <c r="A2725" t="s">
        <v>11</v>
      </c>
      <c r="B2725" t="s">
        <v>12</v>
      </c>
      <c r="C2725" t="s">
        <v>1584</v>
      </c>
      <c r="D2725" t="s">
        <v>13</v>
      </c>
      <c r="E2725">
        <v>2972956</v>
      </c>
      <c r="F2725">
        <v>2973780</v>
      </c>
      <c r="G2725" t="s">
        <v>76</v>
      </c>
      <c r="H2725" t="s">
        <v>9618</v>
      </c>
      <c r="I2725" t="s">
        <v>9619</v>
      </c>
      <c r="J2725" t="s">
        <v>17</v>
      </c>
      <c r="K2725" t="s">
        <v>18</v>
      </c>
      <c r="L2725" t="s">
        <v>13</v>
      </c>
      <c r="M2725" t="s">
        <v>9620</v>
      </c>
      <c r="N2725">
        <v>0</v>
      </c>
      <c r="O2725">
        <v>274</v>
      </c>
      <c r="P2725">
        <v>0</v>
      </c>
    </row>
    <row r="2726" spans="1:16" hidden="1" x14ac:dyDescent="0.2">
      <c r="A2726" t="s">
        <v>11</v>
      </c>
      <c r="B2726" t="s">
        <v>90</v>
      </c>
      <c r="C2726" t="s">
        <v>5496</v>
      </c>
      <c r="D2726" t="s">
        <v>13</v>
      </c>
      <c r="E2726">
        <v>2974074</v>
      </c>
      <c r="F2726">
        <v>2974490</v>
      </c>
      <c r="G2726" t="s">
        <v>76</v>
      </c>
      <c r="H2726" t="s">
        <v>9621</v>
      </c>
      <c r="I2726" t="s">
        <v>730</v>
      </c>
      <c r="J2726" t="s">
        <v>17</v>
      </c>
      <c r="K2726" t="s">
        <v>94</v>
      </c>
      <c r="L2726" t="s">
        <v>13</v>
      </c>
      <c r="M2726">
        <v>0</v>
      </c>
      <c r="N2726" t="s">
        <v>730</v>
      </c>
      <c r="O2726">
        <v>0</v>
      </c>
      <c r="P2726">
        <v>0</v>
      </c>
    </row>
    <row r="2727" spans="1:16" x14ac:dyDescent="0.2">
      <c r="A2727" t="s">
        <v>11</v>
      </c>
      <c r="B2727" t="s">
        <v>12</v>
      </c>
      <c r="C2727" t="s">
        <v>51</v>
      </c>
      <c r="D2727" t="s">
        <v>13</v>
      </c>
      <c r="E2727">
        <v>2974559</v>
      </c>
      <c r="F2727">
        <v>2974840</v>
      </c>
      <c r="G2727" t="s">
        <v>14</v>
      </c>
      <c r="H2727" t="s">
        <v>9622</v>
      </c>
      <c r="J2727" t="s">
        <v>17</v>
      </c>
      <c r="K2727" t="s">
        <v>18</v>
      </c>
      <c r="L2727" t="s">
        <v>13</v>
      </c>
      <c r="M2727" t="s">
        <v>9623</v>
      </c>
      <c r="N2727">
        <v>0</v>
      </c>
      <c r="O2727">
        <v>93</v>
      </c>
      <c r="P2727">
        <v>0</v>
      </c>
    </row>
    <row r="2728" spans="1:16" x14ac:dyDescent="0.2">
      <c r="A2728" t="s">
        <v>11</v>
      </c>
      <c r="B2728" t="s">
        <v>12</v>
      </c>
      <c r="C2728" t="s">
        <v>9628</v>
      </c>
      <c r="D2728" t="s">
        <v>13</v>
      </c>
      <c r="E2728">
        <v>2975412</v>
      </c>
      <c r="F2728">
        <v>2976260</v>
      </c>
      <c r="G2728" t="s">
        <v>14</v>
      </c>
      <c r="H2728" t="s">
        <v>9625</v>
      </c>
      <c r="I2728" t="s">
        <v>9626</v>
      </c>
      <c r="J2728" t="s">
        <v>17</v>
      </c>
      <c r="K2728" t="s">
        <v>18</v>
      </c>
      <c r="L2728" t="s">
        <v>13</v>
      </c>
      <c r="M2728" t="s">
        <v>9627</v>
      </c>
      <c r="N2728">
        <v>0</v>
      </c>
      <c r="O2728">
        <v>282</v>
      </c>
      <c r="P2728" t="s">
        <v>9624</v>
      </c>
    </row>
    <row r="2729" spans="1:16" x14ac:dyDescent="0.2">
      <c r="A2729" t="s">
        <v>11</v>
      </c>
      <c r="B2729" t="s">
        <v>12</v>
      </c>
      <c r="C2729" t="s">
        <v>4307</v>
      </c>
      <c r="D2729" t="s">
        <v>13</v>
      </c>
      <c r="E2729">
        <v>2976730</v>
      </c>
      <c r="F2729">
        <v>2977143</v>
      </c>
      <c r="G2729" t="s">
        <v>14</v>
      </c>
      <c r="H2729" t="s">
        <v>9629</v>
      </c>
      <c r="I2729" t="s">
        <v>9630</v>
      </c>
      <c r="J2729" t="s">
        <v>17</v>
      </c>
      <c r="K2729" t="s">
        <v>18</v>
      </c>
      <c r="L2729" t="s">
        <v>13</v>
      </c>
      <c r="M2729" t="s">
        <v>9631</v>
      </c>
      <c r="N2729">
        <v>0</v>
      </c>
      <c r="O2729">
        <v>137</v>
      </c>
      <c r="P2729">
        <v>0</v>
      </c>
    </row>
    <row r="2730" spans="1:16" x14ac:dyDescent="0.2">
      <c r="A2730" t="s">
        <v>11</v>
      </c>
      <c r="B2730" t="s">
        <v>12</v>
      </c>
      <c r="C2730" t="s">
        <v>9635</v>
      </c>
      <c r="D2730" t="s">
        <v>13</v>
      </c>
      <c r="E2730">
        <v>2977302</v>
      </c>
      <c r="F2730">
        <v>2977886</v>
      </c>
      <c r="G2730" t="s">
        <v>76</v>
      </c>
      <c r="H2730" t="s">
        <v>9632</v>
      </c>
      <c r="I2730" t="s">
        <v>9633</v>
      </c>
      <c r="J2730" t="s">
        <v>17</v>
      </c>
      <c r="K2730" t="s">
        <v>18</v>
      </c>
      <c r="L2730" t="s">
        <v>13</v>
      </c>
      <c r="M2730" t="s">
        <v>9634</v>
      </c>
      <c r="N2730">
        <v>0</v>
      </c>
      <c r="O2730">
        <v>194</v>
      </c>
      <c r="P2730">
        <v>0</v>
      </c>
    </row>
    <row r="2731" spans="1:16" x14ac:dyDescent="0.2">
      <c r="A2731" t="s">
        <v>11</v>
      </c>
      <c r="B2731" t="s">
        <v>12</v>
      </c>
      <c r="C2731" t="s">
        <v>9639</v>
      </c>
      <c r="D2731" t="s">
        <v>13</v>
      </c>
      <c r="E2731">
        <v>2977959</v>
      </c>
      <c r="F2731">
        <v>2978513</v>
      </c>
      <c r="G2731" t="s">
        <v>76</v>
      </c>
      <c r="H2731" t="s">
        <v>9636</v>
      </c>
      <c r="I2731" t="s">
        <v>9637</v>
      </c>
      <c r="J2731" t="s">
        <v>17</v>
      </c>
      <c r="K2731" t="s">
        <v>18</v>
      </c>
      <c r="L2731" t="s">
        <v>13</v>
      </c>
      <c r="M2731" t="s">
        <v>9638</v>
      </c>
      <c r="N2731">
        <v>0</v>
      </c>
      <c r="O2731">
        <v>184</v>
      </c>
      <c r="P2731">
        <v>0</v>
      </c>
    </row>
    <row r="2732" spans="1:16" x14ac:dyDescent="0.2">
      <c r="A2732" t="s">
        <v>11</v>
      </c>
      <c r="B2732" t="s">
        <v>12</v>
      </c>
      <c r="C2732" t="s">
        <v>51</v>
      </c>
      <c r="D2732" t="s">
        <v>13</v>
      </c>
      <c r="E2732">
        <v>2978717</v>
      </c>
      <c r="F2732">
        <v>2979700</v>
      </c>
      <c r="G2732" t="s">
        <v>76</v>
      </c>
      <c r="H2732" t="s">
        <v>9640</v>
      </c>
      <c r="I2732" t="s">
        <v>9641</v>
      </c>
      <c r="J2732" t="s">
        <v>17</v>
      </c>
      <c r="K2732" t="s">
        <v>18</v>
      </c>
      <c r="L2732" t="s">
        <v>13</v>
      </c>
      <c r="M2732" t="s">
        <v>9642</v>
      </c>
      <c r="N2732">
        <v>0</v>
      </c>
      <c r="O2732">
        <v>327</v>
      </c>
      <c r="P2732">
        <v>0</v>
      </c>
    </row>
    <row r="2733" spans="1:16" x14ac:dyDescent="0.2">
      <c r="A2733" t="s">
        <v>11</v>
      </c>
      <c r="B2733" t="s">
        <v>12</v>
      </c>
      <c r="C2733" t="s">
        <v>1242</v>
      </c>
      <c r="D2733" t="s">
        <v>13</v>
      </c>
      <c r="E2733">
        <v>2980370</v>
      </c>
      <c r="F2733">
        <v>2981869</v>
      </c>
      <c r="G2733" t="s">
        <v>76</v>
      </c>
      <c r="H2733" t="s">
        <v>9643</v>
      </c>
      <c r="I2733" t="s">
        <v>9644</v>
      </c>
      <c r="J2733" t="s">
        <v>17</v>
      </c>
      <c r="K2733" t="s">
        <v>18</v>
      </c>
      <c r="L2733" t="s">
        <v>13</v>
      </c>
      <c r="M2733" t="s">
        <v>9645</v>
      </c>
      <c r="N2733">
        <v>0</v>
      </c>
      <c r="O2733">
        <v>499</v>
      </c>
      <c r="P2733">
        <v>0</v>
      </c>
    </row>
    <row r="2734" spans="1:16" x14ac:dyDescent="0.2">
      <c r="A2734" t="s">
        <v>11</v>
      </c>
      <c r="B2734" t="s">
        <v>12</v>
      </c>
      <c r="C2734" t="s">
        <v>4353</v>
      </c>
      <c r="D2734" t="s">
        <v>13</v>
      </c>
      <c r="E2734">
        <v>2981971</v>
      </c>
      <c r="F2734">
        <v>2983419</v>
      </c>
      <c r="G2734" t="s">
        <v>14</v>
      </c>
      <c r="H2734" t="s">
        <v>9646</v>
      </c>
      <c r="I2734" t="s">
        <v>9647</v>
      </c>
      <c r="J2734" t="s">
        <v>17</v>
      </c>
      <c r="K2734" t="s">
        <v>18</v>
      </c>
      <c r="L2734" t="s">
        <v>13</v>
      </c>
      <c r="M2734" t="s">
        <v>9648</v>
      </c>
      <c r="N2734">
        <v>0</v>
      </c>
      <c r="O2734">
        <v>482</v>
      </c>
      <c r="P2734">
        <v>0</v>
      </c>
    </row>
    <row r="2735" spans="1:16" x14ac:dyDescent="0.2">
      <c r="A2735" t="s">
        <v>11</v>
      </c>
      <c r="B2735" t="s">
        <v>12</v>
      </c>
      <c r="C2735" t="s">
        <v>2724</v>
      </c>
      <c r="D2735" t="s">
        <v>13</v>
      </c>
      <c r="E2735">
        <v>2983765</v>
      </c>
      <c r="F2735">
        <v>2988378</v>
      </c>
      <c r="G2735" t="s">
        <v>76</v>
      </c>
      <c r="H2735" t="s">
        <v>9649</v>
      </c>
      <c r="I2735" t="s">
        <v>9650</v>
      </c>
      <c r="J2735" t="s">
        <v>17</v>
      </c>
      <c r="K2735" t="s">
        <v>18</v>
      </c>
      <c r="L2735" t="s">
        <v>13</v>
      </c>
      <c r="M2735" t="s">
        <v>9651</v>
      </c>
      <c r="N2735">
        <v>0</v>
      </c>
      <c r="O2735">
        <v>1537</v>
      </c>
      <c r="P2735">
        <v>0</v>
      </c>
    </row>
    <row r="2736" spans="1:16" x14ac:dyDescent="0.2">
      <c r="A2736" t="s">
        <v>11</v>
      </c>
      <c r="B2736" t="s">
        <v>12</v>
      </c>
      <c r="C2736" t="s">
        <v>1150</v>
      </c>
      <c r="D2736" t="s">
        <v>13</v>
      </c>
      <c r="E2736">
        <v>2988470</v>
      </c>
      <c r="F2736">
        <v>2990173</v>
      </c>
      <c r="G2736" t="s">
        <v>76</v>
      </c>
      <c r="H2736" t="s">
        <v>9652</v>
      </c>
      <c r="I2736" t="s">
        <v>9653</v>
      </c>
      <c r="J2736" t="s">
        <v>17</v>
      </c>
      <c r="K2736" t="s">
        <v>18</v>
      </c>
      <c r="L2736" t="s">
        <v>13</v>
      </c>
      <c r="M2736" t="s">
        <v>9654</v>
      </c>
      <c r="N2736">
        <v>0</v>
      </c>
      <c r="O2736">
        <v>567</v>
      </c>
      <c r="P2736">
        <v>0</v>
      </c>
    </row>
    <row r="2737" spans="1:16" x14ac:dyDescent="0.2">
      <c r="A2737" t="s">
        <v>11</v>
      </c>
      <c r="B2737" t="s">
        <v>12</v>
      </c>
      <c r="C2737" t="s">
        <v>24</v>
      </c>
      <c r="D2737" t="s">
        <v>13</v>
      </c>
      <c r="E2737">
        <v>2990249</v>
      </c>
      <c r="F2737">
        <v>2991430</v>
      </c>
      <c r="G2737" t="s">
        <v>14</v>
      </c>
      <c r="H2737" t="s">
        <v>9655</v>
      </c>
      <c r="I2737" t="s">
        <v>9656</v>
      </c>
      <c r="J2737" t="s">
        <v>17</v>
      </c>
      <c r="K2737" t="s">
        <v>18</v>
      </c>
      <c r="L2737" t="s">
        <v>13</v>
      </c>
      <c r="M2737" t="s">
        <v>9657</v>
      </c>
      <c r="N2737">
        <v>0</v>
      </c>
      <c r="O2737">
        <v>393</v>
      </c>
      <c r="P2737">
        <v>0</v>
      </c>
    </row>
    <row r="2738" spans="1:16" x14ac:dyDescent="0.2">
      <c r="A2738" t="s">
        <v>11</v>
      </c>
      <c r="B2738" t="s">
        <v>12</v>
      </c>
      <c r="C2738" t="s">
        <v>3890</v>
      </c>
      <c r="D2738" t="s">
        <v>13</v>
      </c>
      <c r="E2738">
        <v>2991953</v>
      </c>
      <c r="F2738">
        <v>2992888</v>
      </c>
      <c r="G2738" t="s">
        <v>76</v>
      </c>
      <c r="H2738" t="s">
        <v>9658</v>
      </c>
      <c r="I2738" t="s">
        <v>9659</v>
      </c>
      <c r="J2738" t="s">
        <v>17</v>
      </c>
      <c r="K2738" t="s">
        <v>18</v>
      </c>
      <c r="L2738" t="s">
        <v>13</v>
      </c>
      <c r="M2738" t="s">
        <v>9660</v>
      </c>
      <c r="N2738">
        <v>0</v>
      </c>
      <c r="O2738">
        <v>311</v>
      </c>
      <c r="P2738">
        <v>0</v>
      </c>
    </row>
    <row r="2739" spans="1:16" x14ac:dyDescent="0.2">
      <c r="A2739" t="s">
        <v>11</v>
      </c>
      <c r="B2739" t="s">
        <v>12</v>
      </c>
      <c r="C2739" t="s">
        <v>1717</v>
      </c>
      <c r="D2739" t="s">
        <v>13</v>
      </c>
      <c r="E2739">
        <v>2993215</v>
      </c>
      <c r="F2739">
        <v>2995143</v>
      </c>
      <c r="G2739" t="s">
        <v>76</v>
      </c>
      <c r="H2739" t="s">
        <v>9661</v>
      </c>
      <c r="I2739" t="s">
        <v>9662</v>
      </c>
      <c r="J2739" t="s">
        <v>17</v>
      </c>
      <c r="K2739" t="s">
        <v>18</v>
      </c>
      <c r="L2739" t="s">
        <v>13</v>
      </c>
      <c r="M2739" t="s">
        <v>9663</v>
      </c>
      <c r="N2739">
        <v>0</v>
      </c>
      <c r="O2739">
        <v>642</v>
      </c>
      <c r="P2739" t="s">
        <v>1713</v>
      </c>
    </row>
    <row r="2740" spans="1:16" x14ac:dyDescent="0.2">
      <c r="A2740" t="s">
        <v>11</v>
      </c>
      <c r="B2740" t="s">
        <v>12</v>
      </c>
      <c r="C2740" t="s">
        <v>1049</v>
      </c>
      <c r="D2740" t="s">
        <v>13</v>
      </c>
      <c r="E2740">
        <v>2995157</v>
      </c>
      <c r="F2740">
        <v>2995666</v>
      </c>
      <c r="G2740" t="s">
        <v>76</v>
      </c>
      <c r="H2740" t="s">
        <v>9664</v>
      </c>
      <c r="I2740" t="s">
        <v>9665</v>
      </c>
      <c r="J2740" t="s">
        <v>17</v>
      </c>
      <c r="K2740" t="s">
        <v>18</v>
      </c>
      <c r="L2740" t="s">
        <v>13</v>
      </c>
      <c r="M2740" t="s">
        <v>9666</v>
      </c>
      <c r="N2740">
        <v>0</v>
      </c>
      <c r="O2740">
        <v>169</v>
      </c>
      <c r="P2740">
        <v>0</v>
      </c>
    </row>
    <row r="2741" spans="1:16" x14ac:dyDescent="0.2">
      <c r="A2741" t="s">
        <v>11</v>
      </c>
      <c r="B2741" t="s">
        <v>12</v>
      </c>
      <c r="C2741" t="s">
        <v>1477</v>
      </c>
      <c r="D2741" t="s">
        <v>13</v>
      </c>
      <c r="E2741">
        <v>2995753</v>
      </c>
      <c r="F2741">
        <v>2996508</v>
      </c>
      <c r="G2741" t="s">
        <v>14</v>
      </c>
      <c r="H2741" t="s">
        <v>9667</v>
      </c>
      <c r="I2741" t="s">
        <v>9668</v>
      </c>
      <c r="J2741" t="s">
        <v>17</v>
      </c>
      <c r="K2741" t="s">
        <v>18</v>
      </c>
      <c r="L2741" t="s">
        <v>13</v>
      </c>
      <c r="M2741" t="s">
        <v>9669</v>
      </c>
      <c r="N2741">
        <v>0</v>
      </c>
      <c r="O2741">
        <v>251</v>
      </c>
      <c r="P2741">
        <v>0</v>
      </c>
    </row>
    <row r="2742" spans="1:16" x14ac:dyDescent="0.2">
      <c r="A2742" t="s">
        <v>11</v>
      </c>
      <c r="B2742" t="s">
        <v>12</v>
      </c>
      <c r="C2742" t="s">
        <v>1482</v>
      </c>
      <c r="D2742" t="s">
        <v>13</v>
      </c>
      <c r="E2742">
        <v>2996521</v>
      </c>
      <c r="F2742">
        <v>2998323</v>
      </c>
      <c r="G2742" t="s">
        <v>14</v>
      </c>
      <c r="H2742" t="s">
        <v>9670</v>
      </c>
      <c r="I2742" t="s">
        <v>9671</v>
      </c>
      <c r="J2742" t="s">
        <v>17</v>
      </c>
      <c r="K2742" t="s">
        <v>18</v>
      </c>
      <c r="L2742" t="s">
        <v>13</v>
      </c>
      <c r="M2742" t="s">
        <v>9672</v>
      </c>
      <c r="N2742">
        <v>0</v>
      </c>
      <c r="O2742">
        <v>600</v>
      </c>
      <c r="P2742">
        <v>0</v>
      </c>
    </row>
    <row r="2743" spans="1:16" x14ac:dyDescent="0.2">
      <c r="A2743" t="s">
        <v>11</v>
      </c>
      <c r="B2743" t="s">
        <v>12</v>
      </c>
      <c r="C2743" t="s">
        <v>3001</v>
      </c>
      <c r="D2743" t="s">
        <v>13</v>
      </c>
      <c r="E2743">
        <v>2998310</v>
      </c>
      <c r="F2743">
        <v>2998804</v>
      </c>
      <c r="G2743" t="s">
        <v>14</v>
      </c>
      <c r="H2743" t="s">
        <v>9673</v>
      </c>
      <c r="I2743" t="s">
        <v>9674</v>
      </c>
      <c r="J2743" t="s">
        <v>17</v>
      </c>
      <c r="K2743" t="s">
        <v>18</v>
      </c>
      <c r="L2743" t="s">
        <v>13</v>
      </c>
      <c r="M2743" t="s">
        <v>9675</v>
      </c>
      <c r="N2743">
        <v>0</v>
      </c>
      <c r="O2743">
        <v>164</v>
      </c>
      <c r="P2743">
        <v>0</v>
      </c>
    </row>
    <row r="2744" spans="1:16" x14ac:dyDescent="0.2">
      <c r="A2744" t="s">
        <v>11</v>
      </c>
      <c r="B2744" t="s">
        <v>12</v>
      </c>
      <c r="C2744" t="s">
        <v>51</v>
      </c>
      <c r="D2744" t="s">
        <v>13</v>
      </c>
      <c r="E2744">
        <v>2999063</v>
      </c>
      <c r="F2744">
        <v>2999224</v>
      </c>
      <c r="G2744" t="s">
        <v>76</v>
      </c>
      <c r="H2744" t="s">
        <v>9676</v>
      </c>
      <c r="I2744" t="s">
        <v>9677</v>
      </c>
      <c r="J2744" t="s">
        <v>17</v>
      </c>
      <c r="K2744" t="s">
        <v>18</v>
      </c>
      <c r="L2744" t="s">
        <v>13</v>
      </c>
      <c r="M2744" t="s">
        <v>9678</v>
      </c>
      <c r="N2744">
        <v>0</v>
      </c>
      <c r="O2744">
        <v>53</v>
      </c>
      <c r="P2744">
        <v>0</v>
      </c>
    </row>
    <row r="2745" spans="1:16" x14ac:dyDescent="0.2">
      <c r="A2745" t="s">
        <v>11</v>
      </c>
      <c r="B2745" t="s">
        <v>12</v>
      </c>
      <c r="C2745" t="s">
        <v>5636</v>
      </c>
      <c r="D2745" t="s">
        <v>13</v>
      </c>
      <c r="E2745">
        <v>2999568</v>
      </c>
      <c r="F2745">
        <v>3000761</v>
      </c>
      <c r="G2745" t="s">
        <v>76</v>
      </c>
      <c r="H2745" t="s">
        <v>9679</v>
      </c>
      <c r="I2745" t="s">
        <v>9680</v>
      </c>
      <c r="J2745" t="s">
        <v>17</v>
      </c>
      <c r="K2745" t="s">
        <v>18</v>
      </c>
      <c r="L2745" t="s">
        <v>13</v>
      </c>
      <c r="M2745" t="s">
        <v>9681</v>
      </c>
      <c r="N2745">
        <v>0</v>
      </c>
      <c r="O2745">
        <v>397</v>
      </c>
      <c r="P2745">
        <v>0</v>
      </c>
    </row>
    <row r="2746" spans="1:16" x14ac:dyDescent="0.2">
      <c r="A2746" t="s">
        <v>11</v>
      </c>
      <c r="B2746" t="s">
        <v>12</v>
      </c>
      <c r="C2746" t="s">
        <v>4740</v>
      </c>
      <c r="D2746" t="s">
        <v>13</v>
      </c>
      <c r="E2746">
        <v>3000897</v>
      </c>
      <c r="F2746">
        <v>3001655</v>
      </c>
      <c r="G2746" t="s">
        <v>76</v>
      </c>
      <c r="H2746" t="s">
        <v>9682</v>
      </c>
      <c r="I2746" t="s">
        <v>9683</v>
      </c>
      <c r="J2746" t="s">
        <v>17</v>
      </c>
      <c r="K2746" t="s">
        <v>18</v>
      </c>
      <c r="L2746" t="s">
        <v>13</v>
      </c>
      <c r="M2746" t="s">
        <v>9684</v>
      </c>
      <c r="N2746">
        <v>0</v>
      </c>
      <c r="O2746">
        <v>252</v>
      </c>
      <c r="P2746">
        <v>0</v>
      </c>
    </row>
    <row r="2747" spans="1:16" x14ac:dyDescent="0.2">
      <c r="A2747" t="s">
        <v>11</v>
      </c>
      <c r="B2747" t="s">
        <v>12</v>
      </c>
      <c r="C2747" t="s">
        <v>51</v>
      </c>
      <c r="D2747" t="s">
        <v>13</v>
      </c>
      <c r="E2747">
        <v>3001877</v>
      </c>
      <c r="F2747">
        <v>3002257</v>
      </c>
      <c r="G2747" t="s">
        <v>76</v>
      </c>
      <c r="H2747" t="s">
        <v>9685</v>
      </c>
      <c r="I2747" t="s">
        <v>9686</v>
      </c>
      <c r="J2747" t="s">
        <v>17</v>
      </c>
      <c r="K2747" t="s">
        <v>18</v>
      </c>
      <c r="L2747" t="s">
        <v>13</v>
      </c>
      <c r="M2747" t="s">
        <v>9687</v>
      </c>
      <c r="N2747">
        <v>0</v>
      </c>
      <c r="O2747">
        <v>126</v>
      </c>
      <c r="P2747">
        <v>0</v>
      </c>
    </row>
    <row r="2748" spans="1:16" x14ac:dyDescent="0.2">
      <c r="A2748" t="s">
        <v>11</v>
      </c>
      <c r="B2748" t="s">
        <v>12</v>
      </c>
      <c r="C2748" t="s">
        <v>9691</v>
      </c>
      <c r="D2748" t="s">
        <v>13</v>
      </c>
      <c r="E2748">
        <v>3003897</v>
      </c>
      <c r="F2748">
        <v>3004892</v>
      </c>
      <c r="G2748" t="s">
        <v>76</v>
      </c>
      <c r="H2748" t="s">
        <v>9688</v>
      </c>
      <c r="I2748" t="s">
        <v>9689</v>
      </c>
      <c r="J2748" t="s">
        <v>17</v>
      </c>
      <c r="K2748" t="s">
        <v>18</v>
      </c>
      <c r="L2748" t="s">
        <v>13</v>
      </c>
      <c r="M2748" t="s">
        <v>9690</v>
      </c>
      <c r="N2748">
        <v>0</v>
      </c>
      <c r="O2748">
        <v>331</v>
      </c>
      <c r="P2748">
        <v>0</v>
      </c>
    </row>
    <row r="2749" spans="1:16" x14ac:dyDescent="0.2">
      <c r="A2749" t="s">
        <v>11</v>
      </c>
      <c r="B2749" t="s">
        <v>12</v>
      </c>
      <c r="C2749" t="s">
        <v>51</v>
      </c>
      <c r="D2749" t="s">
        <v>13</v>
      </c>
      <c r="E2749">
        <v>3004849</v>
      </c>
      <c r="F2749">
        <v>3005292</v>
      </c>
      <c r="G2749" t="s">
        <v>76</v>
      </c>
      <c r="H2749" t="s">
        <v>9692</v>
      </c>
      <c r="I2749" t="s">
        <v>9693</v>
      </c>
      <c r="J2749" t="s">
        <v>17</v>
      </c>
      <c r="K2749" t="s">
        <v>18</v>
      </c>
      <c r="L2749" t="s">
        <v>13</v>
      </c>
      <c r="M2749" t="s">
        <v>9694</v>
      </c>
      <c r="N2749">
        <v>0</v>
      </c>
      <c r="O2749">
        <v>147</v>
      </c>
      <c r="P2749">
        <v>0</v>
      </c>
    </row>
    <row r="2750" spans="1:16" x14ac:dyDescent="0.2">
      <c r="A2750" t="s">
        <v>11</v>
      </c>
      <c r="B2750" t="s">
        <v>12</v>
      </c>
      <c r="C2750" t="s">
        <v>9699</v>
      </c>
      <c r="D2750" t="s">
        <v>13</v>
      </c>
      <c r="E2750">
        <v>3005827</v>
      </c>
      <c r="F2750">
        <v>3006762</v>
      </c>
      <c r="G2750" t="s">
        <v>76</v>
      </c>
      <c r="H2750" t="s">
        <v>9696</v>
      </c>
      <c r="I2750" t="s">
        <v>9697</v>
      </c>
      <c r="J2750" t="s">
        <v>17</v>
      </c>
      <c r="K2750" t="s">
        <v>18</v>
      </c>
      <c r="L2750" t="s">
        <v>13</v>
      </c>
      <c r="M2750" t="s">
        <v>9698</v>
      </c>
      <c r="N2750">
        <v>0</v>
      </c>
      <c r="O2750">
        <v>311</v>
      </c>
      <c r="P2750" t="s">
        <v>9695</v>
      </c>
    </row>
    <row r="2751" spans="1:16" x14ac:dyDescent="0.2">
      <c r="A2751" t="s">
        <v>11</v>
      </c>
      <c r="B2751" t="s">
        <v>12</v>
      </c>
      <c r="C2751" t="s">
        <v>9704</v>
      </c>
      <c r="D2751" t="s">
        <v>13</v>
      </c>
      <c r="E2751">
        <v>3006759</v>
      </c>
      <c r="F2751">
        <v>3008453</v>
      </c>
      <c r="G2751" t="s">
        <v>76</v>
      </c>
      <c r="H2751" t="s">
        <v>9701</v>
      </c>
      <c r="I2751" t="s">
        <v>9702</v>
      </c>
      <c r="J2751" t="s">
        <v>17</v>
      </c>
      <c r="K2751" t="s">
        <v>18</v>
      </c>
      <c r="L2751" t="s">
        <v>13</v>
      </c>
      <c r="M2751" t="s">
        <v>9703</v>
      </c>
      <c r="N2751">
        <v>0</v>
      </c>
      <c r="O2751">
        <v>564</v>
      </c>
      <c r="P2751" t="s">
        <v>9700</v>
      </c>
    </row>
    <row r="2752" spans="1:16" x14ac:dyDescent="0.2">
      <c r="A2752" t="s">
        <v>11</v>
      </c>
      <c r="B2752" t="s">
        <v>12</v>
      </c>
      <c r="C2752" t="s">
        <v>9709</v>
      </c>
      <c r="D2752" t="s">
        <v>13</v>
      </c>
      <c r="E2752">
        <v>3008455</v>
      </c>
      <c r="F2752">
        <v>3009522</v>
      </c>
      <c r="G2752" t="s">
        <v>76</v>
      </c>
      <c r="H2752" t="s">
        <v>9706</v>
      </c>
      <c r="I2752" t="s">
        <v>9707</v>
      </c>
      <c r="J2752" t="s">
        <v>17</v>
      </c>
      <c r="K2752" t="s">
        <v>18</v>
      </c>
      <c r="L2752" t="s">
        <v>13</v>
      </c>
      <c r="M2752" t="s">
        <v>9708</v>
      </c>
      <c r="N2752">
        <v>0</v>
      </c>
      <c r="O2752">
        <v>355</v>
      </c>
      <c r="P2752" t="s">
        <v>9705</v>
      </c>
    </row>
    <row r="2753" spans="1:16" x14ac:dyDescent="0.2">
      <c r="A2753" t="s">
        <v>11</v>
      </c>
      <c r="B2753" t="s">
        <v>12</v>
      </c>
      <c r="C2753" t="s">
        <v>51</v>
      </c>
      <c r="D2753" t="s">
        <v>13</v>
      </c>
      <c r="E2753">
        <v>3009522</v>
      </c>
      <c r="F2753">
        <v>3010673</v>
      </c>
      <c r="G2753" t="s">
        <v>76</v>
      </c>
      <c r="H2753" t="s">
        <v>9710</v>
      </c>
      <c r="I2753" t="s">
        <v>9711</v>
      </c>
      <c r="J2753" t="s">
        <v>17</v>
      </c>
      <c r="K2753" t="s">
        <v>18</v>
      </c>
      <c r="L2753" t="s">
        <v>13</v>
      </c>
      <c r="M2753" t="s">
        <v>9712</v>
      </c>
      <c r="N2753">
        <v>0</v>
      </c>
      <c r="O2753">
        <v>383</v>
      </c>
      <c r="P2753">
        <v>0</v>
      </c>
    </row>
    <row r="2754" spans="1:16" x14ac:dyDescent="0.2">
      <c r="A2754" t="s">
        <v>11</v>
      </c>
      <c r="B2754" t="s">
        <v>12</v>
      </c>
      <c r="C2754" t="s">
        <v>9717</v>
      </c>
      <c r="D2754" t="s">
        <v>13</v>
      </c>
      <c r="E2754">
        <v>3010691</v>
      </c>
      <c r="F2754">
        <v>3011644</v>
      </c>
      <c r="G2754" t="s">
        <v>76</v>
      </c>
      <c r="H2754" t="s">
        <v>9714</v>
      </c>
      <c r="I2754" t="s">
        <v>9715</v>
      </c>
      <c r="J2754" t="s">
        <v>17</v>
      </c>
      <c r="K2754" t="s">
        <v>18</v>
      </c>
      <c r="L2754" t="s">
        <v>13</v>
      </c>
      <c r="M2754" t="s">
        <v>9716</v>
      </c>
      <c r="N2754">
        <v>0</v>
      </c>
      <c r="O2754">
        <v>317</v>
      </c>
      <c r="P2754" t="s">
        <v>9713</v>
      </c>
    </row>
    <row r="2755" spans="1:16" x14ac:dyDescent="0.2">
      <c r="A2755" t="s">
        <v>11</v>
      </c>
      <c r="B2755" t="s">
        <v>12</v>
      </c>
      <c r="C2755" t="s">
        <v>9722</v>
      </c>
      <c r="D2755" t="s">
        <v>13</v>
      </c>
      <c r="E2755">
        <v>3011664</v>
      </c>
      <c r="F2755">
        <v>3012101</v>
      </c>
      <c r="G2755" t="s">
        <v>76</v>
      </c>
      <c r="H2755" t="s">
        <v>9719</v>
      </c>
      <c r="I2755" t="s">
        <v>9720</v>
      </c>
      <c r="J2755" t="s">
        <v>17</v>
      </c>
      <c r="K2755" t="s">
        <v>18</v>
      </c>
      <c r="L2755" t="s">
        <v>13</v>
      </c>
      <c r="M2755" t="s">
        <v>9721</v>
      </c>
      <c r="N2755">
        <v>0</v>
      </c>
      <c r="O2755">
        <v>145</v>
      </c>
      <c r="P2755" t="s">
        <v>9718</v>
      </c>
    </row>
    <row r="2756" spans="1:16" x14ac:dyDescent="0.2">
      <c r="A2756" t="s">
        <v>11</v>
      </c>
      <c r="B2756" t="s">
        <v>12</v>
      </c>
      <c r="C2756" t="s">
        <v>9727</v>
      </c>
      <c r="D2756" t="s">
        <v>13</v>
      </c>
      <c r="E2756">
        <v>3012082</v>
      </c>
      <c r="F2756">
        <v>3013236</v>
      </c>
      <c r="G2756" t="s">
        <v>76</v>
      </c>
      <c r="H2756" t="s">
        <v>9724</v>
      </c>
      <c r="I2756" t="s">
        <v>9725</v>
      </c>
      <c r="J2756" t="s">
        <v>17</v>
      </c>
      <c r="K2756" t="s">
        <v>18</v>
      </c>
      <c r="L2756" t="s">
        <v>13</v>
      </c>
      <c r="M2756" t="s">
        <v>9726</v>
      </c>
      <c r="N2756">
        <v>0</v>
      </c>
      <c r="O2756">
        <v>384</v>
      </c>
      <c r="P2756" t="s">
        <v>9723</v>
      </c>
    </row>
    <row r="2757" spans="1:16" x14ac:dyDescent="0.2">
      <c r="A2757" t="s">
        <v>11</v>
      </c>
      <c r="B2757" t="s">
        <v>12</v>
      </c>
      <c r="C2757" t="s">
        <v>9732</v>
      </c>
      <c r="D2757" t="s">
        <v>13</v>
      </c>
      <c r="E2757">
        <v>3013414</v>
      </c>
      <c r="F2757">
        <v>3014223</v>
      </c>
      <c r="G2757" t="s">
        <v>76</v>
      </c>
      <c r="H2757" t="s">
        <v>9729</v>
      </c>
      <c r="I2757" t="s">
        <v>9730</v>
      </c>
      <c r="J2757" t="s">
        <v>17</v>
      </c>
      <c r="K2757" t="s">
        <v>18</v>
      </c>
      <c r="L2757" t="s">
        <v>13</v>
      </c>
      <c r="M2757" t="s">
        <v>9731</v>
      </c>
      <c r="N2757">
        <v>0</v>
      </c>
      <c r="O2757">
        <v>269</v>
      </c>
      <c r="P2757" t="s">
        <v>9728</v>
      </c>
    </row>
    <row r="2758" spans="1:16" x14ac:dyDescent="0.2">
      <c r="A2758" t="s">
        <v>11</v>
      </c>
      <c r="B2758" t="s">
        <v>12</v>
      </c>
      <c r="C2758" t="s">
        <v>1069</v>
      </c>
      <c r="D2758" t="s">
        <v>13</v>
      </c>
      <c r="E2758">
        <v>3014368</v>
      </c>
      <c r="F2758">
        <v>3014676</v>
      </c>
      <c r="G2758" t="s">
        <v>14</v>
      </c>
      <c r="H2758" t="s">
        <v>9733</v>
      </c>
      <c r="I2758" t="s">
        <v>9734</v>
      </c>
      <c r="J2758" t="s">
        <v>17</v>
      </c>
      <c r="K2758" t="s">
        <v>18</v>
      </c>
      <c r="L2758" t="s">
        <v>13</v>
      </c>
      <c r="M2758" t="s">
        <v>9735</v>
      </c>
      <c r="N2758">
        <v>0</v>
      </c>
      <c r="O2758">
        <v>102</v>
      </c>
      <c r="P2758">
        <v>0</v>
      </c>
    </row>
    <row r="2759" spans="1:16" x14ac:dyDescent="0.2">
      <c r="A2759" t="s">
        <v>11</v>
      </c>
      <c r="B2759" t="s">
        <v>12</v>
      </c>
      <c r="C2759" t="s">
        <v>1069</v>
      </c>
      <c r="D2759" t="s">
        <v>13</v>
      </c>
      <c r="E2759">
        <v>3014804</v>
      </c>
      <c r="F2759">
        <v>3015052</v>
      </c>
      <c r="G2759" t="s">
        <v>76</v>
      </c>
      <c r="H2759" t="s">
        <v>9736</v>
      </c>
      <c r="I2759" t="s">
        <v>9737</v>
      </c>
      <c r="J2759" t="s">
        <v>17</v>
      </c>
      <c r="K2759" t="s">
        <v>18</v>
      </c>
      <c r="L2759" t="s">
        <v>13</v>
      </c>
      <c r="M2759" t="s">
        <v>9738</v>
      </c>
      <c r="N2759">
        <v>0</v>
      </c>
      <c r="O2759">
        <v>82</v>
      </c>
      <c r="P2759">
        <v>0</v>
      </c>
    </row>
    <row r="2760" spans="1:16" x14ac:dyDescent="0.2">
      <c r="A2760" t="s">
        <v>11</v>
      </c>
      <c r="B2760" t="s">
        <v>12</v>
      </c>
      <c r="C2760" t="s">
        <v>51</v>
      </c>
      <c r="D2760" t="s">
        <v>13</v>
      </c>
      <c r="E2760">
        <v>3015058</v>
      </c>
      <c r="F2760">
        <v>3015252</v>
      </c>
      <c r="G2760" t="s">
        <v>76</v>
      </c>
      <c r="H2760" t="s">
        <v>9739</v>
      </c>
      <c r="I2760" t="s">
        <v>9740</v>
      </c>
      <c r="J2760" t="s">
        <v>17</v>
      </c>
      <c r="K2760" t="s">
        <v>18</v>
      </c>
      <c r="L2760" t="s">
        <v>13</v>
      </c>
      <c r="M2760" t="s">
        <v>9741</v>
      </c>
      <c r="N2760">
        <v>0</v>
      </c>
      <c r="O2760">
        <v>64</v>
      </c>
      <c r="P2760">
        <v>0</v>
      </c>
    </row>
    <row r="2761" spans="1:16" x14ac:dyDescent="0.2">
      <c r="A2761" t="s">
        <v>11</v>
      </c>
      <c r="B2761" t="s">
        <v>12</v>
      </c>
      <c r="C2761" t="s">
        <v>477</v>
      </c>
      <c r="D2761" t="s">
        <v>13</v>
      </c>
      <c r="E2761">
        <v>3016897</v>
      </c>
      <c r="F2761">
        <v>3017619</v>
      </c>
      <c r="G2761" t="s">
        <v>76</v>
      </c>
      <c r="H2761" t="s">
        <v>9742</v>
      </c>
      <c r="I2761" t="s">
        <v>9743</v>
      </c>
      <c r="J2761" t="s">
        <v>17</v>
      </c>
      <c r="K2761" t="s">
        <v>18</v>
      </c>
      <c r="L2761" t="s">
        <v>13</v>
      </c>
      <c r="M2761" t="s">
        <v>9744</v>
      </c>
      <c r="N2761">
        <v>0</v>
      </c>
      <c r="O2761">
        <v>240</v>
      </c>
      <c r="P2761">
        <v>0</v>
      </c>
    </row>
    <row r="2762" spans="1:16" x14ac:dyDescent="0.2">
      <c r="A2762" t="s">
        <v>11</v>
      </c>
      <c r="B2762" t="s">
        <v>12</v>
      </c>
      <c r="C2762" t="s">
        <v>1915</v>
      </c>
      <c r="D2762" t="s">
        <v>13</v>
      </c>
      <c r="E2762">
        <v>3017701</v>
      </c>
      <c r="F2762">
        <v>3018579</v>
      </c>
      <c r="G2762" t="s">
        <v>76</v>
      </c>
      <c r="H2762" t="s">
        <v>9745</v>
      </c>
      <c r="I2762" t="s">
        <v>9746</v>
      </c>
      <c r="J2762" t="s">
        <v>17</v>
      </c>
      <c r="K2762" t="s">
        <v>18</v>
      </c>
      <c r="L2762" t="s">
        <v>13</v>
      </c>
      <c r="M2762" t="s">
        <v>9747</v>
      </c>
      <c r="N2762">
        <v>0</v>
      </c>
      <c r="O2762">
        <v>292</v>
      </c>
      <c r="P2762">
        <v>0</v>
      </c>
    </row>
    <row r="2763" spans="1:16" x14ac:dyDescent="0.2">
      <c r="A2763" t="s">
        <v>11</v>
      </c>
      <c r="B2763" t="s">
        <v>12</v>
      </c>
      <c r="C2763" t="s">
        <v>637</v>
      </c>
      <c r="D2763" t="s">
        <v>13</v>
      </c>
      <c r="E2763">
        <v>3018755</v>
      </c>
      <c r="F2763">
        <v>3019471</v>
      </c>
      <c r="G2763" t="s">
        <v>76</v>
      </c>
      <c r="H2763" t="s">
        <v>9748</v>
      </c>
      <c r="I2763" t="s">
        <v>9749</v>
      </c>
      <c r="J2763" t="s">
        <v>17</v>
      </c>
      <c r="K2763" t="s">
        <v>18</v>
      </c>
      <c r="L2763" t="s">
        <v>13</v>
      </c>
      <c r="M2763" t="s">
        <v>9750</v>
      </c>
      <c r="N2763">
        <v>0</v>
      </c>
      <c r="O2763">
        <v>238</v>
      </c>
      <c r="P2763">
        <v>0</v>
      </c>
    </row>
    <row r="2764" spans="1:16" x14ac:dyDescent="0.2">
      <c r="A2764" t="s">
        <v>11</v>
      </c>
      <c r="B2764" t="s">
        <v>12</v>
      </c>
      <c r="C2764" t="s">
        <v>1283</v>
      </c>
      <c r="D2764" t="s">
        <v>13</v>
      </c>
      <c r="E2764">
        <v>3019547</v>
      </c>
      <c r="F2764">
        <v>3019891</v>
      </c>
      <c r="G2764" t="s">
        <v>76</v>
      </c>
      <c r="H2764" t="s">
        <v>9751</v>
      </c>
      <c r="I2764" t="s">
        <v>9752</v>
      </c>
      <c r="J2764" t="s">
        <v>17</v>
      </c>
      <c r="K2764" t="s">
        <v>18</v>
      </c>
      <c r="L2764" t="s">
        <v>13</v>
      </c>
      <c r="M2764" t="s">
        <v>9753</v>
      </c>
      <c r="N2764">
        <v>0</v>
      </c>
      <c r="O2764">
        <v>114</v>
      </c>
      <c r="P2764">
        <v>0</v>
      </c>
    </row>
    <row r="2765" spans="1:16" x14ac:dyDescent="0.2">
      <c r="A2765" t="s">
        <v>11</v>
      </c>
      <c r="B2765" t="s">
        <v>12</v>
      </c>
      <c r="C2765" t="s">
        <v>51</v>
      </c>
      <c r="D2765" t="s">
        <v>13</v>
      </c>
      <c r="E2765">
        <v>3020064</v>
      </c>
      <c r="F2765">
        <v>3020558</v>
      </c>
      <c r="G2765" t="s">
        <v>76</v>
      </c>
      <c r="H2765" t="s">
        <v>9754</v>
      </c>
      <c r="J2765" t="s">
        <v>17</v>
      </c>
      <c r="K2765" t="s">
        <v>18</v>
      </c>
      <c r="L2765" t="s">
        <v>13</v>
      </c>
      <c r="M2765" t="s">
        <v>9755</v>
      </c>
      <c r="N2765">
        <v>0</v>
      </c>
      <c r="O2765">
        <v>164</v>
      </c>
      <c r="P2765">
        <v>0</v>
      </c>
    </row>
    <row r="2766" spans="1:16" x14ac:dyDescent="0.2">
      <c r="A2766" t="s">
        <v>11</v>
      </c>
      <c r="B2766" t="s">
        <v>12</v>
      </c>
      <c r="C2766" t="s">
        <v>6358</v>
      </c>
      <c r="D2766" t="s">
        <v>13</v>
      </c>
      <c r="E2766">
        <v>3020856</v>
      </c>
      <c r="F2766">
        <v>3021758</v>
      </c>
      <c r="G2766" t="s">
        <v>76</v>
      </c>
      <c r="H2766" t="s">
        <v>9756</v>
      </c>
      <c r="I2766" t="s">
        <v>9757</v>
      </c>
      <c r="J2766" t="s">
        <v>17</v>
      </c>
      <c r="K2766" t="s">
        <v>18</v>
      </c>
      <c r="L2766" t="s">
        <v>13</v>
      </c>
      <c r="M2766" t="s">
        <v>9758</v>
      </c>
      <c r="N2766">
        <v>0</v>
      </c>
      <c r="O2766">
        <v>300</v>
      </c>
      <c r="P2766">
        <v>0</v>
      </c>
    </row>
    <row r="2767" spans="1:16" x14ac:dyDescent="0.2">
      <c r="A2767" t="s">
        <v>11</v>
      </c>
      <c r="B2767" t="s">
        <v>12</v>
      </c>
      <c r="C2767" t="s">
        <v>6351</v>
      </c>
      <c r="D2767" t="s">
        <v>13</v>
      </c>
      <c r="E2767">
        <v>3021762</v>
      </c>
      <c r="F2767">
        <v>3024134</v>
      </c>
      <c r="G2767" t="s">
        <v>76</v>
      </c>
      <c r="H2767" t="s">
        <v>9759</v>
      </c>
      <c r="I2767" t="s">
        <v>9760</v>
      </c>
      <c r="J2767" t="s">
        <v>17</v>
      </c>
      <c r="K2767" t="s">
        <v>18</v>
      </c>
      <c r="L2767" t="s">
        <v>13</v>
      </c>
      <c r="M2767" t="s">
        <v>9761</v>
      </c>
      <c r="N2767">
        <v>0</v>
      </c>
      <c r="O2767">
        <v>790</v>
      </c>
      <c r="P2767">
        <v>0</v>
      </c>
    </row>
    <row r="2768" spans="1:16" x14ac:dyDescent="0.2">
      <c r="A2768" t="s">
        <v>11</v>
      </c>
      <c r="B2768" t="s">
        <v>12</v>
      </c>
      <c r="C2768" t="s">
        <v>2691</v>
      </c>
      <c r="D2768" t="s">
        <v>13</v>
      </c>
      <c r="E2768">
        <v>3024377</v>
      </c>
      <c r="F2768">
        <v>3025066</v>
      </c>
      <c r="G2768" t="s">
        <v>76</v>
      </c>
      <c r="H2768" t="s">
        <v>9762</v>
      </c>
      <c r="I2768" t="s">
        <v>9763</v>
      </c>
      <c r="J2768" t="s">
        <v>17</v>
      </c>
      <c r="K2768" t="s">
        <v>18</v>
      </c>
      <c r="L2768" t="s">
        <v>13</v>
      </c>
      <c r="M2768" t="s">
        <v>9764</v>
      </c>
      <c r="N2768">
        <v>0</v>
      </c>
      <c r="O2768">
        <v>229</v>
      </c>
      <c r="P2768">
        <v>0</v>
      </c>
    </row>
    <row r="2769" spans="1:16" x14ac:dyDescent="0.2">
      <c r="A2769" t="s">
        <v>11</v>
      </c>
      <c r="B2769" t="s">
        <v>12</v>
      </c>
      <c r="C2769" t="s">
        <v>9768</v>
      </c>
      <c r="D2769" t="s">
        <v>13</v>
      </c>
      <c r="E2769">
        <v>3025207</v>
      </c>
      <c r="F2769">
        <v>3026937</v>
      </c>
      <c r="G2769" t="s">
        <v>76</v>
      </c>
      <c r="H2769" t="s">
        <v>9765</v>
      </c>
      <c r="I2769" t="s">
        <v>9766</v>
      </c>
      <c r="J2769" t="s">
        <v>17</v>
      </c>
      <c r="K2769" t="s">
        <v>18</v>
      </c>
      <c r="L2769" t="s">
        <v>13</v>
      </c>
      <c r="M2769" t="s">
        <v>9767</v>
      </c>
      <c r="N2769">
        <v>0</v>
      </c>
      <c r="O2769">
        <v>576</v>
      </c>
      <c r="P2769">
        <v>0</v>
      </c>
    </row>
    <row r="2770" spans="1:16" x14ac:dyDescent="0.2">
      <c r="A2770" t="s">
        <v>11</v>
      </c>
      <c r="B2770" t="s">
        <v>12</v>
      </c>
      <c r="C2770" t="s">
        <v>1749</v>
      </c>
      <c r="D2770" t="s">
        <v>13</v>
      </c>
      <c r="E2770">
        <v>3027066</v>
      </c>
      <c r="F2770">
        <v>3027326</v>
      </c>
      <c r="G2770" t="s">
        <v>76</v>
      </c>
      <c r="H2770" t="s">
        <v>9770</v>
      </c>
      <c r="I2770" t="s">
        <v>9771</v>
      </c>
      <c r="J2770" t="s">
        <v>17</v>
      </c>
      <c r="K2770" t="s">
        <v>18</v>
      </c>
      <c r="L2770" t="s">
        <v>13</v>
      </c>
      <c r="M2770" t="s">
        <v>9772</v>
      </c>
      <c r="N2770">
        <v>0</v>
      </c>
      <c r="O2770">
        <v>86</v>
      </c>
      <c r="P2770" t="s">
        <v>9769</v>
      </c>
    </row>
    <row r="2771" spans="1:16" x14ac:dyDescent="0.2">
      <c r="A2771" t="s">
        <v>11</v>
      </c>
      <c r="B2771" t="s">
        <v>12</v>
      </c>
      <c r="C2771" t="s">
        <v>51</v>
      </c>
      <c r="D2771" t="s">
        <v>13</v>
      </c>
      <c r="E2771">
        <v>3027464</v>
      </c>
      <c r="F2771">
        <v>3027724</v>
      </c>
      <c r="G2771" t="s">
        <v>14</v>
      </c>
      <c r="H2771" t="s">
        <v>9773</v>
      </c>
      <c r="I2771" t="s">
        <v>9774</v>
      </c>
      <c r="J2771" t="s">
        <v>17</v>
      </c>
      <c r="K2771" t="s">
        <v>18</v>
      </c>
      <c r="L2771" t="s">
        <v>13</v>
      </c>
      <c r="M2771" t="s">
        <v>9775</v>
      </c>
      <c r="N2771">
        <v>0</v>
      </c>
      <c r="O2771">
        <v>86</v>
      </c>
      <c r="P2771">
        <v>0</v>
      </c>
    </row>
    <row r="2772" spans="1:16" x14ac:dyDescent="0.2">
      <c r="A2772" t="s">
        <v>11</v>
      </c>
      <c r="B2772" t="s">
        <v>12</v>
      </c>
      <c r="C2772" t="s">
        <v>9780</v>
      </c>
      <c r="D2772" t="s">
        <v>13</v>
      </c>
      <c r="E2772">
        <v>3028015</v>
      </c>
      <c r="F2772">
        <v>3029481</v>
      </c>
      <c r="G2772" t="s">
        <v>76</v>
      </c>
      <c r="H2772" t="s">
        <v>9777</v>
      </c>
      <c r="I2772" t="s">
        <v>9778</v>
      </c>
      <c r="J2772" t="s">
        <v>17</v>
      </c>
      <c r="K2772" t="s">
        <v>18</v>
      </c>
      <c r="L2772" t="s">
        <v>13</v>
      </c>
      <c r="M2772" t="s">
        <v>9779</v>
      </c>
      <c r="N2772">
        <v>0</v>
      </c>
      <c r="O2772">
        <v>488</v>
      </c>
      <c r="P2772" t="s">
        <v>9776</v>
      </c>
    </row>
    <row r="2773" spans="1:16" x14ac:dyDescent="0.2">
      <c r="A2773" t="s">
        <v>11</v>
      </c>
      <c r="B2773" t="s">
        <v>12</v>
      </c>
      <c r="C2773" t="s">
        <v>9784</v>
      </c>
      <c r="D2773" t="s">
        <v>13</v>
      </c>
      <c r="E2773">
        <v>3029856</v>
      </c>
      <c r="F2773">
        <v>3031238</v>
      </c>
      <c r="G2773" t="s">
        <v>76</v>
      </c>
      <c r="H2773" t="s">
        <v>9781</v>
      </c>
      <c r="I2773" t="s">
        <v>9782</v>
      </c>
      <c r="J2773" t="s">
        <v>17</v>
      </c>
      <c r="K2773" t="s">
        <v>18</v>
      </c>
      <c r="L2773" t="s">
        <v>13</v>
      </c>
      <c r="M2773" t="s">
        <v>9783</v>
      </c>
      <c r="N2773">
        <v>0</v>
      </c>
      <c r="O2773">
        <v>460</v>
      </c>
      <c r="P2773">
        <v>0</v>
      </c>
    </row>
    <row r="2774" spans="1:16" x14ac:dyDescent="0.2">
      <c r="A2774" t="s">
        <v>11</v>
      </c>
      <c r="B2774" t="s">
        <v>12</v>
      </c>
      <c r="C2774" t="s">
        <v>51</v>
      </c>
      <c r="D2774" t="s">
        <v>13</v>
      </c>
      <c r="E2774">
        <v>3031252</v>
      </c>
      <c r="F2774">
        <v>3031980</v>
      </c>
      <c r="G2774" t="s">
        <v>76</v>
      </c>
      <c r="H2774" t="s">
        <v>9785</v>
      </c>
      <c r="I2774" t="s">
        <v>9786</v>
      </c>
      <c r="J2774" t="s">
        <v>17</v>
      </c>
      <c r="K2774" t="s">
        <v>18</v>
      </c>
      <c r="L2774" t="s">
        <v>13</v>
      </c>
      <c r="M2774" t="s">
        <v>9787</v>
      </c>
      <c r="N2774">
        <v>0</v>
      </c>
      <c r="O2774">
        <v>242</v>
      </c>
      <c r="P2774">
        <v>0</v>
      </c>
    </row>
    <row r="2775" spans="1:16" x14ac:dyDescent="0.2">
      <c r="A2775" t="s">
        <v>11</v>
      </c>
      <c r="B2775" t="s">
        <v>12</v>
      </c>
      <c r="C2775" t="s">
        <v>51</v>
      </c>
      <c r="D2775" t="s">
        <v>13</v>
      </c>
      <c r="E2775">
        <v>3031957</v>
      </c>
      <c r="F2775">
        <v>3032181</v>
      </c>
      <c r="G2775" t="s">
        <v>14</v>
      </c>
      <c r="H2775" t="s">
        <v>9788</v>
      </c>
      <c r="I2775" t="s">
        <v>9789</v>
      </c>
      <c r="J2775" t="s">
        <v>17</v>
      </c>
      <c r="K2775" t="s">
        <v>18</v>
      </c>
      <c r="L2775" t="s">
        <v>13</v>
      </c>
      <c r="M2775" t="s">
        <v>9790</v>
      </c>
      <c r="N2775">
        <v>0</v>
      </c>
      <c r="O2775">
        <v>74</v>
      </c>
      <c r="P2775">
        <v>0</v>
      </c>
    </row>
    <row r="2776" spans="1:16" x14ac:dyDescent="0.2">
      <c r="A2776" t="s">
        <v>11</v>
      </c>
      <c r="B2776" t="s">
        <v>12</v>
      </c>
      <c r="C2776" t="s">
        <v>8181</v>
      </c>
      <c r="D2776" t="s">
        <v>13</v>
      </c>
      <c r="E2776">
        <v>3032404</v>
      </c>
      <c r="F2776">
        <v>3033609</v>
      </c>
      <c r="G2776" t="s">
        <v>76</v>
      </c>
      <c r="H2776" t="s">
        <v>9791</v>
      </c>
      <c r="I2776" t="s">
        <v>9792</v>
      </c>
      <c r="J2776" t="s">
        <v>17</v>
      </c>
      <c r="K2776" t="s">
        <v>18</v>
      </c>
      <c r="L2776" t="s">
        <v>13</v>
      </c>
      <c r="M2776" t="s">
        <v>9793</v>
      </c>
      <c r="N2776">
        <v>0</v>
      </c>
      <c r="O2776">
        <v>401</v>
      </c>
      <c r="P2776">
        <v>0</v>
      </c>
    </row>
    <row r="2777" spans="1:16" x14ac:dyDescent="0.2">
      <c r="A2777" t="s">
        <v>11</v>
      </c>
      <c r="B2777" t="s">
        <v>12</v>
      </c>
      <c r="C2777" t="s">
        <v>513</v>
      </c>
      <c r="D2777" t="s">
        <v>13</v>
      </c>
      <c r="E2777">
        <v>3033828</v>
      </c>
      <c r="F2777">
        <v>3034913</v>
      </c>
      <c r="G2777" t="s">
        <v>14</v>
      </c>
      <c r="H2777" t="s">
        <v>9794</v>
      </c>
      <c r="I2777" t="s">
        <v>9795</v>
      </c>
      <c r="J2777" t="s">
        <v>17</v>
      </c>
      <c r="K2777" t="s">
        <v>18</v>
      </c>
      <c r="L2777" t="s">
        <v>13</v>
      </c>
      <c r="M2777" t="s">
        <v>9796</v>
      </c>
      <c r="N2777">
        <v>0</v>
      </c>
      <c r="O2777">
        <v>361</v>
      </c>
      <c r="P2777">
        <v>0</v>
      </c>
    </row>
    <row r="2778" spans="1:16" x14ac:dyDescent="0.2">
      <c r="A2778" t="s">
        <v>11</v>
      </c>
      <c r="B2778" t="s">
        <v>12</v>
      </c>
      <c r="C2778" t="s">
        <v>6451</v>
      </c>
      <c r="D2778" t="s">
        <v>13</v>
      </c>
      <c r="E2778">
        <v>3035236</v>
      </c>
      <c r="F2778">
        <v>3035757</v>
      </c>
      <c r="G2778" t="s">
        <v>76</v>
      </c>
      <c r="H2778" t="s">
        <v>9797</v>
      </c>
      <c r="I2778" t="s">
        <v>9798</v>
      </c>
      <c r="J2778" t="s">
        <v>17</v>
      </c>
      <c r="K2778" t="s">
        <v>18</v>
      </c>
      <c r="L2778" t="s">
        <v>13</v>
      </c>
      <c r="M2778" t="s">
        <v>9799</v>
      </c>
      <c r="N2778">
        <v>0</v>
      </c>
      <c r="O2778">
        <v>173</v>
      </c>
      <c r="P2778">
        <v>0</v>
      </c>
    </row>
    <row r="2779" spans="1:16" x14ac:dyDescent="0.2">
      <c r="A2779" t="s">
        <v>11</v>
      </c>
      <c r="B2779" t="s">
        <v>12</v>
      </c>
      <c r="C2779" t="s">
        <v>51</v>
      </c>
      <c r="D2779" t="s">
        <v>13</v>
      </c>
      <c r="E2779">
        <v>3035843</v>
      </c>
      <c r="F2779">
        <v>3036262</v>
      </c>
      <c r="G2779" t="s">
        <v>14</v>
      </c>
      <c r="H2779" t="s">
        <v>9800</v>
      </c>
      <c r="I2779" t="s">
        <v>9801</v>
      </c>
      <c r="J2779" t="s">
        <v>17</v>
      </c>
      <c r="K2779" t="s">
        <v>18</v>
      </c>
      <c r="L2779" t="s">
        <v>13</v>
      </c>
      <c r="M2779" t="s">
        <v>9802</v>
      </c>
      <c r="N2779">
        <v>0</v>
      </c>
      <c r="O2779">
        <v>139</v>
      </c>
      <c r="P2779">
        <v>0</v>
      </c>
    </row>
    <row r="2780" spans="1:16" x14ac:dyDescent="0.2">
      <c r="A2780" t="s">
        <v>11</v>
      </c>
      <c r="B2780" t="s">
        <v>12</v>
      </c>
      <c r="C2780" t="s">
        <v>51</v>
      </c>
      <c r="D2780" t="s">
        <v>13</v>
      </c>
      <c r="E2780">
        <v>3036576</v>
      </c>
      <c r="F2780">
        <v>3037505</v>
      </c>
      <c r="G2780" t="s">
        <v>76</v>
      </c>
      <c r="H2780" t="s">
        <v>9803</v>
      </c>
      <c r="I2780" t="s">
        <v>9804</v>
      </c>
      <c r="J2780" t="s">
        <v>17</v>
      </c>
      <c r="K2780" t="s">
        <v>18</v>
      </c>
      <c r="L2780" t="s">
        <v>13</v>
      </c>
      <c r="M2780" t="s">
        <v>9805</v>
      </c>
      <c r="N2780">
        <v>0</v>
      </c>
      <c r="O2780">
        <v>309</v>
      </c>
      <c r="P2780">
        <v>0</v>
      </c>
    </row>
    <row r="2781" spans="1:16" x14ac:dyDescent="0.2">
      <c r="A2781" t="s">
        <v>11</v>
      </c>
      <c r="B2781" t="s">
        <v>12</v>
      </c>
      <c r="C2781" t="s">
        <v>9809</v>
      </c>
      <c r="D2781" t="s">
        <v>13</v>
      </c>
      <c r="E2781">
        <v>3037795</v>
      </c>
      <c r="F2781">
        <v>3038490</v>
      </c>
      <c r="G2781" t="s">
        <v>76</v>
      </c>
      <c r="H2781" t="s">
        <v>9806</v>
      </c>
      <c r="I2781" t="s">
        <v>9807</v>
      </c>
      <c r="J2781" t="s">
        <v>17</v>
      </c>
      <c r="K2781" t="s">
        <v>18</v>
      </c>
      <c r="L2781" t="s">
        <v>13</v>
      </c>
      <c r="M2781" t="s">
        <v>9808</v>
      </c>
      <c r="N2781">
        <v>0</v>
      </c>
      <c r="O2781">
        <v>231</v>
      </c>
      <c r="P2781">
        <v>0</v>
      </c>
    </row>
    <row r="2782" spans="1:16" x14ac:dyDescent="0.2">
      <c r="A2782" t="s">
        <v>11</v>
      </c>
      <c r="B2782" t="s">
        <v>12</v>
      </c>
      <c r="C2782" t="s">
        <v>3643</v>
      </c>
      <c r="D2782" t="s">
        <v>13</v>
      </c>
      <c r="E2782">
        <v>3038514</v>
      </c>
      <c r="F2782">
        <v>3039563</v>
      </c>
      <c r="G2782" t="s">
        <v>76</v>
      </c>
      <c r="H2782" t="s">
        <v>9810</v>
      </c>
      <c r="I2782" t="s">
        <v>9811</v>
      </c>
      <c r="J2782" t="s">
        <v>17</v>
      </c>
      <c r="K2782" t="s">
        <v>18</v>
      </c>
      <c r="L2782" t="s">
        <v>13</v>
      </c>
      <c r="M2782" t="s">
        <v>9812</v>
      </c>
      <c r="N2782">
        <v>0</v>
      </c>
      <c r="O2782">
        <v>349</v>
      </c>
      <c r="P2782">
        <v>0</v>
      </c>
    </row>
    <row r="2783" spans="1:16" x14ac:dyDescent="0.2">
      <c r="A2783" t="s">
        <v>11</v>
      </c>
      <c r="B2783" t="s">
        <v>12</v>
      </c>
      <c r="C2783" t="s">
        <v>51</v>
      </c>
      <c r="D2783" t="s">
        <v>13</v>
      </c>
      <c r="E2783">
        <v>3039717</v>
      </c>
      <c r="F2783">
        <v>3040553</v>
      </c>
      <c r="G2783" t="s">
        <v>76</v>
      </c>
      <c r="H2783" t="s">
        <v>9813</v>
      </c>
      <c r="I2783" t="s">
        <v>9814</v>
      </c>
      <c r="J2783" t="s">
        <v>17</v>
      </c>
      <c r="K2783" t="s">
        <v>18</v>
      </c>
      <c r="L2783" t="s">
        <v>13</v>
      </c>
      <c r="M2783" t="s">
        <v>9815</v>
      </c>
      <c r="N2783">
        <v>0</v>
      </c>
      <c r="O2783">
        <v>278</v>
      </c>
      <c r="P2783">
        <v>0</v>
      </c>
    </row>
    <row r="2784" spans="1:16" x14ac:dyDescent="0.2">
      <c r="A2784" t="s">
        <v>11</v>
      </c>
      <c r="B2784" t="s">
        <v>12</v>
      </c>
      <c r="C2784" t="s">
        <v>2066</v>
      </c>
      <c r="D2784" t="s">
        <v>13</v>
      </c>
      <c r="E2784">
        <v>3040631</v>
      </c>
      <c r="F2784">
        <v>3041323</v>
      </c>
      <c r="G2784" t="s">
        <v>76</v>
      </c>
      <c r="H2784" t="s">
        <v>9816</v>
      </c>
      <c r="I2784" t="s">
        <v>9817</v>
      </c>
      <c r="J2784" t="s">
        <v>17</v>
      </c>
      <c r="K2784" t="s">
        <v>18</v>
      </c>
      <c r="L2784" t="s">
        <v>13</v>
      </c>
      <c r="M2784" t="s">
        <v>9818</v>
      </c>
      <c r="N2784">
        <v>0</v>
      </c>
      <c r="O2784">
        <v>230</v>
      </c>
      <c r="P2784">
        <v>0</v>
      </c>
    </row>
    <row r="2785" spans="1:16" x14ac:dyDescent="0.2">
      <c r="A2785" t="s">
        <v>11</v>
      </c>
      <c r="B2785" t="s">
        <v>12</v>
      </c>
      <c r="C2785" t="s">
        <v>9822</v>
      </c>
      <c r="D2785" t="s">
        <v>13</v>
      </c>
      <c r="E2785">
        <v>3041368</v>
      </c>
      <c r="F2785">
        <v>3042681</v>
      </c>
      <c r="G2785" t="s">
        <v>14</v>
      </c>
      <c r="H2785" t="s">
        <v>9819</v>
      </c>
      <c r="I2785" t="s">
        <v>9820</v>
      </c>
      <c r="J2785" t="s">
        <v>17</v>
      </c>
      <c r="K2785" t="s">
        <v>18</v>
      </c>
      <c r="L2785" t="s">
        <v>13</v>
      </c>
      <c r="M2785" t="s">
        <v>9821</v>
      </c>
      <c r="N2785">
        <v>0</v>
      </c>
      <c r="O2785">
        <v>437</v>
      </c>
      <c r="P2785">
        <v>0</v>
      </c>
    </row>
    <row r="2786" spans="1:16" x14ac:dyDescent="0.2">
      <c r="A2786" t="s">
        <v>11</v>
      </c>
      <c r="B2786" t="s">
        <v>12</v>
      </c>
      <c r="C2786" t="s">
        <v>4843</v>
      </c>
      <c r="D2786" t="s">
        <v>13</v>
      </c>
      <c r="E2786">
        <v>3042806</v>
      </c>
      <c r="F2786">
        <v>3043423</v>
      </c>
      <c r="G2786" t="s">
        <v>76</v>
      </c>
      <c r="H2786" t="s">
        <v>9823</v>
      </c>
      <c r="I2786" t="s">
        <v>9824</v>
      </c>
      <c r="J2786" t="s">
        <v>17</v>
      </c>
      <c r="K2786" t="s">
        <v>18</v>
      </c>
      <c r="L2786" t="s">
        <v>13</v>
      </c>
      <c r="M2786" t="s">
        <v>9825</v>
      </c>
      <c r="N2786">
        <v>0</v>
      </c>
      <c r="O2786">
        <v>205</v>
      </c>
      <c r="P2786">
        <v>0</v>
      </c>
    </row>
    <row r="2787" spans="1:16" x14ac:dyDescent="0.2">
      <c r="A2787" t="s">
        <v>11</v>
      </c>
      <c r="B2787" t="s">
        <v>12</v>
      </c>
      <c r="C2787" t="s">
        <v>8967</v>
      </c>
      <c r="D2787" t="s">
        <v>13</v>
      </c>
      <c r="E2787">
        <v>3043542</v>
      </c>
      <c r="F2787">
        <v>3044888</v>
      </c>
      <c r="G2787" t="s">
        <v>76</v>
      </c>
      <c r="H2787" t="s">
        <v>9826</v>
      </c>
      <c r="I2787" t="s">
        <v>9827</v>
      </c>
      <c r="J2787" t="s">
        <v>17</v>
      </c>
      <c r="K2787" t="s">
        <v>18</v>
      </c>
      <c r="L2787" t="s">
        <v>13</v>
      </c>
      <c r="M2787" t="s">
        <v>9828</v>
      </c>
      <c r="N2787">
        <v>0</v>
      </c>
      <c r="O2787">
        <v>448</v>
      </c>
      <c r="P2787">
        <v>0</v>
      </c>
    </row>
    <row r="2788" spans="1:16" x14ac:dyDescent="0.2">
      <c r="A2788" t="s">
        <v>11</v>
      </c>
      <c r="B2788" t="s">
        <v>12</v>
      </c>
      <c r="C2788" t="s">
        <v>9833</v>
      </c>
      <c r="D2788" t="s">
        <v>13</v>
      </c>
      <c r="E2788">
        <v>3044998</v>
      </c>
      <c r="F2788">
        <v>3046860</v>
      </c>
      <c r="G2788" t="s">
        <v>14</v>
      </c>
      <c r="H2788" t="s">
        <v>9830</v>
      </c>
      <c r="I2788" t="s">
        <v>9831</v>
      </c>
      <c r="J2788" t="s">
        <v>17</v>
      </c>
      <c r="K2788" t="s">
        <v>18</v>
      </c>
      <c r="L2788" t="s">
        <v>13</v>
      </c>
      <c r="M2788" t="s">
        <v>9832</v>
      </c>
      <c r="N2788">
        <v>0</v>
      </c>
      <c r="O2788">
        <v>620</v>
      </c>
      <c r="P2788" t="s">
        <v>9829</v>
      </c>
    </row>
    <row r="2789" spans="1:16" x14ac:dyDescent="0.2">
      <c r="A2789" t="s">
        <v>11</v>
      </c>
      <c r="B2789" t="s">
        <v>12</v>
      </c>
      <c r="C2789" t="s">
        <v>9837</v>
      </c>
      <c r="D2789" t="s">
        <v>13</v>
      </c>
      <c r="E2789">
        <v>3047061</v>
      </c>
      <c r="F2789">
        <v>3048533</v>
      </c>
      <c r="G2789" t="s">
        <v>76</v>
      </c>
      <c r="H2789" t="s">
        <v>9834</v>
      </c>
      <c r="I2789" t="s">
        <v>9835</v>
      </c>
      <c r="J2789" t="s">
        <v>17</v>
      </c>
      <c r="K2789" t="s">
        <v>18</v>
      </c>
      <c r="L2789" t="s">
        <v>13</v>
      </c>
      <c r="M2789" t="s">
        <v>9836</v>
      </c>
      <c r="N2789">
        <v>0</v>
      </c>
      <c r="O2789">
        <v>490</v>
      </c>
      <c r="P2789">
        <v>0</v>
      </c>
    </row>
    <row r="2790" spans="1:16" x14ac:dyDescent="0.2">
      <c r="A2790" t="s">
        <v>11</v>
      </c>
      <c r="B2790" t="s">
        <v>12</v>
      </c>
      <c r="C2790" t="s">
        <v>51</v>
      </c>
      <c r="D2790" t="s">
        <v>13</v>
      </c>
      <c r="E2790">
        <v>3048879</v>
      </c>
      <c r="F2790">
        <v>3049178</v>
      </c>
      <c r="G2790" t="s">
        <v>14</v>
      </c>
      <c r="H2790" t="s">
        <v>9838</v>
      </c>
      <c r="I2790" t="s">
        <v>9839</v>
      </c>
      <c r="J2790" t="s">
        <v>17</v>
      </c>
      <c r="K2790" t="s">
        <v>18</v>
      </c>
      <c r="L2790" t="s">
        <v>13</v>
      </c>
      <c r="M2790" t="s">
        <v>9840</v>
      </c>
      <c r="N2790">
        <v>0</v>
      </c>
      <c r="O2790">
        <v>99</v>
      </c>
      <c r="P2790">
        <v>0</v>
      </c>
    </row>
    <row r="2791" spans="1:16" x14ac:dyDescent="0.2">
      <c r="A2791" t="s">
        <v>11</v>
      </c>
      <c r="B2791" t="s">
        <v>12</v>
      </c>
      <c r="C2791" t="s">
        <v>122</v>
      </c>
      <c r="D2791" t="s">
        <v>13</v>
      </c>
      <c r="E2791">
        <v>3049540</v>
      </c>
      <c r="F2791">
        <v>3050730</v>
      </c>
      <c r="G2791" t="s">
        <v>14</v>
      </c>
      <c r="H2791" t="s">
        <v>9841</v>
      </c>
      <c r="I2791" t="s">
        <v>9842</v>
      </c>
      <c r="J2791" t="s">
        <v>17</v>
      </c>
      <c r="K2791" t="s">
        <v>18</v>
      </c>
      <c r="L2791" t="s">
        <v>13</v>
      </c>
      <c r="M2791" t="s">
        <v>9843</v>
      </c>
      <c r="N2791">
        <v>0</v>
      </c>
      <c r="O2791">
        <v>396</v>
      </c>
      <c r="P2791">
        <v>0</v>
      </c>
    </row>
    <row r="2792" spans="1:16" x14ac:dyDescent="0.2">
      <c r="A2792" t="s">
        <v>11</v>
      </c>
      <c r="B2792" t="s">
        <v>12</v>
      </c>
      <c r="C2792" t="s">
        <v>671</v>
      </c>
      <c r="D2792" t="s">
        <v>13</v>
      </c>
      <c r="E2792">
        <v>3051001</v>
      </c>
      <c r="F2792">
        <v>3051660</v>
      </c>
      <c r="G2792" t="s">
        <v>76</v>
      </c>
      <c r="H2792" t="s">
        <v>9844</v>
      </c>
      <c r="I2792" t="s">
        <v>9845</v>
      </c>
      <c r="J2792" t="s">
        <v>17</v>
      </c>
      <c r="K2792" t="s">
        <v>18</v>
      </c>
      <c r="L2792" t="s">
        <v>13</v>
      </c>
      <c r="M2792" t="s">
        <v>9846</v>
      </c>
      <c r="N2792">
        <v>0</v>
      </c>
      <c r="O2792">
        <v>219</v>
      </c>
      <c r="P2792">
        <v>0</v>
      </c>
    </row>
    <row r="2793" spans="1:16" x14ac:dyDescent="0.2">
      <c r="A2793" t="s">
        <v>11</v>
      </c>
      <c r="B2793" t="s">
        <v>12</v>
      </c>
      <c r="C2793" t="s">
        <v>51</v>
      </c>
      <c r="D2793" t="s">
        <v>13</v>
      </c>
      <c r="E2793">
        <v>3052181</v>
      </c>
      <c r="F2793">
        <v>3052762</v>
      </c>
      <c r="G2793" t="s">
        <v>14</v>
      </c>
      <c r="H2793" t="s">
        <v>9847</v>
      </c>
      <c r="I2793" t="s">
        <v>9848</v>
      </c>
      <c r="J2793" t="s">
        <v>17</v>
      </c>
      <c r="K2793" t="s">
        <v>18</v>
      </c>
      <c r="L2793" t="s">
        <v>13</v>
      </c>
      <c r="M2793" t="s">
        <v>9849</v>
      </c>
      <c r="N2793">
        <v>0</v>
      </c>
      <c r="O2793">
        <v>193</v>
      </c>
      <c r="P2793">
        <v>0</v>
      </c>
    </row>
    <row r="2794" spans="1:16" x14ac:dyDescent="0.2">
      <c r="A2794" t="s">
        <v>11</v>
      </c>
      <c r="B2794" t="s">
        <v>12</v>
      </c>
      <c r="C2794" t="s">
        <v>51</v>
      </c>
      <c r="D2794" t="s">
        <v>13</v>
      </c>
      <c r="E2794">
        <v>3053118</v>
      </c>
      <c r="F2794">
        <v>3053372</v>
      </c>
      <c r="G2794" t="s">
        <v>76</v>
      </c>
      <c r="H2794" t="s">
        <v>9850</v>
      </c>
      <c r="J2794" t="s">
        <v>17</v>
      </c>
      <c r="K2794" t="s">
        <v>18</v>
      </c>
      <c r="L2794" t="s">
        <v>13</v>
      </c>
      <c r="M2794" t="s">
        <v>9851</v>
      </c>
      <c r="N2794">
        <v>0</v>
      </c>
      <c r="O2794">
        <v>84</v>
      </c>
      <c r="P2794">
        <v>0</v>
      </c>
    </row>
    <row r="2795" spans="1:16" x14ac:dyDescent="0.2">
      <c r="A2795" t="s">
        <v>11</v>
      </c>
      <c r="B2795" t="s">
        <v>12</v>
      </c>
      <c r="C2795" t="s">
        <v>2841</v>
      </c>
      <c r="D2795" t="s">
        <v>13</v>
      </c>
      <c r="E2795">
        <v>3053362</v>
      </c>
      <c r="F2795">
        <v>3055542</v>
      </c>
      <c r="G2795" t="s">
        <v>14</v>
      </c>
      <c r="H2795" t="s">
        <v>9852</v>
      </c>
      <c r="I2795" t="s">
        <v>9853</v>
      </c>
      <c r="J2795" t="s">
        <v>17</v>
      </c>
      <c r="K2795" t="s">
        <v>18</v>
      </c>
      <c r="L2795" t="s">
        <v>13</v>
      </c>
      <c r="M2795" t="s">
        <v>9854</v>
      </c>
      <c r="N2795">
        <v>0</v>
      </c>
      <c r="O2795">
        <v>726</v>
      </c>
      <c r="P2795">
        <v>0</v>
      </c>
    </row>
    <row r="2796" spans="1:16" x14ac:dyDescent="0.2">
      <c r="A2796" t="s">
        <v>11</v>
      </c>
      <c r="B2796" t="s">
        <v>12</v>
      </c>
      <c r="C2796" t="s">
        <v>4540</v>
      </c>
      <c r="D2796" t="s">
        <v>13</v>
      </c>
      <c r="E2796">
        <v>3055843</v>
      </c>
      <c r="F2796">
        <v>3056262</v>
      </c>
      <c r="G2796" t="s">
        <v>14</v>
      </c>
      <c r="H2796" t="s">
        <v>9855</v>
      </c>
      <c r="I2796" t="s">
        <v>9856</v>
      </c>
      <c r="J2796" t="s">
        <v>17</v>
      </c>
      <c r="K2796" t="s">
        <v>18</v>
      </c>
      <c r="L2796" t="s">
        <v>13</v>
      </c>
      <c r="M2796" t="s">
        <v>9857</v>
      </c>
      <c r="N2796">
        <v>0</v>
      </c>
      <c r="O2796">
        <v>139</v>
      </c>
      <c r="P2796">
        <v>0</v>
      </c>
    </row>
    <row r="2797" spans="1:16" x14ac:dyDescent="0.2">
      <c r="A2797" t="s">
        <v>11</v>
      </c>
      <c r="B2797" t="s">
        <v>12</v>
      </c>
      <c r="C2797" t="s">
        <v>2861</v>
      </c>
      <c r="D2797" t="s">
        <v>13</v>
      </c>
      <c r="E2797">
        <v>3056835</v>
      </c>
      <c r="F2797">
        <v>3057830</v>
      </c>
      <c r="G2797" t="s">
        <v>76</v>
      </c>
      <c r="H2797" t="s">
        <v>9858</v>
      </c>
      <c r="I2797" t="s">
        <v>9859</v>
      </c>
      <c r="J2797" t="s">
        <v>17</v>
      </c>
      <c r="K2797" t="s">
        <v>18</v>
      </c>
      <c r="L2797" t="s">
        <v>13</v>
      </c>
      <c r="M2797" t="s">
        <v>9860</v>
      </c>
      <c r="N2797">
        <v>0</v>
      </c>
      <c r="O2797">
        <v>331</v>
      </c>
      <c r="P2797">
        <v>0</v>
      </c>
    </row>
    <row r="2798" spans="1:16" x14ac:dyDescent="0.2">
      <c r="A2798" t="s">
        <v>11</v>
      </c>
      <c r="B2798" t="s">
        <v>12</v>
      </c>
      <c r="C2798" t="s">
        <v>51</v>
      </c>
      <c r="D2798" t="s">
        <v>13</v>
      </c>
      <c r="E2798">
        <v>3057921</v>
      </c>
      <c r="F2798">
        <v>3058436</v>
      </c>
      <c r="G2798" t="s">
        <v>14</v>
      </c>
      <c r="H2798" t="s">
        <v>9861</v>
      </c>
      <c r="I2798" t="s">
        <v>9862</v>
      </c>
      <c r="J2798" t="s">
        <v>17</v>
      </c>
      <c r="K2798" t="s">
        <v>18</v>
      </c>
      <c r="L2798" t="s">
        <v>13</v>
      </c>
      <c r="M2798" t="s">
        <v>9863</v>
      </c>
      <c r="N2798">
        <v>0</v>
      </c>
      <c r="O2798">
        <v>171</v>
      </c>
      <c r="P2798">
        <v>0</v>
      </c>
    </row>
    <row r="2799" spans="1:16" x14ac:dyDescent="0.2">
      <c r="A2799" t="s">
        <v>11</v>
      </c>
      <c r="B2799" t="s">
        <v>12</v>
      </c>
      <c r="C2799" t="s">
        <v>51</v>
      </c>
      <c r="D2799" t="s">
        <v>13</v>
      </c>
      <c r="E2799">
        <v>3058861</v>
      </c>
      <c r="F2799">
        <v>3059349</v>
      </c>
      <c r="G2799" t="s">
        <v>76</v>
      </c>
      <c r="H2799" t="s">
        <v>9864</v>
      </c>
      <c r="I2799" t="s">
        <v>9865</v>
      </c>
      <c r="J2799" t="s">
        <v>17</v>
      </c>
      <c r="K2799" t="s">
        <v>18</v>
      </c>
      <c r="L2799" t="s">
        <v>13</v>
      </c>
      <c r="M2799" t="s">
        <v>9866</v>
      </c>
      <c r="N2799">
        <v>0</v>
      </c>
      <c r="O2799">
        <v>162</v>
      </c>
      <c r="P2799">
        <v>0</v>
      </c>
    </row>
    <row r="2800" spans="1:16" x14ac:dyDescent="0.2">
      <c r="A2800" t="s">
        <v>11</v>
      </c>
      <c r="B2800" t="s">
        <v>12</v>
      </c>
      <c r="C2800" t="s">
        <v>2814</v>
      </c>
      <c r="D2800" t="s">
        <v>13</v>
      </c>
      <c r="E2800">
        <v>3059607</v>
      </c>
      <c r="F2800">
        <v>3061217</v>
      </c>
      <c r="G2800" t="s">
        <v>76</v>
      </c>
      <c r="H2800" t="s">
        <v>9867</v>
      </c>
      <c r="I2800" t="s">
        <v>9868</v>
      </c>
      <c r="J2800" t="s">
        <v>17</v>
      </c>
      <c r="K2800" t="s">
        <v>18</v>
      </c>
      <c r="L2800" t="s">
        <v>13</v>
      </c>
      <c r="M2800" t="s">
        <v>9869</v>
      </c>
      <c r="N2800">
        <v>0</v>
      </c>
      <c r="O2800">
        <v>536</v>
      </c>
      <c r="P2800">
        <v>0</v>
      </c>
    </row>
    <row r="2801" spans="1:16" x14ac:dyDescent="0.2">
      <c r="A2801" t="s">
        <v>11</v>
      </c>
      <c r="B2801" t="s">
        <v>12</v>
      </c>
      <c r="C2801" t="s">
        <v>51</v>
      </c>
      <c r="D2801" t="s">
        <v>13</v>
      </c>
      <c r="E2801">
        <v>3061327</v>
      </c>
      <c r="F2801">
        <v>3061659</v>
      </c>
      <c r="G2801" t="s">
        <v>14</v>
      </c>
      <c r="H2801" t="s">
        <v>9870</v>
      </c>
      <c r="I2801" t="s">
        <v>9871</v>
      </c>
      <c r="J2801" t="s">
        <v>17</v>
      </c>
      <c r="K2801" t="s">
        <v>18</v>
      </c>
      <c r="L2801" t="s">
        <v>13</v>
      </c>
      <c r="M2801" t="s">
        <v>9872</v>
      </c>
      <c r="N2801">
        <v>0</v>
      </c>
      <c r="O2801">
        <v>110</v>
      </c>
      <c r="P2801">
        <v>0</v>
      </c>
    </row>
    <row r="2802" spans="1:16" x14ac:dyDescent="0.2">
      <c r="A2802" t="s">
        <v>11</v>
      </c>
      <c r="B2802" t="s">
        <v>12</v>
      </c>
      <c r="C2802" t="s">
        <v>51</v>
      </c>
      <c r="D2802" t="s">
        <v>13</v>
      </c>
      <c r="E2802">
        <v>3061959</v>
      </c>
      <c r="F2802">
        <v>3062105</v>
      </c>
      <c r="G2802" t="s">
        <v>76</v>
      </c>
      <c r="H2802" t="s">
        <v>9873</v>
      </c>
      <c r="I2802" t="s">
        <v>9874</v>
      </c>
      <c r="J2802" t="s">
        <v>17</v>
      </c>
      <c r="K2802" t="s">
        <v>18</v>
      </c>
      <c r="L2802" t="s">
        <v>13</v>
      </c>
      <c r="M2802" t="s">
        <v>9875</v>
      </c>
      <c r="N2802">
        <v>0</v>
      </c>
      <c r="O2802">
        <v>48</v>
      </c>
      <c r="P2802">
        <v>0</v>
      </c>
    </row>
    <row r="2803" spans="1:16" x14ac:dyDescent="0.2">
      <c r="A2803" t="s">
        <v>11</v>
      </c>
      <c r="B2803" t="s">
        <v>12</v>
      </c>
      <c r="C2803" t="s">
        <v>9094</v>
      </c>
      <c r="D2803" t="s">
        <v>13</v>
      </c>
      <c r="E2803">
        <v>3062210</v>
      </c>
      <c r="F2803">
        <v>3062890</v>
      </c>
      <c r="G2803" t="s">
        <v>14</v>
      </c>
      <c r="H2803" t="s">
        <v>9876</v>
      </c>
      <c r="I2803" t="s">
        <v>9877</v>
      </c>
      <c r="J2803" t="s">
        <v>17</v>
      </c>
      <c r="K2803" t="s">
        <v>18</v>
      </c>
      <c r="L2803" t="s">
        <v>13</v>
      </c>
      <c r="M2803" t="s">
        <v>9878</v>
      </c>
      <c r="N2803">
        <v>0</v>
      </c>
      <c r="O2803">
        <v>226</v>
      </c>
      <c r="P2803">
        <v>0</v>
      </c>
    </row>
    <row r="2804" spans="1:16" x14ac:dyDescent="0.2">
      <c r="A2804" t="s">
        <v>11</v>
      </c>
      <c r="B2804" t="s">
        <v>12</v>
      </c>
      <c r="C2804" t="s">
        <v>51</v>
      </c>
      <c r="D2804" t="s">
        <v>13</v>
      </c>
      <c r="E2804">
        <v>3063284</v>
      </c>
      <c r="F2804">
        <v>3063895</v>
      </c>
      <c r="G2804" t="s">
        <v>76</v>
      </c>
      <c r="H2804" t="s">
        <v>9879</v>
      </c>
      <c r="I2804" t="s">
        <v>9880</v>
      </c>
      <c r="J2804" t="s">
        <v>17</v>
      </c>
      <c r="K2804" t="s">
        <v>18</v>
      </c>
      <c r="L2804" t="s">
        <v>13</v>
      </c>
      <c r="M2804" t="s">
        <v>9881</v>
      </c>
      <c r="N2804">
        <v>0</v>
      </c>
      <c r="O2804">
        <v>203</v>
      </c>
      <c r="P2804">
        <v>0</v>
      </c>
    </row>
    <row r="2805" spans="1:16" x14ac:dyDescent="0.2">
      <c r="A2805" t="s">
        <v>11</v>
      </c>
      <c r="B2805" t="s">
        <v>12</v>
      </c>
      <c r="C2805" t="s">
        <v>9886</v>
      </c>
      <c r="D2805" t="s">
        <v>13</v>
      </c>
      <c r="E2805">
        <v>3064322</v>
      </c>
      <c r="F2805">
        <v>3064762</v>
      </c>
      <c r="G2805" t="s">
        <v>76</v>
      </c>
      <c r="H2805" t="s">
        <v>9883</v>
      </c>
      <c r="I2805" t="s">
        <v>9884</v>
      </c>
      <c r="J2805" t="s">
        <v>17</v>
      </c>
      <c r="K2805" t="s">
        <v>18</v>
      </c>
      <c r="L2805" t="s">
        <v>13</v>
      </c>
      <c r="M2805" t="s">
        <v>9885</v>
      </c>
      <c r="N2805">
        <v>0</v>
      </c>
      <c r="O2805">
        <v>146</v>
      </c>
      <c r="P2805" t="s">
        <v>9882</v>
      </c>
    </row>
    <row r="2806" spans="1:16" x14ac:dyDescent="0.2">
      <c r="A2806" t="s">
        <v>11</v>
      </c>
      <c r="B2806" t="s">
        <v>12</v>
      </c>
      <c r="C2806" t="s">
        <v>9886</v>
      </c>
      <c r="D2806" t="s">
        <v>13</v>
      </c>
      <c r="E2806">
        <v>3064762</v>
      </c>
      <c r="F2806">
        <v>3065136</v>
      </c>
      <c r="G2806" t="s">
        <v>76</v>
      </c>
      <c r="H2806" t="s">
        <v>9887</v>
      </c>
      <c r="I2806" t="s">
        <v>9888</v>
      </c>
      <c r="J2806" t="s">
        <v>17</v>
      </c>
      <c r="K2806" t="s">
        <v>18</v>
      </c>
      <c r="L2806" t="s">
        <v>13</v>
      </c>
      <c r="M2806" t="s">
        <v>9889</v>
      </c>
      <c r="N2806">
        <v>0</v>
      </c>
      <c r="O2806">
        <v>124</v>
      </c>
      <c r="P2806" t="s">
        <v>9882</v>
      </c>
    </row>
    <row r="2807" spans="1:16" x14ac:dyDescent="0.2">
      <c r="A2807" t="s">
        <v>11</v>
      </c>
      <c r="B2807" t="s">
        <v>12</v>
      </c>
      <c r="C2807" t="s">
        <v>9893</v>
      </c>
      <c r="D2807" t="s">
        <v>13</v>
      </c>
      <c r="E2807">
        <v>3065157</v>
      </c>
      <c r="F2807">
        <v>3065486</v>
      </c>
      <c r="G2807" t="s">
        <v>76</v>
      </c>
      <c r="H2807" t="s">
        <v>9890</v>
      </c>
      <c r="I2807" t="s">
        <v>9891</v>
      </c>
      <c r="J2807" t="s">
        <v>17</v>
      </c>
      <c r="K2807" t="s">
        <v>18</v>
      </c>
      <c r="L2807" t="s">
        <v>13</v>
      </c>
      <c r="M2807" t="s">
        <v>9892</v>
      </c>
      <c r="N2807">
        <v>0</v>
      </c>
      <c r="O2807">
        <v>109</v>
      </c>
      <c r="P2807">
        <v>0</v>
      </c>
    </row>
    <row r="2808" spans="1:16" x14ac:dyDescent="0.2">
      <c r="A2808" t="s">
        <v>11</v>
      </c>
      <c r="B2808" t="s">
        <v>12</v>
      </c>
      <c r="C2808" t="s">
        <v>9897</v>
      </c>
      <c r="D2808" t="s">
        <v>13</v>
      </c>
      <c r="E2808">
        <v>3065617</v>
      </c>
      <c r="F2808">
        <v>3067008</v>
      </c>
      <c r="G2808" t="s">
        <v>76</v>
      </c>
      <c r="H2808" t="s">
        <v>9894</v>
      </c>
      <c r="I2808" t="s">
        <v>9895</v>
      </c>
      <c r="J2808" t="s">
        <v>17</v>
      </c>
      <c r="K2808" t="s">
        <v>18</v>
      </c>
      <c r="L2808" t="s">
        <v>13</v>
      </c>
      <c r="M2808" t="s">
        <v>9896</v>
      </c>
      <c r="N2808">
        <v>0</v>
      </c>
      <c r="O2808">
        <v>463</v>
      </c>
      <c r="P2808">
        <v>0</v>
      </c>
    </row>
    <row r="2809" spans="1:16" x14ac:dyDescent="0.2">
      <c r="A2809" t="s">
        <v>11</v>
      </c>
      <c r="B2809" t="s">
        <v>12</v>
      </c>
      <c r="C2809" t="s">
        <v>9901</v>
      </c>
      <c r="D2809" t="s">
        <v>13</v>
      </c>
      <c r="E2809">
        <v>3067083</v>
      </c>
      <c r="F2809">
        <v>3068126</v>
      </c>
      <c r="G2809" t="s">
        <v>76</v>
      </c>
      <c r="H2809" t="s">
        <v>9898</v>
      </c>
      <c r="I2809" t="s">
        <v>9899</v>
      </c>
      <c r="J2809" t="s">
        <v>17</v>
      </c>
      <c r="K2809" t="s">
        <v>18</v>
      </c>
      <c r="L2809" t="s">
        <v>13</v>
      </c>
      <c r="M2809" t="s">
        <v>9900</v>
      </c>
      <c r="N2809">
        <v>0</v>
      </c>
      <c r="O2809">
        <v>347</v>
      </c>
      <c r="P2809">
        <v>0</v>
      </c>
    </row>
    <row r="2810" spans="1:16" x14ac:dyDescent="0.2">
      <c r="A2810" t="s">
        <v>11</v>
      </c>
      <c r="B2810" t="s">
        <v>12</v>
      </c>
      <c r="C2810" t="s">
        <v>51</v>
      </c>
      <c r="D2810" t="s">
        <v>13</v>
      </c>
      <c r="E2810">
        <v>3068120</v>
      </c>
      <c r="F2810">
        <v>3068632</v>
      </c>
      <c r="G2810" t="s">
        <v>76</v>
      </c>
      <c r="H2810" t="s">
        <v>9902</v>
      </c>
      <c r="I2810" t="s">
        <v>9903</v>
      </c>
      <c r="J2810" t="s">
        <v>17</v>
      </c>
      <c r="K2810" t="s">
        <v>18</v>
      </c>
      <c r="L2810" t="s">
        <v>13</v>
      </c>
      <c r="M2810" t="s">
        <v>9904</v>
      </c>
      <c r="N2810">
        <v>0</v>
      </c>
      <c r="O2810">
        <v>170</v>
      </c>
      <c r="P2810">
        <v>0</v>
      </c>
    </row>
    <row r="2811" spans="1:16" x14ac:dyDescent="0.2">
      <c r="A2811" t="s">
        <v>11</v>
      </c>
      <c r="B2811" t="s">
        <v>12</v>
      </c>
      <c r="C2811" t="s">
        <v>9908</v>
      </c>
      <c r="D2811" t="s">
        <v>13</v>
      </c>
      <c r="E2811">
        <v>3069049</v>
      </c>
      <c r="F2811">
        <v>3069675</v>
      </c>
      <c r="G2811" t="s">
        <v>14</v>
      </c>
      <c r="H2811" t="s">
        <v>9905</v>
      </c>
      <c r="I2811" t="s">
        <v>9906</v>
      </c>
      <c r="J2811" t="s">
        <v>17</v>
      </c>
      <c r="K2811" t="s">
        <v>18</v>
      </c>
      <c r="L2811" t="s">
        <v>13</v>
      </c>
      <c r="M2811" t="s">
        <v>9907</v>
      </c>
      <c r="N2811">
        <v>0</v>
      </c>
      <c r="O2811">
        <v>208</v>
      </c>
      <c r="P2811">
        <v>0</v>
      </c>
    </row>
    <row r="2812" spans="1:16" x14ac:dyDescent="0.2">
      <c r="A2812" t="s">
        <v>11</v>
      </c>
      <c r="B2812" t="s">
        <v>12</v>
      </c>
      <c r="C2812" t="s">
        <v>9912</v>
      </c>
      <c r="D2812" t="s">
        <v>13</v>
      </c>
      <c r="E2812">
        <v>3069976</v>
      </c>
      <c r="F2812">
        <v>3071196</v>
      </c>
      <c r="G2812" t="s">
        <v>14</v>
      </c>
      <c r="H2812" t="s">
        <v>9909</v>
      </c>
      <c r="I2812" t="s">
        <v>9910</v>
      </c>
      <c r="J2812" t="s">
        <v>17</v>
      </c>
      <c r="K2812" t="s">
        <v>18</v>
      </c>
      <c r="L2812" t="s">
        <v>13</v>
      </c>
      <c r="M2812" t="s">
        <v>9911</v>
      </c>
      <c r="N2812">
        <v>0</v>
      </c>
      <c r="O2812">
        <v>406</v>
      </c>
      <c r="P2812">
        <v>0</v>
      </c>
    </row>
    <row r="2813" spans="1:16" x14ac:dyDescent="0.2">
      <c r="A2813" t="s">
        <v>11</v>
      </c>
      <c r="B2813" t="s">
        <v>12</v>
      </c>
      <c r="C2813" t="s">
        <v>3906</v>
      </c>
      <c r="D2813" t="s">
        <v>13</v>
      </c>
      <c r="E2813">
        <v>3071495</v>
      </c>
      <c r="F2813">
        <v>3072571</v>
      </c>
      <c r="G2813" t="s">
        <v>76</v>
      </c>
      <c r="H2813" t="s">
        <v>9913</v>
      </c>
      <c r="I2813" t="s">
        <v>9914</v>
      </c>
      <c r="J2813" t="s">
        <v>17</v>
      </c>
      <c r="K2813" t="s">
        <v>18</v>
      </c>
      <c r="L2813" t="s">
        <v>13</v>
      </c>
      <c r="M2813" t="s">
        <v>9915</v>
      </c>
      <c r="N2813">
        <v>0</v>
      </c>
      <c r="O2813">
        <v>358</v>
      </c>
      <c r="P2813">
        <v>0</v>
      </c>
    </row>
    <row r="2814" spans="1:16" x14ac:dyDescent="0.2">
      <c r="A2814" t="s">
        <v>11</v>
      </c>
      <c r="B2814" t="s">
        <v>12</v>
      </c>
      <c r="C2814" t="s">
        <v>9919</v>
      </c>
      <c r="D2814" t="s">
        <v>13</v>
      </c>
      <c r="E2814">
        <v>3072674</v>
      </c>
      <c r="F2814">
        <v>3074140</v>
      </c>
      <c r="G2814" t="s">
        <v>76</v>
      </c>
      <c r="H2814" t="s">
        <v>9916</v>
      </c>
      <c r="I2814" t="s">
        <v>9917</v>
      </c>
      <c r="J2814" t="s">
        <v>17</v>
      </c>
      <c r="K2814" t="s">
        <v>18</v>
      </c>
      <c r="L2814" t="s">
        <v>13</v>
      </c>
      <c r="M2814" t="s">
        <v>9918</v>
      </c>
      <c r="N2814">
        <v>0</v>
      </c>
      <c r="O2814">
        <v>488</v>
      </c>
      <c r="P2814">
        <v>0</v>
      </c>
    </row>
    <row r="2815" spans="1:16" x14ac:dyDescent="0.2">
      <c r="A2815" t="s">
        <v>11</v>
      </c>
      <c r="B2815" t="s">
        <v>12</v>
      </c>
      <c r="C2815" t="s">
        <v>5882</v>
      </c>
      <c r="D2815" t="s">
        <v>13</v>
      </c>
      <c r="E2815">
        <v>3074332</v>
      </c>
      <c r="F2815">
        <v>3074928</v>
      </c>
      <c r="G2815" t="s">
        <v>76</v>
      </c>
      <c r="H2815" t="s">
        <v>9920</v>
      </c>
      <c r="I2815" t="s">
        <v>9921</v>
      </c>
      <c r="J2815" t="s">
        <v>17</v>
      </c>
      <c r="K2815" t="s">
        <v>18</v>
      </c>
      <c r="L2815" t="s">
        <v>13</v>
      </c>
      <c r="M2815" t="s">
        <v>9922</v>
      </c>
      <c r="N2815">
        <v>0</v>
      </c>
      <c r="O2815">
        <v>198</v>
      </c>
      <c r="P2815">
        <v>0</v>
      </c>
    </row>
    <row r="2816" spans="1:16" x14ac:dyDescent="0.2">
      <c r="A2816" t="s">
        <v>11</v>
      </c>
      <c r="B2816" t="s">
        <v>12</v>
      </c>
      <c r="C2816" t="s">
        <v>5311</v>
      </c>
      <c r="D2816" t="s">
        <v>13</v>
      </c>
      <c r="E2816">
        <v>3075037</v>
      </c>
      <c r="F2816">
        <v>3075969</v>
      </c>
      <c r="G2816" t="s">
        <v>14</v>
      </c>
      <c r="H2816" t="s">
        <v>9923</v>
      </c>
      <c r="I2816" t="s">
        <v>9924</v>
      </c>
      <c r="J2816" t="s">
        <v>17</v>
      </c>
      <c r="K2816" t="s">
        <v>18</v>
      </c>
      <c r="L2816" t="s">
        <v>13</v>
      </c>
      <c r="M2816" t="s">
        <v>9925</v>
      </c>
      <c r="N2816">
        <v>0</v>
      </c>
      <c r="O2816">
        <v>310</v>
      </c>
      <c r="P2816">
        <v>0</v>
      </c>
    </row>
    <row r="2817" spans="1:16" x14ac:dyDescent="0.2">
      <c r="A2817" t="s">
        <v>11</v>
      </c>
      <c r="B2817" t="s">
        <v>12</v>
      </c>
      <c r="C2817" t="s">
        <v>9929</v>
      </c>
      <c r="D2817" t="s">
        <v>13</v>
      </c>
      <c r="E2817">
        <v>3076179</v>
      </c>
      <c r="F2817">
        <v>3076739</v>
      </c>
      <c r="G2817" t="s">
        <v>14</v>
      </c>
      <c r="H2817" t="s">
        <v>9926</v>
      </c>
      <c r="I2817" t="s">
        <v>9927</v>
      </c>
      <c r="J2817" t="s">
        <v>17</v>
      </c>
      <c r="K2817" t="s">
        <v>18</v>
      </c>
      <c r="L2817" t="s">
        <v>13</v>
      </c>
      <c r="M2817" t="s">
        <v>9928</v>
      </c>
      <c r="N2817">
        <v>0</v>
      </c>
      <c r="O2817">
        <v>186</v>
      </c>
      <c r="P2817">
        <v>0</v>
      </c>
    </row>
    <row r="2818" spans="1:16" x14ac:dyDescent="0.2">
      <c r="A2818" t="s">
        <v>11</v>
      </c>
      <c r="B2818" t="s">
        <v>12</v>
      </c>
      <c r="C2818" t="s">
        <v>1069</v>
      </c>
      <c r="D2818" t="s">
        <v>13</v>
      </c>
      <c r="E2818">
        <v>3076939</v>
      </c>
      <c r="F2818">
        <v>3077301</v>
      </c>
      <c r="G2818" t="s">
        <v>76</v>
      </c>
      <c r="H2818" t="s">
        <v>9930</v>
      </c>
      <c r="I2818" t="s">
        <v>9931</v>
      </c>
      <c r="J2818" t="s">
        <v>17</v>
      </c>
      <c r="K2818" t="s">
        <v>18</v>
      </c>
      <c r="L2818" t="s">
        <v>13</v>
      </c>
      <c r="M2818" t="s">
        <v>9932</v>
      </c>
      <c r="N2818">
        <v>0</v>
      </c>
      <c r="O2818">
        <v>120</v>
      </c>
      <c r="P2818">
        <v>0</v>
      </c>
    </row>
    <row r="2819" spans="1:16" x14ac:dyDescent="0.2">
      <c r="A2819" t="s">
        <v>11</v>
      </c>
      <c r="B2819" t="s">
        <v>12</v>
      </c>
      <c r="C2819" t="s">
        <v>4751</v>
      </c>
      <c r="D2819" t="s">
        <v>13</v>
      </c>
      <c r="E2819">
        <v>3077313</v>
      </c>
      <c r="F2819">
        <v>3079634</v>
      </c>
      <c r="G2819" t="s">
        <v>76</v>
      </c>
      <c r="H2819" t="s">
        <v>9933</v>
      </c>
      <c r="I2819" t="s">
        <v>9934</v>
      </c>
      <c r="J2819" t="s">
        <v>17</v>
      </c>
      <c r="K2819" t="s">
        <v>18</v>
      </c>
      <c r="L2819" t="s">
        <v>13</v>
      </c>
      <c r="M2819" t="s">
        <v>9935</v>
      </c>
      <c r="N2819">
        <v>0</v>
      </c>
      <c r="O2819">
        <v>773</v>
      </c>
      <c r="P2819" t="s">
        <v>4747</v>
      </c>
    </row>
    <row r="2820" spans="1:16" x14ac:dyDescent="0.2">
      <c r="A2820" t="s">
        <v>11</v>
      </c>
      <c r="B2820" t="s">
        <v>12</v>
      </c>
      <c r="C2820" t="s">
        <v>233</v>
      </c>
      <c r="D2820" t="s">
        <v>13</v>
      </c>
      <c r="E2820">
        <v>3079837</v>
      </c>
      <c r="F2820">
        <v>3080484</v>
      </c>
      <c r="G2820" t="s">
        <v>76</v>
      </c>
      <c r="H2820" t="s">
        <v>9936</v>
      </c>
      <c r="I2820" t="s">
        <v>9937</v>
      </c>
      <c r="J2820" t="s">
        <v>17</v>
      </c>
      <c r="K2820" t="s">
        <v>18</v>
      </c>
      <c r="L2820" t="s">
        <v>13</v>
      </c>
      <c r="M2820" t="s">
        <v>9938</v>
      </c>
      <c r="N2820">
        <v>0</v>
      </c>
      <c r="O2820">
        <v>215</v>
      </c>
      <c r="P2820">
        <v>0</v>
      </c>
    </row>
    <row r="2821" spans="1:16" x14ac:dyDescent="0.2">
      <c r="A2821" t="s">
        <v>11</v>
      </c>
      <c r="B2821" t="s">
        <v>12</v>
      </c>
      <c r="C2821" t="s">
        <v>229</v>
      </c>
      <c r="D2821" t="s">
        <v>13</v>
      </c>
      <c r="E2821">
        <v>3080471</v>
      </c>
      <c r="F2821">
        <v>3080881</v>
      </c>
      <c r="G2821" t="s">
        <v>76</v>
      </c>
      <c r="H2821" t="s">
        <v>9939</v>
      </c>
      <c r="I2821" t="s">
        <v>9940</v>
      </c>
      <c r="J2821" t="s">
        <v>17</v>
      </c>
      <c r="K2821" t="s">
        <v>18</v>
      </c>
      <c r="L2821" t="s">
        <v>13</v>
      </c>
      <c r="M2821" t="s">
        <v>9941</v>
      </c>
      <c r="N2821">
        <v>0</v>
      </c>
      <c r="O2821">
        <v>136</v>
      </c>
      <c r="P2821">
        <v>0</v>
      </c>
    </row>
    <row r="2822" spans="1:16" x14ac:dyDescent="0.2">
      <c r="A2822" t="s">
        <v>11</v>
      </c>
      <c r="B2822" t="s">
        <v>12</v>
      </c>
      <c r="C2822" t="s">
        <v>225</v>
      </c>
      <c r="D2822" t="s">
        <v>13</v>
      </c>
      <c r="E2822">
        <v>3080886</v>
      </c>
      <c r="F2822">
        <v>3081587</v>
      </c>
      <c r="G2822" t="s">
        <v>76</v>
      </c>
      <c r="H2822" t="s">
        <v>9942</v>
      </c>
      <c r="I2822" t="s">
        <v>9943</v>
      </c>
      <c r="J2822" t="s">
        <v>17</v>
      </c>
      <c r="K2822" t="s">
        <v>18</v>
      </c>
      <c r="L2822" t="s">
        <v>13</v>
      </c>
      <c r="M2822" t="s">
        <v>9944</v>
      </c>
      <c r="N2822">
        <v>0</v>
      </c>
      <c r="O2822">
        <v>233</v>
      </c>
      <c r="P2822">
        <v>0</v>
      </c>
    </row>
    <row r="2823" spans="1:16" x14ac:dyDescent="0.2">
      <c r="A2823" t="s">
        <v>11</v>
      </c>
      <c r="B2823" t="s">
        <v>12</v>
      </c>
      <c r="C2823" t="s">
        <v>9949</v>
      </c>
      <c r="D2823" t="s">
        <v>13</v>
      </c>
      <c r="E2823">
        <v>3081667</v>
      </c>
      <c r="F2823">
        <v>3082191</v>
      </c>
      <c r="G2823" t="s">
        <v>76</v>
      </c>
      <c r="H2823" t="s">
        <v>9946</v>
      </c>
      <c r="I2823" t="s">
        <v>9947</v>
      </c>
      <c r="J2823" t="s">
        <v>17</v>
      </c>
      <c r="K2823" t="s">
        <v>18</v>
      </c>
      <c r="L2823" t="s">
        <v>13</v>
      </c>
      <c r="M2823" t="s">
        <v>9948</v>
      </c>
      <c r="N2823">
        <v>0</v>
      </c>
      <c r="O2823">
        <v>174</v>
      </c>
      <c r="P2823" t="s">
        <v>9945</v>
      </c>
    </row>
    <row r="2824" spans="1:16" x14ac:dyDescent="0.2">
      <c r="A2824" t="s">
        <v>11</v>
      </c>
      <c r="B2824" t="s">
        <v>12</v>
      </c>
      <c r="C2824" t="s">
        <v>1069</v>
      </c>
      <c r="D2824" t="s">
        <v>13</v>
      </c>
      <c r="E2824">
        <v>3082373</v>
      </c>
      <c r="F2824">
        <v>3083356</v>
      </c>
      <c r="G2824" t="s">
        <v>76</v>
      </c>
      <c r="H2824" t="s">
        <v>9950</v>
      </c>
      <c r="I2824" t="s">
        <v>9951</v>
      </c>
      <c r="J2824" t="s">
        <v>17</v>
      </c>
      <c r="K2824" t="s">
        <v>18</v>
      </c>
      <c r="L2824" t="s">
        <v>13</v>
      </c>
      <c r="M2824" t="s">
        <v>9952</v>
      </c>
      <c r="N2824">
        <v>0</v>
      </c>
      <c r="O2824">
        <v>327</v>
      </c>
      <c r="P2824">
        <v>0</v>
      </c>
    </row>
    <row r="2825" spans="1:16" x14ac:dyDescent="0.2">
      <c r="A2825" t="s">
        <v>11</v>
      </c>
      <c r="B2825" t="s">
        <v>12</v>
      </c>
      <c r="C2825" t="s">
        <v>210</v>
      </c>
      <c r="D2825" t="s">
        <v>13</v>
      </c>
      <c r="E2825">
        <v>3083566</v>
      </c>
      <c r="F2825">
        <v>3084306</v>
      </c>
      <c r="G2825" t="s">
        <v>76</v>
      </c>
      <c r="H2825" t="s">
        <v>9953</v>
      </c>
      <c r="I2825" t="s">
        <v>9954</v>
      </c>
      <c r="J2825" t="s">
        <v>17</v>
      </c>
      <c r="K2825" t="s">
        <v>18</v>
      </c>
      <c r="L2825" t="s">
        <v>13</v>
      </c>
      <c r="M2825" t="s">
        <v>9955</v>
      </c>
      <c r="N2825">
        <v>0</v>
      </c>
      <c r="O2825">
        <v>246</v>
      </c>
      <c r="P2825">
        <v>0</v>
      </c>
    </row>
    <row r="2826" spans="1:16" x14ac:dyDescent="0.2">
      <c r="A2826" t="s">
        <v>11</v>
      </c>
      <c r="B2826" t="s">
        <v>12</v>
      </c>
      <c r="C2826" t="s">
        <v>9959</v>
      </c>
      <c r="D2826" t="s">
        <v>13</v>
      </c>
      <c r="E2826">
        <v>3084361</v>
      </c>
      <c r="F2826">
        <v>3085830</v>
      </c>
      <c r="G2826" t="s">
        <v>76</v>
      </c>
      <c r="H2826" t="s">
        <v>9956</v>
      </c>
      <c r="I2826" t="s">
        <v>9957</v>
      </c>
      <c r="J2826" t="s">
        <v>17</v>
      </c>
      <c r="K2826" t="s">
        <v>18</v>
      </c>
      <c r="L2826" t="s">
        <v>13</v>
      </c>
      <c r="M2826" t="s">
        <v>9958</v>
      </c>
      <c r="N2826">
        <v>0</v>
      </c>
      <c r="O2826">
        <v>489</v>
      </c>
      <c r="P2826">
        <v>0</v>
      </c>
    </row>
    <row r="2827" spans="1:16" x14ac:dyDescent="0.2">
      <c r="A2827" t="s">
        <v>11</v>
      </c>
      <c r="B2827" t="s">
        <v>12</v>
      </c>
      <c r="C2827" t="s">
        <v>9963</v>
      </c>
      <c r="D2827" t="s">
        <v>13</v>
      </c>
      <c r="E2827">
        <v>3085846</v>
      </c>
      <c r="F2827">
        <v>3086451</v>
      </c>
      <c r="G2827" t="s">
        <v>76</v>
      </c>
      <c r="H2827" t="s">
        <v>9960</v>
      </c>
      <c r="I2827" t="s">
        <v>9961</v>
      </c>
      <c r="J2827" t="s">
        <v>17</v>
      </c>
      <c r="K2827" t="s">
        <v>18</v>
      </c>
      <c r="L2827" t="s">
        <v>13</v>
      </c>
      <c r="M2827" t="s">
        <v>9962</v>
      </c>
      <c r="N2827">
        <v>0</v>
      </c>
      <c r="O2827">
        <v>201</v>
      </c>
      <c r="P2827">
        <v>0</v>
      </c>
    </row>
    <row r="2828" spans="1:16" x14ac:dyDescent="0.2">
      <c r="A2828" t="s">
        <v>11</v>
      </c>
      <c r="B2828" t="s">
        <v>12</v>
      </c>
      <c r="C2828" t="s">
        <v>142</v>
      </c>
      <c r="D2828" t="s">
        <v>13</v>
      </c>
      <c r="E2828">
        <v>3086524</v>
      </c>
      <c r="F2828">
        <v>3088464</v>
      </c>
      <c r="G2828" t="s">
        <v>76</v>
      </c>
      <c r="H2828" t="s">
        <v>9964</v>
      </c>
      <c r="I2828" t="s">
        <v>9965</v>
      </c>
      <c r="J2828" t="s">
        <v>17</v>
      </c>
      <c r="K2828" t="s">
        <v>18</v>
      </c>
      <c r="L2828" t="s">
        <v>13</v>
      </c>
      <c r="M2828" t="s">
        <v>9966</v>
      </c>
      <c r="N2828">
        <v>0</v>
      </c>
      <c r="O2828">
        <v>646</v>
      </c>
      <c r="P2828">
        <v>0</v>
      </c>
    </row>
    <row r="2829" spans="1:16" x14ac:dyDescent="0.2">
      <c r="A2829" t="s">
        <v>11</v>
      </c>
      <c r="B2829" t="s">
        <v>12</v>
      </c>
      <c r="C2829" t="s">
        <v>9970</v>
      </c>
      <c r="D2829" t="s">
        <v>13</v>
      </c>
      <c r="E2829">
        <v>3088574</v>
      </c>
      <c r="F2829">
        <v>3089341</v>
      </c>
      <c r="G2829" t="s">
        <v>76</v>
      </c>
      <c r="H2829" t="s">
        <v>9967</v>
      </c>
      <c r="I2829" t="s">
        <v>9968</v>
      </c>
      <c r="J2829" t="s">
        <v>17</v>
      </c>
      <c r="K2829" t="s">
        <v>18</v>
      </c>
      <c r="L2829" t="s">
        <v>13</v>
      </c>
      <c r="M2829" t="s">
        <v>9969</v>
      </c>
      <c r="N2829">
        <v>0</v>
      </c>
      <c r="O2829">
        <v>255</v>
      </c>
      <c r="P2829">
        <v>0</v>
      </c>
    </row>
    <row r="2830" spans="1:16" x14ac:dyDescent="0.2">
      <c r="A2830" t="s">
        <v>11</v>
      </c>
      <c r="B2830" t="s">
        <v>12</v>
      </c>
      <c r="C2830" t="s">
        <v>9974</v>
      </c>
      <c r="D2830" t="s">
        <v>13</v>
      </c>
      <c r="E2830">
        <v>3089474</v>
      </c>
      <c r="F2830">
        <v>3092446</v>
      </c>
      <c r="G2830" t="s">
        <v>76</v>
      </c>
      <c r="H2830" t="s">
        <v>9971</v>
      </c>
      <c r="I2830" t="s">
        <v>9972</v>
      </c>
      <c r="J2830" t="s">
        <v>17</v>
      </c>
      <c r="K2830" t="s">
        <v>18</v>
      </c>
      <c r="L2830" t="s">
        <v>13</v>
      </c>
      <c r="M2830" t="s">
        <v>9973</v>
      </c>
      <c r="N2830">
        <v>0</v>
      </c>
      <c r="O2830">
        <v>990</v>
      </c>
      <c r="P2830">
        <v>0</v>
      </c>
    </row>
    <row r="2831" spans="1:16" x14ac:dyDescent="0.2">
      <c r="A2831" t="s">
        <v>11</v>
      </c>
      <c r="B2831" t="s">
        <v>12</v>
      </c>
      <c r="C2831" t="s">
        <v>316</v>
      </c>
      <c r="D2831" t="s">
        <v>13</v>
      </c>
      <c r="E2831">
        <v>3092501</v>
      </c>
      <c r="F2831">
        <v>3101617</v>
      </c>
      <c r="G2831" t="s">
        <v>76</v>
      </c>
      <c r="H2831" t="s">
        <v>9975</v>
      </c>
      <c r="I2831" t="s">
        <v>9976</v>
      </c>
      <c r="J2831" t="s">
        <v>17</v>
      </c>
      <c r="K2831" t="s">
        <v>18</v>
      </c>
      <c r="L2831" t="s">
        <v>13</v>
      </c>
      <c r="M2831" t="s">
        <v>9977</v>
      </c>
      <c r="N2831">
        <v>0</v>
      </c>
      <c r="O2831">
        <v>3038</v>
      </c>
      <c r="P2831">
        <v>0</v>
      </c>
    </row>
    <row r="2832" spans="1:16" x14ac:dyDescent="0.2">
      <c r="A2832" t="s">
        <v>11</v>
      </c>
      <c r="B2832" t="s">
        <v>12</v>
      </c>
      <c r="C2832" t="s">
        <v>9981</v>
      </c>
      <c r="D2832" t="s">
        <v>13</v>
      </c>
      <c r="E2832">
        <v>3101628</v>
      </c>
      <c r="F2832">
        <v>3102749</v>
      </c>
      <c r="G2832" t="s">
        <v>76</v>
      </c>
      <c r="H2832" t="s">
        <v>9978</v>
      </c>
      <c r="I2832" t="s">
        <v>9979</v>
      </c>
      <c r="J2832" t="s">
        <v>17</v>
      </c>
      <c r="K2832" t="s">
        <v>18</v>
      </c>
      <c r="L2832" t="s">
        <v>13</v>
      </c>
      <c r="M2832" t="s">
        <v>9980</v>
      </c>
      <c r="N2832">
        <v>0</v>
      </c>
      <c r="O2832">
        <v>373</v>
      </c>
      <c r="P2832">
        <v>0</v>
      </c>
    </row>
    <row r="2833" spans="1:16" x14ac:dyDescent="0.2">
      <c r="A2833" t="s">
        <v>11</v>
      </c>
      <c r="B2833" t="s">
        <v>12</v>
      </c>
      <c r="C2833" t="s">
        <v>9985</v>
      </c>
      <c r="D2833" t="s">
        <v>13</v>
      </c>
      <c r="E2833">
        <v>3102753</v>
      </c>
      <c r="F2833">
        <v>3105035</v>
      </c>
      <c r="G2833" t="s">
        <v>76</v>
      </c>
      <c r="H2833" t="s">
        <v>9982</v>
      </c>
      <c r="I2833" t="s">
        <v>9983</v>
      </c>
      <c r="J2833" t="s">
        <v>17</v>
      </c>
      <c r="K2833" t="s">
        <v>18</v>
      </c>
      <c r="L2833" t="s">
        <v>13</v>
      </c>
      <c r="M2833" t="s">
        <v>9984</v>
      </c>
      <c r="N2833">
        <v>0</v>
      </c>
      <c r="O2833">
        <v>760</v>
      </c>
      <c r="P2833">
        <v>0</v>
      </c>
    </row>
    <row r="2834" spans="1:16" x14ac:dyDescent="0.2">
      <c r="A2834" t="s">
        <v>11</v>
      </c>
      <c r="B2834" t="s">
        <v>12</v>
      </c>
      <c r="C2834" t="s">
        <v>316</v>
      </c>
      <c r="D2834" t="s">
        <v>13</v>
      </c>
      <c r="E2834">
        <v>3105039</v>
      </c>
      <c r="F2834">
        <v>3110582</v>
      </c>
      <c r="G2834" t="s">
        <v>76</v>
      </c>
      <c r="H2834" t="s">
        <v>9986</v>
      </c>
      <c r="I2834" t="s">
        <v>9987</v>
      </c>
      <c r="J2834" t="s">
        <v>17</v>
      </c>
      <c r="K2834" t="s">
        <v>18</v>
      </c>
      <c r="L2834" t="s">
        <v>13</v>
      </c>
      <c r="M2834" t="s">
        <v>9988</v>
      </c>
      <c r="N2834">
        <v>0</v>
      </c>
      <c r="O2834">
        <v>1847</v>
      </c>
      <c r="P2834">
        <v>0</v>
      </c>
    </row>
    <row r="2835" spans="1:16" x14ac:dyDescent="0.2">
      <c r="A2835" t="s">
        <v>11</v>
      </c>
      <c r="B2835" t="s">
        <v>12</v>
      </c>
      <c r="C2835" t="s">
        <v>176</v>
      </c>
      <c r="D2835" t="s">
        <v>13</v>
      </c>
      <c r="E2835">
        <v>3110639</v>
      </c>
      <c r="F2835">
        <v>3111658</v>
      </c>
      <c r="G2835" t="s">
        <v>76</v>
      </c>
      <c r="H2835" t="s">
        <v>9989</v>
      </c>
      <c r="I2835" t="s">
        <v>9990</v>
      </c>
      <c r="J2835" t="s">
        <v>17</v>
      </c>
      <c r="K2835" t="s">
        <v>18</v>
      </c>
      <c r="L2835" t="s">
        <v>13</v>
      </c>
      <c r="M2835" t="s">
        <v>9991</v>
      </c>
      <c r="N2835">
        <v>0</v>
      </c>
      <c r="O2835">
        <v>339</v>
      </c>
      <c r="P2835">
        <v>0</v>
      </c>
    </row>
    <row r="2836" spans="1:16" x14ac:dyDescent="0.2">
      <c r="A2836" t="s">
        <v>11</v>
      </c>
      <c r="B2836" t="s">
        <v>12</v>
      </c>
      <c r="C2836" t="s">
        <v>1218</v>
      </c>
      <c r="D2836" t="s">
        <v>13</v>
      </c>
      <c r="E2836">
        <v>3111884</v>
      </c>
      <c r="F2836">
        <v>3113302</v>
      </c>
      <c r="G2836" t="s">
        <v>14</v>
      </c>
      <c r="H2836" t="s">
        <v>9992</v>
      </c>
      <c r="I2836" t="s">
        <v>9993</v>
      </c>
      <c r="J2836" t="s">
        <v>17</v>
      </c>
      <c r="K2836" t="s">
        <v>18</v>
      </c>
      <c r="L2836" t="s">
        <v>13</v>
      </c>
      <c r="M2836" t="s">
        <v>9994</v>
      </c>
      <c r="N2836">
        <v>0</v>
      </c>
      <c r="O2836">
        <v>472</v>
      </c>
      <c r="P2836">
        <v>0</v>
      </c>
    </row>
    <row r="2837" spans="1:16" x14ac:dyDescent="0.2">
      <c r="A2837" t="s">
        <v>11</v>
      </c>
      <c r="B2837" t="s">
        <v>12</v>
      </c>
      <c r="C2837" t="s">
        <v>51</v>
      </c>
      <c r="D2837" t="s">
        <v>13</v>
      </c>
      <c r="E2837">
        <v>3113348</v>
      </c>
      <c r="F2837">
        <v>3114043</v>
      </c>
      <c r="G2837" t="s">
        <v>14</v>
      </c>
      <c r="H2837" t="s">
        <v>9995</v>
      </c>
      <c r="I2837" t="s">
        <v>9996</v>
      </c>
      <c r="J2837" t="s">
        <v>17</v>
      </c>
      <c r="K2837" t="s">
        <v>18</v>
      </c>
      <c r="L2837" t="s">
        <v>13</v>
      </c>
      <c r="M2837" t="s">
        <v>9997</v>
      </c>
      <c r="N2837">
        <v>0</v>
      </c>
      <c r="O2837">
        <v>231</v>
      </c>
      <c r="P2837">
        <v>0</v>
      </c>
    </row>
    <row r="2838" spans="1:16" x14ac:dyDescent="0.2">
      <c r="A2838" t="s">
        <v>11</v>
      </c>
      <c r="B2838" t="s">
        <v>12</v>
      </c>
      <c r="C2838" t="s">
        <v>10001</v>
      </c>
      <c r="D2838" t="s">
        <v>13</v>
      </c>
      <c r="E2838">
        <v>3114288</v>
      </c>
      <c r="F2838">
        <v>3115058</v>
      </c>
      <c r="G2838" t="s">
        <v>14</v>
      </c>
      <c r="H2838" t="s">
        <v>9998</v>
      </c>
      <c r="I2838" t="s">
        <v>9999</v>
      </c>
      <c r="J2838" t="s">
        <v>17</v>
      </c>
      <c r="K2838" t="s">
        <v>18</v>
      </c>
      <c r="L2838" t="s">
        <v>13</v>
      </c>
      <c r="M2838" t="s">
        <v>10000</v>
      </c>
      <c r="N2838">
        <v>0</v>
      </c>
      <c r="O2838">
        <v>256</v>
      </c>
      <c r="P2838">
        <v>0</v>
      </c>
    </row>
    <row r="2839" spans="1:16" x14ac:dyDescent="0.2">
      <c r="A2839" t="s">
        <v>11</v>
      </c>
      <c r="B2839" t="s">
        <v>12</v>
      </c>
      <c r="C2839" t="s">
        <v>10005</v>
      </c>
      <c r="D2839" t="s">
        <v>13</v>
      </c>
      <c r="E2839">
        <v>3115512</v>
      </c>
      <c r="F2839">
        <v>3115949</v>
      </c>
      <c r="G2839" t="s">
        <v>14</v>
      </c>
      <c r="H2839" t="s">
        <v>10002</v>
      </c>
      <c r="I2839" t="s">
        <v>10003</v>
      </c>
      <c r="J2839" t="s">
        <v>17</v>
      </c>
      <c r="K2839" t="s">
        <v>18</v>
      </c>
      <c r="L2839" t="s">
        <v>13</v>
      </c>
      <c r="M2839" t="s">
        <v>10004</v>
      </c>
      <c r="N2839">
        <v>0</v>
      </c>
      <c r="O2839">
        <v>145</v>
      </c>
      <c r="P2839">
        <v>0</v>
      </c>
    </row>
    <row r="2840" spans="1:16" x14ac:dyDescent="0.2">
      <c r="A2840" t="s">
        <v>11</v>
      </c>
      <c r="B2840" t="s">
        <v>12</v>
      </c>
      <c r="C2840" t="s">
        <v>2205</v>
      </c>
      <c r="D2840" t="s">
        <v>13</v>
      </c>
      <c r="E2840">
        <v>3116097</v>
      </c>
      <c r="F2840">
        <v>3117986</v>
      </c>
      <c r="G2840" t="s">
        <v>14</v>
      </c>
      <c r="H2840" t="s">
        <v>10006</v>
      </c>
      <c r="I2840" t="s">
        <v>10007</v>
      </c>
      <c r="J2840" t="s">
        <v>17</v>
      </c>
      <c r="K2840" t="s">
        <v>18</v>
      </c>
      <c r="L2840" t="s">
        <v>13</v>
      </c>
      <c r="M2840" t="s">
        <v>10008</v>
      </c>
      <c r="N2840">
        <v>0</v>
      </c>
      <c r="O2840">
        <v>629</v>
      </c>
      <c r="P2840">
        <v>0</v>
      </c>
    </row>
    <row r="2841" spans="1:16" x14ac:dyDescent="0.2">
      <c r="A2841" t="s">
        <v>11</v>
      </c>
      <c r="B2841" t="s">
        <v>12</v>
      </c>
      <c r="C2841" t="s">
        <v>970</v>
      </c>
      <c r="D2841" t="s">
        <v>13</v>
      </c>
      <c r="E2841">
        <v>3118019</v>
      </c>
      <c r="F2841">
        <v>3118438</v>
      </c>
      <c r="G2841" t="s">
        <v>14</v>
      </c>
      <c r="H2841" t="s">
        <v>10009</v>
      </c>
      <c r="I2841" t="s">
        <v>10010</v>
      </c>
      <c r="J2841" t="s">
        <v>17</v>
      </c>
      <c r="K2841" t="s">
        <v>18</v>
      </c>
      <c r="L2841" t="s">
        <v>13</v>
      </c>
      <c r="M2841" t="s">
        <v>10011</v>
      </c>
      <c r="N2841">
        <v>0</v>
      </c>
      <c r="O2841">
        <v>139</v>
      </c>
      <c r="P2841">
        <v>0</v>
      </c>
    </row>
    <row r="2842" spans="1:16" x14ac:dyDescent="0.2">
      <c r="A2842" t="s">
        <v>11</v>
      </c>
      <c r="B2842" t="s">
        <v>12</v>
      </c>
      <c r="C2842" t="s">
        <v>10015</v>
      </c>
      <c r="D2842" t="s">
        <v>13</v>
      </c>
      <c r="E2842">
        <v>3118644</v>
      </c>
      <c r="F2842">
        <v>3119063</v>
      </c>
      <c r="G2842" t="s">
        <v>14</v>
      </c>
      <c r="H2842" t="s">
        <v>10012</v>
      </c>
      <c r="I2842" t="s">
        <v>10013</v>
      </c>
      <c r="J2842" t="s">
        <v>17</v>
      </c>
      <c r="K2842" t="s">
        <v>18</v>
      </c>
      <c r="L2842" t="s">
        <v>13</v>
      </c>
      <c r="M2842" t="s">
        <v>10014</v>
      </c>
      <c r="N2842">
        <v>0</v>
      </c>
      <c r="O2842">
        <v>139</v>
      </c>
      <c r="P2842">
        <v>0</v>
      </c>
    </row>
    <row r="2843" spans="1:16" x14ac:dyDescent="0.2">
      <c r="A2843" t="s">
        <v>11</v>
      </c>
      <c r="B2843" t="s">
        <v>12</v>
      </c>
      <c r="C2843" t="s">
        <v>10019</v>
      </c>
      <c r="D2843" t="s">
        <v>13</v>
      </c>
      <c r="E2843">
        <v>3119075</v>
      </c>
      <c r="F2843">
        <v>3120274</v>
      </c>
      <c r="G2843" t="s">
        <v>14</v>
      </c>
      <c r="H2843" t="s">
        <v>10016</v>
      </c>
      <c r="I2843" t="s">
        <v>10017</v>
      </c>
      <c r="J2843" t="s">
        <v>17</v>
      </c>
      <c r="K2843" t="s">
        <v>18</v>
      </c>
      <c r="L2843" t="s">
        <v>13</v>
      </c>
      <c r="M2843" t="s">
        <v>10018</v>
      </c>
      <c r="N2843">
        <v>0</v>
      </c>
      <c r="O2843">
        <v>399</v>
      </c>
      <c r="P2843">
        <v>0</v>
      </c>
    </row>
    <row r="2844" spans="1:16" x14ac:dyDescent="0.2">
      <c r="A2844" t="s">
        <v>11</v>
      </c>
      <c r="B2844" t="s">
        <v>12</v>
      </c>
      <c r="C2844" t="s">
        <v>10023</v>
      </c>
      <c r="D2844" t="s">
        <v>13</v>
      </c>
      <c r="E2844">
        <v>3120286</v>
      </c>
      <c r="F2844">
        <v>3121071</v>
      </c>
      <c r="G2844" t="s">
        <v>14</v>
      </c>
      <c r="H2844" t="s">
        <v>10020</v>
      </c>
      <c r="I2844" t="s">
        <v>10021</v>
      </c>
      <c r="J2844" t="s">
        <v>17</v>
      </c>
      <c r="K2844" t="s">
        <v>18</v>
      </c>
      <c r="L2844" t="s">
        <v>13</v>
      </c>
      <c r="M2844" t="s">
        <v>10022</v>
      </c>
      <c r="N2844">
        <v>0</v>
      </c>
      <c r="O2844">
        <v>261</v>
      </c>
      <c r="P2844">
        <v>0</v>
      </c>
    </row>
    <row r="2845" spans="1:16" x14ac:dyDescent="0.2">
      <c r="A2845" t="s">
        <v>11</v>
      </c>
      <c r="B2845" t="s">
        <v>12</v>
      </c>
      <c r="C2845" t="s">
        <v>10027</v>
      </c>
      <c r="D2845" t="s">
        <v>13</v>
      </c>
      <c r="E2845">
        <v>3121509</v>
      </c>
      <c r="F2845">
        <v>3122915</v>
      </c>
      <c r="G2845" t="s">
        <v>14</v>
      </c>
      <c r="H2845" t="s">
        <v>10024</v>
      </c>
      <c r="I2845" t="s">
        <v>10025</v>
      </c>
      <c r="J2845" t="s">
        <v>17</v>
      </c>
      <c r="K2845" t="s">
        <v>18</v>
      </c>
      <c r="L2845" t="s">
        <v>13</v>
      </c>
      <c r="M2845" t="s">
        <v>10026</v>
      </c>
      <c r="N2845">
        <v>0</v>
      </c>
      <c r="O2845">
        <v>468</v>
      </c>
      <c r="P2845">
        <v>0</v>
      </c>
    </row>
    <row r="2846" spans="1:16" x14ac:dyDescent="0.2">
      <c r="A2846" t="s">
        <v>11</v>
      </c>
      <c r="B2846" t="s">
        <v>12</v>
      </c>
      <c r="C2846" t="s">
        <v>9195</v>
      </c>
      <c r="D2846" t="s">
        <v>13</v>
      </c>
      <c r="E2846">
        <v>3122912</v>
      </c>
      <c r="F2846">
        <v>3123691</v>
      </c>
      <c r="G2846" t="s">
        <v>14</v>
      </c>
      <c r="H2846" t="s">
        <v>10028</v>
      </c>
      <c r="I2846" t="s">
        <v>10029</v>
      </c>
      <c r="J2846" t="s">
        <v>17</v>
      </c>
      <c r="K2846" t="s">
        <v>18</v>
      </c>
      <c r="L2846" t="s">
        <v>13</v>
      </c>
      <c r="M2846" t="s">
        <v>10030</v>
      </c>
      <c r="N2846">
        <v>0</v>
      </c>
      <c r="O2846">
        <v>259</v>
      </c>
      <c r="P2846">
        <v>0</v>
      </c>
    </row>
    <row r="2847" spans="1:16" x14ac:dyDescent="0.2">
      <c r="A2847" t="s">
        <v>11</v>
      </c>
      <c r="B2847" t="s">
        <v>12</v>
      </c>
      <c r="C2847" t="s">
        <v>376</v>
      </c>
      <c r="D2847" t="s">
        <v>13</v>
      </c>
      <c r="E2847">
        <v>3123709</v>
      </c>
      <c r="F2847">
        <v>3123954</v>
      </c>
      <c r="G2847" t="s">
        <v>14</v>
      </c>
      <c r="H2847" t="s">
        <v>10031</v>
      </c>
      <c r="I2847" t="s">
        <v>10032</v>
      </c>
      <c r="J2847" t="s">
        <v>17</v>
      </c>
      <c r="K2847" t="s">
        <v>18</v>
      </c>
      <c r="L2847" t="s">
        <v>13</v>
      </c>
      <c r="M2847" t="s">
        <v>10033</v>
      </c>
      <c r="N2847">
        <v>0</v>
      </c>
      <c r="O2847">
        <v>81</v>
      </c>
      <c r="P2847">
        <v>0</v>
      </c>
    </row>
    <row r="2848" spans="1:16" x14ac:dyDescent="0.2">
      <c r="A2848" t="s">
        <v>11</v>
      </c>
      <c r="B2848" t="s">
        <v>12</v>
      </c>
      <c r="C2848" t="s">
        <v>824</v>
      </c>
      <c r="D2848" t="s">
        <v>13</v>
      </c>
      <c r="E2848">
        <v>3124296</v>
      </c>
      <c r="F2848">
        <v>3124955</v>
      </c>
      <c r="G2848" t="s">
        <v>76</v>
      </c>
      <c r="H2848" t="s">
        <v>10034</v>
      </c>
      <c r="I2848" t="s">
        <v>10035</v>
      </c>
      <c r="J2848" t="s">
        <v>17</v>
      </c>
      <c r="K2848" t="s">
        <v>18</v>
      </c>
      <c r="L2848" t="s">
        <v>13</v>
      </c>
      <c r="M2848" t="s">
        <v>10036</v>
      </c>
      <c r="N2848">
        <v>0</v>
      </c>
      <c r="O2848">
        <v>219</v>
      </c>
      <c r="P2848">
        <v>0</v>
      </c>
    </row>
    <row r="2849" spans="1:16" x14ac:dyDescent="0.2">
      <c r="A2849" t="s">
        <v>11</v>
      </c>
      <c r="B2849" t="s">
        <v>12</v>
      </c>
      <c r="C2849" t="s">
        <v>3206</v>
      </c>
      <c r="D2849" t="s">
        <v>13</v>
      </c>
      <c r="E2849">
        <v>3125096</v>
      </c>
      <c r="F2849">
        <v>3125575</v>
      </c>
      <c r="G2849" t="s">
        <v>14</v>
      </c>
      <c r="H2849" t="s">
        <v>10037</v>
      </c>
      <c r="I2849" t="s">
        <v>10038</v>
      </c>
      <c r="J2849" t="s">
        <v>17</v>
      </c>
      <c r="K2849" t="s">
        <v>18</v>
      </c>
      <c r="L2849" t="s">
        <v>13</v>
      </c>
      <c r="M2849" t="s">
        <v>10039</v>
      </c>
      <c r="N2849">
        <v>0</v>
      </c>
      <c r="O2849">
        <v>159</v>
      </c>
      <c r="P2849">
        <v>0</v>
      </c>
    </row>
    <row r="2850" spans="1:16" x14ac:dyDescent="0.2">
      <c r="A2850" t="s">
        <v>11</v>
      </c>
      <c r="B2850" t="s">
        <v>12</v>
      </c>
      <c r="C2850" t="s">
        <v>129</v>
      </c>
      <c r="D2850" t="s">
        <v>13</v>
      </c>
      <c r="E2850">
        <v>3126175</v>
      </c>
      <c r="F2850">
        <v>3127176</v>
      </c>
      <c r="G2850" t="s">
        <v>76</v>
      </c>
      <c r="H2850" t="s">
        <v>10040</v>
      </c>
      <c r="I2850" t="s">
        <v>10041</v>
      </c>
      <c r="J2850" t="s">
        <v>17</v>
      </c>
      <c r="K2850" t="s">
        <v>18</v>
      </c>
      <c r="L2850" t="s">
        <v>13</v>
      </c>
      <c r="M2850" t="s">
        <v>10042</v>
      </c>
      <c r="N2850">
        <v>0</v>
      </c>
      <c r="O2850">
        <v>333</v>
      </c>
      <c r="P2850">
        <v>0</v>
      </c>
    </row>
    <row r="2851" spans="1:16" x14ac:dyDescent="0.2">
      <c r="A2851" t="s">
        <v>11</v>
      </c>
      <c r="B2851" t="s">
        <v>12</v>
      </c>
      <c r="C2851" t="s">
        <v>59</v>
      </c>
      <c r="D2851" t="s">
        <v>13</v>
      </c>
      <c r="E2851">
        <v>3127179</v>
      </c>
      <c r="F2851">
        <v>3128474</v>
      </c>
      <c r="G2851" t="s">
        <v>76</v>
      </c>
      <c r="H2851" t="s">
        <v>10043</v>
      </c>
      <c r="I2851" t="s">
        <v>10044</v>
      </c>
      <c r="J2851" t="s">
        <v>17</v>
      </c>
      <c r="K2851" t="s">
        <v>18</v>
      </c>
      <c r="L2851" t="s">
        <v>13</v>
      </c>
      <c r="M2851" t="s">
        <v>10045</v>
      </c>
      <c r="N2851">
        <v>0</v>
      </c>
      <c r="O2851">
        <v>431</v>
      </c>
      <c r="P2851">
        <v>0</v>
      </c>
    </row>
    <row r="2852" spans="1:16" x14ac:dyDescent="0.2">
      <c r="A2852" t="s">
        <v>11</v>
      </c>
      <c r="B2852" t="s">
        <v>12</v>
      </c>
      <c r="C2852" t="s">
        <v>134</v>
      </c>
      <c r="D2852" t="s">
        <v>13</v>
      </c>
      <c r="E2852">
        <v>3128453</v>
      </c>
      <c r="F2852">
        <v>3132205</v>
      </c>
      <c r="G2852" t="s">
        <v>76</v>
      </c>
      <c r="H2852" t="s">
        <v>10046</v>
      </c>
      <c r="I2852" t="s">
        <v>10047</v>
      </c>
      <c r="J2852" t="s">
        <v>17</v>
      </c>
      <c r="K2852" t="s">
        <v>18</v>
      </c>
      <c r="L2852" t="s">
        <v>13</v>
      </c>
      <c r="M2852" t="s">
        <v>10048</v>
      </c>
      <c r="N2852">
        <v>0</v>
      </c>
      <c r="O2852">
        <v>1250</v>
      </c>
      <c r="P2852" t="s">
        <v>130</v>
      </c>
    </row>
    <row r="2853" spans="1:16" x14ac:dyDescent="0.2">
      <c r="A2853" t="s">
        <v>11</v>
      </c>
      <c r="B2853" t="s">
        <v>12</v>
      </c>
      <c r="C2853" t="s">
        <v>10052</v>
      </c>
      <c r="D2853" t="s">
        <v>13</v>
      </c>
      <c r="E2853">
        <v>3132177</v>
      </c>
      <c r="F2853">
        <v>3133268</v>
      </c>
      <c r="G2853" t="s">
        <v>76</v>
      </c>
      <c r="H2853" t="s">
        <v>10049</v>
      </c>
      <c r="I2853" t="s">
        <v>10050</v>
      </c>
      <c r="J2853" t="s">
        <v>17</v>
      </c>
      <c r="K2853" t="s">
        <v>18</v>
      </c>
      <c r="L2853" t="s">
        <v>13</v>
      </c>
      <c r="M2853" t="s">
        <v>10051</v>
      </c>
      <c r="N2853">
        <v>0</v>
      </c>
      <c r="O2853">
        <v>363</v>
      </c>
      <c r="P2853">
        <v>0</v>
      </c>
    </row>
    <row r="2854" spans="1:16" x14ac:dyDescent="0.2">
      <c r="A2854" t="s">
        <v>11</v>
      </c>
      <c r="B2854" t="s">
        <v>12</v>
      </c>
      <c r="C2854" t="s">
        <v>180</v>
      </c>
      <c r="D2854" t="s">
        <v>13</v>
      </c>
      <c r="E2854">
        <v>3133344</v>
      </c>
      <c r="F2854">
        <v>3134327</v>
      </c>
      <c r="G2854" t="s">
        <v>76</v>
      </c>
      <c r="H2854" t="s">
        <v>10053</v>
      </c>
      <c r="I2854" t="s">
        <v>10054</v>
      </c>
      <c r="J2854" t="s">
        <v>17</v>
      </c>
      <c r="K2854" t="s">
        <v>18</v>
      </c>
      <c r="L2854" t="s">
        <v>13</v>
      </c>
      <c r="M2854" t="s">
        <v>10055</v>
      </c>
      <c r="N2854">
        <v>0</v>
      </c>
      <c r="O2854">
        <v>327</v>
      </c>
      <c r="P2854">
        <v>0</v>
      </c>
    </row>
    <row r="2855" spans="1:16" x14ac:dyDescent="0.2">
      <c r="A2855" t="s">
        <v>11</v>
      </c>
      <c r="B2855" t="s">
        <v>12</v>
      </c>
      <c r="C2855" t="s">
        <v>1242</v>
      </c>
      <c r="D2855" t="s">
        <v>13</v>
      </c>
      <c r="E2855">
        <v>3134661</v>
      </c>
      <c r="F2855">
        <v>3136553</v>
      </c>
      <c r="G2855" t="s">
        <v>76</v>
      </c>
      <c r="H2855" t="s">
        <v>10056</v>
      </c>
      <c r="I2855" t="s">
        <v>10057</v>
      </c>
      <c r="J2855" t="s">
        <v>17</v>
      </c>
      <c r="K2855" t="s">
        <v>18</v>
      </c>
      <c r="L2855" t="s">
        <v>13</v>
      </c>
      <c r="M2855" t="s">
        <v>10058</v>
      </c>
      <c r="N2855">
        <v>0</v>
      </c>
      <c r="O2855">
        <v>630</v>
      </c>
      <c r="P2855">
        <v>0</v>
      </c>
    </row>
    <row r="2856" spans="1:16" x14ac:dyDescent="0.2">
      <c r="A2856" t="s">
        <v>11</v>
      </c>
      <c r="B2856" t="s">
        <v>12</v>
      </c>
      <c r="C2856" t="s">
        <v>233</v>
      </c>
      <c r="D2856" t="s">
        <v>13</v>
      </c>
      <c r="E2856">
        <v>3136590</v>
      </c>
      <c r="F2856">
        <v>3137225</v>
      </c>
      <c r="G2856" t="s">
        <v>76</v>
      </c>
      <c r="H2856" t="s">
        <v>10059</v>
      </c>
      <c r="I2856" t="s">
        <v>10060</v>
      </c>
      <c r="J2856" t="s">
        <v>17</v>
      </c>
      <c r="K2856" t="s">
        <v>18</v>
      </c>
      <c r="L2856" t="s">
        <v>13</v>
      </c>
      <c r="M2856" t="s">
        <v>10061</v>
      </c>
      <c r="N2856">
        <v>0</v>
      </c>
      <c r="O2856">
        <v>211</v>
      </c>
      <c r="P2856">
        <v>0</v>
      </c>
    </row>
    <row r="2857" spans="1:16" x14ac:dyDescent="0.2">
      <c r="A2857" t="s">
        <v>11</v>
      </c>
      <c r="B2857" t="s">
        <v>12</v>
      </c>
      <c r="C2857" t="s">
        <v>229</v>
      </c>
      <c r="D2857" t="s">
        <v>13</v>
      </c>
      <c r="E2857">
        <v>3137212</v>
      </c>
      <c r="F2857">
        <v>3137622</v>
      </c>
      <c r="G2857" t="s">
        <v>76</v>
      </c>
      <c r="H2857" t="s">
        <v>10062</v>
      </c>
      <c r="I2857" t="s">
        <v>10063</v>
      </c>
      <c r="J2857" t="s">
        <v>17</v>
      </c>
      <c r="K2857" t="s">
        <v>18</v>
      </c>
      <c r="L2857" t="s">
        <v>13</v>
      </c>
      <c r="M2857" t="s">
        <v>228</v>
      </c>
      <c r="N2857">
        <v>0</v>
      </c>
      <c r="O2857">
        <v>136</v>
      </c>
      <c r="P2857">
        <v>0</v>
      </c>
    </row>
    <row r="2858" spans="1:16" x14ac:dyDescent="0.2">
      <c r="A2858" t="s">
        <v>11</v>
      </c>
      <c r="B2858" t="s">
        <v>12</v>
      </c>
      <c r="C2858" t="s">
        <v>225</v>
      </c>
      <c r="D2858" t="s">
        <v>13</v>
      </c>
      <c r="E2858">
        <v>3137627</v>
      </c>
      <c r="F2858">
        <v>3138370</v>
      </c>
      <c r="G2858" t="s">
        <v>76</v>
      </c>
      <c r="H2858" t="s">
        <v>10064</v>
      </c>
      <c r="I2858" t="s">
        <v>10065</v>
      </c>
      <c r="J2858" t="s">
        <v>17</v>
      </c>
      <c r="K2858" t="s">
        <v>18</v>
      </c>
      <c r="L2858" t="s">
        <v>13</v>
      </c>
      <c r="M2858" t="s">
        <v>10066</v>
      </c>
      <c r="N2858">
        <v>0</v>
      </c>
      <c r="O2858">
        <v>247</v>
      </c>
      <c r="P2858">
        <v>0</v>
      </c>
    </row>
    <row r="2859" spans="1:16" x14ac:dyDescent="0.2">
      <c r="A2859" t="s">
        <v>11</v>
      </c>
      <c r="B2859" t="s">
        <v>12</v>
      </c>
      <c r="C2859" t="s">
        <v>59</v>
      </c>
      <c r="D2859" t="s">
        <v>13</v>
      </c>
      <c r="E2859">
        <v>3138441</v>
      </c>
      <c r="F2859">
        <v>3139211</v>
      </c>
      <c r="G2859" t="s">
        <v>76</v>
      </c>
      <c r="H2859" t="s">
        <v>10067</v>
      </c>
      <c r="I2859" t="s">
        <v>10068</v>
      </c>
      <c r="J2859" t="s">
        <v>17</v>
      </c>
      <c r="K2859" t="s">
        <v>18</v>
      </c>
      <c r="L2859" t="s">
        <v>13</v>
      </c>
      <c r="M2859" t="s">
        <v>10069</v>
      </c>
      <c r="N2859">
        <v>0</v>
      </c>
      <c r="O2859">
        <v>256</v>
      </c>
      <c r="P2859">
        <v>0</v>
      </c>
    </row>
    <row r="2860" spans="1:16" x14ac:dyDescent="0.2">
      <c r="A2860" t="s">
        <v>11</v>
      </c>
      <c r="B2860" t="s">
        <v>12</v>
      </c>
      <c r="C2860" t="s">
        <v>147</v>
      </c>
      <c r="D2860" t="s">
        <v>13</v>
      </c>
      <c r="E2860">
        <v>3139211</v>
      </c>
      <c r="F2860">
        <v>3139945</v>
      </c>
      <c r="G2860" t="s">
        <v>76</v>
      </c>
      <c r="H2860" t="s">
        <v>10070</v>
      </c>
      <c r="I2860" t="s">
        <v>10071</v>
      </c>
      <c r="J2860" t="s">
        <v>17</v>
      </c>
      <c r="K2860" t="s">
        <v>18</v>
      </c>
      <c r="L2860" t="s">
        <v>13</v>
      </c>
      <c r="M2860" t="s">
        <v>10072</v>
      </c>
      <c r="N2860">
        <v>0</v>
      </c>
      <c r="O2860">
        <v>244</v>
      </c>
      <c r="P2860">
        <v>0</v>
      </c>
    </row>
    <row r="2861" spans="1:16" x14ac:dyDescent="0.2">
      <c r="A2861" t="s">
        <v>11</v>
      </c>
      <c r="B2861" t="s">
        <v>12</v>
      </c>
      <c r="C2861" t="s">
        <v>158</v>
      </c>
      <c r="D2861" t="s">
        <v>13</v>
      </c>
      <c r="E2861">
        <v>3140037</v>
      </c>
      <c r="F2861">
        <v>3141089</v>
      </c>
      <c r="G2861" t="s">
        <v>76</v>
      </c>
      <c r="H2861" t="s">
        <v>10073</v>
      </c>
      <c r="I2861" t="s">
        <v>10074</v>
      </c>
      <c r="J2861" t="s">
        <v>17</v>
      </c>
      <c r="K2861" t="s">
        <v>18</v>
      </c>
      <c r="L2861" t="s">
        <v>13</v>
      </c>
      <c r="M2861" t="s">
        <v>10075</v>
      </c>
      <c r="N2861">
        <v>0</v>
      </c>
      <c r="O2861">
        <v>350</v>
      </c>
      <c r="P2861">
        <v>0</v>
      </c>
    </row>
    <row r="2862" spans="1:16" x14ac:dyDescent="0.2">
      <c r="A2862" t="s">
        <v>11</v>
      </c>
      <c r="B2862" t="s">
        <v>12</v>
      </c>
      <c r="C2862" t="s">
        <v>59</v>
      </c>
      <c r="D2862" t="s">
        <v>13</v>
      </c>
      <c r="E2862">
        <v>3141108</v>
      </c>
      <c r="F2862">
        <v>3141788</v>
      </c>
      <c r="G2862" t="s">
        <v>76</v>
      </c>
      <c r="H2862" t="s">
        <v>10076</v>
      </c>
      <c r="I2862" t="s">
        <v>10077</v>
      </c>
      <c r="J2862" t="s">
        <v>17</v>
      </c>
      <c r="K2862" t="s">
        <v>18</v>
      </c>
      <c r="L2862" t="s">
        <v>13</v>
      </c>
      <c r="M2862" t="s">
        <v>10078</v>
      </c>
      <c r="N2862">
        <v>0</v>
      </c>
      <c r="O2862">
        <v>226</v>
      </c>
      <c r="P2862">
        <v>0</v>
      </c>
    </row>
    <row r="2863" spans="1:16" x14ac:dyDescent="0.2">
      <c r="A2863" t="s">
        <v>11</v>
      </c>
      <c r="B2863" t="s">
        <v>12</v>
      </c>
      <c r="C2863" t="s">
        <v>147</v>
      </c>
      <c r="D2863" t="s">
        <v>13</v>
      </c>
      <c r="E2863">
        <v>3141795</v>
      </c>
      <c r="F2863">
        <v>3143009</v>
      </c>
      <c r="G2863" t="s">
        <v>76</v>
      </c>
      <c r="H2863" t="s">
        <v>10079</v>
      </c>
      <c r="I2863" t="s">
        <v>10080</v>
      </c>
      <c r="J2863" t="s">
        <v>17</v>
      </c>
      <c r="K2863" t="s">
        <v>18</v>
      </c>
      <c r="L2863" t="s">
        <v>13</v>
      </c>
      <c r="M2863" t="s">
        <v>10081</v>
      </c>
      <c r="N2863">
        <v>0</v>
      </c>
      <c r="O2863">
        <v>404</v>
      </c>
      <c r="P2863">
        <v>0</v>
      </c>
    </row>
    <row r="2864" spans="1:16" x14ac:dyDescent="0.2">
      <c r="A2864" t="s">
        <v>11</v>
      </c>
      <c r="B2864" t="s">
        <v>12</v>
      </c>
      <c r="C2864" t="s">
        <v>10052</v>
      </c>
      <c r="D2864" t="s">
        <v>13</v>
      </c>
      <c r="E2864">
        <v>3143168</v>
      </c>
      <c r="F2864">
        <v>3144256</v>
      </c>
      <c r="G2864" t="s">
        <v>76</v>
      </c>
      <c r="H2864" t="s">
        <v>10082</v>
      </c>
      <c r="I2864" t="s">
        <v>10083</v>
      </c>
      <c r="J2864" t="s">
        <v>17</v>
      </c>
      <c r="K2864" t="s">
        <v>18</v>
      </c>
      <c r="L2864" t="s">
        <v>13</v>
      </c>
      <c r="M2864" t="s">
        <v>10084</v>
      </c>
      <c r="N2864">
        <v>0</v>
      </c>
      <c r="O2864">
        <v>362</v>
      </c>
      <c r="P2864">
        <v>0</v>
      </c>
    </row>
    <row r="2865" spans="1:16" x14ac:dyDescent="0.2">
      <c r="A2865" t="s">
        <v>11</v>
      </c>
      <c r="B2865" t="s">
        <v>12</v>
      </c>
      <c r="C2865" t="s">
        <v>51</v>
      </c>
      <c r="D2865" t="s">
        <v>13</v>
      </c>
      <c r="E2865">
        <v>3144331</v>
      </c>
      <c r="F2865">
        <v>3144666</v>
      </c>
      <c r="G2865" t="s">
        <v>76</v>
      </c>
      <c r="H2865" t="s">
        <v>10085</v>
      </c>
      <c r="I2865" t="s">
        <v>10086</v>
      </c>
      <c r="J2865" t="s">
        <v>17</v>
      </c>
      <c r="K2865" t="s">
        <v>18</v>
      </c>
      <c r="L2865" t="s">
        <v>13</v>
      </c>
      <c r="M2865" t="s">
        <v>10087</v>
      </c>
      <c r="N2865">
        <v>0</v>
      </c>
      <c r="O2865">
        <v>111</v>
      </c>
      <c r="P2865">
        <v>0</v>
      </c>
    </row>
    <row r="2866" spans="1:16" x14ac:dyDescent="0.2">
      <c r="A2866" t="s">
        <v>11</v>
      </c>
      <c r="B2866" t="s">
        <v>12</v>
      </c>
      <c r="C2866" t="s">
        <v>138</v>
      </c>
      <c r="D2866" t="s">
        <v>13</v>
      </c>
      <c r="E2866">
        <v>3145043</v>
      </c>
      <c r="F2866">
        <v>3145690</v>
      </c>
      <c r="G2866" t="s">
        <v>76</v>
      </c>
      <c r="H2866" t="s">
        <v>10088</v>
      </c>
      <c r="I2866" t="s">
        <v>10089</v>
      </c>
      <c r="J2866" t="s">
        <v>17</v>
      </c>
      <c r="K2866" t="s">
        <v>18</v>
      </c>
      <c r="L2866" t="s">
        <v>13</v>
      </c>
      <c r="M2866" t="s">
        <v>10090</v>
      </c>
      <c r="N2866">
        <v>0</v>
      </c>
      <c r="O2866">
        <v>215</v>
      </c>
      <c r="P2866">
        <v>0</v>
      </c>
    </row>
    <row r="2867" spans="1:16" x14ac:dyDescent="0.2">
      <c r="A2867" t="s">
        <v>11</v>
      </c>
      <c r="B2867" t="s">
        <v>12</v>
      </c>
      <c r="C2867" t="s">
        <v>142</v>
      </c>
      <c r="D2867" t="s">
        <v>13</v>
      </c>
      <c r="E2867">
        <v>3145955</v>
      </c>
      <c r="F2867">
        <v>3147946</v>
      </c>
      <c r="G2867" t="s">
        <v>76</v>
      </c>
      <c r="H2867" t="s">
        <v>10091</v>
      </c>
      <c r="I2867" t="s">
        <v>10092</v>
      </c>
      <c r="J2867" t="s">
        <v>17</v>
      </c>
      <c r="K2867" t="s">
        <v>18</v>
      </c>
      <c r="L2867" t="s">
        <v>13</v>
      </c>
      <c r="M2867" t="s">
        <v>10093</v>
      </c>
      <c r="N2867">
        <v>0</v>
      </c>
      <c r="O2867">
        <v>663</v>
      </c>
      <c r="P2867">
        <v>0</v>
      </c>
    </row>
    <row r="2868" spans="1:16" x14ac:dyDescent="0.2">
      <c r="A2868" t="s">
        <v>11</v>
      </c>
      <c r="B2868" t="s">
        <v>12</v>
      </c>
      <c r="C2868" t="s">
        <v>7712</v>
      </c>
      <c r="D2868" t="s">
        <v>13</v>
      </c>
      <c r="E2868">
        <v>3148006</v>
      </c>
      <c r="F2868">
        <v>3148782</v>
      </c>
      <c r="G2868" t="s">
        <v>76</v>
      </c>
      <c r="H2868" t="s">
        <v>10094</v>
      </c>
      <c r="I2868" t="s">
        <v>10095</v>
      </c>
      <c r="J2868" t="s">
        <v>17</v>
      </c>
      <c r="K2868" t="s">
        <v>18</v>
      </c>
      <c r="L2868" t="s">
        <v>13</v>
      </c>
      <c r="M2868" t="s">
        <v>10096</v>
      </c>
      <c r="N2868">
        <v>0</v>
      </c>
      <c r="O2868">
        <v>258</v>
      </c>
      <c r="P2868">
        <v>0</v>
      </c>
    </row>
    <row r="2869" spans="1:16" x14ac:dyDescent="0.2">
      <c r="A2869" t="s">
        <v>11</v>
      </c>
      <c r="B2869" t="s">
        <v>12</v>
      </c>
      <c r="C2869" t="s">
        <v>10100</v>
      </c>
      <c r="D2869" t="s">
        <v>13</v>
      </c>
      <c r="E2869">
        <v>3148914</v>
      </c>
      <c r="F2869">
        <v>3149342</v>
      </c>
      <c r="G2869" t="s">
        <v>76</v>
      </c>
      <c r="H2869" t="s">
        <v>10097</v>
      </c>
      <c r="I2869" t="s">
        <v>10098</v>
      </c>
      <c r="J2869" t="s">
        <v>17</v>
      </c>
      <c r="K2869" t="s">
        <v>18</v>
      </c>
      <c r="L2869" t="s">
        <v>13</v>
      </c>
      <c r="M2869" t="s">
        <v>10099</v>
      </c>
      <c r="N2869">
        <v>0</v>
      </c>
      <c r="O2869">
        <v>142</v>
      </c>
      <c r="P2869">
        <v>0</v>
      </c>
    </row>
    <row r="2870" spans="1:16" x14ac:dyDescent="0.2">
      <c r="A2870" t="s">
        <v>11</v>
      </c>
      <c r="B2870" t="s">
        <v>12</v>
      </c>
      <c r="C2870" t="s">
        <v>51</v>
      </c>
      <c r="D2870" t="s">
        <v>13</v>
      </c>
      <c r="E2870">
        <v>3149881</v>
      </c>
      <c r="F2870">
        <v>3150243</v>
      </c>
      <c r="G2870" t="s">
        <v>76</v>
      </c>
      <c r="H2870" t="s">
        <v>10101</v>
      </c>
      <c r="J2870" t="s">
        <v>17</v>
      </c>
      <c r="K2870" t="s">
        <v>18</v>
      </c>
      <c r="L2870" t="s">
        <v>13</v>
      </c>
      <c r="M2870" t="s">
        <v>10102</v>
      </c>
      <c r="N2870">
        <v>0</v>
      </c>
      <c r="O2870">
        <v>120</v>
      </c>
      <c r="P2870">
        <v>0</v>
      </c>
    </row>
    <row r="2871" spans="1:16" x14ac:dyDescent="0.2">
      <c r="A2871" t="s">
        <v>11</v>
      </c>
      <c r="B2871" t="s">
        <v>12</v>
      </c>
      <c r="C2871" t="s">
        <v>51</v>
      </c>
      <c r="D2871" t="s">
        <v>13</v>
      </c>
      <c r="E2871">
        <v>3150367</v>
      </c>
      <c r="F2871">
        <v>3150609</v>
      </c>
      <c r="G2871" t="s">
        <v>76</v>
      </c>
      <c r="H2871" t="s">
        <v>10103</v>
      </c>
      <c r="I2871" t="s">
        <v>10104</v>
      </c>
      <c r="J2871" t="s">
        <v>17</v>
      </c>
      <c r="K2871" t="s">
        <v>18</v>
      </c>
      <c r="L2871" t="s">
        <v>13</v>
      </c>
      <c r="M2871" t="s">
        <v>10105</v>
      </c>
      <c r="N2871">
        <v>0</v>
      </c>
      <c r="O2871">
        <v>80</v>
      </c>
      <c r="P2871">
        <v>0</v>
      </c>
    </row>
    <row r="2872" spans="1:16" x14ac:dyDescent="0.2">
      <c r="A2872" t="s">
        <v>11</v>
      </c>
      <c r="B2872" t="s">
        <v>12</v>
      </c>
      <c r="C2872" t="s">
        <v>3851</v>
      </c>
      <c r="D2872" t="s">
        <v>13</v>
      </c>
      <c r="E2872">
        <v>3150599</v>
      </c>
      <c r="F2872">
        <v>3151555</v>
      </c>
      <c r="G2872" t="s">
        <v>76</v>
      </c>
      <c r="H2872" t="s">
        <v>10106</v>
      </c>
      <c r="I2872" t="s">
        <v>10107</v>
      </c>
      <c r="J2872" t="s">
        <v>17</v>
      </c>
      <c r="K2872" t="s">
        <v>18</v>
      </c>
      <c r="L2872" t="s">
        <v>13</v>
      </c>
      <c r="M2872" t="s">
        <v>10108</v>
      </c>
      <c r="N2872">
        <v>0</v>
      </c>
      <c r="O2872">
        <v>318</v>
      </c>
      <c r="P2872">
        <v>0</v>
      </c>
    </row>
    <row r="2873" spans="1:16" x14ac:dyDescent="0.2">
      <c r="A2873" t="s">
        <v>11</v>
      </c>
      <c r="B2873" t="s">
        <v>12</v>
      </c>
      <c r="C2873" t="s">
        <v>10112</v>
      </c>
      <c r="D2873" t="s">
        <v>13</v>
      </c>
      <c r="E2873">
        <v>3151706</v>
      </c>
      <c r="F2873">
        <v>3151969</v>
      </c>
      <c r="G2873" t="s">
        <v>76</v>
      </c>
      <c r="H2873" t="s">
        <v>10109</v>
      </c>
      <c r="I2873" t="s">
        <v>10110</v>
      </c>
      <c r="J2873" t="s">
        <v>17</v>
      </c>
      <c r="K2873" t="s">
        <v>18</v>
      </c>
      <c r="L2873" t="s">
        <v>13</v>
      </c>
      <c r="M2873" t="s">
        <v>10111</v>
      </c>
      <c r="N2873">
        <v>0</v>
      </c>
      <c r="O2873">
        <v>87</v>
      </c>
      <c r="P2873">
        <v>0</v>
      </c>
    </row>
    <row r="2874" spans="1:16" x14ac:dyDescent="0.2">
      <c r="A2874" t="s">
        <v>11</v>
      </c>
      <c r="B2874" t="s">
        <v>12</v>
      </c>
      <c r="C2874" t="s">
        <v>10116</v>
      </c>
      <c r="D2874" t="s">
        <v>13</v>
      </c>
      <c r="E2874">
        <v>3151999</v>
      </c>
      <c r="F2874">
        <v>3152853</v>
      </c>
      <c r="G2874" t="s">
        <v>76</v>
      </c>
      <c r="H2874" t="s">
        <v>10113</v>
      </c>
      <c r="I2874" t="s">
        <v>10114</v>
      </c>
      <c r="J2874" t="s">
        <v>17</v>
      </c>
      <c r="K2874" t="s">
        <v>18</v>
      </c>
      <c r="L2874" t="s">
        <v>13</v>
      </c>
      <c r="M2874" t="s">
        <v>10115</v>
      </c>
      <c r="N2874">
        <v>0</v>
      </c>
      <c r="O2874">
        <v>284</v>
      </c>
      <c r="P2874">
        <v>0</v>
      </c>
    </row>
    <row r="2875" spans="1:16" x14ac:dyDescent="0.2">
      <c r="A2875" t="s">
        <v>11</v>
      </c>
      <c r="B2875" t="s">
        <v>12</v>
      </c>
      <c r="C2875" t="s">
        <v>834</v>
      </c>
      <c r="D2875" t="s">
        <v>13</v>
      </c>
      <c r="E2875">
        <v>3153195</v>
      </c>
      <c r="F2875">
        <v>3154508</v>
      </c>
      <c r="G2875" t="s">
        <v>76</v>
      </c>
      <c r="H2875" t="s">
        <v>10117</v>
      </c>
      <c r="I2875" t="s">
        <v>10118</v>
      </c>
      <c r="J2875" t="s">
        <v>17</v>
      </c>
      <c r="K2875" t="s">
        <v>18</v>
      </c>
      <c r="L2875" t="s">
        <v>13</v>
      </c>
      <c r="M2875" t="s">
        <v>10119</v>
      </c>
      <c r="N2875">
        <v>0</v>
      </c>
      <c r="O2875">
        <v>437</v>
      </c>
      <c r="P2875">
        <v>0</v>
      </c>
    </row>
    <row r="2876" spans="1:16" x14ac:dyDescent="0.2">
      <c r="A2876" t="s">
        <v>11</v>
      </c>
      <c r="B2876" t="s">
        <v>12</v>
      </c>
      <c r="C2876" t="s">
        <v>158</v>
      </c>
      <c r="D2876" t="s">
        <v>13</v>
      </c>
      <c r="E2876">
        <v>3154536</v>
      </c>
      <c r="F2876">
        <v>3155621</v>
      </c>
      <c r="G2876" t="s">
        <v>76</v>
      </c>
      <c r="H2876" t="s">
        <v>10120</v>
      </c>
      <c r="I2876" t="s">
        <v>10121</v>
      </c>
      <c r="J2876" t="s">
        <v>17</v>
      </c>
      <c r="K2876" t="s">
        <v>18</v>
      </c>
      <c r="L2876" t="s">
        <v>13</v>
      </c>
      <c r="M2876" t="s">
        <v>10122</v>
      </c>
      <c r="N2876">
        <v>0</v>
      </c>
      <c r="O2876">
        <v>361</v>
      </c>
      <c r="P2876">
        <v>0</v>
      </c>
    </row>
    <row r="2877" spans="1:16" x14ac:dyDescent="0.2">
      <c r="A2877" t="s">
        <v>11</v>
      </c>
      <c r="B2877" t="s">
        <v>12</v>
      </c>
      <c r="C2877" t="s">
        <v>59</v>
      </c>
      <c r="D2877" t="s">
        <v>13</v>
      </c>
      <c r="E2877">
        <v>3155632</v>
      </c>
      <c r="F2877">
        <v>3156342</v>
      </c>
      <c r="G2877" t="s">
        <v>76</v>
      </c>
      <c r="H2877" t="s">
        <v>10123</v>
      </c>
      <c r="I2877" t="s">
        <v>10124</v>
      </c>
      <c r="J2877" t="s">
        <v>17</v>
      </c>
      <c r="K2877" t="s">
        <v>18</v>
      </c>
      <c r="L2877" t="s">
        <v>13</v>
      </c>
      <c r="M2877" t="s">
        <v>10125</v>
      </c>
      <c r="N2877">
        <v>0</v>
      </c>
      <c r="O2877">
        <v>236</v>
      </c>
      <c r="P2877">
        <v>0</v>
      </c>
    </row>
    <row r="2878" spans="1:16" x14ac:dyDescent="0.2">
      <c r="A2878" t="s">
        <v>11</v>
      </c>
      <c r="B2878" t="s">
        <v>12</v>
      </c>
      <c r="C2878" t="s">
        <v>147</v>
      </c>
      <c r="D2878" t="s">
        <v>13</v>
      </c>
      <c r="E2878">
        <v>3156321</v>
      </c>
      <c r="F2878">
        <v>3157535</v>
      </c>
      <c r="G2878" t="s">
        <v>76</v>
      </c>
      <c r="H2878" t="s">
        <v>10126</v>
      </c>
      <c r="I2878" t="s">
        <v>10127</v>
      </c>
      <c r="J2878" t="s">
        <v>17</v>
      </c>
      <c r="K2878" t="s">
        <v>18</v>
      </c>
      <c r="L2878" t="s">
        <v>13</v>
      </c>
      <c r="M2878" t="s">
        <v>10128</v>
      </c>
      <c r="N2878">
        <v>0</v>
      </c>
      <c r="O2878">
        <v>404</v>
      </c>
      <c r="P2878">
        <v>0</v>
      </c>
    </row>
    <row r="2879" spans="1:16" x14ac:dyDescent="0.2">
      <c r="A2879" t="s">
        <v>11</v>
      </c>
      <c r="B2879" t="s">
        <v>12</v>
      </c>
      <c r="C2879" t="s">
        <v>10132</v>
      </c>
      <c r="D2879" t="s">
        <v>13</v>
      </c>
      <c r="E2879">
        <v>3157763</v>
      </c>
      <c r="F2879">
        <v>3158788</v>
      </c>
      <c r="G2879" t="s">
        <v>76</v>
      </c>
      <c r="H2879" t="s">
        <v>10129</v>
      </c>
      <c r="I2879" t="s">
        <v>10130</v>
      </c>
      <c r="J2879" t="s">
        <v>17</v>
      </c>
      <c r="K2879" t="s">
        <v>18</v>
      </c>
      <c r="L2879" t="s">
        <v>13</v>
      </c>
      <c r="M2879" t="s">
        <v>10131</v>
      </c>
      <c r="N2879">
        <v>0</v>
      </c>
      <c r="O2879">
        <v>341</v>
      </c>
      <c r="P2879">
        <v>0</v>
      </c>
    </row>
    <row r="2880" spans="1:16" x14ac:dyDescent="0.2">
      <c r="A2880" t="s">
        <v>11</v>
      </c>
      <c r="B2880" t="s">
        <v>12</v>
      </c>
      <c r="C2880" t="s">
        <v>51</v>
      </c>
      <c r="D2880" t="s">
        <v>13</v>
      </c>
      <c r="E2880">
        <v>3158821</v>
      </c>
      <c r="F2880">
        <v>3159333</v>
      </c>
      <c r="G2880" t="s">
        <v>14</v>
      </c>
      <c r="H2880" t="s">
        <v>10133</v>
      </c>
      <c r="I2880" t="s">
        <v>10134</v>
      </c>
      <c r="J2880" t="s">
        <v>17</v>
      </c>
      <c r="K2880" t="s">
        <v>18</v>
      </c>
      <c r="L2880" t="s">
        <v>13</v>
      </c>
      <c r="M2880" t="s">
        <v>10135</v>
      </c>
      <c r="N2880">
        <v>0</v>
      </c>
      <c r="O2880">
        <v>170</v>
      </c>
      <c r="P2880">
        <v>0</v>
      </c>
    </row>
    <row r="2881" spans="1:16" x14ac:dyDescent="0.2">
      <c r="A2881" t="s">
        <v>11</v>
      </c>
      <c r="B2881" t="s">
        <v>12</v>
      </c>
      <c r="C2881" t="s">
        <v>51</v>
      </c>
      <c r="D2881" t="s">
        <v>13</v>
      </c>
      <c r="E2881">
        <v>3159584</v>
      </c>
      <c r="F2881">
        <v>3159913</v>
      </c>
      <c r="G2881" t="s">
        <v>76</v>
      </c>
      <c r="H2881" t="s">
        <v>10136</v>
      </c>
      <c r="I2881" t="s">
        <v>10137</v>
      </c>
      <c r="J2881" t="s">
        <v>17</v>
      </c>
      <c r="K2881" t="s">
        <v>18</v>
      </c>
      <c r="L2881" t="s">
        <v>13</v>
      </c>
      <c r="M2881" t="s">
        <v>10138</v>
      </c>
      <c r="N2881">
        <v>0</v>
      </c>
      <c r="O2881">
        <v>109</v>
      </c>
      <c r="P2881">
        <v>0</v>
      </c>
    </row>
    <row r="2882" spans="1:16" x14ac:dyDescent="0.2">
      <c r="A2882" t="s">
        <v>11</v>
      </c>
      <c r="B2882" t="s">
        <v>12</v>
      </c>
      <c r="C2882" t="s">
        <v>51</v>
      </c>
      <c r="D2882" t="s">
        <v>13</v>
      </c>
      <c r="E2882">
        <v>3160033</v>
      </c>
      <c r="F2882">
        <v>3162873</v>
      </c>
      <c r="G2882" t="s">
        <v>14</v>
      </c>
      <c r="H2882" t="s">
        <v>10139</v>
      </c>
      <c r="I2882" t="s">
        <v>10140</v>
      </c>
      <c r="J2882" t="s">
        <v>17</v>
      </c>
      <c r="K2882" t="s">
        <v>18</v>
      </c>
      <c r="L2882" t="s">
        <v>13</v>
      </c>
      <c r="M2882" t="s">
        <v>10141</v>
      </c>
      <c r="N2882">
        <v>0</v>
      </c>
      <c r="O2882">
        <v>946</v>
      </c>
      <c r="P2882">
        <v>0</v>
      </c>
    </row>
    <row r="2883" spans="1:16" x14ac:dyDescent="0.2">
      <c r="A2883" t="s">
        <v>11</v>
      </c>
      <c r="B2883" t="s">
        <v>12</v>
      </c>
      <c r="C2883" t="s">
        <v>51</v>
      </c>
      <c r="D2883" t="s">
        <v>13</v>
      </c>
      <c r="E2883">
        <v>3162998</v>
      </c>
      <c r="F2883">
        <v>3164944</v>
      </c>
      <c r="G2883" t="s">
        <v>14</v>
      </c>
      <c r="H2883" t="s">
        <v>10142</v>
      </c>
      <c r="I2883" t="s">
        <v>10143</v>
      </c>
      <c r="J2883" t="s">
        <v>17</v>
      </c>
      <c r="K2883" t="s">
        <v>18</v>
      </c>
      <c r="L2883" t="s">
        <v>13</v>
      </c>
      <c r="M2883" t="s">
        <v>10144</v>
      </c>
      <c r="N2883">
        <v>0</v>
      </c>
      <c r="O2883">
        <v>648</v>
      </c>
      <c r="P2883">
        <v>0</v>
      </c>
    </row>
    <row r="2884" spans="1:16" x14ac:dyDescent="0.2">
      <c r="A2884" t="s">
        <v>11</v>
      </c>
      <c r="B2884" t="s">
        <v>12</v>
      </c>
      <c r="C2884" t="s">
        <v>10149</v>
      </c>
      <c r="D2884" t="s">
        <v>13</v>
      </c>
      <c r="E2884">
        <v>3165217</v>
      </c>
      <c r="F2884">
        <v>3168666</v>
      </c>
      <c r="G2884" t="s">
        <v>14</v>
      </c>
      <c r="H2884" t="s">
        <v>10146</v>
      </c>
      <c r="I2884" t="s">
        <v>10147</v>
      </c>
      <c r="J2884" t="s">
        <v>17</v>
      </c>
      <c r="K2884" t="s">
        <v>18</v>
      </c>
      <c r="L2884" t="s">
        <v>13</v>
      </c>
      <c r="M2884" t="s">
        <v>10148</v>
      </c>
      <c r="N2884">
        <v>0</v>
      </c>
      <c r="O2884">
        <v>1149</v>
      </c>
      <c r="P2884" t="s">
        <v>10145</v>
      </c>
    </row>
    <row r="2885" spans="1:16" x14ac:dyDescent="0.2">
      <c r="A2885" t="s">
        <v>11</v>
      </c>
      <c r="B2885" t="s">
        <v>12</v>
      </c>
      <c r="C2885" t="s">
        <v>539</v>
      </c>
      <c r="D2885" t="s">
        <v>13</v>
      </c>
      <c r="E2885">
        <v>3169105</v>
      </c>
      <c r="F2885">
        <v>3169782</v>
      </c>
      <c r="G2885" t="s">
        <v>76</v>
      </c>
      <c r="H2885" t="s">
        <v>10150</v>
      </c>
      <c r="I2885" t="s">
        <v>10151</v>
      </c>
      <c r="J2885" t="s">
        <v>17</v>
      </c>
      <c r="K2885" t="s">
        <v>18</v>
      </c>
      <c r="L2885" t="s">
        <v>13</v>
      </c>
      <c r="M2885" t="s">
        <v>10152</v>
      </c>
      <c r="N2885">
        <v>0</v>
      </c>
      <c r="O2885">
        <v>225</v>
      </c>
      <c r="P2885">
        <v>0</v>
      </c>
    </row>
    <row r="2886" spans="1:16" x14ac:dyDescent="0.2">
      <c r="A2886" t="s">
        <v>11</v>
      </c>
      <c r="B2886" t="s">
        <v>12</v>
      </c>
      <c r="C2886" t="s">
        <v>3566</v>
      </c>
      <c r="D2886" t="s">
        <v>13</v>
      </c>
      <c r="E2886">
        <v>3169783</v>
      </c>
      <c r="F2886">
        <v>3171054</v>
      </c>
      <c r="G2886" t="s">
        <v>76</v>
      </c>
      <c r="H2886" t="s">
        <v>10153</v>
      </c>
      <c r="I2886" t="s">
        <v>10154</v>
      </c>
      <c r="J2886" t="s">
        <v>17</v>
      </c>
      <c r="K2886" t="s">
        <v>18</v>
      </c>
      <c r="L2886" t="s">
        <v>13</v>
      </c>
      <c r="M2886" t="s">
        <v>10155</v>
      </c>
      <c r="N2886">
        <v>0</v>
      </c>
      <c r="O2886">
        <v>423</v>
      </c>
      <c r="P2886">
        <v>0</v>
      </c>
    </row>
    <row r="2887" spans="1:16" x14ac:dyDescent="0.2">
      <c r="A2887" t="s">
        <v>11</v>
      </c>
      <c r="B2887" t="s">
        <v>12</v>
      </c>
      <c r="C2887" t="s">
        <v>834</v>
      </c>
      <c r="D2887" t="s">
        <v>13</v>
      </c>
      <c r="E2887">
        <v>3171171</v>
      </c>
      <c r="F2887">
        <v>3172457</v>
      </c>
      <c r="G2887" t="s">
        <v>76</v>
      </c>
      <c r="H2887" t="s">
        <v>10156</v>
      </c>
      <c r="I2887" t="s">
        <v>10157</v>
      </c>
      <c r="J2887" t="s">
        <v>17</v>
      </c>
      <c r="K2887" t="s">
        <v>18</v>
      </c>
      <c r="L2887" t="s">
        <v>13</v>
      </c>
      <c r="M2887" t="s">
        <v>10158</v>
      </c>
      <c r="N2887">
        <v>0</v>
      </c>
      <c r="O2887">
        <v>428</v>
      </c>
      <c r="P2887">
        <v>0</v>
      </c>
    </row>
    <row r="2888" spans="1:16" x14ac:dyDescent="0.2">
      <c r="A2888" t="s">
        <v>11</v>
      </c>
      <c r="B2888" t="s">
        <v>12</v>
      </c>
      <c r="C2888" t="s">
        <v>3479</v>
      </c>
      <c r="D2888" t="s">
        <v>13</v>
      </c>
      <c r="E2888">
        <v>3172644</v>
      </c>
      <c r="F2888">
        <v>3173318</v>
      </c>
      <c r="G2888" t="s">
        <v>76</v>
      </c>
      <c r="H2888" t="s">
        <v>10159</v>
      </c>
      <c r="I2888" t="s">
        <v>10160</v>
      </c>
      <c r="J2888" t="s">
        <v>17</v>
      </c>
      <c r="K2888" t="s">
        <v>18</v>
      </c>
      <c r="L2888" t="s">
        <v>13</v>
      </c>
      <c r="M2888" t="s">
        <v>10161</v>
      </c>
      <c r="N2888">
        <v>0</v>
      </c>
      <c r="O2888">
        <v>224</v>
      </c>
      <c r="P2888">
        <v>0</v>
      </c>
    </row>
    <row r="2889" spans="1:16" x14ac:dyDescent="0.2">
      <c r="A2889" t="s">
        <v>11</v>
      </c>
      <c r="B2889" t="s">
        <v>12</v>
      </c>
      <c r="C2889" t="s">
        <v>7768</v>
      </c>
      <c r="D2889" t="s">
        <v>13</v>
      </c>
      <c r="E2889">
        <v>3173536</v>
      </c>
      <c r="F2889">
        <v>3173739</v>
      </c>
      <c r="G2889" t="s">
        <v>76</v>
      </c>
      <c r="H2889" t="s">
        <v>10162</v>
      </c>
      <c r="I2889" t="s">
        <v>10163</v>
      </c>
      <c r="J2889" t="s">
        <v>17</v>
      </c>
      <c r="K2889" t="s">
        <v>18</v>
      </c>
      <c r="L2889" t="s">
        <v>13</v>
      </c>
      <c r="M2889" t="s">
        <v>10164</v>
      </c>
      <c r="N2889">
        <v>0</v>
      </c>
      <c r="O2889">
        <v>67</v>
      </c>
      <c r="P2889">
        <v>0</v>
      </c>
    </row>
    <row r="2890" spans="1:16" x14ac:dyDescent="0.2">
      <c r="A2890" t="s">
        <v>11</v>
      </c>
      <c r="B2890" t="s">
        <v>12</v>
      </c>
      <c r="C2890" t="s">
        <v>7951</v>
      </c>
      <c r="D2890" t="s">
        <v>13</v>
      </c>
      <c r="E2890">
        <v>3174119</v>
      </c>
      <c r="F2890">
        <v>3174577</v>
      </c>
      <c r="G2890" t="s">
        <v>76</v>
      </c>
      <c r="H2890" t="s">
        <v>10165</v>
      </c>
      <c r="I2890" t="s">
        <v>10166</v>
      </c>
      <c r="J2890" t="s">
        <v>17</v>
      </c>
      <c r="K2890" t="s">
        <v>18</v>
      </c>
      <c r="L2890" t="s">
        <v>13</v>
      </c>
      <c r="M2890" t="s">
        <v>10167</v>
      </c>
      <c r="N2890">
        <v>0</v>
      </c>
      <c r="O2890">
        <v>152</v>
      </c>
      <c r="P2890">
        <v>0</v>
      </c>
    </row>
    <row r="2891" spans="1:16" x14ac:dyDescent="0.2">
      <c r="A2891" t="s">
        <v>11</v>
      </c>
      <c r="B2891" t="s">
        <v>12</v>
      </c>
      <c r="C2891" t="s">
        <v>10172</v>
      </c>
      <c r="D2891" t="s">
        <v>13</v>
      </c>
      <c r="E2891">
        <v>3174636</v>
      </c>
      <c r="F2891">
        <v>3176600</v>
      </c>
      <c r="G2891" t="s">
        <v>14</v>
      </c>
      <c r="H2891" t="s">
        <v>10169</v>
      </c>
      <c r="I2891" t="s">
        <v>10170</v>
      </c>
      <c r="J2891" t="s">
        <v>17</v>
      </c>
      <c r="K2891" t="s">
        <v>18</v>
      </c>
      <c r="L2891" t="s">
        <v>13</v>
      </c>
      <c r="M2891" t="s">
        <v>10171</v>
      </c>
      <c r="N2891">
        <v>0</v>
      </c>
      <c r="O2891">
        <v>654</v>
      </c>
      <c r="P2891" t="s">
        <v>10168</v>
      </c>
    </row>
    <row r="2892" spans="1:16" x14ac:dyDescent="0.2">
      <c r="A2892" t="s">
        <v>11</v>
      </c>
      <c r="B2892" t="s">
        <v>12</v>
      </c>
      <c r="C2892" t="s">
        <v>466</v>
      </c>
      <c r="D2892" t="s">
        <v>13</v>
      </c>
      <c r="E2892">
        <v>3177466</v>
      </c>
      <c r="F2892">
        <v>3178047</v>
      </c>
      <c r="G2892" t="s">
        <v>76</v>
      </c>
      <c r="H2892" t="s">
        <v>10173</v>
      </c>
      <c r="I2892" t="s">
        <v>10174</v>
      </c>
      <c r="J2892" t="s">
        <v>17</v>
      </c>
      <c r="K2892" t="s">
        <v>18</v>
      </c>
      <c r="L2892" t="s">
        <v>13</v>
      </c>
      <c r="M2892" t="s">
        <v>10175</v>
      </c>
      <c r="N2892">
        <v>0</v>
      </c>
      <c r="O2892">
        <v>193</v>
      </c>
      <c r="P2892">
        <v>0</v>
      </c>
    </row>
    <row r="2893" spans="1:16" x14ac:dyDescent="0.2">
      <c r="A2893" t="s">
        <v>11</v>
      </c>
      <c r="B2893" t="s">
        <v>12</v>
      </c>
      <c r="C2893" t="s">
        <v>8049</v>
      </c>
      <c r="D2893" t="s">
        <v>13</v>
      </c>
      <c r="E2893">
        <v>3178191</v>
      </c>
      <c r="F2893">
        <v>3178673</v>
      </c>
      <c r="G2893" t="s">
        <v>76</v>
      </c>
      <c r="H2893" t="s">
        <v>10176</v>
      </c>
      <c r="I2893" t="s">
        <v>10177</v>
      </c>
      <c r="J2893" t="s">
        <v>17</v>
      </c>
      <c r="K2893" t="s">
        <v>18</v>
      </c>
      <c r="L2893" t="s">
        <v>13</v>
      </c>
      <c r="M2893" t="s">
        <v>10178</v>
      </c>
      <c r="N2893">
        <v>0</v>
      </c>
      <c r="O2893">
        <v>160</v>
      </c>
      <c r="P2893">
        <v>0</v>
      </c>
    </row>
    <row r="2894" spans="1:16" x14ac:dyDescent="0.2">
      <c r="A2894" t="s">
        <v>11</v>
      </c>
      <c r="B2894" t="s">
        <v>12</v>
      </c>
      <c r="C2894" t="s">
        <v>1005</v>
      </c>
      <c r="D2894" t="s">
        <v>13</v>
      </c>
      <c r="E2894">
        <v>3178845</v>
      </c>
      <c r="F2894">
        <v>3179528</v>
      </c>
      <c r="G2894" t="s">
        <v>76</v>
      </c>
      <c r="H2894" t="s">
        <v>10179</v>
      </c>
      <c r="I2894" t="s">
        <v>10180</v>
      </c>
      <c r="J2894" t="s">
        <v>17</v>
      </c>
      <c r="K2894" t="s">
        <v>18</v>
      </c>
      <c r="L2894" t="s">
        <v>13</v>
      </c>
      <c r="M2894" t="s">
        <v>10181</v>
      </c>
      <c r="N2894">
        <v>0</v>
      </c>
      <c r="O2894">
        <v>227</v>
      </c>
      <c r="P2894">
        <v>0</v>
      </c>
    </row>
    <row r="2895" spans="1:16" x14ac:dyDescent="0.2">
      <c r="A2895" t="s">
        <v>11</v>
      </c>
      <c r="B2895" t="s">
        <v>12</v>
      </c>
      <c r="C2895" t="s">
        <v>671</v>
      </c>
      <c r="D2895" t="s">
        <v>13</v>
      </c>
      <c r="E2895">
        <v>3180004</v>
      </c>
      <c r="F2895">
        <v>3180582</v>
      </c>
      <c r="G2895" t="s">
        <v>76</v>
      </c>
      <c r="H2895" t="s">
        <v>10182</v>
      </c>
      <c r="I2895" t="s">
        <v>10183</v>
      </c>
      <c r="J2895" t="s">
        <v>17</v>
      </c>
      <c r="K2895" t="s">
        <v>18</v>
      </c>
      <c r="L2895" t="s">
        <v>13</v>
      </c>
      <c r="M2895" t="s">
        <v>10184</v>
      </c>
      <c r="N2895">
        <v>0</v>
      </c>
      <c r="O2895">
        <v>192</v>
      </c>
      <c r="P2895">
        <v>0</v>
      </c>
    </row>
    <row r="2896" spans="1:16" x14ac:dyDescent="0.2">
      <c r="A2896" t="s">
        <v>11</v>
      </c>
      <c r="B2896" t="s">
        <v>12</v>
      </c>
      <c r="C2896" t="s">
        <v>51</v>
      </c>
      <c r="D2896" t="s">
        <v>13</v>
      </c>
      <c r="E2896">
        <v>3180625</v>
      </c>
      <c r="F2896">
        <v>3180741</v>
      </c>
      <c r="G2896" t="s">
        <v>76</v>
      </c>
      <c r="H2896" t="s">
        <v>10185</v>
      </c>
      <c r="I2896" t="s">
        <v>10186</v>
      </c>
      <c r="J2896" t="s">
        <v>17</v>
      </c>
      <c r="K2896" t="s">
        <v>18</v>
      </c>
      <c r="L2896" t="s">
        <v>13</v>
      </c>
      <c r="M2896" t="s">
        <v>10187</v>
      </c>
      <c r="N2896">
        <v>0</v>
      </c>
      <c r="O2896">
        <v>38</v>
      </c>
      <c r="P2896">
        <v>0</v>
      </c>
    </row>
    <row r="2897" spans="1:16" x14ac:dyDescent="0.2">
      <c r="A2897" t="s">
        <v>11</v>
      </c>
      <c r="B2897" t="s">
        <v>12</v>
      </c>
      <c r="C2897" t="s">
        <v>10192</v>
      </c>
      <c r="D2897" t="s">
        <v>13</v>
      </c>
      <c r="E2897">
        <v>3180954</v>
      </c>
      <c r="F2897">
        <v>3181403</v>
      </c>
      <c r="G2897" t="s">
        <v>76</v>
      </c>
      <c r="H2897" t="s">
        <v>10189</v>
      </c>
      <c r="I2897" t="s">
        <v>10190</v>
      </c>
      <c r="J2897" t="s">
        <v>17</v>
      </c>
      <c r="K2897" t="s">
        <v>18</v>
      </c>
      <c r="L2897" t="s">
        <v>13</v>
      </c>
      <c r="M2897" t="s">
        <v>10191</v>
      </c>
      <c r="N2897">
        <v>0</v>
      </c>
      <c r="O2897">
        <v>149</v>
      </c>
      <c r="P2897" t="s">
        <v>10188</v>
      </c>
    </row>
    <row r="2898" spans="1:16" x14ac:dyDescent="0.2">
      <c r="A2898" t="s">
        <v>11</v>
      </c>
      <c r="B2898" t="s">
        <v>12</v>
      </c>
      <c r="C2898" t="s">
        <v>841</v>
      </c>
      <c r="D2898" t="s">
        <v>13</v>
      </c>
      <c r="E2898">
        <v>3181509</v>
      </c>
      <c r="F2898">
        <v>3182858</v>
      </c>
      <c r="G2898" t="s">
        <v>14</v>
      </c>
      <c r="H2898" t="s">
        <v>10193</v>
      </c>
      <c r="I2898" t="s">
        <v>10194</v>
      </c>
      <c r="J2898" t="s">
        <v>17</v>
      </c>
      <c r="K2898" t="s">
        <v>18</v>
      </c>
      <c r="L2898" t="s">
        <v>13</v>
      </c>
      <c r="M2898" t="s">
        <v>10195</v>
      </c>
      <c r="N2898">
        <v>0</v>
      </c>
      <c r="O2898">
        <v>449</v>
      </c>
      <c r="P2898">
        <v>0</v>
      </c>
    </row>
    <row r="2899" spans="1:16" x14ac:dyDescent="0.2">
      <c r="A2899" t="s">
        <v>11</v>
      </c>
      <c r="B2899" t="s">
        <v>12</v>
      </c>
      <c r="C2899" t="s">
        <v>539</v>
      </c>
      <c r="D2899" t="s">
        <v>13</v>
      </c>
      <c r="E2899">
        <v>3182855</v>
      </c>
      <c r="F2899">
        <v>3183526</v>
      </c>
      <c r="G2899" t="s">
        <v>14</v>
      </c>
      <c r="H2899" t="s">
        <v>10196</v>
      </c>
      <c r="I2899" t="s">
        <v>10197</v>
      </c>
      <c r="J2899" t="s">
        <v>17</v>
      </c>
      <c r="K2899" t="s">
        <v>18</v>
      </c>
      <c r="L2899" t="s">
        <v>13</v>
      </c>
      <c r="M2899" t="s">
        <v>10198</v>
      </c>
      <c r="N2899">
        <v>0</v>
      </c>
      <c r="O2899">
        <v>223</v>
      </c>
      <c r="P2899">
        <v>0</v>
      </c>
    </row>
    <row r="2900" spans="1:16" x14ac:dyDescent="0.2">
      <c r="A2900" t="s">
        <v>11</v>
      </c>
      <c r="B2900" t="s">
        <v>12</v>
      </c>
      <c r="C2900" t="s">
        <v>51</v>
      </c>
      <c r="D2900" t="s">
        <v>13</v>
      </c>
      <c r="E2900">
        <v>3184041</v>
      </c>
      <c r="F2900">
        <v>3184241</v>
      </c>
      <c r="G2900" t="s">
        <v>76</v>
      </c>
      <c r="H2900" t="s">
        <v>10199</v>
      </c>
      <c r="J2900" t="s">
        <v>17</v>
      </c>
      <c r="K2900" t="s">
        <v>18</v>
      </c>
      <c r="L2900" t="s">
        <v>13</v>
      </c>
      <c r="M2900" t="s">
        <v>10200</v>
      </c>
      <c r="N2900">
        <v>0</v>
      </c>
      <c r="O2900">
        <v>66</v>
      </c>
      <c r="P2900">
        <v>0</v>
      </c>
    </row>
    <row r="2901" spans="1:16" x14ac:dyDescent="0.2">
      <c r="A2901" t="s">
        <v>11</v>
      </c>
      <c r="B2901" t="s">
        <v>12</v>
      </c>
      <c r="C2901" t="s">
        <v>51</v>
      </c>
      <c r="D2901" t="s">
        <v>13</v>
      </c>
      <c r="E2901">
        <v>3184423</v>
      </c>
      <c r="F2901">
        <v>3184923</v>
      </c>
      <c r="G2901" t="s">
        <v>76</v>
      </c>
      <c r="H2901" t="s">
        <v>10201</v>
      </c>
      <c r="I2901" t="s">
        <v>10202</v>
      </c>
      <c r="J2901" t="s">
        <v>17</v>
      </c>
      <c r="K2901" t="s">
        <v>18</v>
      </c>
      <c r="L2901" t="s">
        <v>13</v>
      </c>
      <c r="M2901" t="s">
        <v>10203</v>
      </c>
      <c r="N2901">
        <v>0</v>
      </c>
      <c r="O2901">
        <v>166</v>
      </c>
      <c r="P2901">
        <v>0</v>
      </c>
    </row>
    <row r="2902" spans="1:16" x14ac:dyDescent="0.2">
      <c r="A2902" t="s">
        <v>11</v>
      </c>
      <c r="B2902" t="s">
        <v>12</v>
      </c>
      <c r="C2902" t="s">
        <v>158</v>
      </c>
      <c r="D2902" t="s">
        <v>13</v>
      </c>
      <c r="E2902">
        <v>3185046</v>
      </c>
      <c r="F2902">
        <v>3186215</v>
      </c>
      <c r="G2902" t="s">
        <v>76</v>
      </c>
      <c r="H2902" t="s">
        <v>10204</v>
      </c>
      <c r="I2902" t="s">
        <v>10205</v>
      </c>
      <c r="J2902" t="s">
        <v>17</v>
      </c>
      <c r="K2902" t="s">
        <v>18</v>
      </c>
      <c r="L2902" t="s">
        <v>13</v>
      </c>
      <c r="M2902" t="s">
        <v>10206</v>
      </c>
      <c r="N2902">
        <v>0</v>
      </c>
      <c r="O2902">
        <v>389</v>
      </c>
      <c r="P2902">
        <v>0</v>
      </c>
    </row>
    <row r="2903" spans="1:16" x14ac:dyDescent="0.2">
      <c r="A2903" t="s">
        <v>11</v>
      </c>
      <c r="B2903" t="s">
        <v>12</v>
      </c>
      <c r="C2903" t="s">
        <v>473</v>
      </c>
      <c r="D2903" t="s">
        <v>13</v>
      </c>
      <c r="E2903">
        <v>3186230</v>
      </c>
      <c r="F2903">
        <v>3189400</v>
      </c>
      <c r="G2903" t="s">
        <v>76</v>
      </c>
      <c r="H2903" t="s">
        <v>10207</v>
      </c>
      <c r="I2903" t="s">
        <v>10208</v>
      </c>
      <c r="J2903" t="s">
        <v>17</v>
      </c>
      <c r="K2903" t="s">
        <v>18</v>
      </c>
      <c r="L2903" t="s">
        <v>13</v>
      </c>
      <c r="M2903" t="s">
        <v>10209</v>
      </c>
      <c r="N2903">
        <v>0</v>
      </c>
      <c r="O2903">
        <v>1056</v>
      </c>
      <c r="P2903">
        <v>0</v>
      </c>
    </row>
    <row r="2904" spans="1:16" x14ac:dyDescent="0.2">
      <c r="A2904" t="s">
        <v>11</v>
      </c>
      <c r="B2904" t="s">
        <v>12</v>
      </c>
      <c r="C2904" t="s">
        <v>3851</v>
      </c>
      <c r="D2904" t="s">
        <v>13</v>
      </c>
      <c r="E2904">
        <v>3189757</v>
      </c>
      <c r="F2904">
        <v>3190518</v>
      </c>
      <c r="G2904" t="s">
        <v>76</v>
      </c>
      <c r="H2904" t="s">
        <v>10210</v>
      </c>
      <c r="I2904" t="s">
        <v>10211</v>
      </c>
      <c r="J2904" t="s">
        <v>17</v>
      </c>
      <c r="K2904" t="s">
        <v>18</v>
      </c>
      <c r="L2904" t="s">
        <v>13</v>
      </c>
      <c r="M2904" t="s">
        <v>10212</v>
      </c>
      <c r="N2904">
        <v>0</v>
      </c>
      <c r="O2904">
        <v>253</v>
      </c>
      <c r="P2904">
        <v>0</v>
      </c>
    </row>
    <row r="2905" spans="1:16" hidden="1" x14ac:dyDescent="0.2">
      <c r="A2905" t="s">
        <v>11</v>
      </c>
      <c r="B2905" t="s">
        <v>90</v>
      </c>
      <c r="C2905" t="s">
        <v>1205</v>
      </c>
      <c r="D2905" t="s">
        <v>13</v>
      </c>
      <c r="E2905">
        <v>3190610</v>
      </c>
      <c r="F2905">
        <v>3190700</v>
      </c>
      <c r="G2905" t="s">
        <v>76</v>
      </c>
      <c r="H2905" t="s">
        <v>10213</v>
      </c>
      <c r="I2905" t="s">
        <v>730</v>
      </c>
      <c r="J2905" t="s">
        <v>17</v>
      </c>
      <c r="K2905" t="s">
        <v>94</v>
      </c>
      <c r="L2905" t="s">
        <v>13</v>
      </c>
      <c r="M2905">
        <v>0</v>
      </c>
      <c r="N2905" t="s">
        <v>730</v>
      </c>
      <c r="O2905">
        <v>0</v>
      </c>
      <c r="P2905">
        <v>0</v>
      </c>
    </row>
    <row r="2906" spans="1:16" x14ac:dyDescent="0.2">
      <c r="A2906" t="s">
        <v>11</v>
      </c>
      <c r="B2906" t="s">
        <v>12</v>
      </c>
      <c r="C2906" t="s">
        <v>10217</v>
      </c>
      <c r="D2906" t="s">
        <v>13</v>
      </c>
      <c r="E2906">
        <v>3190717</v>
      </c>
      <c r="F2906">
        <v>3191157</v>
      </c>
      <c r="G2906" t="s">
        <v>14</v>
      </c>
      <c r="H2906" t="s">
        <v>10214</v>
      </c>
      <c r="I2906" t="s">
        <v>10215</v>
      </c>
      <c r="J2906" t="s">
        <v>17</v>
      </c>
      <c r="K2906" t="s">
        <v>18</v>
      </c>
      <c r="L2906" t="s">
        <v>13</v>
      </c>
      <c r="M2906" t="s">
        <v>10216</v>
      </c>
      <c r="N2906">
        <v>0</v>
      </c>
      <c r="O2906">
        <v>146</v>
      </c>
      <c r="P2906">
        <v>0</v>
      </c>
    </row>
    <row r="2907" spans="1:16" x14ac:dyDescent="0.2">
      <c r="A2907" t="s">
        <v>11</v>
      </c>
      <c r="B2907" t="s">
        <v>12</v>
      </c>
      <c r="C2907" t="s">
        <v>51</v>
      </c>
      <c r="D2907" t="s">
        <v>13</v>
      </c>
      <c r="E2907">
        <v>3191399</v>
      </c>
      <c r="F2907">
        <v>3192196</v>
      </c>
      <c r="G2907" t="s">
        <v>76</v>
      </c>
      <c r="H2907" t="s">
        <v>10218</v>
      </c>
      <c r="I2907" t="s">
        <v>10219</v>
      </c>
      <c r="J2907" t="s">
        <v>17</v>
      </c>
      <c r="K2907" t="s">
        <v>18</v>
      </c>
      <c r="L2907" t="s">
        <v>13</v>
      </c>
      <c r="M2907" t="s">
        <v>10220</v>
      </c>
      <c r="N2907">
        <v>0</v>
      </c>
      <c r="O2907">
        <v>265</v>
      </c>
      <c r="P2907">
        <v>0</v>
      </c>
    </row>
    <row r="2908" spans="1:16" x14ac:dyDescent="0.2">
      <c r="A2908" t="s">
        <v>11</v>
      </c>
      <c r="B2908" t="s">
        <v>12</v>
      </c>
      <c r="C2908" t="s">
        <v>824</v>
      </c>
      <c r="D2908" t="s">
        <v>13</v>
      </c>
      <c r="E2908">
        <v>3192562</v>
      </c>
      <c r="F2908">
        <v>3193488</v>
      </c>
      <c r="G2908" t="s">
        <v>14</v>
      </c>
      <c r="H2908" t="s">
        <v>10221</v>
      </c>
      <c r="I2908" t="s">
        <v>10222</v>
      </c>
      <c r="J2908" t="s">
        <v>17</v>
      </c>
      <c r="K2908" t="s">
        <v>18</v>
      </c>
      <c r="L2908" t="s">
        <v>13</v>
      </c>
      <c r="M2908" t="s">
        <v>10223</v>
      </c>
      <c r="N2908">
        <v>0</v>
      </c>
      <c r="O2908">
        <v>308</v>
      </c>
      <c r="P2908">
        <v>0</v>
      </c>
    </row>
    <row r="2909" spans="1:16" hidden="1" x14ac:dyDescent="0.2">
      <c r="A2909" t="s">
        <v>11</v>
      </c>
      <c r="B2909" t="s">
        <v>90</v>
      </c>
      <c r="C2909" t="s">
        <v>10225</v>
      </c>
      <c r="D2909" t="s">
        <v>13</v>
      </c>
      <c r="E2909">
        <v>3194211</v>
      </c>
      <c r="F2909">
        <v>3194386</v>
      </c>
      <c r="G2909" t="s">
        <v>76</v>
      </c>
      <c r="H2909" t="s">
        <v>10224</v>
      </c>
      <c r="I2909" t="s">
        <v>730</v>
      </c>
      <c r="J2909" t="s">
        <v>17</v>
      </c>
      <c r="K2909" t="s">
        <v>94</v>
      </c>
      <c r="L2909" t="s">
        <v>13</v>
      </c>
      <c r="M2909">
        <v>0</v>
      </c>
      <c r="N2909" t="s">
        <v>730</v>
      </c>
      <c r="O2909">
        <v>0</v>
      </c>
      <c r="P2909">
        <v>0</v>
      </c>
    </row>
    <row r="2910" spans="1:16" hidden="1" x14ac:dyDescent="0.2">
      <c r="A2910" t="s">
        <v>11</v>
      </c>
      <c r="B2910" t="s">
        <v>90</v>
      </c>
      <c r="C2910" t="s">
        <v>466</v>
      </c>
      <c r="D2910" t="s">
        <v>13</v>
      </c>
      <c r="E2910">
        <v>3194571</v>
      </c>
      <c r="F2910">
        <v>3195142</v>
      </c>
      <c r="G2910" t="s">
        <v>76</v>
      </c>
      <c r="H2910" t="s">
        <v>10226</v>
      </c>
      <c r="I2910" t="s">
        <v>10227</v>
      </c>
      <c r="J2910" t="s">
        <v>17</v>
      </c>
      <c r="K2910" t="s">
        <v>94</v>
      </c>
      <c r="L2910" t="s">
        <v>13</v>
      </c>
      <c r="M2910">
        <v>0</v>
      </c>
      <c r="N2910" t="s">
        <v>93</v>
      </c>
      <c r="O2910">
        <v>0</v>
      </c>
      <c r="P2910">
        <v>0</v>
      </c>
    </row>
    <row r="2911" spans="1:16" x14ac:dyDescent="0.2">
      <c r="A2911" t="s">
        <v>11</v>
      </c>
      <c r="B2911" t="s">
        <v>12</v>
      </c>
      <c r="C2911" t="s">
        <v>446</v>
      </c>
      <c r="D2911" t="s">
        <v>13</v>
      </c>
      <c r="E2911">
        <v>3195309</v>
      </c>
      <c r="F2911">
        <v>3196427</v>
      </c>
      <c r="G2911" t="s">
        <v>76</v>
      </c>
      <c r="H2911" t="s">
        <v>10228</v>
      </c>
      <c r="I2911" t="s">
        <v>10229</v>
      </c>
      <c r="J2911" t="s">
        <v>17</v>
      </c>
      <c r="K2911" t="s">
        <v>18</v>
      </c>
      <c r="L2911" t="s">
        <v>13</v>
      </c>
      <c r="M2911" t="s">
        <v>10230</v>
      </c>
      <c r="N2911">
        <v>0</v>
      </c>
      <c r="O2911">
        <v>372</v>
      </c>
      <c r="P2911">
        <v>0</v>
      </c>
    </row>
    <row r="2912" spans="1:16" x14ac:dyDescent="0.2">
      <c r="A2912" t="s">
        <v>11</v>
      </c>
      <c r="B2912" t="s">
        <v>12</v>
      </c>
      <c r="C2912" t="s">
        <v>51</v>
      </c>
      <c r="D2912" t="s">
        <v>13</v>
      </c>
      <c r="E2912">
        <v>3196640</v>
      </c>
      <c r="F2912">
        <v>3196849</v>
      </c>
      <c r="G2912" t="s">
        <v>14</v>
      </c>
      <c r="H2912" t="s">
        <v>10231</v>
      </c>
      <c r="I2912" t="s">
        <v>10232</v>
      </c>
      <c r="J2912" t="s">
        <v>17</v>
      </c>
      <c r="K2912" t="s">
        <v>18</v>
      </c>
      <c r="L2912" t="s">
        <v>13</v>
      </c>
      <c r="M2912" t="s">
        <v>10233</v>
      </c>
      <c r="N2912">
        <v>0</v>
      </c>
      <c r="O2912">
        <v>69</v>
      </c>
      <c r="P2912">
        <v>0</v>
      </c>
    </row>
    <row r="2913" spans="1:16" x14ac:dyDescent="0.2">
      <c r="A2913" t="s">
        <v>11</v>
      </c>
      <c r="B2913" t="s">
        <v>12</v>
      </c>
      <c r="C2913" t="s">
        <v>1069</v>
      </c>
      <c r="D2913" t="s">
        <v>13</v>
      </c>
      <c r="E2913">
        <v>3197196</v>
      </c>
      <c r="F2913">
        <v>3197522</v>
      </c>
      <c r="G2913" t="s">
        <v>14</v>
      </c>
      <c r="H2913" t="s">
        <v>10234</v>
      </c>
      <c r="I2913" t="s">
        <v>10235</v>
      </c>
      <c r="J2913" t="s">
        <v>17</v>
      </c>
      <c r="K2913" t="s">
        <v>18</v>
      </c>
      <c r="L2913" t="s">
        <v>13</v>
      </c>
      <c r="M2913" t="s">
        <v>10236</v>
      </c>
      <c r="N2913">
        <v>0</v>
      </c>
      <c r="O2913">
        <v>108</v>
      </c>
      <c r="P2913">
        <v>0</v>
      </c>
    </row>
    <row r="2914" spans="1:16" x14ac:dyDescent="0.2">
      <c r="A2914" t="s">
        <v>11</v>
      </c>
      <c r="B2914" t="s">
        <v>12</v>
      </c>
      <c r="C2914" t="s">
        <v>383</v>
      </c>
      <c r="D2914" t="s">
        <v>13</v>
      </c>
      <c r="E2914">
        <v>3197683</v>
      </c>
      <c r="F2914">
        <v>3198336</v>
      </c>
      <c r="G2914" t="s">
        <v>76</v>
      </c>
      <c r="H2914" t="s">
        <v>10237</v>
      </c>
      <c r="I2914" t="s">
        <v>10238</v>
      </c>
      <c r="J2914" t="s">
        <v>17</v>
      </c>
      <c r="K2914" t="s">
        <v>18</v>
      </c>
      <c r="L2914" t="s">
        <v>13</v>
      </c>
      <c r="M2914" t="s">
        <v>10239</v>
      </c>
      <c r="N2914">
        <v>0</v>
      </c>
      <c r="O2914">
        <v>217</v>
      </c>
      <c r="P2914">
        <v>0</v>
      </c>
    </row>
    <row r="2915" spans="1:16" x14ac:dyDescent="0.2">
      <c r="A2915" t="s">
        <v>11</v>
      </c>
      <c r="B2915" t="s">
        <v>12</v>
      </c>
      <c r="C2915" t="s">
        <v>1069</v>
      </c>
      <c r="D2915" t="s">
        <v>13</v>
      </c>
      <c r="E2915">
        <v>3198662</v>
      </c>
      <c r="F2915">
        <v>3198973</v>
      </c>
      <c r="G2915" t="s">
        <v>76</v>
      </c>
      <c r="H2915" t="s">
        <v>10240</v>
      </c>
      <c r="I2915" t="s">
        <v>10241</v>
      </c>
      <c r="J2915" t="s">
        <v>17</v>
      </c>
      <c r="K2915" t="s">
        <v>18</v>
      </c>
      <c r="L2915" t="s">
        <v>13</v>
      </c>
      <c r="M2915" t="s">
        <v>10242</v>
      </c>
      <c r="N2915">
        <v>0</v>
      </c>
      <c r="O2915">
        <v>103</v>
      </c>
      <c r="P2915">
        <v>0</v>
      </c>
    </row>
    <row r="2916" spans="1:16" x14ac:dyDescent="0.2">
      <c r="A2916" t="s">
        <v>11</v>
      </c>
      <c r="B2916" t="s">
        <v>12</v>
      </c>
      <c r="C2916" t="s">
        <v>671</v>
      </c>
      <c r="D2916" t="s">
        <v>13</v>
      </c>
      <c r="E2916">
        <v>3199113</v>
      </c>
      <c r="F2916">
        <v>3199784</v>
      </c>
      <c r="G2916" t="s">
        <v>76</v>
      </c>
      <c r="H2916" t="s">
        <v>10243</v>
      </c>
      <c r="I2916" t="s">
        <v>10244</v>
      </c>
      <c r="J2916" t="s">
        <v>17</v>
      </c>
      <c r="K2916" t="s">
        <v>18</v>
      </c>
      <c r="L2916" t="s">
        <v>13</v>
      </c>
      <c r="M2916" t="s">
        <v>10245</v>
      </c>
      <c r="N2916">
        <v>0</v>
      </c>
      <c r="O2916">
        <v>223</v>
      </c>
      <c r="P2916">
        <v>0</v>
      </c>
    </row>
    <row r="2917" spans="1:16" hidden="1" x14ac:dyDescent="0.2">
      <c r="A2917" t="s">
        <v>11</v>
      </c>
      <c r="B2917" t="s">
        <v>90</v>
      </c>
      <c r="C2917" t="s">
        <v>675</v>
      </c>
      <c r="D2917" t="s">
        <v>13</v>
      </c>
      <c r="E2917">
        <v>3199925</v>
      </c>
      <c r="F2917">
        <v>3200492</v>
      </c>
      <c r="G2917" t="s">
        <v>76</v>
      </c>
      <c r="H2917" t="s">
        <v>10246</v>
      </c>
      <c r="I2917" t="s">
        <v>10247</v>
      </c>
      <c r="J2917" t="s">
        <v>17</v>
      </c>
      <c r="K2917" t="s">
        <v>94</v>
      </c>
      <c r="L2917" t="s">
        <v>13</v>
      </c>
      <c r="M2917">
        <v>0</v>
      </c>
      <c r="N2917" t="s">
        <v>93</v>
      </c>
      <c r="O2917">
        <v>0</v>
      </c>
      <c r="P2917">
        <v>0</v>
      </c>
    </row>
    <row r="2918" spans="1:16" x14ac:dyDescent="0.2">
      <c r="A2918" t="s">
        <v>11</v>
      </c>
      <c r="B2918" t="s">
        <v>12</v>
      </c>
      <c r="C2918" t="s">
        <v>51</v>
      </c>
      <c r="D2918" t="s">
        <v>13</v>
      </c>
      <c r="E2918">
        <v>3200517</v>
      </c>
      <c r="F2918">
        <v>3200660</v>
      </c>
      <c r="G2918" t="s">
        <v>14</v>
      </c>
      <c r="H2918" t="s">
        <v>10248</v>
      </c>
      <c r="J2918" t="s">
        <v>17</v>
      </c>
      <c r="K2918" t="s">
        <v>18</v>
      </c>
      <c r="L2918" t="s">
        <v>13</v>
      </c>
      <c r="M2918" t="s">
        <v>10249</v>
      </c>
      <c r="N2918">
        <v>0</v>
      </c>
      <c r="O2918">
        <v>47</v>
      </c>
      <c r="P2918">
        <v>0</v>
      </c>
    </row>
    <row r="2919" spans="1:16" x14ac:dyDescent="0.2">
      <c r="A2919" t="s">
        <v>11</v>
      </c>
      <c r="B2919" t="s">
        <v>12</v>
      </c>
      <c r="C2919" t="s">
        <v>1703</v>
      </c>
      <c r="D2919" t="s">
        <v>13</v>
      </c>
      <c r="E2919">
        <v>3200722</v>
      </c>
      <c r="F2919">
        <v>3202281</v>
      </c>
      <c r="G2919" t="s">
        <v>76</v>
      </c>
      <c r="H2919" t="s">
        <v>10250</v>
      </c>
      <c r="I2919" t="s">
        <v>10251</v>
      </c>
      <c r="J2919" t="s">
        <v>17</v>
      </c>
      <c r="K2919" t="s">
        <v>18</v>
      </c>
      <c r="L2919" t="s">
        <v>13</v>
      </c>
      <c r="M2919" t="s">
        <v>10252</v>
      </c>
      <c r="N2919">
        <v>0</v>
      </c>
      <c r="O2919">
        <v>519</v>
      </c>
      <c r="P2919">
        <v>0</v>
      </c>
    </row>
    <row r="2920" spans="1:16" hidden="1" x14ac:dyDescent="0.2">
      <c r="A2920" t="s">
        <v>11</v>
      </c>
      <c r="B2920" t="s">
        <v>90</v>
      </c>
      <c r="C2920" t="s">
        <v>180</v>
      </c>
      <c r="D2920" t="s">
        <v>13</v>
      </c>
      <c r="E2920">
        <v>3202721</v>
      </c>
      <c r="F2920">
        <v>3203429</v>
      </c>
      <c r="G2920" t="s">
        <v>14</v>
      </c>
      <c r="H2920" t="s">
        <v>10253</v>
      </c>
      <c r="I2920" t="s">
        <v>10254</v>
      </c>
      <c r="J2920" t="s">
        <v>17</v>
      </c>
      <c r="K2920" t="s">
        <v>94</v>
      </c>
      <c r="L2920" t="s">
        <v>13</v>
      </c>
      <c r="M2920">
        <v>0</v>
      </c>
      <c r="N2920" t="s">
        <v>93</v>
      </c>
      <c r="O2920">
        <v>0</v>
      </c>
      <c r="P2920">
        <v>0</v>
      </c>
    </row>
    <row r="2921" spans="1:16" hidden="1" x14ac:dyDescent="0.2">
      <c r="A2921" t="s">
        <v>11</v>
      </c>
      <c r="B2921" t="s">
        <v>90</v>
      </c>
      <c r="C2921" t="s">
        <v>10225</v>
      </c>
      <c r="D2921" t="s">
        <v>13</v>
      </c>
      <c r="E2921">
        <v>3203579</v>
      </c>
      <c r="F2921">
        <v>3203749</v>
      </c>
      <c r="G2921" t="s">
        <v>76</v>
      </c>
      <c r="H2921" t="s">
        <v>10255</v>
      </c>
      <c r="I2921" t="s">
        <v>730</v>
      </c>
      <c r="J2921" t="s">
        <v>17</v>
      </c>
      <c r="K2921" t="s">
        <v>94</v>
      </c>
      <c r="L2921" t="s">
        <v>13</v>
      </c>
      <c r="M2921">
        <v>0</v>
      </c>
      <c r="N2921" t="s">
        <v>730</v>
      </c>
      <c r="O2921">
        <v>0</v>
      </c>
      <c r="P2921">
        <v>0</v>
      </c>
    </row>
    <row r="2922" spans="1:16" x14ac:dyDescent="0.2">
      <c r="A2922" t="s">
        <v>11</v>
      </c>
      <c r="B2922" t="s">
        <v>12</v>
      </c>
      <c r="C2922" t="s">
        <v>180</v>
      </c>
      <c r="D2922" t="s">
        <v>13</v>
      </c>
      <c r="E2922">
        <v>3203825</v>
      </c>
      <c r="F2922">
        <v>3204655</v>
      </c>
      <c r="G2922" t="s">
        <v>76</v>
      </c>
      <c r="H2922" t="s">
        <v>10256</v>
      </c>
      <c r="I2922" t="s">
        <v>10257</v>
      </c>
      <c r="J2922" t="s">
        <v>17</v>
      </c>
      <c r="K2922" t="s">
        <v>18</v>
      </c>
      <c r="L2922" t="s">
        <v>13</v>
      </c>
      <c r="M2922" t="s">
        <v>10258</v>
      </c>
      <c r="N2922">
        <v>0</v>
      </c>
      <c r="O2922">
        <v>276</v>
      </c>
      <c r="P2922">
        <v>0</v>
      </c>
    </row>
    <row r="2923" spans="1:16" x14ac:dyDescent="0.2">
      <c r="A2923" t="s">
        <v>11</v>
      </c>
      <c r="B2923" t="s">
        <v>12</v>
      </c>
      <c r="C2923" t="s">
        <v>10262</v>
      </c>
      <c r="D2923" t="s">
        <v>13</v>
      </c>
      <c r="E2923">
        <v>3204655</v>
      </c>
      <c r="F2923">
        <v>3205815</v>
      </c>
      <c r="G2923" t="s">
        <v>76</v>
      </c>
      <c r="H2923" t="s">
        <v>10259</v>
      </c>
      <c r="I2923" t="s">
        <v>10260</v>
      </c>
      <c r="J2923" t="s">
        <v>17</v>
      </c>
      <c r="K2923" t="s">
        <v>18</v>
      </c>
      <c r="L2923" t="s">
        <v>13</v>
      </c>
      <c r="M2923" t="s">
        <v>10261</v>
      </c>
      <c r="N2923">
        <v>0</v>
      </c>
      <c r="O2923">
        <v>386</v>
      </c>
      <c r="P2923">
        <v>0</v>
      </c>
    </row>
    <row r="2924" spans="1:16" x14ac:dyDescent="0.2">
      <c r="A2924" t="s">
        <v>11</v>
      </c>
      <c r="B2924" t="s">
        <v>12</v>
      </c>
      <c r="C2924" t="s">
        <v>51</v>
      </c>
      <c r="D2924" t="s">
        <v>13</v>
      </c>
      <c r="E2924">
        <v>3206014</v>
      </c>
      <c r="F2924">
        <v>3206397</v>
      </c>
      <c r="G2924" t="s">
        <v>76</v>
      </c>
      <c r="H2924" t="s">
        <v>10263</v>
      </c>
      <c r="I2924" t="s">
        <v>10264</v>
      </c>
      <c r="J2924" t="s">
        <v>17</v>
      </c>
      <c r="K2924" t="s">
        <v>18</v>
      </c>
      <c r="L2924" t="s">
        <v>13</v>
      </c>
      <c r="M2924" t="s">
        <v>10265</v>
      </c>
      <c r="N2924">
        <v>0</v>
      </c>
      <c r="O2924">
        <v>127</v>
      </c>
      <c r="P2924">
        <v>0</v>
      </c>
    </row>
    <row r="2925" spans="1:16" x14ac:dyDescent="0.2">
      <c r="A2925" t="s">
        <v>11</v>
      </c>
      <c r="B2925" t="s">
        <v>12</v>
      </c>
      <c r="C2925" t="s">
        <v>1069</v>
      </c>
      <c r="D2925" t="s">
        <v>13</v>
      </c>
      <c r="E2925">
        <v>3206410</v>
      </c>
      <c r="F2925">
        <v>3206685</v>
      </c>
      <c r="G2925" t="s">
        <v>76</v>
      </c>
      <c r="H2925" t="s">
        <v>10266</v>
      </c>
      <c r="I2925" t="s">
        <v>10267</v>
      </c>
      <c r="J2925" t="s">
        <v>17</v>
      </c>
      <c r="K2925" t="s">
        <v>18</v>
      </c>
      <c r="L2925" t="s">
        <v>13</v>
      </c>
      <c r="M2925" t="s">
        <v>10268</v>
      </c>
      <c r="N2925">
        <v>0</v>
      </c>
      <c r="O2925">
        <v>91</v>
      </c>
      <c r="P2925">
        <v>0</v>
      </c>
    </row>
    <row r="2926" spans="1:16" x14ac:dyDescent="0.2">
      <c r="A2926" t="s">
        <v>11</v>
      </c>
      <c r="B2926" t="s">
        <v>12</v>
      </c>
      <c r="C2926" t="s">
        <v>477</v>
      </c>
      <c r="D2926" t="s">
        <v>13</v>
      </c>
      <c r="E2926">
        <v>3206682</v>
      </c>
      <c r="F2926">
        <v>3207125</v>
      </c>
      <c r="G2926" t="s">
        <v>76</v>
      </c>
      <c r="H2926" t="s">
        <v>10269</v>
      </c>
      <c r="I2926" t="s">
        <v>10270</v>
      </c>
      <c r="J2926" t="s">
        <v>17</v>
      </c>
      <c r="K2926" t="s">
        <v>18</v>
      </c>
      <c r="L2926" t="s">
        <v>13</v>
      </c>
      <c r="M2926" t="s">
        <v>10271</v>
      </c>
      <c r="N2926">
        <v>0</v>
      </c>
      <c r="O2926">
        <v>147</v>
      </c>
      <c r="P2926">
        <v>0</v>
      </c>
    </row>
    <row r="2927" spans="1:16" x14ac:dyDescent="0.2">
      <c r="A2927" t="s">
        <v>11</v>
      </c>
      <c r="B2927" t="s">
        <v>12</v>
      </c>
      <c r="C2927" t="s">
        <v>51</v>
      </c>
      <c r="D2927" t="s">
        <v>13</v>
      </c>
      <c r="E2927">
        <v>3207232</v>
      </c>
      <c r="F2927">
        <v>3207435</v>
      </c>
      <c r="G2927" t="s">
        <v>76</v>
      </c>
      <c r="H2927" t="s">
        <v>10272</v>
      </c>
      <c r="J2927" t="s">
        <v>17</v>
      </c>
      <c r="K2927" t="s">
        <v>18</v>
      </c>
      <c r="L2927" t="s">
        <v>13</v>
      </c>
      <c r="M2927" t="s">
        <v>10273</v>
      </c>
      <c r="N2927">
        <v>0</v>
      </c>
      <c r="O2927">
        <v>67</v>
      </c>
      <c r="P2927">
        <v>0</v>
      </c>
    </row>
    <row r="2928" spans="1:16" x14ac:dyDescent="0.2">
      <c r="A2928" t="s">
        <v>11</v>
      </c>
      <c r="B2928" t="s">
        <v>12</v>
      </c>
      <c r="C2928" t="s">
        <v>51</v>
      </c>
      <c r="D2928" t="s">
        <v>13</v>
      </c>
      <c r="E2928">
        <v>3207436</v>
      </c>
      <c r="F2928">
        <v>3208302</v>
      </c>
      <c r="G2928" t="s">
        <v>76</v>
      </c>
      <c r="H2928" t="s">
        <v>10274</v>
      </c>
      <c r="I2928" t="s">
        <v>10275</v>
      </c>
      <c r="J2928" t="s">
        <v>17</v>
      </c>
      <c r="K2928" t="s">
        <v>18</v>
      </c>
      <c r="L2928" t="s">
        <v>13</v>
      </c>
      <c r="M2928" t="s">
        <v>10276</v>
      </c>
      <c r="N2928">
        <v>0</v>
      </c>
      <c r="O2928">
        <v>288</v>
      </c>
      <c r="P2928">
        <v>0</v>
      </c>
    </row>
    <row r="2929" spans="1:16" x14ac:dyDescent="0.2">
      <c r="A2929" t="s">
        <v>11</v>
      </c>
      <c r="B2929" t="s">
        <v>12</v>
      </c>
      <c r="C2929" t="s">
        <v>10280</v>
      </c>
      <c r="D2929" t="s">
        <v>13</v>
      </c>
      <c r="E2929">
        <v>3209335</v>
      </c>
      <c r="F2929">
        <v>3210264</v>
      </c>
      <c r="G2929" t="s">
        <v>76</v>
      </c>
      <c r="H2929" t="s">
        <v>10277</v>
      </c>
      <c r="I2929" t="s">
        <v>10278</v>
      </c>
      <c r="J2929" t="s">
        <v>17</v>
      </c>
      <c r="K2929" t="s">
        <v>18</v>
      </c>
      <c r="L2929" t="s">
        <v>13</v>
      </c>
      <c r="M2929" t="s">
        <v>10279</v>
      </c>
      <c r="N2929">
        <v>0</v>
      </c>
      <c r="O2929">
        <v>309</v>
      </c>
      <c r="P2929">
        <v>0</v>
      </c>
    </row>
    <row r="2930" spans="1:16" x14ac:dyDescent="0.2">
      <c r="A2930" t="s">
        <v>11</v>
      </c>
      <c r="B2930" t="s">
        <v>12</v>
      </c>
      <c r="C2930" t="s">
        <v>51</v>
      </c>
      <c r="D2930" t="s">
        <v>13</v>
      </c>
      <c r="E2930">
        <v>3210474</v>
      </c>
      <c r="F2930">
        <v>3211418</v>
      </c>
      <c r="G2930" t="s">
        <v>76</v>
      </c>
      <c r="H2930" t="s">
        <v>10281</v>
      </c>
      <c r="I2930" t="s">
        <v>10282</v>
      </c>
      <c r="J2930" t="s">
        <v>17</v>
      </c>
      <c r="K2930" t="s">
        <v>18</v>
      </c>
      <c r="L2930" t="s">
        <v>13</v>
      </c>
      <c r="M2930" t="s">
        <v>10283</v>
      </c>
      <c r="N2930">
        <v>0</v>
      </c>
      <c r="O2930">
        <v>314</v>
      </c>
      <c r="P2930">
        <v>0</v>
      </c>
    </row>
    <row r="2931" spans="1:16" x14ac:dyDescent="0.2">
      <c r="A2931" t="s">
        <v>11</v>
      </c>
      <c r="B2931" t="s">
        <v>12</v>
      </c>
      <c r="C2931" t="s">
        <v>51</v>
      </c>
      <c r="D2931" t="s">
        <v>13</v>
      </c>
      <c r="E2931">
        <v>3211411</v>
      </c>
      <c r="F2931">
        <v>3213351</v>
      </c>
      <c r="G2931" t="s">
        <v>76</v>
      </c>
      <c r="H2931" t="s">
        <v>10284</v>
      </c>
      <c r="I2931" t="s">
        <v>10285</v>
      </c>
      <c r="J2931" t="s">
        <v>17</v>
      </c>
      <c r="K2931" t="s">
        <v>18</v>
      </c>
      <c r="L2931" t="s">
        <v>13</v>
      </c>
      <c r="M2931" t="s">
        <v>10286</v>
      </c>
      <c r="N2931">
        <v>0</v>
      </c>
      <c r="O2931">
        <v>646</v>
      </c>
      <c r="P2931">
        <v>0</v>
      </c>
    </row>
    <row r="2932" spans="1:16" x14ac:dyDescent="0.2">
      <c r="A2932" t="s">
        <v>11</v>
      </c>
      <c r="B2932" t="s">
        <v>12</v>
      </c>
      <c r="C2932" t="s">
        <v>51</v>
      </c>
      <c r="D2932" t="s">
        <v>13</v>
      </c>
      <c r="E2932">
        <v>3213348</v>
      </c>
      <c r="F2932">
        <v>3214142</v>
      </c>
      <c r="G2932" t="s">
        <v>76</v>
      </c>
      <c r="H2932" t="s">
        <v>10287</v>
      </c>
      <c r="I2932" t="s">
        <v>10288</v>
      </c>
      <c r="J2932" t="s">
        <v>17</v>
      </c>
      <c r="K2932" t="s">
        <v>18</v>
      </c>
      <c r="L2932" t="s">
        <v>13</v>
      </c>
      <c r="M2932" t="s">
        <v>10289</v>
      </c>
      <c r="N2932">
        <v>0</v>
      </c>
      <c r="O2932">
        <v>264</v>
      </c>
      <c r="P2932">
        <v>0</v>
      </c>
    </row>
    <row r="2933" spans="1:16" x14ac:dyDescent="0.2">
      <c r="A2933" t="s">
        <v>11</v>
      </c>
      <c r="B2933" t="s">
        <v>12</v>
      </c>
      <c r="C2933" t="s">
        <v>180</v>
      </c>
      <c r="D2933" t="s">
        <v>13</v>
      </c>
      <c r="E2933">
        <v>3214335</v>
      </c>
      <c r="F2933">
        <v>3215135</v>
      </c>
      <c r="G2933" t="s">
        <v>14</v>
      </c>
      <c r="H2933" t="s">
        <v>10290</v>
      </c>
      <c r="I2933" t="s">
        <v>10291</v>
      </c>
      <c r="J2933" t="s">
        <v>17</v>
      </c>
      <c r="K2933" t="s">
        <v>18</v>
      </c>
      <c r="L2933" t="s">
        <v>13</v>
      </c>
      <c r="M2933" t="s">
        <v>179</v>
      </c>
      <c r="N2933">
        <v>0</v>
      </c>
      <c r="O2933">
        <v>266</v>
      </c>
      <c r="P2933">
        <v>0</v>
      </c>
    </row>
    <row r="2934" spans="1:16" x14ac:dyDescent="0.2">
      <c r="A2934" t="s">
        <v>11</v>
      </c>
      <c r="B2934" t="s">
        <v>12</v>
      </c>
      <c r="C2934" t="s">
        <v>176</v>
      </c>
      <c r="D2934" t="s">
        <v>13</v>
      </c>
      <c r="E2934">
        <v>3215135</v>
      </c>
      <c r="F2934">
        <v>3216418</v>
      </c>
      <c r="G2934" t="s">
        <v>14</v>
      </c>
      <c r="H2934" t="s">
        <v>10292</v>
      </c>
      <c r="I2934" t="s">
        <v>10293</v>
      </c>
      <c r="J2934" t="s">
        <v>17</v>
      </c>
      <c r="K2934" t="s">
        <v>18</v>
      </c>
      <c r="L2934" t="s">
        <v>13</v>
      </c>
      <c r="M2934" t="s">
        <v>175</v>
      </c>
      <c r="N2934">
        <v>0</v>
      </c>
      <c r="O2934">
        <v>427</v>
      </c>
      <c r="P2934">
        <v>0</v>
      </c>
    </row>
    <row r="2935" spans="1:16" x14ac:dyDescent="0.2">
      <c r="A2935" t="s">
        <v>11</v>
      </c>
      <c r="B2935" t="s">
        <v>12</v>
      </c>
      <c r="C2935" t="s">
        <v>172</v>
      </c>
      <c r="D2935" t="s">
        <v>13</v>
      </c>
      <c r="E2935">
        <v>3216510</v>
      </c>
      <c r="F2935">
        <v>3217088</v>
      </c>
      <c r="G2935" t="s">
        <v>14</v>
      </c>
      <c r="H2935" t="s">
        <v>10294</v>
      </c>
      <c r="I2935" t="s">
        <v>10295</v>
      </c>
      <c r="J2935" t="s">
        <v>17</v>
      </c>
      <c r="K2935" t="s">
        <v>18</v>
      </c>
      <c r="L2935" t="s">
        <v>13</v>
      </c>
      <c r="M2935" t="s">
        <v>171</v>
      </c>
      <c r="N2935">
        <v>0</v>
      </c>
      <c r="O2935">
        <v>192</v>
      </c>
      <c r="P2935">
        <v>0</v>
      </c>
    </row>
    <row r="2936" spans="1:16" x14ac:dyDescent="0.2">
      <c r="A2936" t="s">
        <v>11</v>
      </c>
      <c r="B2936" t="s">
        <v>12</v>
      </c>
      <c r="C2936" t="s">
        <v>10299</v>
      </c>
      <c r="D2936" t="s">
        <v>13</v>
      </c>
      <c r="E2936">
        <v>3217372</v>
      </c>
      <c r="F2936">
        <v>3218448</v>
      </c>
      <c r="G2936" t="s">
        <v>76</v>
      </c>
      <c r="H2936" t="s">
        <v>10296</v>
      </c>
      <c r="I2936" t="s">
        <v>10297</v>
      </c>
      <c r="J2936" t="s">
        <v>17</v>
      </c>
      <c r="K2936" t="s">
        <v>18</v>
      </c>
      <c r="L2936" t="s">
        <v>13</v>
      </c>
      <c r="M2936" t="s">
        <v>10298</v>
      </c>
      <c r="N2936">
        <v>0</v>
      </c>
      <c r="O2936">
        <v>358</v>
      </c>
      <c r="P2936">
        <v>0</v>
      </c>
    </row>
    <row r="2937" spans="1:16" hidden="1" x14ac:dyDescent="0.2">
      <c r="A2937" t="s">
        <v>11</v>
      </c>
      <c r="B2937" t="s">
        <v>90</v>
      </c>
      <c r="C2937" t="s">
        <v>172</v>
      </c>
      <c r="D2937" t="s">
        <v>13</v>
      </c>
      <c r="E2937">
        <v>3218809</v>
      </c>
      <c r="F2937">
        <v>3219222</v>
      </c>
      <c r="G2937" t="s">
        <v>76</v>
      </c>
      <c r="H2937" t="s">
        <v>10300</v>
      </c>
      <c r="I2937" t="s">
        <v>10301</v>
      </c>
      <c r="J2937" t="s">
        <v>17</v>
      </c>
      <c r="K2937" t="s">
        <v>94</v>
      </c>
      <c r="L2937" t="s">
        <v>13</v>
      </c>
      <c r="M2937">
        <v>0</v>
      </c>
      <c r="N2937" t="s">
        <v>730</v>
      </c>
      <c r="O2937">
        <v>0</v>
      </c>
      <c r="P2937">
        <v>0</v>
      </c>
    </row>
    <row r="2938" spans="1:16" x14ac:dyDescent="0.2">
      <c r="A2938" t="s">
        <v>11</v>
      </c>
      <c r="B2938" t="s">
        <v>12</v>
      </c>
      <c r="C2938" t="s">
        <v>51</v>
      </c>
      <c r="D2938" t="s">
        <v>13</v>
      </c>
      <c r="E2938">
        <v>3219297</v>
      </c>
      <c r="F2938">
        <v>3219617</v>
      </c>
      <c r="G2938" t="s">
        <v>76</v>
      </c>
      <c r="H2938" t="s">
        <v>10302</v>
      </c>
      <c r="I2938" t="s">
        <v>10303</v>
      </c>
      <c r="J2938" t="s">
        <v>17</v>
      </c>
      <c r="K2938" t="s">
        <v>18</v>
      </c>
      <c r="L2938" t="s">
        <v>13</v>
      </c>
      <c r="M2938" t="s">
        <v>5813</v>
      </c>
      <c r="N2938">
        <v>0</v>
      </c>
      <c r="O2938">
        <v>106</v>
      </c>
      <c r="P2938">
        <v>0</v>
      </c>
    </row>
    <row r="2939" spans="1:16" x14ac:dyDescent="0.2">
      <c r="A2939" t="s">
        <v>11</v>
      </c>
      <c r="B2939" t="s">
        <v>12</v>
      </c>
      <c r="C2939" t="s">
        <v>5810</v>
      </c>
      <c r="D2939" t="s">
        <v>13</v>
      </c>
      <c r="E2939">
        <v>3219611</v>
      </c>
      <c r="F2939">
        <v>3219961</v>
      </c>
      <c r="G2939" t="s">
        <v>76</v>
      </c>
      <c r="H2939" t="s">
        <v>10304</v>
      </c>
      <c r="I2939" t="s">
        <v>10305</v>
      </c>
      <c r="J2939" t="s">
        <v>17</v>
      </c>
      <c r="K2939" t="s">
        <v>18</v>
      </c>
      <c r="L2939" t="s">
        <v>13</v>
      </c>
      <c r="M2939" t="s">
        <v>5809</v>
      </c>
      <c r="N2939">
        <v>0</v>
      </c>
      <c r="O2939">
        <v>116</v>
      </c>
      <c r="P2939" t="s">
        <v>2916</v>
      </c>
    </row>
    <row r="2940" spans="1:16" x14ac:dyDescent="0.2">
      <c r="A2940" t="s">
        <v>11</v>
      </c>
      <c r="B2940" t="s">
        <v>12</v>
      </c>
      <c r="C2940" t="s">
        <v>731</v>
      </c>
      <c r="D2940" t="s">
        <v>13</v>
      </c>
      <c r="E2940">
        <v>3220042</v>
      </c>
      <c r="F2940">
        <v>3221589</v>
      </c>
      <c r="G2940" t="s">
        <v>76</v>
      </c>
      <c r="H2940" t="s">
        <v>10306</v>
      </c>
      <c r="I2940" t="s">
        <v>10307</v>
      </c>
      <c r="J2940" t="s">
        <v>17</v>
      </c>
      <c r="K2940" t="s">
        <v>18</v>
      </c>
      <c r="L2940" t="s">
        <v>13</v>
      </c>
      <c r="M2940" t="s">
        <v>5806</v>
      </c>
      <c r="N2940">
        <v>0</v>
      </c>
      <c r="O2940">
        <v>515</v>
      </c>
      <c r="P2940">
        <v>0</v>
      </c>
    </row>
    <row r="2941" spans="1:16" hidden="1" x14ac:dyDescent="0.2">
      <c r="A2941" t="s">
        <v>11</v>
      </c>
      <c r="B2941" t="s">
        <v>90</v>
      </c>
      <c r="C2941" t="s">
        <v>10310</v>
      </c>
      <c r="D2941" t="s">
        <v>13</v>
      </c>
      <c r="E2941">
        <v>3221679</v>
      </c>
      <c r="F2941">
        <v>3222461</v>
      </c>
      <c r="G2941" t="s">
        <v>76</v>
      </c>
      <c r="H2941" t="s">
        <v>10308</v>
      </c>
      <c r="I2941" t="s">
        <v>10309</v>
      </c>
      <c r="J2941" t="s">
        <v>17</v>
      </c>
      <c r="K2941" t="s">
        <v>94</v>
      </c>
      <c r="L2941" t="s">
        <v>13</v>
      </c>
      <c r="M2941">
        <v>0</v>
      </c>
      <c r="N2941" t="s">
        <v>730</v>
      </c>
      <c r="O2941">
        <v>0</v>
      </c>
      <c r="P2941">
        <v>0</v>
      </c>
    </row>
    <row r="2942" spans="1:16" hidden="1" x14ac:dyDescent="0.2">
      <c r="A2942" t="s">
        <v>11</v>
      </c>
      <c r="B2942" t="s">
        <v>90</v>
      </c>
      <c r="C2942" t="s">
        <v>10225</v>
      </c>
      <c r="D2942" t="s">
        <v>13</v>
      </c>
      <c r="E2942">
        <v>3222595</v>
      </c>
      <c r="F2942">
        <v>3222771</v>
      </c>
      <c r="G2942" t="s">
        <v>76</v>
      </c>
      <c r="H2942" t="s">
        <v>10311</v>
      </c>
      <c r="I2942" t="s">
        <v>10312</v>
      </c>
      <c r="J2942" t="s">
        <v>17</v>
      </c>
      <c r="K2942" t="s">
        <v>94</v>
      </c>
      <c r="L2942" t="s">
        <v>13</v>
      </c>
      <c r="M2942">
        <v>0</v>
      </c>
      <c r="N2942" t="s">
        <v>730</v>
      </c>
      <c r="O2942">
        <v>0</v>
      </c>
      <c r="P2942">
        <v>0</v>
      </c>
    </row>
    <row r="2943" spans="1:16" x14ac:dyDescent="0.2">
      <c r="A2943" t="s">
        <v>11</v>
      </c>
      <c r="B2943" t="s">
        <v>12</v>
      </c>
      <c r="C2943" t="s">
        <v>2231</v>
      </c>
      <c r="D2943" t="s">
        <v>13</v>
      </c>
      <c r="E2943">
        <v>3222926</v>
      </c>
      <c r="F2943">
        <v>3223264</v>
      </c>
      <c r="G2943" t="s">
        <v>76</v>
      </c>
      <c r="H2943" t="s">
        <v>10313</v>
      </c>
      <c r="I2943" t="s">
        <v>10314</v>
      </c>
      <c r="J2943" t="s">
        <v>17</v>
      </c>
      <c r="K2943" t="s">
        <v>18</v>
      </c>
      <c r="L2943" t="s">
        <v>13</v>
      </c>
      <c r="M2943" t="s">
        <v>10315</v>
      </c>
      <c r="N2943">
        <v>0</v>
      </c>
      <c r="O2943">
        <v>112</v>
      </c>
      <c r="P2943">
        <v>0</v>
      </c>
    </row>
    <row r="2944" spans="1:16" x14ac:dyDescent="0.2">
      <c r="A2944" t="s">
        <v>11</v>
      </c>
      <c r="B2944" t="s">
        <v>12</v>
      </c>
      <c r="C2944" t="s">
        <v>633</v>
      </c>
      <c r="D2944" t="s">
        <v>13</v>
      </c>
      <c r="E2944">
        <v>3223257</v>
      </c>
      <c r="F2944">
        <v>3223490</v>
      </c>
      <c r="G2944" t="s">
        <v>76</v>
      </c>
      <c r="H2944" t="s">
        <v>10316</v>
      </c>
      <c r="I2944" t="s">
        <v>10317</v>
      </c>
      <c r="J2944" t="s">
        <v>17</v>
      </c>
      <c r="K2944" t="s">
        <v>18</v>
      </c>
      <c r="L2944" t="s">
        <v>13</v>
      </c>
      <c r="M2944" t="s">
        <v>10318</v>
      </c>
      <c r="N2944">
        <v>0</v>
      </c>
      <c r="O2944">
        <v>77</v>
      </c>
      <c r="P2944">
        <v>0</v>
      </c>
    </row>
    <row r="2945" spans="1:16" x14ac:dyDescent="0.2">
      <c r="A2945" t="s">
        <v>11</v>
      </c>
      <c r="B2945" t="s">
        <v>12</v>
      </c>
      <c r="C2945" t="s">
        <v>2400</v>
      </c>
      <c r="D2945" t="s">
        <v>13</v>
      </c>
      <c r="E2945">
        <v>3223956</v>
      </c>
      <c r="F2945">
        <v>3224288</v>
      </c>
      <c r="G2945" t="s">
        <v>76</v>
      </c>
      <c r="H2945" t="s">
        <v>10319</v>
      </c>
      <c r="I2945" t="s">
        <v>10320</v>
      </c>
      <c r="J2945" t="s">
        <v>17</v>
      </c>
      <c r="K2945" t="s">
        <v>18</v>
      </c>
      <c r="L2945" t="s">
        <v>13</v>
      </c>
      <c r="M2945" t="s">
        <v>10321</v>
      </c>
      <c r="N2945">
        <v>0</v>
      </c>
      <c r="O2945">
        <v>110</v>
      </c>
      <c r="P2945">
        <v>0</v>
      </c>
    </row>
    <row r="2946" spans="1:16" x14ac:dyDescent="0.2">
      <c r="A2946" t="s">
        <v>11</v>
      </c>
      <c r="B2946" t="s">
        <v>12</v>
      </c>
      <c r="C2946" t="s">
        <v>7801</v>
      </c>
      <c r="D2946" t="s">
        <v>13</v>
      </c>
      <c r="E2946">
        <v>3224278</v>
      </c>
      <c r="F2946">
        <v>3224667</v>
      </c>
      <c r="G2946" t="s">
        <v>76</v>
      </c>
      <c r="H2946" t="s">
        <v>10322</v>
      </c>
      <c r="I2946" t="s">
        <v>10323</v>
      </c>
      <c r="J2946" t="s">
        <v>17</v>
      </c>
      <c r="K2946" t="s">
        <v>18</v>
      </c>
      <c r="L2946" t="s">
        <v>13</v>
      </c>
      <c r="M2946" t="s">
        <v>10324</v>
      </c>
      <c r="N2946">
        <v>0</v>
      </c>
      <c r="O2946">
        <v>129</v>
      </c>
      <c r="P2946">
        <v>0</v>
      </c>
    </row>
    <row r="2947" spans="1:16" x14ac:dyDescent="0.2">
      <c r="A2947" t="s">
        <v>11</v>
      </c>
      <c r="B2947" t="s">
        <v>12</v>
      </c>
      <c r="C2947" t="s">
        <v>10328</v>
      </c>
      <c r="D2947" t="s">
        <v>13</v>
      </c>
      <c r="E2947">
        <v>3224730</v>
      </c>
      <c r="F2947">
        <v>3225818</v>
      </c>
      <c r="G2947" t="s">
        <v>76</v>
      </c>
      <c r="H2947" t="s">
        <v>10325</v>
      </c>
      <c r="I2947" t="s">
        <v>10326</v>
      </c>
      <c r="J2947" t="s">
        <v>17</v>
      </c>
      <c r="K2947" t="s">
        <v>18</v>
      </c>
      <c r="L2947" t="s">
        <v>13</v>
      </c>
      <c r="M2947" t="s">
        <v>10327</v>
      </c>
      <c r="N2947">
        <v>0</v>
      </c>
      <c r="O2947">
        <v>362</v>
      </c>
      <c r="P2947">
        <v>0</v>
      </c>
    </row>
    <row r="2948" spans="1:16" x14ac:dyDescent="0.2">
      <c r="A2948" t="s">
        <v>11</v>
      </c>
      <c r="B2948" t="s">
        <v>12</v>
      </c>
      <c r="C2948" t="s">
        <v>477</v>
      </c>
      <c r="D2948" t="s">
        <v>13</v>
      </c>
      <c r="E2948">
        <v>3226384</v>
      </c>
      <c r="F2948">
        <v>3227157</v>
      </c>
      <c r="G2948" t="s">
        <v>76</v>
      </c>
      <c r="H2948" t="s">
        <v>10329</v>
      </c>
      <c r="I2948" t="s">
        <v>10330</v>
      </c>
      <c r="J2948" t="s">
        <v>17</v>
      </c>
      <c r="K2948" t="s">
        <v>18</v>
      </c>
      <c r="L2948" t="s">
        <v>13</v>
      </c>
      <c r="M2948" t="s">
        <v>10331</v>
      </c>
      <c r="N2948">
        <v>0</v>
      </c>
      <c r="O2948">
        <v>257</v>
      </c>
      <c r="P2948">
        <v>0</v>
      </c>
    </row>
    <row r="2949" spans="1:16" x14ac:dyDescent="0.2">
      <c r="A2949" t="s">
        <v>11</v>
      </c>
      <c r="B2949" t="s">
        <v>12</v>
      </c>
      <c r="C2949" t="s">
        <v>51</v>
      </c>
      <c r="D2949" t="s">
        <v>13</v>
      </c>
      <c r="E2949">
        <v>3227380</v>
      </c>
      <c r="F2949">
        <v>3227856</v>
      </c>
      <c r="G2949" t="s">
        <v>76</v>
      </c>
      <c r="H2949" t="s">
        <v>10332</v>
      </c>
      <c r="J2949" t="s">
        <v>17</v>
      </c>
      <c r="K2949" t="s">
        <v>18</v>
      </c>
      <c r="L2949" t="s">
        <v>13</v>
      </c>
      <c r="M2949" t="s">
        <v>10333</v>
      </c>
      <c r="N2949">
        <v>0</v>
      </c>
      <c r="O2949">
        <v>158</v>
      </c>
      <c r="P2949">
        <v>0</v>
      </c>
    </row>
    <row r="2950" spans="1:16" hidden="1" x14ac:dyDescent="0.2">
      <c r="A2950" t="s">
        <v>11</v>
      </c>
      <c r="B2950" t="s">
        <v>90</v>
      </c>
      <c r="C2950" t="s">
        <v>10225</v>
      </c>
      <c r="D2950" t="s">
        <v>13</v>
      </c>
      <c r="E2950">
        <v>3228170</v>
      </c>
      <c r="F2950">
        <v>3228346</v>
      </c>
      <c r="G2950" t="s">
        <v>76</v>
      </c>
      <c r="H2950" t="s">
        <v>10334</v>
      </c>
      <c r="I2950" t="s">
        <v>10335</v>
      </c>
      <c r="J2950" t="s">
        <v>17</v>
      </c>
      <c r="K2950" t="s">
        <v>94</v>
      </c>
      <c r="L2950" t="s">
        <v>13</v>
      </c>
      <c r="M2950">
        <v>0</v>
      </c>
      <c r="N2950" t="s">
        <v>730</v>
      </c>
      <c r="O2950">
        <v>0</v>
      </c>
      <c r="P2950">
        <v>0</v>
      </c>
    </row>
    <row r="2951" spans="1:16" x14ac:dyDescent="0.2">
      <c r="A2951" t="s">
        <v>11</v>
      </c>
      <c r="B2951" t="s">
        <v>12</v>
      </c>
      <c r="C2951" t="s">
        <v>2313</v>
      </c>
      <c r="D2951" t="s">
        <v>13</v>
      </c>
      <c r="E2951">
        <v>3228693</v>
      </c>
      <c r="F2951">
        <v>3229679</v>
      </c>
      <c r="G2951" t="s">
        <v>76</v>
      </c>
      <c r="H2951" t="s">
        <v>10336</v>
      </c>
      <c r="I2951" t="s">
        <v>10337</v>
      </c>
      <c r="J2951" t="s">
        <v>17</v>
      </c>
      <c r="K2951" t="s">
        <v>18</v>
      </c>
      <c r="L2951" t="s">
        <v>13</v>
      </c>
      <c r="M2951" t="s">
        <v>10338</v>
      </c>
      <c r="N2951">
        <v>0</v>
      </c>
      <c r="O2951">
        <v>328</v>
      </c>
      <c r="P2951">
        <v>0</v>
      </c>
    </row>
    <row r="2952" spans="1:16" x14ac:dyDescent="0.2">
      <c r="A2952" t="s">
        <v>11</v>
      </c>
      <c r="B2952" t="s">
        <v>12</v>
      </c>
      <c r="C2952" t="s">
        <v>3376</v>
      </c>
      <c r="D2952" t="s">
        <v>13</v>
      </c>
      <c r="E2952">
        <v>3230050</v>
      </c>
      <c r="F2952">
        <v>3230367</v>
      </c>
      <c r="G2952" t="s">
        <v>76</v>
      </c>
      <c r="H2952" t="s">
        <v>10339</v>
      </c>
      <c r="I2952" t="s">
        <v>10340</v>
      </c>
      <c r="J2952" t="s">
        <v>17</v>
      </c>
      <c r="K2952" t="s">
        <v>18</v>
      </c>
      <c r="L2952" t="s">
        <v>13</v>
      </c>
      <c r="M2952" t="s">
        <v>10341</v>
      </c>
      <c r="N2952">
        <v>0</v>
      </c>
      <c r="O2952">
        <v>105</v>
      </c>
      <c r="P2952">
        <v>0</v>
      </c>
    </row>
    <row r="2953" spans="1:16" x14ac:dyDescent="0.2">
      <c r="A2953" t="s">
        <v>11</v>
      </c>
      <c r="B2953" t="s">
        <v>12</v>
      </c>
      <c r="C2953" t="s">
        <v>633</v>
      </c>
      <c r="D2953" t="s">
        <v>13</v>
      </c>
      <c r="E2953">
        <v>3230330</v>
      </c>
      <c r="F2953">
        <v>3230665</v>
      </c>
      <c r="G2953" t="s">
        <v>76</v>
      </c>
      <c r="H2953" t="s">
        <v>10342</v>
      </c>
      <c r="I2953" t="s">
        <v>10343</v>
      </c>
      <c r="J2953" t="s">
        <v>17</v>
      </c>
      <c r="K2953" t="s">
        <v>18</v>
      </c>
      <c r="L2953" t="s">
        <v>13</v>
      </c>
      <c r="M2953" t="s">
        <v>10344</v>
      </c>
      <c r="N2953">
        <v>0</v>
      </c>
      <c r="O2953">
        <v>111</v>
      </c>
      <c r="P2953">
        <v>0</v>
      </c>
    </row>
    <row r="2954" spans="1:16" x14ac:dyDescent="0.2">
      <c r="A2954" t="s">
        <v>11</v>
      </c>
      <c r="B2954" t="s">
        <v>12</v>
      </c>
      <c r="C2954" t="s">
        <v>51</v>
      </c>
      <c r="D2954" t="s">
        <v>13</v>
      </c>
      <c r="E2954">
        <v>3231149</v>
      </c>
      <c r="F2954">
        <v>3231697</v>
      </c>
      <c r="G2954" t="s">
        <v>76</v>
      </c>
      <c r="H2954" t="s">
        <v>10345</v>
      </c>
      <c r="I2954" t="s">
        <v>10346</v>
      </c>
      <c r="J2954" t="s">
        <v>17</v>
      </c>
      <c r="K2954" t="s">
        <v>18</v>
      </c>
      <c r="L2954" t="s">
        <v>13</v>
      </c>
      <c r="M2954" t="s">
        <v>10347</v>
      </c>
      <c r="N2954">
        <v>0</v>
      </c>
      <c r="O2954">
        <v>182</v>
      </c>
      <c r="P2954">
        <v>0</v>
      </c>
    </row>
    <row r="2955" spans="1:16" x14ac:dyDescent="0.2">
      <c r="A2955" t="s">
        <v>11</v>
      </c>
      <c r="B2955" t="s">
        <v>12</v>
      </c>
      <c r="C2955" t="s">
        <v>51</v>
      </c>
      <c r="D2955" t="s">
        <v>13</v>
      </c>
      <c r="E2955">
        <v>3231748</v>
      </c>
      <c r="F2955">
        <v>3232014</v>
      </c>
      <c r="G2955" t="s">
        <v>76</v>
      </c>
      <c r="H2955" t="s">
        <v>10348</v>
      </c>
      <c r="I2955" t="s">
        <v>10349</v>
      </c>
      <c r="J2955" t="s">
        <v>17</v>
      </c>
      <c r="K2955" t="s">
        <v>18</v>
      </c>
      <c r="L2955" t="s">
        <v>13</v>
      </c>
      <c r="M2955" t="s">
        <v>10350</v>
      </c>
      <c r="N2955">
        <v>0</v>
      </c>
      <c r="O2955">
        <v>88</v>
      </c>
      <c r="P2955">
        <v>0</v>
      </c>
    </row>
    <row r="2956" spans="1:16" x14ac:dyDescent="0.2">
      <c r="A2956" t="s">
        <v>11</v>
      </c>
      <c r="B2956" t="s">
        <v>12</v>
      </c>
      <c r="C2956" t="s">
        <v>51</v>
      </c>
      <c r="D2956" t="s">
        <v>13</v>
      </c>
      <c r="E2956">
        <v>3232199</v>
      </c>
      <c r="F2956">
        <v>3232600</v>
      </c>
      <c r="G2956" t="s">
        <v>76</v>
      </c>
      <c r="H2956" t="s">
        <v>10351</v>
      </c>
      <c r="I2956" t="s">
        <v>10352</v>
      </c>
      <c r="J2956" t="s">
        <v>17</v>
      </c>
      <c r="K2956" t="s">
        <v>18</v>
      </c>
      <c r="L2956" t="s">
        <v>13</v>
      </c>
      <c r="M2956" t="s">
        <v>10353</v>
      </c>
      <c r="N2956">
        <v>0</v>
      </c>
      <c r="O2956">
        <v>133</v>
      </c>
      <c r="P2956">
        <v>0</v>
      </c>
    </row>
    <row r="2957" spans="1:16" x14ac:dyDescent="0.2">
      <c r="A2957" t="s">
        <v>11</v>
      </c>
      <c r="B2957" t="s">
        <v>12</v>
      </c>
      <c r="C2957" t="s">
        <v>51</v>
      </c>
      <c r="D2957" t="s">
        <v>13</v>
      </c>
      <c r="E2957">
        <v>3232824</v>
      </c>
      <c r="F2957">
        <v>3233654</v>
      </c>
      <c r="G2957" t="s">
        <v>76</v>
      </c>
      <c r="H2957" t="s">
        <v>10354</v>
      </c>
      <c r="I2957" t="s">
        <v>10355</v>
      </c>
      <c r="J2957" t="s">
        <v>17</v>
      </c>
      <c r="K2957" t="s">
        <v>18</v>
      </c>
      <c r="L2957" t="s">
        <v>13</v>
      </c>
      <c r="M2957" t="s">
        <v>10356</v>
      </c>
      <c r="N2957">
        <v>0</v>
      </c>
      <c r="O2957">
        <v>276</v>
      </c>
      <c r="P2957">
        <v>0</v>
      </c>
    </row>
    <row r="2958" spans="1:16" x14ac:dyDescent="0.2">
      <c r="A2958" t="s">
        <v>11</v>
      </c>
      <c r="B2958" t="s">
        <v>12</v>
      </c>
      <c r="C2958" t="s">
        <v>1069</v>
      </c>
      <c r="D2958" t="s">
        <v>13</v>
      </c>
      <c r="E2958">
        <v>3233705</v>
      </c>
      <c r="F2958">
        <v>3233947</v>
      </c>
      <c r="G2958" t="s">
        <v>14</v>
      </c>
      <c r="H2958" t="s">
        <v>10357</v>
      </c>
      <c r="I2958" t="s">
        <v>10358</v>
      </c>
      <c r="J2958" t="s">
        <v>17</v>
      </c>
      <c r="K2958" t="s">
        <v>18</v>
      </c>
      <c r="L2958" t="s">
        <v>13</v>
      </c>
      <c r="M2958" t="s">
        <v>10359</v>
      </c>
      <c r="N2958">
        <v>0</v>
      </c>
      <c r="O2958">
        <v>80</v>
      </c>
      <c r="P2958">
        <v>0</v>
      </c>
    </row>
    <row r="2959" spans="1:16" x14ac:dyDescent="0.2">
      <c r="A2959" t="s">
        <v>11</v>
      </c>
      <c r="B2959" t="s">
        <v>12</v>
      </c>
      <c r="C2959" t="s">
        <v>2691</v>
      </c>
      <c r="D2959" t="s">
        <v>13</v>
      </c>
      <c r="E2959">
        <v>3234305</v>
      </c>
      <c r="F2959">
        <v>3235003</v>
      </c>
      <c r="G2959" t="s">
        <v>76</v>
      </c>
      <c r="H2959" t="s">
        <v>10360</v>
      </c>
      <c r="I2959" t="s">
        <v>10361</v>
      </c>
      <c r="J2959" t="s">
        <v>17</v>
      </c>
      <c r="K2959" t="s">
        <v>18</v>
      </c>
      <c r="L2959" t="s">
        <v>13</v>
      </c>
      <c r="M2959" t="s">
        <v>10362</v>
      </c>
      <c r="N2959">
        <v>0</v>
      </c>
      <c r="O2959">
        <v>232</v>
      </c>
      <c r="P2959">
        <v>0</v>
      </c>
    </row>
    <row r="2960" spans="1:16" x14ac:dyDescent="0.2">
      <c r="A2960" t="s">
        <v>11</v>
      </c>
      <c r="B2960" t="s">
        <v>12</v>
      </c>
      <c r="C2960" t="s">
        <v>51</v>
      </c>
      <c r="D2960" t="s">
        <v>13</v>
      </c>
      <c r="E2960">
        <v>3235580</v>
      </c>
      <c r="F2960">
        <v>3235894</v>
      </c>
      <c r="G2960" t="s">
        <v>76</v>
      </c>
      <c r="H2960" t="s">
        <v>10363</v>
      </c>
      <c r="I2960" t="s">
        <v>10364</v>
      </c>
      <c r="J2960" t="s">
        <v>17</v>
      </c>
      <c r="K2960" t="s">
        <v>18</v>
      </c>
      <c r="L2960" t="s">
        <v>13</v>
      </c>
      <c r="M2960" t="s">
        <v>10365</v>
      </c>
      <c r="N2960">
        <v>0</v>
      </c>
      <c r="O2960">
        <v>104</v>
      </c>
      <c r="P2960">
        <v>0</v>
      </c>
    </row>
    <row r="2961" spans="1:16" x14ac:dyDescent="0.2">
      <c r="A2961" t="s">
        <v>11</v>
      </c>
      <c r="B2961" t="s">
        <v>12</v>
      </c>
      <c r="C2961" t="s">
        <v>51</v>
      </c>
      <c r="D2961" t="s">
        <v>13</v>
      </c>
      <c r="E2961">
        <v>3236026</v>
      </c>
      <c r="F2961">
        <v>3236751</v>
      </c>
      <c r="G2961" t="s">
        <v>76</v>
      </c>
      <c r="H2961" t="s">
        <v>10366</v>
      </c>
      <c r="I2961" t="s">
        <v>10367</v>
      </c>
      <c r="J2961" t="s">
        <v>17</v>
      </c>
      <c r="K2961" t="s">
        <v>18</v>
      </c>
      <c r="L2961" t="s">
        <v>13</v>
      </c>
      <c r="M2961" t="s">
        <v>10368</v>
      </c>
      <c r="N2961">
        <v>0</v>
      </c>
      <c r="O2961">
        <v>241</v>
      </c>
      <c r="P2961">
        <v>0</v>
      </c>
    </row>
    <row r="2962" spans="1:16" x14ac:dyDescent="0.2">
      <c r="A2962" t="s">
        <v>11</v>
      </c>
      <c r="B2962" t="s">
        <v>12</v>
      </c>
      <c r="C2962" t="s">
        <v>51</v>
      </c>
      <c r="D2962" t="s">
        <v>13</v>
      </c>
      <c r="E2962">
        <v>3236793</v>
      </c>
      <c r="F2962">
        <v>3237227</v>
      </c>
      <c r="G2962" t="s">
        <v>76</v>
      </c>
      <c r="H2962" t="s">
        <v>10369</v>
      </c>
      <c r="I2962" t="s">
        <v>10370</v>
      </c>
      <c r="J2962" t="s">
        <v>17</v>
      </c>
      <c r="K2962" t="s">
        <v>18</v>
      </c>
      <c r="L2962" t="s">
        <v>13</v>
      </c>
      <c r="M2962" t="s">
        <v>10371</v>
      </c>
      <c r="N2962">
        <v>0</v>
      </c>
      <c r="O2962">
        <v>144</v>
      </c>
      <c r="P2962">
        <v>0</v>
      </c>
    </row>
    <row r="2963" spans="1:16" x14ac:dyDescent="0.2">
      <c r="A2963" t="s">
        <v>11</v>
      </c>
      <c r="B2963" t="s">
        <v>12</v>
      </c>
      <c r="C2963" t="s">
        <v>51</v>
      </c>
      <c r="D2963" t="s">
        <v>13</v>
      </c>
      <c r="E2963">
        <v>3237566</v>
      </c>
      <c r="F2963">
        <v>3237907</v>
      </c>
      <c r="G2963" t="s">
        <v>76</v>
      </c>
      <c r="H2963" t="s">
        <v>10372</v>
      </c>
      <c r="I2963" t="s">
        <v>10373</v>
      </c>
      <c r="J2963" t="s">
        <v>17</v>
      </c>
      <c r="K2963" t="s">
        <v>18</v>
      </c>
      <c r="L2963" t="s">
        <v>13</v>
      </c>
      <c r="M2963" t="s">
        <v>10374</v>
      </c>
      <c r="N2963">
        <v>0</v>
      </c>
      <c r="O2963">
        <v>113</v>
      </c>
      <c r="P2963">
        <v>0</v>
      </c>
    </row>
    <row r="2964" spans="1:16" x14ac:dyDescent="0.2">
      <c r="A2964" t="s">
        <v>11</v>
      </c>
      <c r="B2964" t="s">
        <v>12</v>
      </c>
      <c r="C2964" t="s">
        <v>51</v>
      </c>
      <c r="D2964" t="s">
        <v>13</v>
      </c>
      <c r="E2964">
        <v>3238021</v>
      </c>
      <c r="F2964">
        <v>3239112</v>
      </c>
      <c r="G2964" t="s">
        <v>76</v>
      </c>
      <c r="H2964" t="s">
        <v>10375</v>
      </c>
      <c r="I2964" t="s">
        <v>10376</v>
      </c>
      <c r="J2964" t="s">
        <v>17</v>
      </c>
      <c r="K2964" t="s">
        <v>18</v>
      </c>
      <c r="L2964" t="s">
        <v>13</v>
      </c>
      <c r="M2964" t="s">
        <v>10377</v>
      </c>
      <c r="N2964">
        <v>0</v>
      </c>
      <c r="O2964">
        <v>363</v>
      </c>
      <c r="P2964">
        <v>0</v>
      </c>
    </row>
    <row r="2965" spans="1:16" x14ac:dyDescent="0.2">
      <c r="A2965" t="s">
        <v>11</v>
      </c>
      <c r="B2965" t="s">
        <v>12</v>
      </c>
      <c r="C2965" t="s">
        <v>51</v>
      </c>
      <c r="D2965" t="s">
        <v>13</v>
      </c>
      <c r="E2965">
        <v>3239239</v>
      </c>
      <c r="F2965">
        <v>3239610</v>
      </c>
      <c r="G2965" t="s">
        <v>76</v>
      </c>
      <c r="H2965" t="s">
        <v>10378</v>
      </c>
      <c r="I2965" t="s">
        <v>10379</v>
      </c>
      <c r="J2965" t="s">
        <v>17</v>
      </c>
      <c r="K2965" t="s">
        <v>18</v>
      </c>
      <c r="L2965" t="s">
        <v>13</v>
      </c>
      <c r="M2965" t="s">
        <v>10380</v>
      </c>
      <c r="N2965">
        <v>0</v>
      </c>
      <c r="O2965">
        <v>123</v>
      </c>
      <c r="P2965">
        <v>0</v>
      </c>
    </row>
    <row r="2966" spans="1:16" x14ac:dyDescent="0.2">
      <c r="A2966" t="s">
        <v>11</v>
      </c>
      <c r="B2966" t="s">
        <v>12</v>
      </c>
      <c r="C2966" t="s">
        <v>51</v>
      </c>
      <c r="D2966" t="s">
        <v>13</v>
      </c>
      <c r="E2966">
        <v>3239567</v>
      </c>
      <c r="F2966">
        <v>3240679</v>
      </c>
      <c r="G2966" t="s">
        <v>76</v>
      </c>
      <c r="H2966" t="s">
        <v>10381</v>
      </c>
      <c r="I2966" t="s">
        <v>10382</v>
      </c>
      <c r="J2966" t="s">
        <v>17</v>
      </c>
      <c r="K2966" t="s">
        <v>18</v>
      </c>
      <c r="L2966" t="s">
        <v>13</v>
      </c>
      <c r="M2966" t="s">
        <v>10383</v>
      </c>
      <c r="N2966">
        <v>0</v>
      </c>
      <c r="O2966">
        <v>370</v>
      </c>
      <c r="P2966">
        <v>0</v>
      </c>
    </row>
    <row r="2967" spans="1:16" x14ac:dyDescent="0.2">
      <c r="A2967" t="s">
        <v>11</v>
      </c>
      <c r="B2967" t="s">
        <v>12</v>
      </c>
      <c r="C2967" t="s">
        <v>51</v>
      </c>
      <c r="D2967" t="s">
        <v>13</v>
      </c>
      <c r="E2967">
        <v>3240672</v>
      </c>
      <c r="F2967">
        <v>3242156</v>
      </c>
      <c r="G2967" t="s">
        <v>76</v>
      </c>
      <c r="H2967" t="s">
        <v>10384</v>
      </c>
      <c r="I2967" t="s">
        <v>10385</v>
      </c>
      <c r="J2967" t="s">
        <v>17</v>
      </c>
      <c r="K2967" t="s">
        <v>18</v>
      </c>
      <c r="L2967" t="s">
        <v>13</v>
      </c>
      <c r="M2967" t="s">
        <v>10386</v>
      </c>
      <c r="N2967">
        <v>0</v>
      </c>
      <c r="O2967">
        <v>494</v>
      </c>
      <c r="P2967">
        <v>0</v>
      </c>
    </row>
    <row r="2968" spans="1:16" x14ac:dyDescent="0.2">
      <c r="A2968" t="s">
        <v>11</v>
      </c>
      <c r="B2968" t="s">
        <v>12</v>
      </c>
      <c r="C2968" t="s">
        <v>51</v>
      </c>
      <c r="D2968" t="s">
        <v>13</v>
      </c>
      <c r="E2968">
        <v>3242650</v>
      </c>
      <c r="F2968">
        <v>3243246</v>
      </c>
      <c r="G2968" t="s">
        <v>76</v>
      </c>
      <c r="H2968" t="s">
        <v>10387</v>
      </c>
      <c r="I2968" t="s">
        <v>10388</v>
      </c>
      <c r="J2968" t="s">
        <v>17</v>
      </c>
      <c r="K2968" t="s">
        <v>18</v>
      </c>
      <c r="L2968" t="s">
        <v>13</v>
      </c>
      <c r="M2968" t="s">
        <v>10389</v>
      </c>
      <c r="N2968">
        <v>0</v>
      </c>
      <c r="O2968">
        <v>198</v>
      </c>
      <c r="P2968">
        <v>0</v>
      </c>
    </row>
    <row r="2969" spans="1:16" x14ac:dyDescent="0.2">
      <c r="A2969" t="s">
        <v>11</v>
      </c>
      <c r="B2969" t="s">
        <v>12</v>
      </c>
      <c r="C2969" t="s">
        <v>51</v>
      </c>
      <c r="D2969" t="s">
        <v>13</v>
      </c>
      <c r="E2969">
        <v>3243665</v>
      </c>
      <c r="F2969">
        <v>3243823</v>
      </c>
      <c r="G2969" t="s">
        <v>76</v>
      </c>
      <c r="H2969" t="s">
        <v>10390</v>
      </c>
      <c r="I2969" t="s">
        <v>10391</v>
      </c>
      <c r="J2969" t="s">
        <v>17</v>
      </c>
      <c r="K2969" t="s">
        <v>18</v>
      </c>
      <c r="L2969" t="s">
        <v>13</v>
      </c>
      <c r="M2969" t="s">
        <v>10392</v>
      </c>
      <c r="N2969">
        <v>0</v>
      </c>
      <c r="O2969">
        <v>52</v>
      </c>
      <c r="P2969">
        <v>0</v>
      </c>
    </row>
    <row r="2970" spans="1:16" x14ac:dyDescent="0.2">
      <c r="A2970" t="s">
        <v>11</v>
      </c>
      <c r="B2970" t="s">
        <v>12</v>
      </c>
      <c r="C2970" t="s">
        <v>477</v>
      </c>
      <c r="D2970" t="s">
        <v>13</v>
      </c>
      <c r="E2970">
        <v>3243804</v>
      </c>
      <c r="F2970">
        <v>3244430</v>
      </c>
      <c r="G2970" t="s">
        <v>76</v>
      </c>
      <c r="H2970" t="s">
        <v>10393</v>
      </c>
      <c r="I2970" t="s">
        <v>10394</v>
      </c>
      <c r="J2970" t="s">
        <v>17</v>
      </c>
      <c r="K2970" t="s">
        <v>18</v>
      </c>
      <c r="L2970" t="s">
        <v>13</v>
      </c>
      <c r="M2970" t="s">
        <v>10395</v>
      </c>
      <c r="N2970">
        <v>0</v>
      </c>
      <c r="O2970">
        <v>208</v>
      </c>
      <c r="P2970">
        <v>0</v>
      </c>
    </row>
    <row r="2971" spans="1:16" x14ac:dyDescent="0.2">
      <c r="A2971" t="s">
        <v>11</v>
      </c>
      <c r="B2971" t="s">
        <v>12</v>
      </c>
      <c r="C2971" t="s">
        <v>51</v>
      </c>
      <c r="D2971" t="s">
        <v>13</v>
      </c>
      <c r="E2971">
        <v>3244405</v>
      </c>
      <c r="F2971">
        <v>3244578</v>
      </c>
      <c r="G2971" t="s">
        <v>76</v>
      </c>
      <c r="H2971" t="s">
        <v>10396</v>
      </c>
      <c r="J2971" t="s">
        <v>17</v>
      </c>
      <c r="K2971" t="s">
        <v>18</v>
      </c>
      <c r="L2971" t="s">
        <v>13</v>
      </c>
      <c r="M2971" t="s">
        <v>10397</v>
      </c>
      <c r="N2971">
        <v>0</v>
      </c>
      <c r="O2971">
        <v>57</v>
      </c>
      <c r="P2971">
        <v>0</v>
      </c>
    </row>
    <row r="2972" spans="1:16" x14ac:dyDescent="0.2">
      <c r="A2972" t="s">
        <v>11</v>
      </c>
      <c r="B2972" t="s">
        <v>12</v>
      </c>
      <c r="C2972" t="s">
        <v>1134</v>
      </c>
      <c r="D2972" t="s">
        <v>13</v>
      </c>
      <c r="E2972">
        <v>3245044</v>
      </c>
      <c r="F2972">
        <v>3245592</v>
      </c>
      <c r="G2972" t="s">
        <v>76</v>
      </c>
      <c r="H2972" t="s">
        <v>10398</v>
      </c>
      <c r="I2972" t="s">
        <v>10399</v>
      </c>
      <c r="J2972" t="s">
        <v>17</v>
      </c>
      <c r="K2972" t="s">
        <v>18</v>
      </c>
      <c r="L2972" t="s">
        <v>13</v>
      </c>
      <c r="M2972" t="s">
        <v>10400</v>
      </c>
      <c r="N2972">
        <v>0</v>
      </c>
      <c r="O2972">
        <v>182</v>
      </c>
      <c r="P2972">
        <v>0</v>
      </c>
    </row>
    <row r="2973" spans="1:16" x14ac:dyDescent="0.2">
      <c r="A2973" t="s">
        <v>11</v>
      </c>
      <c r="B2973" t="s">
        <v>12</v>
      </c>
      <c r="C2973" t="s">
        <v>477</v>
      </c>
      <c r="D2973" t="s">
        <v>13</v>
      </c>
      <c r="E2973">
        <v>3245856</v>
      </c>
      <c r="F2973">
        <v>3246272</v>
      </c>
      <c r="G2973" t="s">
        <v>76</v>
      </c>
      <c r="H2973" t="s">
        <v>10401</v>
      </c>
      <c r="I2973" t="s">
        <v>10402</v>
      </c>
      <c r="J2973" t="s">
        <v>17</v>
      </c>
      <c r="K2973" t="s">
        <v>18</v>
      </c>
      <c r="L2973" t="s">
        <v>13</v>
      </c>
      <c r="M2973" t="s">
        <v>10403</v>
      </c>
      <c r="N2973">
        <v>0</v>
      </c>
      <c r="O2973">
        <v>138</v>
      </c>
      <c r="P2973">
        <v>0</v>
      </c>
    </row>
    <row r="2974" spans="1:16" x14ac:dyDescent="0.2">
      <c r="A2974" t="s">
        <v>11</v>
      </c>
      <c r="B2974" t="s">
        <v>12</v>
      </c>
      <c r="C2974" t="s">
        <v>51</v>
      </c>
      <c r="D2974" t="s">
        <v>13</v>
      </c>
      <c r="E2974">
        <v>3246272</v>
      </c>
      <c r="F2974">
        <v>3246580</v>
      </c>
      <c r="G2974" t="s">
        <v>76</v>
      </c>
      <c r="H2974" t="s">
        <v>10404</v>
      </c>
      <c r="I2974" t="s">
        <v>10405</v>
      </c>
      <c r="J2974" t="s">
        <v>17</v>
      </c>
      <c r="K2974" t="s">
        <v>18</v>
      </c>
      <c r="L2974" t="s">
        <v>13</v>
      </c>
      <c r="M2974" t="s">
        <v>10406</v>
      </c>
      <c r="N2974">
        <v>0</v>
      </c>
      <c r="O2974">
        <v>102</v>
      </c>
      <c r="P2974">
        <v>0</v>
      </c>
    </row>
    <row r="2975" spans="1:16" x14ac:dyDescent="0.2">
      <c r="A2975" t="s">
        <v>11</v>
      </c>
      <c r="B2975" t="s">
        <v>12</v>
      </c>
      <c r="C2975" t="s">
        <v>51</v>
      </c>
      <c r="D2975" t="s">
        <v>13</v>
      </c>
      <c r="E2975">
        <v>3246715</v>
      </c>
      <c r="F2975">
        <v>3247260</v>
      </c>
      <c r="G2975" t="s">
        <v>76</v>
      </c>
      <c r="H2975" t="s">
        <v>10407</v>
      </c>
      <c r="I2975" t="s">
        <v>10408</v>
      </c>
      <c r="J2975" t="s">
        <v>17</v>
      </c>
      <c r="K2975" t="s">
        <v>18</v>
      </c>
      <c r="L2975" t="s">
        <v>13</v>
      </c>
      <c r="M2975" t="s">
        <v>10409</v>
      </c>
      <c r="N2975">
        <v>0</v>
      </c>
      <c r="O2975">
        <v>181</v>
      </c>
      <c r="P2975">
        <v>0</v>
      </c>
    </row>
    <row r="2976" spans="1:16" x14ac:dyDescent="0.2">
      <c r="A2976" t="s">
        <v>11</v>
      </c>
      <c r="B2976" t="s">
        <v>12</v>
      </c>
      <c r="C2976" t="s">
        <v>51</v>
      </c>
      <c r="D2976" t="s">
        <v>13</v>
      </c>
      <c r="E2976">
        <v>3247347</v>
      </c>
      <c r="F2976">
        <v>3247487</v>
      </c>
      <c r="G2976" t="s">
        <v>76</v>
      </c>
      <c r="H2976" t="s">
        <v>10410</v>
      </c>
      <c r="J2976" t="s">
        <v>17</v>
      </c>
      <c r="K2976" t="s">
        <v>18</v>
      </c>
      <c r="L2976" t="s">
        <v>13</v>
      </c>
      <c r="M2976" t="s">
        <v>10411</v>
      </c>
      <c r="N2976">
        <v>0</v>
      </c>
      <c r="O2976">
        <v>46</v>
      </c>
      <c r="P2976">
        <v>0</v>
      </c>
    </row>
    <row r="2977" spans="1:16" x14ac:dyDescent="0.2">
      <c r="A2977" t="s">
        <v>11</v>
      </c>
      <c r="B2977" t="s">
        <v>12</v>
      </c>
      <c r="C2977" t="s">
        <v>10415</v>
      </c>
      <c r="D2977" t="s">
        <v>13</v>
      </c>
      <c r="E2977">
        <v>3247484</v>
      </c>
      <c r="F2977">
        <v>3248986</v>
      </c>
      <c r="G2977" t="s">
        <v>76</v>
      </c>
      <c r="H2977" t="s">
        <v>10412</v>
      </c>
      <c r="I2977" t="s">
        <v>10413</v>
      </c>
      <c r="J2977" t="s">
        <v>17</v>
      </c>
      <c r="K2977" t="s">
        <v>18</v>
      </c>
      <c r="L2977" t="s">
        <v>13</v>
      </c>
      <c r="M2977" t="s">
        <v>10414</v>
      </c>
      <c r="N2977">
        <v>0</v>
      </c>
      <c r="O2977">
        <v>500</v>
      </c>
      <c r="P2977">
        <v>0</v>
      </c>
    </row>
    <row r="2978" spans="1:16" x14ac:dyDescent="0.2">
      <c r="A2978" t="s">
        <v>11</v>
      </c>
      <c r="B2978" t="s">
        <v>12</v>
      </c>
      <c r="C2978" t="s">
        <v>51</v>
      </c>
      <c r="D2978" t="s">
        <v>13</v>
      </c>
      <c r="E2978">
        <v>3249256</v>
      </c>
      <c r="F2978">
        <v>3249462</v>
      </c>
      <c r="G2978" t="s">
        <v>76</v>
      </c>
      <c r="H2978" t="s">
        <v>10416</v>
      </c>
      <c r="I2978" t="s">
        <v>10417</v>
      </c>
      <c r="J2978" t="s">
        <v>17</v>
      </c>
      <c r="K2978" t="s">
        <v>18</v>
      </c>
      <c r="L2978" t="s">
        <v>13</v>
      </c>
      <c r="M2978" t="s">
        <v>10418</v>
      </c>
      <c r="N2978">
        <v>0</v>
      </c>
      <c r="O2978">
        <v>68</v>
      </c>
      <c r="P2978">
        <v>0</v>
      </c>
    </row>
    <row r="2979" spans="1:16" x14ac:dyDescent="0.2">
      <c r="A2979" t="s">
        <v>11</v>
      </c>
      <c r="B2979" t="s">
        <v>12</v>
      </c>
      <c r="C2979" t="s">
        <v>51</v>
      </c>
      <c r="D2979" t="s">
        <v>13</v>
      </c>
      <c r="E2979">
        <v>3249477</v>
      </c>
      <c r="F2979">
        <v>3250418</v>
      </c>
      <c r="G2979" t="s">
        <v>76</v>
      </c>
      <c r="H2979" t="s">
        <v>10419</v>
      </c>
      <c r="I2979" t="s">
        <v>10420</v>
      </c>
      <c r="J2979" t="s">
        <v>17</v>
      </c>
      <c r="K2979" t="s">
        <v>18</v>
      </c>
      <c r="L2979" t="s">
        <v>13</v>
      </c>
      <c r="M2979" t="s">
        <v>10421</v>
      </c>
      <c r="N2979">
        <v>0</v>
      </c>
      <c r="O2979">
        <v>313</v>
      </c>
      <c r="P2979">
        <v>0</v>
      </c>
    </row>
    <row r="2980" spans="1:16" x14ac:dyDescent="0.2">
      <c r="A2980" t="s">
        <v>11</v>
      </c>
      <c r="B2980" t="s">
        <v>12</v>
      </c>
      <c r="C2980" t="s">
        <v>51</v>
      </c>
      <c r="D2980" t="s">
        <v>13</v>
      </c>
      <c r="E2980">
        <v>3250429</v>
      </c>
      <c r="F2980">
        <v>3250914</v>
      </c>
      <c r="G2980" t="s">
        <v>76</v>
      </c>
      <c r="H2980" t="s">
        <v>10422</v>
      </c>
      <c r="I2980" t="s">
        <v>10423</v>
      </c>
      <c r="J2980" t="s">
        <v>17</v>
      </c>
      <c r="K2980" t="s">
        <v>18</v>
      </c>
      <c r="L2980" t="s">
        <v>13</v>
      </c>
      <c r="M2980" t="s">
        <v>10424</v>
      </c>
      <c r="N2980">
        <v>0</v>
      </c>
      <c r="O2980">
        <v>161</v>
      </c>
      <c r="P2980">
        <v>0</v>
      </c>
    </row>
    <row r="2981" spans="1:16" x14ac:dyDescent="0.2">
      <c r="A2981" t="s">
        <v>11</v>
      </c>
      <c r="B2981" t="s">
        <v>12</v>
      </c>
      <c r="C2981" t="s">
        <v>51</v>
      </c>
      <c r="D2981" t="s">
        <v>13</v>
      </c>
      <c r="E2981">
        <v>3250901</v>
      </c>
      <c r="F2981">
        <v>3252970</v>
      </c>
      <c r="G2981" t="s">
        <v>76</v>
      </c>
      <c r="H2981" t="s">
        <v>10425</v>
      </c>
      <c r="I2981" t="s">
        <v>10426</v>
      </c>
      <c r="J2981" t="s">
        <v>17</v>
      </c>
      <c r="K2981" t="s">
        <v>18</v>
      </c>
      <c r="L2981" t="s">
        <v>13</v>
      </c>
      <c r="M2981" t="s">
        <v>10427</v>
      </c>
      <c r="N2981">
        <v>0</v>
      </c>
      <c r="O2981">
        <v>689</v>
      </c>
      <c r="P2981">
        <v>0</v>
      </c>
    </row>
    <row r="2982" spans="1:16" x14ac:dyDescent="0.2">
      <c r="A2982" t="s">
        <v>11</v>
      </c>
      <c r="B2982" t="s">
        <v>12</v>
      </c>
      <c r="C2982" t="s">
        <v>10431</v>
      </c>
      <c r="D2982" t="s">
        <v>13</v>
      </c>
      <c r="E2982">
        <v>3253283</v>
      </c>
      <c r="F2982">
        <v>3255376</v>
      </c>
      <c r="G2982" t="s">
        <v>76</v>
      </c>
      <c r="H2982" t="s">
        <v>10428</v>
      </c>
      <c r="I2982" t="s">
        <v>10429</v>
      </c>
      <c r="J2982" t="s">
        <v>17</v>
      </c>
      <c r="K2982" t="s">
        <v>18</v>
      </c>
      <c r="L2982" t="s">
        <v>13</v>
      </c>
      <c r="M2982" t="s">
        <v>10430</v>
      </c>
      <c r="N2982">
        <v>0</v>
      </c>
      <c r="O2982">
        <v>697</v>
      </c>
      <c r="P2982">
        <v>0</v>
      </c>
    </row>
    <row r="2983" spans="1:16" x14ac:dyDescent="0.2">
      <c r="A2983" t="s">
        <v>11</v>
      </c>
      <c r="B2983" t="s">
        <v>12</v>
      </c>
      <c r="C2983" t="s">
        <v>10435</v>
      </c>
      <c r="D2983" t="s">
        <v>13</v>
      </c>
      <c r="E2983">
        <v>3255420</v>
      </c>
      <c r="F2983">
        <v>3255941</v>
      </c>
      <c r="G2983" t="s">
        <v>76</v>
      </c>
      <c r="H2983" t="s">
        <v>10432</v>
      </c>
      <c r="I2983" t="s">
        <v>10433</v>
      </c>
      <c r="J2983" t="s">
        <v>17</v>
      </c>
      <c r="K2983" t="s">
        <v>18</v>
      </c>
      <c r="L2983" t="s">
        <v>13</v>
      </c>
      <c r="M2983" t="s">
        <v>10434</v>
      </c>
      <c r="N2983">
        <v>0</v>
      </c>
      <c r="O2983">
        <v>173</v>
      </c>
      <c r="P2983">
        <v>0</v>
      </c>
    </row>
    <row r="2984" spans="1:16" x14ac:dyDescent="0.2">
      <c r="A2984" t="s">
        <v>11</v>
      </c>
      <c r="B2984" t="s">
        <v>12</v>
      </c>
      <c r="C2984" t="s">
        <v>10440</v>
      </c>
      <c r="D2984" t="s">
        <v>13</v>
      </c>
      <c r="E2984">
        <v>3256263</v>
      </c>
      <c r="F2984">
        <v>3257045</v>
      </c>
      <c r="G2984" t="s">
        <v>76</v>
      </c>
      <c r="H2984" t="s">
        <v>10437</v>
      </c>
      <c r="I2984" t="s">
        <v>10438</v>
      </c>
      <c r="J2984" t="s">
        <v>17</v>
      </c>
      <c r="K2984" t="s">
        <v>18</v>
      </c>
      <c r="L2984" t="s">
        <v>13</v>
      </c>
      <c r="M2984" t="s">
        <v>10439</v>
      </c>
      <c r="N2984">
        <v>0</v>
      </c>
      <c r="O2984">
        <v>260</v>
      </c>
      <c r="P2984" t="s">
        <v>10436</v>
      </c>
    </row>
    <row r="2985" spans="1:16" x14ac:dyDescent="0.2">
      <c r="A2985" t="s">
        <v>11</v>
      </c>
      <c r="B2985" t="s">
        <v>12</v>
      </c>
      <c r="C2985" t="s">
        <v>10445</v>
      </c>
      <c r="D2985" t="s">
        <v>13</v>
      </c>
      <c r="E2985">
        <v>3257045</v>
      </c>
      <c r="F2985">
        <v>3257812</v>
      </c>
      <c r="G2985" t="s">
        <v>76</v>
      </c>
      <c r="H2985" t="s">
        <v>10442</v>
      </c>
      <c r="I2985" t="s">
        <v>10443</v>
      </c>
      <c r="J2985" t="s">
        <v>17</v>
      </c>
      <c r="K2985" t="s">
        <v>18</v>
      </c>
      <c r="L2985" t="s">
        <v>13</v>
      </c>
      <c r="M2985" t="s">
        <v>10444</v>
      </c>
      <c r="N2985">
        <v>0</v>
      </c>
      <c r="O2985">
        <v>255</v>
      </c>
      <c r="P2985" t="s">
        <v>10441</v>
      </c>
    </row>
    <row r="2986" spans="1:16" x14ac:dyDescent="0.2">
      <c r="A2986" t="s">
        <v>11</v>
      </c>
      <c r="B2986" t="s">
        <v>12</v>
      </c>
      <c r="C2986" t="s">
        <v>10450</v>
      </c>
      <c r="D2986" t="s">
        <v>13</v>
      </c>
      <c r="E2986">
        <v>3257975</v>
      </c>
      <c r="F2986">
        <v>3258385</v>
      </c>
      <c r="G2986" t="s">
        <v>76</v>
      </c>
      <c r="H2986" t="s">
        <v>10447</v>
      </c>
      <c r="I2986" t="s">
        <v>10448</v>
      </c>
      <c r="J2986" t="s">
        <v>17</v>
      </c>
      <c r="K2986" t="s">
        <v>18</v>
      </c>
      <c r="L2986" t="s">
        <v>13</v>
      </c>
      <c r="M2986" t="s">
        <v>10449</v>
      </c>
      <c r="N2986">
        <v>0</v>
      </c>
      <c r="O2986">
        <v>136</v>
      </c>
      <c r="P2986" t="s">
        <v>10446</v>
      </c>
    </row>
    <row r="2987" spans="1:16" x14ac:dyDescent="0.2">
      <c r="A2987" t="s">
        <v>11</v>
      </c>
      <c r="B2987" t="s">
        <v>12</v>
      </c>
      <c r="C2987" t="s">
        <v>10454</v>
      </c>
      <c r="D2987" t="s">
        <v>13</v>
      </c>
      <c r="E2987">
        <v>3258354</v>
      </c>
      <c r="F2987">
        <v>3259922</v>
      </c>
      <c r="G2987" t="s">
        <v>76</v>
      </c>
      <c r="H2987" t="s">
        <v>10451</v>
      </c>
      <c r="I2987" t="s">
        <v>10452</v>
      </c>
      <c r="J2987" t="s">
        <v>17</v>
      </c>
      <c r="K2987" t="s">
        <v>18</v>
      </c>
      <c r="L2987" t="s">
        <v>13</v>
      </c>
      <c r="M2987" t="s">
        <v>10453</v>
      </c>
      <c r="N2987">
        <v>0</v>
      </c>
      <c r="O2987">
        <v>522</v>
      </c>
      <c r="P2987">
        <v>0</v>
      </c>
    </row>
    <row r="2988" spans="1:16" x14ac:dyDescent="0.2">
      <c r="A2988" t="s">
        <v>11</v>
      </c>
      <c r="B2988" t="s">
        <v>12</v>
      </c>
      <c r="C2988" t="s">
        <v>10458</v>
      </c>
      <c r="D2988" t="s">
        <v>13</v>
      </c>
      <c r="E2988">
        <v>3260037</v>
      </c>
      <c r="F2988">
        <v>3260312</v>
      </c>
      <c r="G2988" t="s">
        <v>76</v>
      </c>
      <c r="H2988" t="s">
        <v>10455</v>
      </c>
      <c r="I2988" t="s">
        <v>10456</v>
      </c>
      <c r="J2988" t="s">
        <v>17</v>
      </c>
      <c r="K2988" t="s">
        <v>18</v>
      </c>
      <c r="L2988" t="s">
        <v>13</v>
      </c>
      <c r="M2988" t="s">
        <v>10457</v>
      </c>
      <c r="N2988">
        <v>0</v>
      </c>
      <c r="O2988">
        <v>91</v>
      </c>
      <c r="P2988">
        <v>0</v>
      </c>
    </row>
    <row r="2989" spans="1:16" x14ac:dyDescent="0.2">
      <c r="A2989" t="s">
        <v>11</v>
      </c>
      <c r="B2989" t="s">
        <v>12</v>
      </c>
      <c r="C2989" t="s">
        <v>8138</v>
      </c>
      <c r="D2989" t="s">
        <v>13</v>
      </c>
      <c r="E2989">
        <v>3260317</v>
      </c>
      <c r="F2989">
        <v>3260667</v>
      </c>
      <c r="G2989" t="s">
        <v>76</v>
      </c>
      <c r="H2989" t="s">
        <v>10459</v>
      </c>
      <c r="I2989" t="s">
        <v>10460</v>
      </c>
      <c r="J2989" t="s">
        <v>17</v>
      </c>
      <c r="K2989" t="s">
        <v>18</v>
      </c>
      <c r="L2989" t="s">
        <v>13</v>
      </c>
      <c r="M2989" t="s">
        <v>10461</v>
      </c>
      <c r="N2989">
        <v>0</v>
      </c>
      <c r="O2989">
        <v>116</v>
      </c>
      <c r="P2989">
        <v>0</v>
      </c>
    </row>
    <row r="2990" spans="1:16" x14ac:dyDescent="0.2">
      <c r="A2990" t="s">
        <v>11</v>
      </c>
      <c r="B2990" t="s">
        <v>12</v>
      </c>
      <c r="C2990" t="s">
        <v>637</v>
      </c>
      <c r="D2990" t="s">
        <v>13</v>
      </c>
      <c r="E2990">
        <v>3261011</v>
      </c>
      <c r="F2990">
        <v>3261886</v>
      </c>
      <c r="G2990" t="s">
        <v>76</v>
      </c>
      <c r="H2990" t="s">
        <v>10462</v>
      </c>
      <c r="I2990" t="s">
        <v>10463</v>
      </c>
      <c r="J2990" t="s">
        <v>17</v>
      </c>
      <c r="K2990" t="s">
        <v>18</v>
      </c>
      <c r="L2990" t="s">
        <v>13</v>
      </c>
      <c r="M2990" t="s">
        <v>10464</v>
      </c>
      <c r="N2990">
        <v>0</v>
      </c>
      <c r="O2990">
        <v>291</v>
      </c>
      <c r="P2990">
        <v>0</v>
      </c>
    </row>
    <row r="2991" spans="1:16" x14ac:dyDescent="0.2">
      <c r="A2991" t="s">
        <v>11</v>
      </c>
      <c r="B2991" t="s">
        <v>12</v>
      </c>
      <c r="C2991" t="s">
        <v>10468</v>
      </c>
      <c r="D2991" t="s">
        <v>13</v>
      </c>
      <c r="E2991">
        <v>3261891</v>
      </c>
      <c r="F2991">
        <v>3262115</v>
      </c>
      <c r="G2991" t="s">
        <v>76</v>
      </c>
      <c r="H2991" t="s">
        <v>10465</v>
      </c>
      <c r="I2991" t="s">
        <v>10466</v>
      </c>
      <c r="J2991" t="s">
        <v>17</v>
      </c>
      <c r="K2991" t="s">
        <v>18</v>
      </c>
      <c r="L2991" t="s">
        <v>13</v>
      </c>
      <c r="M2991" t="s">
        <v>10467</v>
      </c>
      <c r="N2991">
        <v>0</v>
      </c>
      <c r="O2991">
        <v>74</v>
      </c>
      <c r="P2991">
        <v>0</v>
      </c>
    </row>
    <row r="2992" spans="1:16" x14ac:dyDescent="0.2">
      <c r="A2992" t="s">
        <v>11</v>
      </c>
      <c r="B2992" t="s">
        <v>12</v>
      </c>
      <c r="C2992" t="s">
        <v>4170</v>
      </c>
      <c r="D2992" t="s">
        <v>13</v>
      </c>
      <c r="E2992">
        <v>3262286</v>
      </c>
      <c r="F2992">
        <v>3263425</v>
      </c>
      <c r="G2992" t="s">
        <v>76</v>
      </c>
      <c r="H2992" t="s">
        <v>10469</v>
      </c>
      <c r="I2992" t="s">
        <v>10470</v>
      </c>
      <c r="J2992" t="s">
        <v>17</v>
      </c>
      <c r="K2992" t="s">
        <v>18</v>
      </c>
      <c r="L2992" t="s">
        <v>13</v>
      </c>
      <c r="M2992" t="s">
        <v>10471</v>
      </c>
      <c r="N2992">
        <v>0</v>
      </c>
      <c r="O2992">
        <v>379</v>
      </c>
      <c r="P2992">
        <v>0</v>
      </c>
    </row>
    <row r="2993" spans="1:16" x14ac:dyDescent="0.2">
      <c r="A2993" t="s">
        <v>11</v>
      </c>
      <c r="B2993" t="s">
        <v>12</v>
      </c>
      <c r="C2993" t="s">
        <v>5376</v>
      </c>
      <c r="D2993" t="s">
        <v>13</v>
      </c>
      <c r="E2993">
        <v>3263425</v>
      </c>
      <c r="F2993">
        <v>3264015</v>
      </c>
      <c r="G2993" t="s">
        <v>76</v>
      </c>
      <c r="H2993" t="s">
        <v>10472</v>
      </c>
      <c r="I2993" t="s">
        <v>10473</v>
      </c>
      <c r="J2993" t="s">
        <v>17</v>
      </c>
      <c r="K2993" t="s">
        <v>18</v>
      </c>
      <c r="L2993" t="s">
        <v>13</v>
      </c>
      <c r="M2993" t="s">
        <v>10474</v>
      </c>
      <c r="N2993">
        <v>0</v>
      </c>
      <c r="O2993">
        <v>196</v>
      </c>
      <c r="P2993">
        <v>0</v>
      </c>
    </row>
    <row r="2994" spans="1:16" x14ac:dyDescent="0.2">
      <c r="A2994" t="s">
        <v>11</v>
      </c>
      <c r="B2994" t="s">
        <v>12</v>
      </c>
      <c r="C2994" t="s">
        <v>10479</v>
      </c>
      <c r="D2994" t="s">
        <v>13</v>
      </c>
      <c r="E2994">
        <v>3264243</v>
      </c>
      <c r="F2994">
        <v>3265241</v>
      </c>
      <c r="G2994" t="s">
        <v>76</v>
      </c>
      <c r="H2994" t="s">
        <v>10476</v>
      </c>
      <c r="I2994" t="s">
        <v>10477</v>
      </c>
      <c r="J2994" t="s">
        <v>17</v>
      </c>
      <c r="K2994" t="s">
        <v>18</v>
      </c>
      <c r="L2994" t="s">
        <v>13</v>
      </c>
      <c r="M2994" t="s">
        <v>10478</v>
      </c>
      <c r="N2994">
        <v>0</v>
      </c>
      <c r="O2994">
        <v>332</v>
      </c>
      <c r="P2994" t="s">
        <v>10475</v>
      </c>
    </row>
    <row r="2995" spans="1:16" x14ac:dyDescent="0.2">
      <c r="A2995" t="s">
        <v>11</v>
      </c>
      <c r="B2995" t="s">
        <v>12</v>
      </c>
      <c r="C2995" t="s">
        <v>10484</v>
      </c>
      <c r="D2995" t="s">
        <v>13</v>
      </c>
      <c r="E2995">
        <v>3265252</v>
      </c>
      <c r="F2995">
        <v>3265728</v>
      </c>
      <c r="G2995" t="s">
        <v>76</v>
      </c>
      <c r="H2995" t="s">
        <v>10481</v>
      </c>
      <c r="I2995" t="s">
        <v>10482</v>
      </c>
      <c r="J2995" t="s">
        <v>17</v>
      </c>
      <c r="K2995" t="s">
        <v>18</v>
      </c>
      <c r="L2995" t="s">
        <v>13</v>
      </c>
      <c r="M2995" t="s">
        <v>10483</v>
      </c>
      <c r="N2995">
        <v>0</v>
      </c>
      <c r="O2995">
        <v>158</v>
      </c>
      <c r="P2995" t="s">
        <v>10480</v>
      </c>
    </row>
    <row r="2996" spans="1:16" x14ac:dyDescent="0.2">
      <c r="A2996" t="s">
        <v>11</v>
      </c>
      <c r="B2996" t="s">
        <v>12</v>
      </c>
      <c r="C2996" t="s">
        <v>10489</v>
      </c>
      <c r="D2996" t="s">
        <v>13</v>
      </c>
      <c r="E2996">
        <v>3265721</v>
      </c>
      <c r="F2996">
        <v>3266440</v>
      </c>
      <c r="G2996" t="s">
        <v>76</v>
      </c>
      <c r="H2996" t="s">
        <v>10486</v>
      </c>
      <c r="I2996" t="s">
        <v>10487</v>
      </c>
      <c r="J2996" t="s">
        <v>17</v>
      </c>
      <c r="K2996" t="s">
        <v>18</v>
      </c>
      <c r="L2996" t="s">
        <v>13</v>
      </c>
      <c r="M2996" t="s">
        <v>10488</v>
      </c>
      <c r="N2996">
        <v>0</v>
      </c>
      <c r="O2996">
        <v>239</v>
      </c>
      <c r="P2996" t="s">
        <v>10485</v>
      </c>
    </row>
    <row r="2997" spans="1:16" x14ac:dyDescent="0.2">
      <c r="A2997" t="s">
        <v>11</v>
      </c>
      <c r="B2997" t="s">
        <v>12</v>
      </c>
      <c r="C2997" t="s">
        <v>10494</v>
      </c>
      <c r="D2997" t="s">
        <v>13</v>
      </c>
      <c r="E2997">
        <v>3266603</v>
      </c>
      <c r="F2997">
        <v>3267064</v>
      </c>
      <c r="G2997" t="s">
        <v>76</v>
      </c>
      <c r="H2997" t="s">
        <v>10491</v>
      </c>
      <c r="I2997" t="s">
        <v>10492</v>
      </c>
      <c r="J2997" t="s">
        <v>17</v>
      </c>
      <c r="K2997" t="s">
        <v>18</v>
      </c>
      <c r="L2997" t="s">
        <v>13</v>
      </c>
      <c r="M2997" t="s">
        <v>10493</v>
      </c>
      <c r="N2997">
        <v>0</v>
      </c>
      <c r="O2997">
        <v>153</v>
      </c>
      <c r="P2997" t="s">
        <v>10490</v>
      </c>
    </row>
    <row r="2998" spans="1:16" x14ac:dyDescent="0.2">
      <c r="A2998" t="s">
        <v>11</v>
      </c>
      <c r="B2998" t="s">
        <v>12</v>
      </c>
      <c r="C2998" t="s">
        <v>5153</v>
      </c>
      <c r="D2998" t="s">
        <v>13</v>
      </c>
      <c r="E2998">
        <v>3267459</v>
      </c>
      <c r="F2998">
        <v>3267659</v>
      </c>
      <c r="G2998" t="s">
        <v>14</v>
      </c>
      <c r="H2998" t="s">
        <v>10495</v>
      </c>
      <c r="I2998" t="s">
        <v>10496</v>
      </c>
      <c r="J2998" t="s">
        <v>17</v>
      </c>
      <c r="K2998" t="s">
        <v>18</v>
      </c>
      <c r="L2998" t="s">
        <v>13</v>
      </c>
      <c r="M2998" t="s">
        <v>10497</v>
      </c>
      <c r="N2998">
        <v>0</v>
      </c>
      <c r="O2998">
        <v>66</v>
      </c>
      <c r="P2998">
        <v>0</v>
      </c>
    </row>
    <row r="2999" spans="1:16" x14ac:dyDescent="0.2">
      <c r="A2999" t="s">
        <v>11</v>
      </c>
      <c r="B2999" t="s">
        <v>12</v>
      </c>
      <c r="C2999" t="s">
        <v>10502</v>
      </c>
      <c r="D2999" t="s">
        <v>13</v>
      </c>
      <c r="E2999">
        <v>3267829</v>
      </c>
      <c r="F2999">
        <v>3268842</v>
      </c>
      <c r="G2999" t="s">
        <v>76</v>
      </c>
      <c r="H2999" t="s">
        <v>10499</v>
      </c>
      <c r="I2999" t="s">
        <v>10500</v>
      </c>
      <c r="J2999" t="s">
        <v>17</v>
      </c>
      <c r="K2999" t="s">
        <v>18</v>
      </c>
      <c r="L2999" t="s">
        <v>13</v>
      </c>
      <c r="M2999" t="s">
        <v>10501</v>
      </c>
      <c r="N2999">
        <v>0</v>
      </c>
      <c r="O2999">
        <v>337</v>
      </c>
      <c r="P2999" t="s">
        <v>10498</v>
      </c>
    </row>
    <row r="3000" spans="1:16" x14ac:dyDescent="0.2">
      <c r="A3000" t="s">
        <v>11</v>
      </c>
      <c r="B3000" t="s">
        <v>12</v>
      </c>
      <c r="C3000" t="s">
        <v>10506</v>
      </c>
      <c r="D3000" t="s">
        <v>13</v>
      </c>
      <c r="E3000">
        <v>3269287</v>
      </c>
      <c r="F3000">
        <v>3270723</v>
      </c>
      <c r="G3000" t="s">
        <v>76</v>
      </c>
      <c r="H3000" t="s">
        <v>10503</v>
      </c>
      <c r="I3000" t="s">
        <v>10504</v>
      </c>
      <c r="J3000" t="s">
        <v>17</v>
      </c>
      <c r="K3000" t="s">
        <v>18</v>
      </c>
      <c r="L3000" t="s">
        <v>13</v>
      </c>
      <c r="M3000" t="s">
        <v>10505</v>
      </c>
      <c r="N3000">
        <v>0</v>
      </c>
      <c r="O3000">
        <v>478</v>
      </c>
      <c r="P3000">
        <v>0</v>
      </c>
    </row>
    <row r="3001" spans="1:16" x14ac:dyDescent="0.2">
      <c r="A3001" t="s">
        <v>11</v>
      </c>
      <c r="B3001" t="s">
        <v>12</v>
      </c>
      <c r="C3001" t="s">
        <v>387</v>
      </c>
      <c r="D3001" t="s">
        <v>13</v>
      </c>
      <c r="E3001">
        <v>3270737</v>
      </c>
      <c r="F3001">
        <v>3271318</v>
      </c>
      <c r="G3001" t="s">
        <v>76</v>
      </c>
      <c r="H3001" t="s">
        <v>10507</v>
      </c>
      <c r="I3001" t="s">
        <v>10508</v>
      </c>
      <c r="J3001" t="s">
        <v>17</v>
      </c>
      <c r="K3001" t="s">
        <v>18</v>
      </c>
      <c r="L3001" t="s">
        <v>13</v>
      </c>
      <c r="M3001" t="s">
        <v>10509</v>
      </c>
      <c r="N3001">
        <v>0</v>
      </c>
      <c r="O3001">
        <v>193</v>
      </c>
      <c r="P3001">
        <v>0</v>
      </c>
    </row>
    <row r="3002" spans="1:16" x14ac:dyDescent="0.2">
      <c r="A3002" t="s">
        <v>11</v>
      </c>
      <c r="B3002" t="s">
        <v>12</v>
      </c>
      <c r="C3002" t="s">
        <v>10514</v>
      </c>
      <c r="D3002" t="s">
        <v>13</v>
      </c>
      <c r="E3002">
        <v>3271891</v>
      </c>
      <c r="F3002">
        <v>3272175</v>
      </c>
      <c r="G3002" t="s">
        <v>76</v>
      </c>
      <c r="H3002" t="s">
        <v>10511</v>
      </c>
      <c r="I3002" t="s">
        <v>10512</v>
      </c>
      <c r="J3002" t="s">
        <v>17</v>
      </c>
      <c r="K3002" t="s">
        <v>18</v>
      </c>
      <c r="L3002" t="s">
        <v>13</v>
      </c>
      <c r="M3002" t="s">
        <v>10513</v>
      </c>
      <c r="N3002">
        <v>0</v>
      </c>
      <c r="O3002">
        <v>94</v>
      </c>
      <c r="P3002" t="s">
        <v>10510</v>
      </c>
    </row>
    <row r="3003" spans="1:16" x14ac:dyDescent="0.2">
      <c r="A3003" t="s">
        <v>11</v>
      </c>
      <c r="B3003" t="s">
        <v>12</v>
      </c>
      <c r="C3003" t="s">
        <v>10519</v>
      </c>
      <c r="D3003" t="s">
        <v>13</v>
      </c>
      <c r="E3003">
        <v>3272217</v>
      </c>
      <c r="F3003">
        <v>3273860</v>
      </c>
      <c r="G3003" t="s">
        <v>76</v>
      </c>
      <c r="H3003" t="s">
        <v>10516</v>
      </c>
      <c r="I3003" t="s">
        <v>10517</v>
      </c>
      <c r="J3003" t="s">
        <v>17</v>
      </c>
      <c r="K3003" t="s">
        <v>18</v>
      </c>
      <c r="L3003" t="s">
        <v>13</v>
      </c>
      <c r="M3003" t="s">
        <v>10518</v>
      </c>
      <c r="N3003">
        <v>0</v>
      </c>
      <c r="O3003">
        <v>547</v>
      </c>
      <c r="P3003" t="s">
        <v>10515</v>
      </c>
    </row>
    <row r="3004" spans="1:16" x14ac:dyDescent="0.2">
      <c r="A3004" t="s">
        <v>11</v>
      </c>
      <c r="B3004" t="s">
        <v>12</v>
      </c>
      <c r="C3004" t="s">
        <v>10524</v>
      </c>
      <c r="D3004" t="s">
        <v>13</v>
      </c>
      <c r="E3004">
        <v>3274133</v>
      </c>
      <c r="F3004">
        <v>3274873</v>
      </c>
      <c r="G3004" t="s">
        <v>76</v>
      </c>
      <c r="H3004" t="s">
        <v>10521</v>
      </c>
      <c r="I3004" t="s">
        <v>10522</v>
      </c>
      <c r="J3004" t="s">
        <v>17</v>
      </c>
      <c r="K3004" t="s">
        <v>18</v>
      </c>
      <c r="L3004" t="s">
        <v>13</v>
      </c>
      <c r="M3004" t="s">
        <v>10523</v>
      </c>
      <c r="N3004">
        <v>0</v>
      </c>
      <c r="O3004">
        <v>246</v>
      </c>
      <c r="P3004" t="s">
        <v>10520</v>
      </c>
    </row>
    <row r="3005" spans="1:16" x14ac:dyDescent="0.2">
      <c r="A3005" t="s">
        <v>11</v>
      </c>
      <c r="B3005" t="s">
        <v>12</v>
      </c>
      <c r="C3005" t="s">
        <v>604</v>
      </c>
      <c r="D3005" t="s">
        <v>13</v>
      </c>
      <c r="E3005">
        <v>3275329</v>
      </c>
      <c r="F3005">
        <v>3276054</v>
      </c>
      <c r="G3005" t="s">
        <v>76</v>
      </c>
      <c r="H3005" t="s">
        <v>10525</v>
      </c>
      <c r="I3005" t="s">
        <v>10526</v>
      </c>
      <c r="J3005" t="s">
        <v>17</v>
      </c>
      <c r="K3005" t="s">
        <v>18</v>
      </c>
      <c r="L3005" t="s">
        <v>13</v>
      </c>
      <c r="M3005" t="s">
        <v>10527</v>
      </c>
      <c r="N3005">
        <v>0</v>
      </c>
      <c r="O3005">
        <v>241</v>
      </c>
      <c r="P3005">
        <v>0</v>
      </c>
    </row>
    <row r="3006" spans="1:16" x14ac:dyDescent="0.2">
      <c r="A3006" t="s">
        <v>11</v>
      </c>
      <c r="B3006" t="s">
        <v>12</v>
      </c>
      <c r="C3006" t="s">
        <v>10532</v>
      </c>
      <c r="D3006" t="s">
        <v>13</v>
      </c>
      <c r="E3006">
        <v>3276647</v>
      </c>
      <c r="F3006">
        <v>3277759</v>
      </c>
      <c r="G3006" t="s">
        <v>76</v>
      </c>
      <c r="H3006" t="s">
        <v>10529</v>
      </c>
      <c r="I3006" t="s">
        <v>10530</v>
      </c>
      <c r="J3006" t="s">
        <v>17</v>
      </c>
      <c r="K3006" t="s">
        <v>18</v>
      </c>
      <c r="L3006" t="s">
        <v>13</v>
      </c>
      <c r="M3006" t="s">
        <v>10531</v>
      </c>
      <c r="N3006">
        <v>0</v>
      </c>
      <c r="O3006">
        <v>370</v>
      </c>
      <c r="P3006" t="s">
        <v>10528</v>
      </c>
    </row>
    <row r="3007" spans="1:16" x14ac:dyDescent="0.2">
      <c r="A3007" t="s">
        <v>11</v>
      </c>
      <c r="B3007" t="s">
        <v>12</v>
      </c>
      <c r="C3007" t="s">
        <v>10536</v>
      </c>
      <c r="D3007" t="s">
        <v>13</v>
      </c>
      <c r="E3007">
        <v>3277756</v>
      </c>
      <c r="F3007">
        <v>3278613</v>
      </c>
      <c r="G3007" t="s">
        <v>76</v>
      </c>
      <c r="H3007" t="s">
        <v>10533</v>
      </c>
      <c r="I3007" t="s">
        <v>10534</v>
      </c>
      <c r="J3007" t="s">
        <v>17</v>
      </c>
      <c r="K3007" t="s">
        <v>18</v>
      </c>
      <c r="L3007" t="s">
        <v>13</v>
      </c>
      <c r="M3007" t="s">
        <v>10535</v>
      </c>
      <c r="N3007">
        <v>0</v>
      </c>
      <c r="O3007">
        <v>285</v>
      </c>
      <c r="P3007">
        <v>0</v>
      </c>
    </row>
    <row r="3008" spans="1:16" x14ac:dyDescent="0.2">
      <c r="A3008" t="s">
        <v>11</v>
      </c>
      <c r="B3008" t="s">
        <v>12</v>
      </c>
      <c r="C3008" t="s">
        <v>10541</v>
      </c>
      <c r="D3008" t="s">
        <v>13</v>
      </c>
      <c r="E3008">
        <v>3278613</v>
      </c>
      <c r="F3008">
        <v>3279641</v>
      </c>
      <c r="G3008" t="s">
        <v>76</v>
      </c>
      <c r="H3008" t="s">
        <v>10538</v>
      </c>
      <c r="I3008" t="s">
        <v>10539</v>
      </c>
      <c r="J3008" t="s">
        <v>17</v>
      </c>
      <c r="K3008" t="s">
        <v>18</v>
      </c>
      <c r="L3008" t="s">
        <v>13</v>
      </c>
      <c r="M3008" t="s">
        <v>10540</v>
      </c>
      <c r="N3008">
        <v>0</v>
      </c>
      <c r="O3008">
        <v>342</v>
      </c>
      <c r="P3008" t="s">
        <v>10537</v>
      </c>
    </row>
    <row r="3009" spans="1:16" x14ac:dyDescent="0.2">
      <c r="A3009" t="s">
        <v>11</v>
      </c>
      <c r="B3009" t="s">
        <v>12</v>
      </c>
      <c r="C3009" t="s">
        <v>10545</v>
      </c>
      <c r="D3009" t="s">
        <v>13</v>
      </c>
      <c r="E3009">
        <v>3279693</v>
      </c>
      <c r="F3009">
        <v>3280514</v>
      </c>
      <c r="G3009" t="s">
        <v>76</v>
      </c>
      <c r="H3009" t="s">
        <v>10542</v>
      </c>
      <c r="I3009" t="s">
        <v>10543</v>
      </c>
      <c r="J3009" t="s">
        <v>17</v>
      </c>
      <c r="K3009" t="s">
        <v>18</v>
      </c>
      <c r="L3009" t="s">
        <v>13</v>
      </c>
      <c r="M3009" t="s">
        <v>10544</v>
      </c>
      <c r="N3009">
        <v>0</v>
      </c>
      <c r="O3009">
        <v>273</v>
      </c>
      <c r="P3009">
        <v>0</v>
      </c>
    </row>
    <row r="3010" spans="1:16" x14ac:dyDescent="0.2">
      <c r="A3010" t="s">
        <v>11</v>
      </c>
      <c r="B3010" t="s">
        <v>12</v>
      </c>
      <c r="C3010" t="s">
        <v>10550</v>
      </c>
      <c r="D3010" t="s">
        <v>13</v>
      </c>
      <c r="E3010">
        <v>3280623</v>
      </c>
      <c r="F3010">
        <v>3282164</v>
      </c>
      <c r="G3010" t="s">
        <v>76</v>
      </c>
      <c r="H3010" t="s">
        <v>10547</v>
      </c>
      <c r="I3010" t="s">
        <v>10548</v>
      </c>
      <c r="J3010" t="s">
        <v>17</v>
      </c>
      <c r="K3010" t="s">
        <v>18</v>
      </c>
      <c r="L3010" t="s">
        <v>13</v>
      </c>
      <c r="M3010" t="s">
        <v>10549</v>
      </c>
      <c r="N3010">
        <v>0</v>
      </c>
      <c r="O3010">
        <v>513</v>
      </c>
      <c r="P3010" t="s">
        <v>10546</v>
      </c>
    </row>
    <row r="3011" spans="1:16" x14ac:dyDescent="0.2">
      <c r="A3011" t="s">
        <v>11</v>
      </c>
      <c r="B3011" t="s">
        <v>12</v>
      </c>
      <c r="C3011" t="s">
        <v>10554</v>
      </c>
      <c r="D3011" t="s">
        <v>13</v>
      </c>
      <c r="E3011">
        <v>3282562</v>
      </c>
      <c r="F3011">
        <v>3283356</v>
      </c>
      <c r="G3011" t="s">
        <v>76</v>
      </c>
      <c r="H3011" t="s">
        <v>10551</v>
      </c>
      <c r="I3011" t="s">
        <v>10552</v>
      </c>
      <c r="J3011" t="s">
        <v>17</v>
      </c>
      <c r="K3011" t="s">
        <v>18</v>
      </c>
      <c r="L3011" t="s">
        <v>13</v>
      </c>
      <c r="M3011" t="s">
        <v>10553</v>
      </c>
      <c r="N3011">
        <v>0</v>
      </c>
      <c r="O3011">
        <v>264</v>
      </c>
      <c r="P3011">
        <v>0</v>
      </c>
    </row>
    <row r="3012" spans="1:16" x14ac:dyDescent="0.2">
      <c r="A3012" t="s">
        <v>11</v>
      </c>
      <c r="B3012" t="s">
        <v>12</v>
      </c>
      <c r="C3012" t="s">
        <v>10558</v>
      </c>
      <c r="D3012" t="s">
        <v>13</v>
      </c>
      <c r="E3012">
        <v>3283349</v>
      </c>
      <c r="F3012">
        <v>3286006</v>
      </c>
      <c r="G3012" t="s">
        <v>76</v>
      </c>
      <c r="H3012" t="s">
        <v>10555</v>
      </c>
      <c r="I3012" t="s">
        <v>10556</v>
      </c>
      <c r="J3012" t="s">
        <v>17</v>
      </c>
      <c r="K3012" t="s">
        <v>18</v>
      </c>
      <c r="L3012" t="s">
        <v>13</v>
      </c>
      <c r="M3012" t="s">
        <v>10557</v>
      </c>
      <c r="N3012">
        <v>0</v>
      </c>
      <c r="O3012">
        <v>885</v>
      </c>
      <c r="P3012">
        <v>0</v>
      </c>
    </row>
    <row r="3013" spans="1:16" x14ac:dyDescent="0.2">
      <c r="A3013" t="s">
        <v>11</v>
      </c>
      <c r="B3013" t="s">
        <v>12</v>
      </c>
      <c r="C3013" t="s">
        <v>51</v>
      </c>
      <c r="D3013" t="s">
        <v>13</v>
      </c>
      <c r="E3013">
        <v>3286103</v>
      </c>
      <c r="F3013">
        <v>3286303</v>
      </c>
      <c r="G3013" t="s">
        <v>14</v>
      </c>
      <c r="H3013" t="s">
        <v>10559</v>
      </c>
      <c r="I3013" t="s">
        <v>10560</v>
      </c>
      <c r="J3013" t="s">
        <v>17</v>
      </c>
      <c r="K3013" t="s">
        <v>18</v>
      </c>
      <c r="L3013" t="s">
        <v>13</v>
      </c>
      <c r="M3013" t="s">
        <v>10561</v>
      </c>
      <c r="N3013">
        <v>0</v>
      </c>
      <c r="O3013">
        <v>66</v>
      </c>
      <c r="P3013">
        <v>0</v>
      </c>
    </row>
    <row r="3014" spans="1:16" x14ac:dyDescent="0.2">
      <c r="A3014" t="s">
        <v>11</v>
      </c>
      <c r="B3014" t="s">
        <v>12</v>
      </c>
      <c r="C3014" t="s">
        <v>10565</v>
      </c>
      <c r="D3014" t="s">
        <v>13</v>
      </c>
      <c r="E3014">
        <v>3286783</v>
      </c>
      <c r="F3014">
        <v>3288153</v>
      </c>
      <c r="G3014" t="s">
        <v>76</v>
      </c>
      <c r="H3014" t="s">
        <v>10562</v>
      </c>
      <c r="I3014" t="s">
        <v>10563</v>
      </c>
      <c r="J3014" t="s">
        <v>17</v>
      </c>
      <c r="K3014" t="s">
        <v>18</v>
      </c>
      <c r="L3014" t="s">
        <v>13</v>
      </c>
      <c r="M3014" t="s">
        <v>10564</v>
      </c>
      <c r="N3014">
        <v>0</v>
      </c>
      <c r="O3014">
        <v>456</v>
      </c>
      <c r="P3014">
        <v>0</v>
      </c>
    </row>
    <row r="3015" spans="1:16" hidden="1" x14ac:dyDescent="0.2">
      <c r="A3015" t="s">
        <v>11</v>
      </c>
      <c r="B3015" t="s">
        <v>1250</v>
      </c>
      <c r="C3015" t="s">
        <v>1819</v>
      </c>
      <c r="D3015" t="s">
        <v>13</v>
      </c>
      <c r="E3015">
        <v>3288380</v>
      </c>
      <c r="F3015">
        <v>3288455</v>
      </c>
      <c r="G3015" t="s">
        <v>76</v>
      </c>
      <c r="H3015" t="s">
        <v>10566</v>
      </c>
      <c r="I3015" t="s">
        <v>10567</v>
      </c>
      <c r="J3015" t="s">
        <v>1250</v>
      </c>
      <c r="K3015">
        <v>0</v>
      </c>
      <c r="L3015" t="s">
        <v>13</v>
      </c>
      <c r="M3015">
        <v>0</v>
      </c>
      <c r="N3015" t="s">
        <v>1820</v>
      </c>
      <c r="O3015">
        <v>0</v>
      </c>
      <c r="P3015">
        <v>0</v>
      </c>
    </row>
    <row r="3016" spans="1:16" x14ac:dyDescent="0.2">
      <c r="A3016" t="s">
        <v>11</v>
      </c>
      <c r="B3016" t="s">
        <v>12</v>
      </c>
      <c r="C3016" t="s">
        <v>51</v>
      </c>
      <c r="D3016" t="s">
        <v>13</v>
      </c>
      <c r="E3016">
        <v>3288651</v>
      </c>
      <c r="F3016">
        <v>3288947</v>
      </c>
      <c r="G3016" t="s">
        <v>76</v>
      </c>
      <c r="H3016" t="s">
        <v>10568</v>
      </c>
      <c r="I3016" t="s">
        <v>10569</v>
      </c>
      <c r="J3016" t="s">
        <v>17</v>
      </c>
      <c r="K3016" t="s">
        <v>18</v>
      </c>
      <c r="L3016" t="s">
        <v>13</v>
      </c>
      <c r="M3016" t="s">
        <v>10570</v>
      </c>
      <c r="N3016">
        <v>0</v>
      </c>
      <c r="O3016">
        <v>98</v>
      </c>
      <c r="P3016">
        <v>0</v>
      </c>
    </row>
    <row r="3017" spans="1:16" x14ac:dyDescent="0.2">
      <c r="A3017" t="s">
        <v>11</v>
      </c>
      <c r="B3017" t="s">
        <v>12</v>
      </c>
      <c r="C3017" t="s">
        <v>51</v>
      </c>
      <c r="D3017" t="s">
        <v>13</v>
      </c>
      <c r="E3017">
        <v>3288984</v>
      </c>
      <c r="F3017">
        <v>3290666</v>
      </c>
      <c r="G3017" t="s">
        <v>76</v>
      </c>
      <c r="H3017" t="s">
        <v>10571</v>
      </c>
      <c r="I3017" t="s">
        <v>10572</v>
      </c>
      <c r="J3017" t="s">
        <v>17</v>
      </c>
      <c r="K3017" t="s">
        <v>18</v>
      </c>
      <c r="L3017" t="s">
        <v>13</v>
      </c>
      <c r="M3017" t="s">
        <v>10573</v>
      </c>
      <c r="N3017">
        <v>0</v>
      </c>
      <c r="O3017">
        <v>560</v>
      </c>
      <c r="P3017">
        <v>0</v>
      </c>
    </row>
    <row r="3018" spans="1:16" hidden="1" x14ac:dyDescent="0.2">
      <c r="A3018" t="s">
        <v>11</v>
      </c>
      <c r="B3018" t="s">
        <v>1250</v>
      </c>
      <c r="C3018" t="s">
        <v>2452</v>
      </c>
      <c r="D3018" t="s">
        <v>13</v>
      </c>
      <c r="E3018">
        <v>3290853</v>
      </c>
      <c r="F3018">
        <v>3290927</v>
      </c>
      <c r="G3018" t="s">
        <v>76</v>
      </c>
      <c r="H3018" t="s">
        <v>10574</v>
      </c>
      <c r="I3018" t="s">
        <v>10575</v>
      </c>
      <c r="J3018" t="s">
        <v>1250</v>
      </c>
      <c r="K3018">
        <v>0</v>
      </c>
      <c r="L3018" t="s">
        <v>13</v>
      </c>
      <c r="M3018">
        <v>0</v>
      </c>
      <c r="N3018" t="s">
        <v>2453</v>
      </c>
      <c r="O3018">
        <v>0</v>
      </c>
      <c r="P3018">
        <v>0</v>
      </c>
    </row>
    <row r="3019" spans="1:16" hidden="1" x14ac:dyDescent="0.2">
      <c r="A3019" t="s">
        <v>11</v>
      </c>
      <c r="B3019" t="s">
        <v>1250</v>
      </c>
      <c r="C3019" t="s">
        <v>2448</v>
      </c>
      <c r="D3019" t="s">
        <v>13</v>
      </c>
      <c r="E3019">
        <v>3291047</v>
      </c>
      <c r="F3019">
        <v>3291122</v>
      </c>
      <c r="G3019" t="s">
        <v>76</v>
      </c>
      <c r="H3019" t="s">
        <v>10576</v>
      </c>
      <c r="I3019" t="s">
        <v>10577</v>
      </c>
      <c r="J3019" t="s">
        <v>1250</v>
      </c>
      <c r="K3019">
        <v>0</v>
      </c>
      <c r="L3019" t="s">
        <v>13</v>
      </c>
      <c r="M3019">
        <v>0</v>
      </c>
      <c r="N3019" t="s">
        <v>2449</v>
      </c>
      <c r="O3019">
        <v>0</v>
      </c>
      <c r="P3019">
        <v>0</v>
      </c>
    </row>
    <row r="3020" spans="1:16" x14ac:dyDescent="0.2">
      <c r="A3020" t="s">
        <v>11</v>
      </c>
      <c r="B3020" t="s">
        <v>12</v>
      </c>
      <c r="C3020" t="s">
        <v>51</v>
      </c>
      <c r="D3020" t="s">
        <v>13</v>
      </c>
      <c r="E3020">
        <v>3291090</v>
      </c>
      <c r="F3020">
        <v>3291248</v>
      </c>
      <c r="G3020" t="s">
        <v>76</v>
      </c>
      <c r="H3020" t="s">
        <v>10578</v>
      </c>
      <c r="J3020" t="s">
        <v>17</v>
      </c>
      <c r="K3020" t="s">
        <v>18</v>
      </c>
      <c r="L3020" t="s">
        <v>13</v>
      </c>
      <c r="M3020" t="s">
        <v>10579</v>
      </c>
      <c r="N3020">
        <v>0</v>
      </c>
      <c r="O3020">
        <v>52</v>
      </c>
      <c r="P3020">
        <v>0</v>
      </c>
    </row>
    <row r="3021" spans="1:16" hidden="1" x14ac:dyDescent="0.2">
      <c r="A3021" t="s">
        <v>11</v>
      </c>
      <c r="B3021" t="s">
        <v>1250</v>
      </c>
      <c r="C3021" t="s">
        <v>4630</v>
      </c>
      <c r="D3021" t="s">
        <v>13</v>
      </c>
      <c r="E3021">
        <v>3291227</v>
      </c>
      <c r="F3021">
        <v>3291302</v>
      </c>
      <c r="G3021" t="s">
        <v>76</v>
      </c>
      <c r="H3021" t="s">
        <v>10580</v>
      </c>
      <c r="I3021" t="s">
        <v>10581</v>
      </c>
      <c r="J3021" t="s">
        <v>1250</v>
      </c>
      <c r="K3021">
        <v>0</v>
      </c>
      <c r="L3021" t="s">
        <v>13</v>
      </c>
      <c r="M3021">
        <v>0</v>
      </c>
      <c r="N3021" t="s">
        <v>4631</v>
      </c>
      <c r="O3021">
        <v>0</v>
      </c>
      <c r="P3021">
        <v>0</v>
      </c>
    </row>
    <row r="3022" spans="1:16" hidden="1" x14ac:dyDescent="0.2">
      <c r="A3022" t="s">
        <v>11</v>
      </c>
      <c r="B3022" t="s">
        <v>1250</v>
      </c>
      <c r="C3022" t="s">
        <v>4634</v>
      </c>
      <c r="D3022" t="s">
        <v>13</v>
      </c>
      <c r="E3022">
        <v>3291451</v>
      </c>
      <c r="F3022">
        <v>3291526</v>
      </c>
      <c r="G3022" t="s">
        <v>76</v>
      </c>
      <c r="H3022" t="s">
        <v>10582</v>
      </c>
      <c r="I3022" t="s">
        <v>10583</v>
      </c>
      <c r="J3022" t="s">
        <v>1250</v>
      </c>
      <c r="K3022">
        <v>0</v>
      </c>
      <c r="L3022" t="s">
        <v>13</v>
      </c>
      <c r="M3022">
        <v>0</v>
      </c>
      <c r="N3022" t="s">
        <v>4635</v>
      </c>
      <c r="O3022">
        <v>0</v>
      </c>
      <c r="P3022">
        <v>0</v>
      </c>
    </row>
    <row r="3023" spans="1:16" hidden="1" x14ac:dyDescent="0.2">
      <c r="A3023" t="s">
        <v>11</v>
      </c>
      <c r="B3023" t="s">
        <v>1250</v>
      </c>
      <c r="C3023" t="s">
        <v>10586</v>
      </c>
      <c r="D3023" t="s">
        <v>13</v>
      </c>
      <c r="E3023">
        <v>3291615</v>
      </c>
      <c r="F3023">
        <v>3291689</v>
      </c>
      <c r="G3023" t="s">
        <v>76</v>
      </c>
      <c r="H3023" t="s">
        <v>10584</v>
      </c>
      <c r="I3023" t="s">
        <v>10585</v>
      </c>
      <c r="J3023" t="s">
        <v>1250</v>
      </c>
      <c r="K3023">
        <v>0</v>
      </c>
      <c r="L3023" t="s">
        <v>13</v>
      </c>
      <c r="M3023">
        <v>0</v>
      </c>
      <c r="N3023" t="s">
        <v>10587</v>
      </c>
      <c r="O3023">
        <v>0</v>
      </c>
      <c r="P3023">
        <v>0</v>
      </c>
    </row>
    <row r="3024" spans="1:16" hidden="1" x14ac:dyDescent="0.2">
      <c r="A3024" t="s">
        <v>11</v>
      </c>
      <c r="B3024" t="s">
        <v>1250</v>
      </c>
      <c r="C3024" t="s">
        <v>1815</v>
      </c>
      <c r="D3024" t="s">
        <v>13</v>
      </c>
      <c r="E3024">
        <v>3291874</v>
      </c>
      <c r="F3024">
        <v>3291962</v>
      </c>
      <c r="G3024" t="s">
        <v>76</v>
      </c>
      <c r="H3024" t="s">
        <v>10588</v>
      </c>
      <c r="I3024" t="s">
        <v>10589</v>
      </c>
      <c r="J3024" t="s">
        <v>1250</v>
      </c>
      <c r="K3024">
        <v>0</v>
      </c>
      <c r="L3024" t="s">
        <v>13</v>
      </c>
      <c r="M3024">
        <v>0</v>
      </c>
      <c r="N3024" t="s">
        <v>10590</v>
      </c>
      <c r="O3024">
        <v>0</v>
      </c>
      <c r="P3024">
        <v>0</v>
      </c>
    </row>
    <row r="3025" spans="1:16" x14ac:dyDescent="0.2">
      <c r="A3025" t="s">
        <v>11</v>
      </c>
      <c r="B3025" t="s">
        <v>12</v>
      </c>
      <c r="C3025" t="s">
        <v>10594</v>
      </c>
      <c r="D3025" t="s">
        <v>13</v>
      </c>
      <c r="E3025">
        <v>3292229</v>
      </c>
      <c r="F3025">
        <v>3292588</v>
      </c>
      <c r="G3025" t="s">
        <v>76</v>
      </c>
      <c r="H3025" t="s">
        <v>10591</v>
      </c>
      <c r="I3025" t="s">
        <v>10592</v>
      </c>
      <c r="J3025" t="s">
        <v>17</v>
      </c>
      <c r="K3025" t="s">
        <v>18</v>
      </c>
      <c r="L3025" t="s">
        <v>13</v>
      </c>
      <c r="M3025" t="s">
        <v>10593</v>
      </c>
      <c r="N3025">
        <v>0</v>
      </c>
      <c r="O3025">
        <v>119</v>
      </c>
      <c r="P3025">
        <v>0</v>
      </c>
    </row>
    <row r="3026" spans="1:16" x14ac:dyDescent="0.2">
      <c r="A3026" t="s">
        <v>11</v>
      </c>
      <c r="B3026" t="s">
        <v>12</v>
      </c>
      <c r="C3026" t="s">
        <v>10598</v>
      </c>
      <c r="D3026" t="s">
        <v>13</v>
      </c>
      <c r="E3026">
        <v>3292634</v>
      </c>
      <c r="F3026">
        <v>3293641</v>
      </c>
      <c r="G3026" t="s">
        <v>76</v>
      </c>
      <c r="H3026" t="s">
        <v>10595</v>
      </c>
      <c r="I3026" t="s">
        <v>10596</v>
      </c>
      <c r="J3026" t="s">
        <v>17</v>
      </c>
      <c r="K3026" t="s">
        <v>18</v>
      </c>
      <c r="L3026" t="s">
        <v>13</v>
      </c>
      <c r="M3026" t="s">
        <v>10597</v>
      </c>
      <c r="N3026">
        <v>0</v>
      </c>
      <c r="O3026">
        <v>335</v>
      </c>
      <c r="P3026">
        <v>0</v>
      </c>
    </row>
    <row r="3027" spans="1:16" x14ac:dyDescent="0.2">
      <c r="A3027" t="s">
        <v>11</v>
      </c>
      <c r="B3027" t="s">
        <v>12</v>
      </c>
      <c r="C3027" t="s">
        <v>51</v>
      </c>
      <c r="D3027" t="s">
        <v>13</v>
      </c>
      <c r="E3027">
        <v>3293869</v>
      </c>
      <c r="F3027">
        <v>3294321</v>
      </c>
      <c r="G3027" t="s">
        <v>76</v>
      </c>
      <c r="H3027" t="s">
        <v>10599</v>
      </c>
      <c r="I3027" t="s">
        <v>10600</v>
      </c>
      <c r="J3027" t="s">
        <v>17</v>
      </c>
      <c r="K3027" t="s">
        <v>18</v>
      </c>
      <c r="L3027" t="s">
        <v>13</v>
      </c>
      <c r="M3027" t="s">
        <v>10601</v>
      </c>
      <c r="N3027">
        <v>0</v>
      </c>
      <c r="O3027">
        <v>150</v>
      </c>
      <c r="P3027">
        <v>0</v>
      </c>
    </row>
    <row r="3028" spans="1:16" x14ac:dyDescent="0.2">
      <c r="A3028" t="s">
        <v>11</v>
      </c>
      <c r="B3028" t="s">
        <v>12</v>
      </c>
      <c r="C3028" t="s">
        <v>10605</v>
      </c>
      <c r="D3028" t="s">
        <v>13</v>
      </c>
      <c r="E3028">
        <v>3294345</v>
      </c>
      <c r="F3028">
        <v>3295556</v>
      </c>
      <c r="G3028" t="s">
        <v>14</v>
      </c>
      <c r="H3028" t="s">
        <v>10602</v>
      </c>
      <c r="I3028" t="s">
        <v>10603</v>
      </c>
      <c r="J3028" t="s">
        <v>17</v>
      </c>
      <c r="K3028" t="s">
        <v>18</v>
      </c>
      <c r="L3028" t="s">
        <v>13</v>
      </c>
      <c r="M3028" t="s">
        <v>10604</v>
      </c>
      <c r="N3028">
        <v>0</v>
      </c>
      <c r="O3028">
        <v>403</v>
      </c>
      <c r="P3028">
        <v>0</v>
      </c>
    </row>
    <row r="3029" spans="1:16" x14ac:dyDescent="0.2">
      <c r="A3029" t="s">
        <v>11</v>
      </c>
      <c r="B3029" t="s">
        <v>12</v>
      </c>
      <c r="C3029" t="s">
        <v>10609</v>
      </c>
      <c r="D3029" t="s">
        <v>13</v>
      </c>
      <c r="E3029">
        <v>3295836</v>
      </c>
      <c r="F3029">
        <v>3296387</v>
      </c>
      <c r="G3029" t="s">
        <v>76</v>
      </c>
      <c r="H3029" t="s">
        <v>10606</v>
      </c>
      <c r="I3029" t="s">
        <v>10607</v>
      </c>
      <c r="J3029" t="s">
        <v>17</v>
      </c>
      <c r="K3029" t="s">
        <v>18</v>
      </c>
      <c r="L3029" t="s">
        <v>13</v>
      </c>
      <c r="M3029" t="s">
        <v>10608</v>
      </c>
      <c r="N3029">
        <v>0</v>
      </c>
      <c r="O3029">
        <v>183</v>
      </c>
      <c r="P3029">
        <v>0</v>
      </c>
    </row>
    <row r="3030" spans="1:16" x14ac:dyDescent="0.2">
      <c r="A3030" t="s">
        <v>11</v>
      </c>
      <c r="B3030" t="s">
        <v>12</v>
      </c>
      <c r="C3030" t="s">
        <v>1732</v>
      </c>
      <c r="D3030" t="s">
        <v>13</v>
      </c>
      <c r="E3030">
        <v>3296419</v>
      </c>
      <c r="F3030">
        <v>3297030</v>
      </c>
      <c r="G3030" t="s">
        <v>76</v>
      </c>
      <c r="H3030" t="s">
        <v>10610</v>
      </c>
      <c r="I3030" t="s">
        <v>10611</v>
      </c>
      <c r="J3030" t="s">
        <v>17</v>
      </c>
      <c r="K3030" t="s">
        <v>18</v>
      </c>
      <c r="L3030" t="s">
        <v>13</v>
      </c>
      <c r="M3030" t="s">
        <v>10612</v>
      </c>
      <c r="N3030">
        <v>0</v>
      </c>
      <c r="O3030">
        <v>203</v>
      </c>
      <c r="P3030">
        <v>0</v>
      </c>
    </row>
    <row r="3031" spans="1:16" hidden="1" x14ac:dyDescent="0.2">
      <c r="A3031" t="s">
        <v>11</v>
      </c>
      <c r="B3031" t="s">
        <v>90</v>
      </c>
      <c r="C3031" t="s">
        <v>4183</v>
      </c>
      <c r="D3031" t="s">
        <v>13</v>
      </c>
      <c r="E3031">
        <v>3297242</v>
      </c>
      <c r="F3031">
        <v>3299967</v>
      </c>
      <c r="G3031" t="s">
        <v>76</v>
      </c>
      <c r="H3031" t="s">
        <v>10613</v>
      </c>
      <c r="I3031" t="s">
        <v>10614</v>
      </c>
      <c r="J3031" t="s">
        <v>17</v>
      </c>
      <c r="K3031" t="s">
        <v>94</v>
      </c>
      <c r="L3031" t="s">
        <v>13</v>
      </c>
      <c r="M3031">
        <v>0</v>
      </c>
      <c r="N3031" t="s">
        <v>93</v>
      </c>
      <c r="O3031">
        <v>0</v>
      </c>
      <c r="P3031">
        <v>0</v>
      </c>
    </row>
    <row r="3032" spans="1:16" x14ac:dyDescent="0.2">
      <c r="A3032" t="s">
        <v>11</v>
      </c>
      <c r="B3032" t="s">
        <v>12</v>
      </c>
      <c r="C3032" t="s">
        <v>387</v>
      </c>
      <c r="D3032" t="s">
        <v>13</v>
      </c>
      <c r="E3032">
        <v>3299964</v>
      </c>
      <c r="F3032">
        <v>3300653</v>
      </c>
      <c r="G3032" t="s">
        <v>76</v>
      </c>
      <c r="H3032" t="s">
        <v>10615</v>
      </c>
      <c r="I3032" t="s">
        <v>10616</v>
      </c>
      <c r="J3032" t="s">
        <v>17</v>
      </c>
      <c r="K3032" t="s">
        <v>18</v>
      </c>
      <c r="L3032" t="s">
        <v>13</v>
      </c>
      <c r="M3032" t="s">
        <v>10617</v>
      </c>
      <c r="N3032">
        <v>0</v>
      </c>
      <c r="O3032">
        <v>229</v>
      </c>
      <c r="P3032">
        <v>0</v>
      </c>
    </row>
    <row r="3033" spans="1:16" x14ac:dyDescent="0.2">
      <c r="A3033" t="s">
        <v>11</v>
      </c>
      <c r="B3033" t="s">
        <v>12</v>
      </c>
      <c r="C3033" t="s">
        <v>1616</v>
      </c>
      <c r="D3033" t="s">
        <v>13</v>
      </c>
      <c r="E3033">
        <v>3300701</v>
      </c>
      <c r="F3033">
        <v>3301039</v>
      </c>
      <c r="G3033" t="s">
        <v>76</v>
      </c>
      <c r="H3033" t="s">
        <v>10618</v>
      </c>
      <c r="I3033" t="s">
        <v>10619</v>
      </c>
      <c r="J3033" t="s">
        <v>17</v>
      </c>
      <c r="K3033" t="s">
        <v>18</v>
      </c>
      <c r="L3033" t="s">
        <v>13</v>
      </c>
      <c r="M3033" t="s">
        <v>10620</v>
      </c>
      <c r="N3033">
        <v>0</v>
      </c>
      <c r="O3033">
        <v>112</v>
      </c>
      <c r="P3033">
        <v>0</v>
      </c>
    </row>
    <row r="3034" spans="1:16" x14ac:dyDescent="0.2">
      <c r="A3034" t="s">
        <v>11</v>
      </c>
      <c r="B3034" t="s">
        <v>12</v>
      </c>
      <c r="C3034" t="s">
        <v>5938</v>
      </c>
      <c r="D3034" t="s">
        <v>13</v>
      </c>
      <c r="E3034">
        <v>3301253</v>
      </c>
      <c r="F3034">
        <v>3302566</v>
      </c>
      <c r="G3034" t="s">
        <v>76</v>
      </c>
      <c r="H3034" t="s">
        <v>10621</v>
      </c>
      <c r="I3034" t="s">
        <v>10622</v>
      </c>
      <c r="J3034" t="s">
        <v>17</v>
      </c>
      <c r="K3034" t="s">
        <v>18</v>
      </c>
      <c r="L3034" t="s">
        <v>13</v>
      </c>
      <c r="M3034" t="s">
        <v>10623</v>
      </c>
      <c r="N3034">
        <v>0</v>
      </c>
      <c r="O3034">
        <v>437</v>
      </c>
      <c r="P3034">
        <v>0</v>
      </c>
    </row>
    <row r="3035" spans="1:16" x14ac:dyDescent="0.2">
      <c r="A3035" t="s">
        <v>11</v>
      </c>
      <c r="B3035" t="s">
        <v>12</v>
      </c>
      <c r="C3035" t="s">
        <v>824</v>
      </c>
      <c r="D3035" t="s">
        <v>13</v>
      </c>
      <c r="E3035">
        <v>3302843</v>
      </c>
      <c r="F3035">
        <v>3303523</v>
      </c>
      <c r="G3035" t="s">
        <v>76</v>
      </c>
      <c r="H3035" t="s">
        <v>10624</v>
      </c>
      <c r="I3035" t="s">
        <v>10625</v>
      </c>
      <c r="J3035" t="s">
        <v>17</v>
      </c>
      <c r="K3035" t="s">
        <v>18</v>
      </c>
      <c r="L3035" t="s">
        <v>13</v>
      </c>
      <c r="M3035" t="s">
        <v>10626</v>
      </c>
      <c r="N3035">
        <v>0</v>
      </c>
      <c r="O3035">
        <v>226</v>
      </c>
      <c r="P3035">
        <v>0</v>
      </c>
    </row>
    <row r="3036" spans="1:16" x14ac:dyDescent="0.2">
      <c r="A3036" t="s">
        <v>11</v>
      </c>
      <c r="B3036" t="s">
        <v>12</v>
      </c>
      <c r="C3036" t="s">
        <v>10630</v>
      </c>
      <c r="D3036" t="s">
        <v>13</v>
      </c>
      <c r="E3036">
        <v>3303723</v>
      </c>
      <c r="F3036">
        <v>3304199</v>
      </c>
      <c r="G3036" t="s">
        <v>76</v>
      </c>
      <c r="H3036" t="s">
        <v>10627</v>
      </c>
      <c r="I3036" t="s">
        <v>10628</v>
      </c>
      <c r="J3036" t="s">
        <v>17</v>
      </c>
      <c r="K3036" t="s">
        <v>18</v>
      </c>
      <c r="L3036" t="s">
        <v>13</v>
      </c>
      <c r="M3036" t="s">
        <v>10629</v>
      </c>
      <c r="N3036">
        <v>0</v>
      </c>
      <c r="O3036">
        <v>158</v>
      </c>
      <c r="P3036">
        <v>0</v>
      </c>
    </row>
    <row r="3037" spans="1:16" x14ac:dyDescent="0.2">
      <c r="A3037" t="s">
        <v>11</v>
      </c>
      <c r="B3037" t="s">
        <v>12</v>
      </c>
      <c r="C3037" t="s">
        <v>10635</v>
      </c>
      <c r="D3037" t="s">
        <v>13</v>
      </c>
      <c r="E3037">
        <v>3304664</v>
      </c>
      <c r="F3037">
        <v>3305155</v>
      </c>
      <c r="G3037" t="s">
        <v>76</v>
      </c>
      <c r="H3037" t="s">
        <v>10632</v>
      </c>
      <c r="I3037" t="s">
        <v>10633</v>
      </c>
      <c r="J3037" t="s">
        <v>17</v>
      </c>
      <c r="K3037" t="s">
        <v>18</v>
      </c>
      <c r="L3037" t="s">
        <v>13</v>
      </c>
      <c r="M3037" t="s">
        <v>10634</v>
      </c>
      <c r="N3037">
        <v>0</v>
      </c>
      <c r="O3037">
        <v>163</v>
      </c>
      <c r="P3037" t="s">
        <v>10631</v>
      </c>
    </row>
    <row r="3038" spans="1:16" x14ac:dyDescent="0.2">
      <c r="A3038" t="s">
        <v>11</v>
      </c>
      <c r="B3038" t="s">
        <v>12</v>
      </c>
      <c r="C3038" t="s">
        <v>10639</v>
      </c>
      <c r="D3038" t="s">
        <v>13</v>
      </c>
      <c r="E3038">
        <v>3305359</v>
      </c>
      <c r="F3038">
        <v>3306069</v>
      </c>
      <c r="G3038" t="s">
        <v>76</v>
      </c>
      <c r="H3038" t="s">
        <v>10636</v>
      </c>
      <c r="I3038" t="s">
        <v>10637</v>
      </c>
      <c r="J3038" t="s">
        <v>17</v>
      </c>
      <c r="K3038" t="s">
        <v>18</v>
      </c>
      <c r="L3038" t="s">
        <v>13</v>
      </c>
      <c r="M3038" t="s">
        <v>10638</v>
      </c>
      <c r="N3038">
        <v>0</v>
      </c>
      <c r="O3038">
        <v>236</v>
      </c>
      <c r="P3038">
        <v>0</v>
      </c>
    </row>
    <row r="3039" spans="1:16" x14ac:dyDescent="0.2">
      <c r="A3039" t="s">
        <v>11</v>
      </c>
      <c r="B3039" t="s">
        <v>12</v>
      </c>
      <c r="C3039" t="s">
        <v>10643</v>
      </c>
      <c r="D3039" t="s">
        <v>13</v>
      </c>
      <c r="E3039">
        <v>3306260</v>
      </c>
      <c r="F3039">
        <v>3307693</v>
      </c>
      <c r="G3039" t="s">
        <v>76</v>
      </c>
      <c r="H3039" t="s">
        <v>10640</v>
      </c>
      <c r="I3039" t="s">
        <v>10641</v>
      </c>
      <c r="J3039" t="s">
        <v>17</v>
      </c>
      <c r="K3039" t="s">
        <v>18</v>
      </c>
      <c r="L3039" t="s">
        <v>13</v>
      </c>
      <c r="M3039" t="s">
        <v>10642</v>
      </c>
      <c r="N3039">
        <v>0</v>
      </c>
      <c r="O3039">
        <v>477</v>
      </c>
      <c r="P3039">
        <v>0</v>
      </c>
    </row>
    <row r="3040" spans="1:16" x14ac:dyDescent="0.2">
      <c r="A3040" t="s">
        <v>11</v>
      </c>
      <c r="B3040" t="s">
        <v>12</v>
      </c>
      <c r="C3040" t="s">
        <v>10647</v>
      </c>
      <c r="D3040" t="s">
        <v>13</v>
      </c>
      <c r="E3040">
        <v>3307735</v>
      </c>
      <c r="F3040">
        <v>3308805</v>
      </c>
      <c r="G3040" t="s">
        <v>76</v>
      </c>
      <c r="H3040" t="s">
        <v>10644</v>
      </c>
      <c r="I3040" t="s">
        <v>10645</v>
      </c>
      <c r="J3040" t="s">
        <v>17</v>
      </c>
      <c r="K3040" t="s">
        <v>18</v>
      </c>
      <c r="L3040" t="s">
        <v>13</v>
      </c>
      <c r="M3040" t="s">
        <v>10646</v>
      </c>
      <c r="N3040">
        <v>0</v>
      </c>
      <c r="O3040">
        <v>356</v>
      </c>
      <c r="P3040">
        <v>0</v>
      </c>
    </row>
    <row r="3041" spans="1:16" x14ac:dyDescent="0.2">
      <c r="A3041" t="s">
        <v>11</v>
      </c>
      <c r="B3041" t="s">
        <v>12</v>
      </c>
      <c r="C3041" t="s">
        <v>10651</v>
      </c>
      <c r="D3041" t="s">
        <v>13</v>
      </c>
      <c r="E3041">
        <v>3309051</v>
      </c>
      <c r="F3041">
        <v>3309665</v>
      </c>
      <c r="G3041" t="s">
        <v>76</v>
      </c>
      <c r="H3041" t="s">
        <v>10648</v>
      </c>
      <c r="I3041" t="s">
        <v>10649</v>
      </c>
      <c r="J3041" t="s">
        <v>17</v>
      </c>
      <c r="K3041" t="s">
        <v>18</v>
      </c>
      <c r="L3041" t="s">
        <v>13</v>
      </c>
      <c r="M3041" t="s">
        <v>10650</v>
      </c>
      <c r="N3041">
        <v>0</v>
      </c>
      <c r="O3041">
        <v>204</v>
      </c>
      <c r="P3041">
        <v>0</v>
      </c>
    </row>
    <row r="3042" spans="1:16" x14ac:dyDescent="0.2">
      <c r="A3042" t="s">
        <v>11</v>
      </c>
      <c r="B3042" t="s">
        <v>12</v>
      </c>
      <c r="C3042" t="s">
        <v>10656</v>
      </c>
      <c r="D3042" t="s">
        <v>13</v>
      </c>
      <c r="E3042">
        <v>3309694</v>
      </c>
      <c r="F3042">
        <v>3311238</v>
      </c>
      <c r="G3042" t="s">
        <v>76</v>
      </c>
      <c r="H3042" t="s">
        <v>10653</v>
      </c>
      <c r="I3042" t="s">
        <v>10654</v>
      </c>
      <c r="J3042" t="s">
        <v>17</v>
      </c>
      <c r="K3042" t="s">
        <v>18</v>
      </c>
      <c r="L3042" t="s">
        <v>13</v>
      </c>
      <c r="M3042" t="s">
        <v>10655</v>
      </c>
      <c r="N3042">
        <v>0</v>
      </c>
      <c r="O3042">
        <v>514</v>
      </c>
      <c r="P3042" t="s">
        <v>10652</v>
      </c>
    </row>
    <row r="3043" spans="1:16" x14ac:dyDescent="0.2">
      <c r="A3043" t="s">
        <v>11</v>
      </c>
      <c r="B3043" t="s">
        <v>12</v>
      </c>
      <c r="C3043" t="s">
        <v>10660</v>
      </c>
      <c r="D3043" t="s">
        <v>13</v>
      </c>
      <c r="E3043">
        <v>3311877</v>
      </c>
      <c r="F3043">
        <v>3313559</v>
      </c>
      <c r="G3043" t="s">
        <v>76</v>
      </c>
      <c r="H3043" t="s">
        <v>10657</v>
      </c>
      <c r="I3043" t="s">
        <v>10658</v>
      </c>
      <c r="J3043" t="s">
        <v>17</v>
      </c>
      <c r="K3043" t="s">
        <v>18</v>
      </c>
      <c r="L3043" t="s">
        <v>13</v>
      </c>
      <c r="M3043" t="s">
        <v>10659</v>
      </c>
      <c r="N3043">
        <v>0</v>
      </c>
      <c r="O3043">
        <v>560</v>
      </c>
      <c r="P3043">
        <v>0</v>
      </c>
    </row>
    <row r="3044" spans="1:16" x14ac:dyDescent="0.2">
      <c r="A3044" t="s">
        <v>11</v>
      </c>
      <c r="B3044" t="s">
        <v>12</v>
      </c>
      <c r="C3044" t="s">
        <v>4968</v>
      </c>
      <c r="D3044" t="s">
        <v>13</v>
      </c>
      <c r="E3044">
        <v>3313636</v>
      </c>
      <c r="F3044">
        <v>3314385</v>
      </c>
      <c r="G3044" t="s">
        <v>76</v>
      </c>
      <c r="H3044" t="s">
        <v>10661</v>
      </c>
      <c r="I3044" t="s">
        <v>10662</v>
      </c>
      <c r="J3044" t="s">
        <v>17</v>
      </c>
      <c r="K3044" t="s">
        <v>18</v>
      </c>
      <c r="L3044" t="s">
        <v>13</v>
      </c>
      <c r="M3044" t="s">
        <v>10663</v>
      </c>
      <c r="N3044">
        <v>0</v>
      </c>
      <c r="O3044">
        <v>249</v>
      </c>
      <c r="P3044">
        <v>0</v>
      </c>
    </row>
    <row r="3045" spans="1:16" x14ac:dyDescent="0.2">
      <c r="A3045" t="s">
        <v>11</v>
      </c>
      <c r="B3045" t="s">
        <v>12</v>
      </c>
      <c r="C3045" t="s">
        <v>10668</v>
      </c>
      <c r="D3045" t="s">
        <v>13</v>
      </c>
      <c r="E3045">
        <v>3314761</v>
      </c>
      <c r="F3045">
        <v>3316032</v>
      </c>
      <c r="G3045" t="s">
        <v>76</v>
      </c>
      <c r="H3045" t="s">
        <v>10665</v>
      </c>
      <c r="I3045" t="s">
        <v>10666</v>
      </c>
      <c r="J3045" t="s">
        <v>17</v>
      </c>
      <c r="K3045" t="s">
        <v>18</v>
      </c>
      <c r="L3045" t="s">
        <v>13</v>
      </c>
      <c r="M3045" t="s">
        <v>10667</v>
      </c>
      <c r="N3045">
        <v>0</v>
      </c>
      <c r="O3045">
        <v>423</v>
      </c>
      <c r="P3045" t="s">
        <v>10664</v>
      </c>
    </row>
    <row r="3046" spans="1:16" x14ac:dyDescent="0.2">
      <c r="A3046" t="s">
        <v>11</v>
      </c>
      <c r="B3046" t="s">
        <v>12</v>
      </c>
      <c r="C3046" t="s">
        <v>10672</v>
      </c>
      <c r="D3046" t="s">
        <v>13</v>
      </c>
      <c r="E3046">
        <v>3316038</v>
      </c>
      <c r="F3046">
        <v>3316556</v>
      </c>
      <c r="G3046" t="s">
        <v>76</v>
      </c>
      <c r="H3046" t="s">
        <v>10669</v>
      </c>
      <c r="I3046" t="s">
        <v>10670</v>
      </c>
      <c r="J3046" t="s">
        <v>17</v>
      </c>
      <c r="K3046" t="s">
        <v>18</v>
      </c>
      <c r="L3046" t="s">
        <v>13</v>
      </c>
      <c r="M3046" t="s">
        <v>10671</v>
      </c>
      <c r="N3046">
        <v>0</v>
      </c>
      <c r="O3046">
        <v>172</v>
      </c>
      <c r="P3046">
        <v>0</v>
      </c>
    </row>
    <row r="3047" spans="1:16" x14ac:dyDescent="0.2">
      <c r="A3047" t="s">
        <v>11</v>
      </c>
      <c r="B3047" t="s">
        <v>12</v>
      </c>
      <c r="C3047" t="s">
        <v>466</v>
      </c>
      <c r="D3047" t="s">
        <v>13</v>
      </c>
      <c r="E3047">
        <v>3316605</v>
      </c>
      <c r="F3047">
        <v>3317246</v>
      </c>
      <c r="G3047" t="s">
        <v>76</v>
      </c>
      <c r="H3047" t="s">
        <v>10673</v>
      </c>
      <c r="I3047" t="s">
        <v>10674</v>
      </c>
      <c r="J3047" t="s">
        <v>17</v>
      </c>
      <c r="K3047" t="s">
        <v>18</v>
      </c>
      <c r="L3047" t="s">
        <v>13</v>
      </c>
      <c r="M3047" t="s">
        <v>10675</v>
      </c>
      <c r="N3047">
        <v>0</v>
      </c>
      <c r="O3047">
        <v>213</v>
      </c>
      <c r="P3047">
        <v>0</v>
      </c>
    </row>
    <row r="3048" spans="1:16" x14ac:dyDescent="0.2">
      <c r="A3048" t="s">
        <v>11</v>
      </c>
      <c r="B3048" t="s">
        <v>12</v>
      </c>
      <c r="C3048" t="s">
        <v>51</v>
      </c>
      <c r="D3048" t="s">
        <v>13</v>
      </c>
      <c r="E3048">
        <v>3317333</v>
      </c>
      <c r="F3048">
        <v>3317632</v>
      </c>
      <c r="G3048" t="s">
        <v>14</v>
      </c>
      <c r="H3048" t="s">
        <v>10676</v>
      </c>
      <c r="I3048" t="s">
        <v>10677</v>
      </c>
      <c r="J3048" t="s">
        <v>17</v>
      </c>
      <c r="K3048" t="s">
        <v>18</v>
      </c>
      <c r="L3048" t="s">
        <v>13</v>
      </c>
      <c r="M3048" t="s">
        <v>10678</v>
      </c>
      <c r="N3048">
        <v>0</v>
      </c>
      <c r="O3048">
        <v>99</v>
      </c>
      <c r="P3048">
        <v>0</v>
      </c>
    </row>
    <row r="3049" spans="1:16" x14ac:dyDescent="0.2">
      <c r="A3049" t="s">
        <v>11</v>
      </c>
      <c r="B3049" t="s">
        <v>12</v>
      </c>
      <c r="C3049" t="s">
        <v>103</v>
      </c>
      <c r="D3049" t="s">
        <v>13</v>
      </c>
      <c r="E3049">
        <v>3317892</v>
      </c>
      <c r="F3049">
        <v>3318578</v>
      </c>
      <c r="G3049" t="s">
        <v>14</v>
      </c>
      <c r="H3049" t="s">
        <v>10679</v>
      </c>
      <c r="I3049" t="s">
        <v>10680</v>
      </c>
      <c r="J3049" t="s">
        <v>17</v>
      </c>
      <c r="K3049" t="s">
        <v>18</v>
      </c>
      <c r="L3049" t="s">
        <v>13</v>
      </c>
      <c r="M3049" t="s">
        <v>10681</v>
      </c>
      <c r="N3049">
        <v>0</v>
      </c>
      <c r="O3049">
        <v>228</v>
      </c>
      <c r="P3049">
        <v>0</v>
      </c>
    </row>
    <row r="3050" spans="1:16" x14ac:dyDescent="0.2">
      <c r="A3050" t="s">
        <v>11</v>
      </c>
      <c r="B3050" t="s">
        <v>12</v>
      </c>
      <c r="C3050" t="s">
        <v>3570</v>
      </c>
      <c r="D3050" t="s">
        <v>13</v>
      </c>
      <c r="E3050">
        <v>3318910</v>
      </c>
      <c r="F3050">
        <v>3320370</v>
      </c>
      <c r="G3050" t="s">
        <v>76</v>
      </c>
      <c r="H3050" t="s">
        <v>10682</v>
      </c>
      <c r="I3050" t="s">
        <v>10683</v>
      </c>
      <c r="J3050" t="s">
        <v>17</v>
      </c>
      <c r="K3050" t="s">
        <v>18</v>
      </c>
      <c r="L3050" t="s">
        <v>13</v>
      </c>
      <c r="M3050" t="s">
        <v>10684</v>
      </c>
      <c r="N3050">
        <v>0</v>
      </c>
      <c r="O3050">
        <v>486</v>
      </c>
      <c r="P3050">
        <v>0</v>
      </c>
    </row>
    <row r="3051" spans="1:16" x14ac:dyDescent="0.2">
      <c r="A3051" t="s">
        <v>11</v>
      </c>
      <c r="B3051" t="s">
        <v>12</v>
      </c>
      <c r="C3051" t="s">
        <v>10689</v>
      </c>
      <c r="D3051" t="s">
        <v>13</v>
      </c>
      <c r="E3051">
        <v>3320648</v>
      </c>
      <c r="F3051">
        <v>3321298</v>
      </c>
      <c r="G3051" t="s">
        <v>76</v>
      </c>
      <c r="H3051" t="s">
        <v>10686</v>
      </c>
      <c r="I3051" t="s">
        <v>10687</v>
      </c>
      <c r="J3051" t="s">
        <v>17</v>
      </c>
      <c r="K3051" t="s">
        <v>18</v>
      </c>
      <c r="L3051" t="s">
        <v>13</v>
      </c>
      <c r="M3051" t="s">
        <v>10688</v>
      </c>
      <c r="N3051">
        <v>0</v>
      </c>
      <c r="O3051">
        <v>216</v>
      </c>
      <c r="P3051" t="s">
        <v>10685</v>
      </c>
    </row>
    <row r="3052" spans="1:16" x14ac:dyDescent="0.2">
      <c r="A3052" t="s">
        <v>11</v>
      </c>
      <c r="B3052" t="s">
        <v>12</v>
      </c>
      <c r="C3052" t="s">
        <v>477</v>
      </c>
      <c r="D3052" t="s">
        <v>13</v>
      </c>
      <c r="E3052">
        <v>3321426</v>
      </c>
      <c r="F3052">
        <v>3321743</v>
      </c>
      <c r="G3052" t="s">
        <v>76</v>
      </c>
      <c r="H3052" t="s">
        <v>10690</v>
      </c>
      <c r="I3052" t="s">
        <v>10691</v>
      </c>
      <c r="J3052" t="s">
        <v>17</v>
      </c>
      <c r="K3052" t="s">
        <v>18</v>
      </c>
      <c r="L3052" t="s">
        <v>13</v>
      </c>
      <c r="M3052" t="s">
        <v>10692</v>
      </c>
      <c r="N3052">
        <v>0</v>
      </c>
      <c r="O3052">
        <v>105</v>
      </c>
      <c r="P3052">
        <v>0</v>
      </c>
    </row>
    <row r="3053" spans="1:16" x14ac:dyDescent="0.2">
      <c r="A3053" t="s">
        <v>11</v>
      </c>
      <c r="B3053" t="s">
        <v>12</v>
      </c>
      <c r="C3053" t="s">
        <v>10697</v>
      </c>
      <c r="D3053" t="s">
        <v>13</v>
      </c>
      <c r="E3053">
        <v>3321747</v>
      </c>
      <c r="F3053">
        <v>3322931</v>
      </c>
      <c r="G3053" t="s">
        <v>76</v>
      </c>
      <c r="H3053" t="s">
        <v>10694</v>
      </c>
      <c r="I3053" t="s">
        <v>10695</v>
      </c>
      <c r="J3053" t="s">
        <v>17</v>
      </c>
      <c r="K3053" t="s">
        <v>18</v>
      </c>
      <c r="L3053" t="s">
        <v>13</v>
      </c>
      <c r="M3053" t="s">
        <v>10696</v>
      </c>
      <c r="N3053">
        <v>0</v>
      </c>
      <c r="O3053">
        <v>394</v>
      </c>
      <c r="P3053" t="s">
        <v>10693</v>
      </c>
    </row>
    <row r="3054" spans="1:16" x14ac:dyDescent="0.2">
      <c r="A3054" t="s">
        <v>11</v>
      </c>
      <c r="B3054" t="s">
        <v>12</v>
      </c>
      <c r="C3054" t="s">
        <v>10701</v>
      </c>
      <c r="D3054" t="s">
        <v>13</v>
      </c>
      <c r="E3054">
        <v>3322960</v>
      </c>
      <c r="F3054">
        <v>3323487</v>
      </c>
      <c r="G3054" t="s">
        <v>76</v>
      </c>
      <c r="H3054" t="s">
        <v>10698</v>
      </c>
      <c r="I3054" t="s">
        <v>10699</v>
      </c>
      <c r="J3054" t="s">
        <v>17</v>
      </c>
      <c r="K3054" t="s">
        <v>18</v>
      </c>
      <c r="L3054" t="s">
        <v>13</v>
      </c>
      <c r="M3054" t="s">
        <v>10700</v>
      </c>
      <c r="N3054">
        <v>0</v>
      </c>
      <c r="O3054">
        <v>175</v>
      </c>
      <c r="P3054">
        <v>0</v>
      </c>
    </row>
    <row r="3055" spans="1:16" x14ac:dyDescent="0.2">
      <c r="A3055" t="s">
        <v>11</v>
      </c>
      <c r="B3055" t="s">
        <v>12</v>
      </c>
      <c r="C3055" t="s">
        <v>1990</v>
      </c>
      <c r="D3055" t="s">
        <v>13</v>
      </c>
      <c r="E3055">
        <v>3323505</v>
      </c>
      <c r="F3055">
        <v>3324461</v>
      </c>
      <c r="G3055" t="s">
        <v>14</v>
      </c>
      <c r="H3055" t="s">
        <v>10702</v>
      </c>
      <c r="I3055" t="s">
        <v>10703</v>
      </c>
      <c r="J3055" t="s">
        <v>17</v>
      </c>
      <c r="K3055" t="s">
        <v>18</v>
      </c>
      <c r="L3055" t="s">
        <v>13</v>
      </c>
      <c r="M3055" t="s">
        <v>10704</v>
      </c>
      <c r="N3055">
        <v>0</v>
      </c>
      <c r="O3055">
        <v>318</v>
      </c>
      <c r="P3055">
        <v>0</v>
      </c>
    </row>
    <row r="3056" spans="1:16" x14ac:dyDescent="0.2">
      <c r="A3056" t="s">
        <v>11</v>
      </c>
      <c r="B3056" t="s">
        <v>12</v>
      </c>
      <c r="C3056" t="s">
        <v>10708</v>
      </c>
      <c r="D3056" t="s">
        <v>13</v>
      </c>
      <c r="E3056">
        <v>3324693</v>
      </c>
      <c r="F3056">
        <v>3325364</v>
      </c>
      <c r="G3056" t="s">
        <v>76</v>
      </c>
      <c r="H3056" t="s">
        <v>10705</v>
      </c>
      <c r="I3056" t="s">
        <v>10706</v>
      </c>
      <c r="J3056" t="s">
        <v>17</v>
      </c>
      <c r="K3056" t="s">
        <v>18</v>
      </c>
      <c r="L3056" t="s">
        <v>13</v>
      </c>
      <c r="M3056" t="s">
        <v>10707</v>
      </c>
      <c r="N3056">
        <v>0</v>
      </c>
      <c r="O3056">
        <v>223</v>
      </c>
      <c r="P3056">
        <v>0</v>
      </c>
    </row>
    <row r="3057" spans="1:16" x14ac:dyDescent="0.2">
      <c r="A3057" t="s">
        <v>11</v>
      </c>
      <c r="B3057" t="s">
        <v>12</v>
      </c>
      <c r="C3057" t="s">
        <v>10713</v>
      </c>
      <c r="D3057" t="s">
        <v>13</v>
      </c>
      <c r="E3057">
        <v>3325361</v>
      </c>
      <c r="F3057">
        <v>3326701</v>
      </c>
      <c r="G3057" t="s">
        <v>76</v>
      </c>
      <c r="H3057" t="s">
        <v>10710</v>
      </c>
      <c r="I3057" t="s">
        <v>10711</v>
      </c>
      <c r="J3057" t="s">
        <v>17</v>
      </c>
      <c r="K3057" t="s">
        <v>18</v>
      </c>
      <c r="L3057" t="s">
        <v>13</v>
      </c>
      <c r="M3057" t="s">
        <v>10712</v>
      </c>
      <c r="N3057">
        <v>0</v>
      </c>
      <c r="O3057">
        <v>446</v>
      </c>
      <c r="P3057" t="s">
        <v>10709</v>
      </c>
    </row>
    <row r="3058" spans="1:16" x14ac:dyDescent="0.2">
      <c r="A3058" t="s">
        <v>11</v>
      </c>
      <c r="B3058" t="s">
        <v>12</v>
      </c>
      <c r="C3058" t="s">
        <v>1163</v>
      </c>
      <c r="D3058" t="s">
        <v>13</v>
      </c>
      <c r="E3058">
        <v>3326703</v>
      </c>
      <c r="F3058">
        <v>3327746</v>
      </c>
      <c r="G3058" t="s">
        <v>76</v>
      </c>
      <c r="H3058" t="s">
        <v>10715</v>
      </c>
      <c r="I3058" t="s">
        <v>10716</v>
      </c>
      <c r="J3058" t="s">
        <v>17</v>
      </c>
      <c r="K3058" t="s">
        <v>18</v>
      </c>
      <c r="L3058" t="s">
        <v>13</v>
      </c>
      <c r="M3058" t="s">
        <v>10717</v>
      </c>
      <c r="N3058">
        <v>0</v>
      </c>
      <c r="O3058">
        <v>347</v>
      </c>
      <c r="P3058" t="s">
        <v>10714</v>
      </c>
    </row>
    <row r="3059" spans="1:16" x14ac:dyDescent="0.2">
      <c r="A3059" t="s">
        <v>11</v>
      </c>
      <c r="B3059" t="s">
        <v>12</v>
      </c>
      <c r="C3059" t="s">
        <v>10722</v>
      </c>
      <c r="D3059" t="s">
        <v>13</v>
      </c>
      <c r="E3059">
        <v>3327743</v>
      </c>
      <c r="F3059">
        <v>3328333</v>
      </c>
      <c r="G3059" t="s">
        <v>76</v>
      </c>
      <c r="H3059" t="s">
        <v>10719</v>
      </c>
      <c r="I3059" t="s">
        <v>10720</v>
      </c>
      <c r="J3059" t="s">
        <v>17</v>
      </c>
      <c r="K3059" t="s">
        <v>18</v>
      </c>
      <c r="L3059" t="s">
        <v>13</v>
      </c>
      <c r="M3059" t="s">
        <v>10721</v>
      </c>
      <c r="N3059">
        <v>0</v>
      </c>
      <c r="O3059">
        <v>196</v>
      </c>
      <c r="P3059" t="s">
        <v>10718</v>
      </c>
    </row>
    <row r="3060" spans="1:16" x14ac:dyDescent="0.2">
      <c r="A3060" t="s">
        <v>11</v>
      </c>
      <c r="B3060" t="s">
        <v>12</v>
      </c>
      <c r="C3060" t="s">
        <v>10727</v>
      </c>
      <c r="D3060" t="s">
        <v>13</v>
      </c>
      <c r="E3060">
        <v>3328605</v>
      </c>
      <c r="F3060">
        <v>3329237</v>
      </c>
      <c r="G3060" t="s">
        <v>76</v>
      </c>
      <c r="H3060" t="s">
        <v>10724</v>
      </c>
      <c r="I3060" t="s">
        <v>10725</v>
      </c>
      <c r="J3060" t="s">
        <v>17</v>
      </c>
      <c r="K3060" t="s">
        <v>18</v>
      </c>
      <c r="L3060" t="s">
        <v>13</v>
      </c>
      <c r="M3060" t="s">
        <v>10726</v>
      </c>
      <c r="N3060">
        <v>0</v>
      </c>
      <c r="O3060">
        <v>210</v>
      </c>
      <c r="P3060" t="s">
        <v>10723</v>
      </c>
    </row>
    <row r="3061" spans="1:16" x14ac:dyDescent="0.2">
      <c r="A3061" t="s">
        <v>11</v>
      </c>
      <c r="B3061" t="s">
        <v>12</v>
      </c>
      <c r="C3061" t="s">
        <v>10732</v>
      </c>
      <c r="D3061" t="s">
        <v>13</v>
      </c>
      <c r="E3061">
        <v>3329475</v>
      </c>
      <c r="F3061">
        <v>3330209</v>
      </c>
      <c r="G3061" t="s">
        <v>76</v>
      </c>
      <c r="H3061" t="s">
        <v>10729</v>
      </c>
      <c r="I3061" t="s">
        <v>10730</v>
      </c>
      <c r="J3061" t="s">
        <v>17</v>
      </c>
      <c r="K3061" t="s">
        <v>18</v>
      </c>
      <c r="L3061" t="s">
        <v>13</v>
      </c>
      <c r="M3061" t="s">
        <v>10731</v>
      </c>
      <c r="N3061">
        <v>0</v>
      </c>
      <c r="O3061">
        <v>244</v>
      </c>
      <c r="P3061" t="s">
        <v>10728</v>
      </c>
    </row>
    <row r="3062" spans="1:16" x14ac:dyDescent="0.2">
      <c r="A3062" t="s">
        <v>11</v>
      </c>
      <c r="B3062" t="s">
        <v>12</v>
      </c>
      <c r="C3062" t="s">
        <v>10737</v>
      </c>
      <c r="D3062" t="s">
        <v>13</v>
      </c>
      <c r="E3062">
        <v>3330211</v>
      </c>
      <c r="F3062">
        <v>3330969</v>
      </c>
      <c r="G3062" t="s">
        <v>76</v>
      </c>
      <c r="H3062" t="s">
        <v>10734</v>
      </c>
      <c r="I3062" t="s">
        <v>10735</v>
      </c>
      <c r="J3062" t="s">
        <v>17</v>
      </c>
      <c r="K3062" t="s">
        <v>18</v>
      </c>
      <c r="L3062" t="s">
        <v>13</v>
      </c>
      <c r="M3062" t="s">
        <v>10736</v>
      </c>
      <c r="N3062">
        <v>0</v>
      </c>
      <c r="O3062">
        <v>252</v>
      </c>
      <c r="P3062" t="s">
        <v>10733</v>
      </c>
    </row>
    <row r="3063" spans="1:16" x14ac:dyDescent="0.2">
      <c r="A3063" t="s">
        <v>11</v>
      </c>
      <c r="B3063" t="s">
        <v>12</v>
      </c>
      <c r="C3063" t="s">
        <v>10741</v>
      </c>
      <c r="D3063" t="s">
        <v>13</v>
      </c>
      <c r="E3063">
        <v>3330966</v>
      </c>
      <c r="F3063">
        <v>3331622</v>
      </c>
      <c r="G3063" t="s">
        <v>76</v>
      </c>
      <c r="H3063" t="s">
        <v>10738</v>
      </c>
      <c r="I3063" t="s">
        <v>10739</v>
      </c>
      <c r="J3063" t="s">
        <v>17</v>
      </c>
      <c r="K3063" t="s">
        <v>18</v>
      </c>
      <c r="L3063" t="s">
        <v>13</v>
      </c>
      <c r="M3063" t="s">
        <v>10740</v>
      </c>
      <c r="N3063">
        <v>0</v>
      </c>
      <c r="O3063">
        <v>218</v>
      </c>
      <c r="P3063">
        <v>0</v>
      </c>
    </row>
    <row r="3064" spans="1:16" x14ac:dyDescent="0.2">
      <c r="A3064" t="s">
        <v>11</v>
      </c>
      <c r="B3064" t="s">
        <v>12</v>
      </c>
      <c r="C3064" t="s">
        <v>51</v>
      </c>
      <c r="D3064" t="s">
        <v>13</v>
      </c>
      <c r="E3064">
        <v>3331630</v>
      </c>
      <c r="F3064">
        <v>3332529</v>
      </c>
      <c r="G3064" t="s">
        <v>14</v>
      </c>
      <c r="H3064" t="s">
        <v>10742</v>
      </c>
      <c r="I3064" t="s">
        <v>10743</v>
      </c>
      <c r="J3064" t="s">
        <v>17</v>
      </c>
      <c r="K3064" t="s">
        <v>18</v>
      </c>
      <c r="L3064" t="s">
        <v>13</v>
      </c>
      <c r="M3064" t="s">
        <v>10744</v>
      </c>
      <c r="N3064">
        <v>0</v>
      </c>
      <c r="O3064">
        <v>299</v>
      </c>
      <c r="P3064">
        <v>0</v>
      </c>
    </row>
    <row r="3065" spans="1:16" x14ac:dyDescent="0.2">
      <c r="A3065" t="s">
        <v>11</v>
      </c>
      <c r="B3065" t="s">
        <v>12</v>
      </c>
      <c r="C3065" t="s">
        <v>387</v>
      </c>
      <c r="D3065" t="s">
        <v>13</v>
      </c>
      <c r="E3065">
        <v>3332618</v>
      </c>
      <c r="F3065">
        <v>3332968</v>
      </c>
      <c r="G3065" t="s">
        <v>14</v>
      </c>
      <c r="H3065" t="s">
        <v>10745</v>
      </c>
      <c r="I3065" t="s">
        <v>10746</v>
      </c>
      <c r="J3065" t="s">
        <v>17</v>
      </c>
      <c r="K3065" t="s">
        <v>18</v>
      </c>
      <c r="L3065" t="s">
        <v>13</v>
      </c>
      <c r="M3065" t="s">
        <v>10747</v>
      </c>
      <c r="N3065">
        <v>0</v>
      </c>
      <c r="O3065">
        <v>116</v>
      </c>
      <c r="P3065">
        <v>0</v>
      </c>
    </row>
    <row r="3066" spans="1:16" x14ac:dyDescent="0.2">
      <c r="A3066" t="s">
        <v>11</v>
      </c>
      <c r="B3066" t="s">
        <v>12</v>
      </c>
      <c r="C3066" t="s">
        <v>10751</v>
      </c>
      <c r="D3066" t="s">
        <v>13</v>
      </c>
      <c r="E3066">
        <v>3333210</v>
      </c>
      <c r="F3066">
        <v>3333704</v>
      </c>
      <c r="G3066" t="s">
        <v>76</v>
      </c>
      <c r="H3066" t="s">
        <v>10748</v>
      </c>
      <c r="I3066" t="s">
        <v>10749</v>
      </c>
      <c r="J3066" t="s">
        <v>17</v>
      </c>
      <c r="K3066" t="s">
        <v>18</v>
      </c>
      <c r="L3066" t="s">
        <v>13</v>
      </c>
      <c r="M3066" t="s">
        <v>10750</v>
      </c>
      <c r="N3066">
        <v>0</v>
      </c>
      <c r="O3066">
        <v>164</v>
      </c>
      <c r="P3066">
        <v>0</v>
      </c>
    </row>
    <row r="3067" spans="1:16" x14ac:dyDescent="0.2">
      <c r="A3067" t="s">
        <v>11</v>
      </c>
      <c r="B3067" t="s">
        <v>12</v>
      </c>
      <c r="C3067" t="s">
        <v>6524</v>
      </c>
      <c r="D3067" t="s">
        <v>13</v>
      </c>
      <c r="E3067">
        <v>3333779</v>
      </c>
      <c r="F3067">
        <v>3334126</v>
      </c>
      <c r="G3067" t="s">
        <v>14</v>
      </c>
      <c r="H3067" t="s">
        <v>10752</v>
      </c>
      <c r="I3067" t="s">
        <v>10753</v>
      </c>
      <c r="J3067" t="s">
        <v>17</v>
      </c>
      <c r="K3067" t="s">
        <v>18</v>
      </c>
      <c r="L3067" t="s">
        <v>13</v>
      </c>
      <c r="M3067" t="s">
        <v>10754</v>
      </c>
      <c r="N3067">
        <v>0</v>
      </c>
      <c r="O3067">
        <v>115</v>
      </c>
      <c r="P3067">
        <v>0</v>
      </c>
    </row>
    <row r="3068" spans="1:16" x14ac:dyDescent="0.2">
      <c r="A3068" t="s">
        <v>11</v>
      </c>
      <c r="B3068" t="s">
        <v>12</v>
      </c>
      <c r="C3068" t="s">
        <v>1879</v>
      </c>
      <c r="D3068" t="s">
        <v>13</v>
      </c>
      <c r="E3068">
        <v>3334227</v>
      </c>
      <c r="F3068">
        <v>3336236</v>
      </c>
      <c r="G3068" t="s">
        <v>14</v>
      </c>
      <c r="H3068" t="s">
        <v>10755</v>
      </c>
      <c r="I3068" t="s">
        <v>10756</v>
      </c>
      <c r="J3068" t="s">
        <v>17</v>
      </c>
      <c r="K3068" t="s">
        <v>18</v>
      </c>
      <c r="L3068" t="s">
        <v>13</v>
      </c>
      <c r="M3068" t="s">
        <v>10757</v>
      </c>
      <c r="N3068">
        <v>0</v>
      </c>
      <c r="O3068">
        <v>669</v>
      </c>
      <c r="P3068">
        <v>0</v>
      </c>
    </row>
    <row r="3069" spans="1:16" x14ac:dyDescent="0.2">
      <c r="A3069" t="s">
        <v>11</v>
      </c>
      <c r="B3069" t="s">
        <v>12</v>
      </c>
      <c r="C3069" t="s">
        <v>10761</v>
      </c>
      <c r="D3069" t="s">
        <v>13</v>
      </c>
      <c r="E3069">
        <v>3336589</v>
      </c>
      <c r="F3069">
        <v>3337812</v>
      </c>
      <c r="G3069" t="s">
        <v>76</v>
      </c>
      <c r="H3069" t="s">
        <v>10758</v>
      </c>
      <c r="I3069" t="s">
        <v>10759</v>
      </c>
      <c r="J3069" t="s">
        <v>17</v>
      </c>
      <c r="K3069" t="s">
        <v>18</v>
      </c>
      <c r="L3069" t="s">
        <v>13</v>
      </c>
      <c r="M3069" t="s">
        <v>10760</v>
      </c>
      <c r="N3069">
        <v>0</v>
      </c>
      <c r="O3069">
        <v>407</v>
      </c>
      <c r="P3069">
        <v>0</v>
      </c>
    </row>
    <row r="3070" spans="1:16" x14ac:dyDescent="0.2">
      <c r="A3070" t="s">
        <v>11</v>
      </c>
      <c r="B3070" t="s">
        <v>12</v>
      </c>
      <c r="C3070" t="s">
        <v>51</v>
      </c>
      <c r="D3070" t="s">
        <v>13</v>
      </c>
      <c r="E3070">
        <v>3338109</v>
      </c>
      <c r="F3070">
        <v>3339158</v>
      </c>
      <c r="G3070" t="s">
        <v>14</v>
      </c>
      <c r="H3070" t="s">
        <v>10762</v>
      </c>
      <c r="I3070" t="s">
        <v>10763</v>
      </c>
      <c r="J3070" t="s">
        <v>17</v>
      </c>
      <c r="K3070" t="s">
        <v>18</v>
      </c>
      <c r="L3070" t="s">
        <v>13</v>
      </c>
      <c r="M3070" t="s">
        <v>10764</v>
      </c>
      <c r="N3070">
        <v>0</v>
      </c>
      <c r="O3070">
        <v>349</v>
      </c>
      <c r="P3070">
        <v>0</v>
      </c>
    </row>
    <row r="3071" spans="1:16" x14ac:dyDescent="0.2">
      <c r="A3071" t="s">
        <v>11</v>
      </c>
      <c r="B3071" t="s">
        <v>12</v>
      </c>
      <c r="C3071" t="s">
        <v>10768</v>
      </c>
      <c r="D3071" t="s">
        <v>13</v>
      </c>
      <c r="E3071">
        <v>3339323</v>
      </c>
      <c r="F3071">
        <v>3340156</v>
      </c>
      <c r="G3071" t="s">
        <v>14</v>
      </c>
      <c r="H3071" t="s">
        <v>10765</v>
      </c>
      <c r="I3071" t="s">
        <v>10766</v>
      </c>
      <c r="J3071" t="s">
        <v>17</v>
      </c>
      <c r="K3071" t="s">
        <v>18</v>
      </c>
      <c r="L3071" t="s">
        <v>13</v>
      </c>
      <c r="M3071" t="s">
        <v>10767</v>
      </c>
      <c r="N3071">
        <v>0</v>
      </c>
      <c r="O3071">
        <v>277</v>
      </c>
      <c r="P3071">
        <v>0</v>
      </c>
    </row>
    <row r="3072" spans="1:16" x14ac:dyDescent="0.2">
      <c r="A3072" t="s">
        <v>11</v>
      </c>
      <c r="B3072" t="s">
        <v>12</v>
      </c>
      <c r="C3072" t="s">
        <v>10772</v>
      </c>
      <c r="D3072" t="s">
        <v>13</v>
      </c>
      <c r="E3072">
        <v>3340135</v>
      </c>
      <c r="F3072">
        <v>3341460</v>
      </c>
      <c r="G3072" t="s">
        <v>14</v>
      </c>
      <c r="H3072" t="s">
        <v>10769</v>
      </c>
      <c r="I3072" t="s">
        <v>10770</v>
      </c>
      <c r="J3072" t="s">
        <v>17</v>
      </c>
      <c r="K3072" t="s">
        <v>18</v>
      </c>
      <c r="L3072" t="s">
        <v>13</v>
      </c>
      <c r="M3072" t="s">
        <v>10771</v>
      </c>
      <c r="N3072">
        <v>0</v>
      </c>
      <c r="O3072">
        <v>441</v>
      </c>
      <c r="P3072">
        <v>0</v>
      </c>
    </row>
    <row r="3073" spans="1:16" x14ac:dyDescent="0.2">
      <c r="A3073" t="s">
        <v>11</v>
      </c>
      <c r="B3073" t="s">
        <v>12</v>
      </c>
      <c r="C3073" t="s">
        <v>1035</v>
      </c>
      <c r="D3073" t="s">
        <v>13</v>
      </c>
      <c r="E3073">
        <v>3341617</v>
      </c>
      <c r="F3073">
        <v>3342543</v>
      </c>
      <c r="G3073" t="s">
        <v>14</v>
      </c>
      <c r="H3073" t="s">
        <v>10773</v>
      </c>
      <c r="I3073" t="s">
        <v>10774</v>
      </c>
      <c r="J3073" t="s">
        <v>17</v>
      </c>
      <c r="K3073" t="s">
        <v>18</v>
      </c>
      <c r="L3073" t="s">
        <v>13</v>
      </c>
      <c r="M3073" t="s">
        <v>10775</v>
      </c>
      <c r="N3073">
        <v>0</v>
      </c>
      <c r="O3073">
        <v>308</v>
      </c>
      <c r="P3073">
        <v>0</v>
      </c>
    </row>
    <row r="3074" spans="1:16" x14ac:dyDescent="0.2">
      <c r="A3074" t="s">
        <v>11</v>
      </c>
      <c r="B3074" t="s">
        <v>12</v>
      </c>
      <c r="C3074" t="s">
        <v>4561</v>
      </c>
      <c r="D3074" t="s">
        <v>13</v>
      </c>
      <c r="E3074">
        <v>3342830</v>
      </c>
      <c r="F3074">
        <v>3343066</v>
      </c>
      <c r="G3074" t="s">
        <v>76</v>
      </c>
      <c r="H3074" t="s">
        <v>10776</v>
      </c>
      <c r="I3074" t="s">
        <v>10777</v>
      </c>
      <c r="J3074" t="s">
        <v>17</v>
      </c>
      <c r="K3074" t="s">
        <v>18</v>
      </c>
      <c r="L3074" t="s">
        <v>13</v>
      </c>
      <c r="M3074" t="s">
        <v>10778</v>
      </c>
      <c r="N3074">
        <v>0</v>
      </c>
      <c r="O3074">
        <v>78</v>
      </c>
      <c r="P3074">
        <v>0</v>
      </c>
    </row>
    <row r="3075" spans="1:16" x14ac:dyDescent="0.2">
      <c r="A3075" t="s">
        <v>11</v>
      </c>
      <c r="B3075" t="s">
        <v>12</v>
      </c>
      <c r="C3075" t="s">
        <v>10783</v>
      </c>
      <c r="D3075" t="s">
        <v>13</v>
      </c>
      <c r="E3075">
        <v>3343103</v>
      </c>
      <c r="F3075">
        <v>3345340</v>
      </c>
      <c r="G3075" t="s">
        <v>76</v>
      </c>
      <c r="H3075" t="s">
        <v>10780</v>
      </c>
      <c r="I3075" t="s">
        <v>10781</v>
      </c>
      <c r="J3075" t="s">
        <v>17</v>
      </c>
      <c r="K3075" t="s">
        <v>18</v>
      </c>
      <c r="L3075" t="s">
        <v>13</v>
      </c>
      <c r="M3075" t="s">
        <v>10782</v>
      </c>
      <c r="N3075">
        <v>0</v>
      </c>
      <c r="O3075">
        <v>745</v>
      </c>
      <c r="P3075" t="s">
        <v>10779</v>
      </c>
    </row>
    <row r="3076" spans="1:16" x14ac:dyDescent="0.2">
      <c r="A3076" t="s">
        <v>11</v>
      </c>
      <c r="B3076" t="s">
        <v>12</v>
      </c>
      <c r="C3076" t="s">
        <v>10788</v>
      </c>
      <c r="D3076" t="s">
        <v>13</v>
      </c>
      <c r="E3076">
        <v>3345365</v>
      </c>
      <c r="F3076">
        <v>3347398</v>
      </c>
      <c r="G3076" t="s">
        <v>76</v>
      </c>
      <c r="H3076" t="s">
        <v>10785</v>
      </c>
      <c r="I3076" t="s">
        <v>10786</v>
      </c>
      <c r="J3076" t="s">
        <v>17</v>
      </c>
      <c r="K3076" t="s">
        <v>18</v>
      </c>
      <c r="L3076" t="s">
        <v>13</v>
      </c>
      <c r="M3076" t="s">
        <v>10787</v>
      </c>
      <c r="N3076">
        <v>0</v>
      </c>
      <c r="O3076">
        <v>677</v>
      </c>
      <c r="P3076" t="s">
        <v>10784</v>
      </c>
    </row>
    <row r="3077" spans="1:16" x14ac:dyDescent="0.2">
      <c r="A3077" t="s">
        <v>11</v>
      </c>
      <c r="B3077" t="s">
        <v>12</v>
      </c>
      <c r="C3077" t="s">
        <v>10793</v>
      </c>
      <c r="D3077" t="s">
        <v>13</v>
      </c>
      <c r="E3077">
        <v>3347546</v>
      </c>
      <c r="F3077">
        <v>3347836</v>
      </c>
      <c r="G3077" t="s">
        <v>76</v>
      </c>
      <c r="H3077" t="s">
        <v>10790</v>
      </c>
      <c r="I3077" t="s">
        <v>10791</v>
      </c>
      <c r="J3077" t="s">
        <v>17</v>
      </c>
      <c r="K3077" t="s">
        <v>18</v>
      </c>
      <c r="L3077" t="s">
        <v>13</v>
      </c>
      <c r="M3077" t="s">
        <v>10792</v>
      </c>
      <c r="N3077">
        <v>0</v>
      </c>
      <c r="O3077">
        <v>96</v>
      </c>
      <c r="P3077" t="s">
        <v>10789</v>
      </c>
    </row>
    <row r="3078" spans="1:16" x14ac:dyDescent="0.2">
      <c r="A3078" t="s">
        <v>11</v>
      </c>
      <c r="B3078" t="s">
        <v>12</v>
      </c>
      <c r="C3078" t="s">
        <v>10798</v>
      </c>
      <c r="D3078" t="s">
        <v>13</v>
      </c>
      <c r="E3078">
        <v>3347941</v>
      </c>
      <c r="F3078">
        <v>3349407</v>
      </c>
      <c r="G3078" t="s">
        <v>76</v>
      </c>
      <c r="H3078" t="s">
        <v>10795</v>
      </c>
      <c r="I3078" t="s">
        <v>10796</v>
      </c>
      <c r="J3078" t="s">
        <v>17</v>
      </c>
      <c r="K3078" t="s">
        <v>18</v>
      </c>
      <c r="L3078" t="s">
        <v>13</v>
      </c>
      <c r="M3078" t="s">
        <v>10797</v>
      </c>
      <c r="N3078">
        <v>0</v>
      </c>
      <c r="O3078">
        <v>488</v>
      </c>
      <c r="P3078" t="s">
        <v>10794</v>
      </c>
    </row>
    <row r="3079" spans="1:16" x14ac:dyDescent="0.2">
      <c r="A3079" t="s">
        <v>11</v>
      </c>
      <c r="B3079" t="s">
        <v>12</v>
      </c>
      <c r="C3079" t="s">
        <v>10803</v>
      </c>
      <c r="D3079" t="s">
        <v>13</v>
      </c>
      <c r="E3079">
        <v>3349411</v>
      </c>
      <c r="F3079">
        <v>3350844</v>
      </c>
      <c r="G3079" t="s">
        <v>76</v>
      </c>
      <c r="H3079" t="s">
        <v>10800</v>
      </c>
      <c r="I3079" t="s">
        <v>10801</v>
      </c>
      <c r="J3079" t="s">
        <v>17</v>
      </c>
      <c r="K3079" t="s">
        <v>18</v>
      </c>
      <c r="L3079" t="s">
        <v>13</v>
      </c>
      <c r="M3079" t="s">
        <v>10802</v>
      </c>
      <c r="N3079">
        <v>0</v>
      </c>
      <c r="O3079">
        <v>477</v>
      </c>
      <c r="P3079" t="s">
        <v>10799</v>
      </c>
    </row>
    <row r="3080" spans="1:16" x14ac:dyDescent="0.2">
      <c r="A3080" t="s">
        <v>11</v>
      </c>
      <c r="B3080" t="s">
        <v>12</v>
      </c>
      <c r="C3080" t="s">
        <v>1915</v>
      </c>
      <c r="D3080" t="s">
        <v>13</v>
      </c>
      <c r="E3080">
        <v>3351182</v>
      </c>
      <c r="F3080">
        <v>3352090</v>
      </c>
      <c r="G3080" t="s">
        <v>76</v>
      </c>
      <c r="H3080" t="s">
        <v>10804</v>
      </c>
      <c r="I3080" t="s">
        <v>10805</v>
      </c>
      <c r="J3080" t="s">
        <v>17</v>
      </c>
      <c r="K3080" t="s">
        <v>18</v>
      </c>
      <c r="L3080" t="s">
        <v>13</v>
      </c>
      <c r="M3080" t="s">
        <v>10806</v>
      </c>
      <c r="N3080">
        <v>0</v>
      </c>
      <c r="O3080">
        <v>302</v>
      </c>
      <c r="P3080">
        <v>0</v>
      </c>
    </row>
    <row r="3081" spans="1:16" x14ac:dyDescent="0.2">
      <c r="A3081" t="s">
        <v>11</v>
      </c>
      <c r="B3081" t="s">
        <v>12</v>
      </c>
      <c r="C3081" t="s">
        <v>5200</v>
      </c>
      <c r="D3081" t="s">
        <v>13</v>
      </c>
      <c r="E3081">
        <v>3352238</v>
      </c>
      <c r="F3081">
        <v>3352924</v>
      </c>
      <c r="G3081" t="s">
        <v>76</v>
      </c>
      <c r="H3081" t="s">
        <v>10807</v>
      </c>
      <c r="I3081" t="s">
        <v>10808</v>
      </c>
      <c r="J3081" t="s">
        <v>17</v>
      </c>
      <c r="K3081" t="s">
        <v>18</v>
      </c>
      <c r="L3081" t="s">
        <v>13</v>
      </c>
      <c r="M3081" t="s">
        <v>10809</v>
      </c>
      <c r="N3081">
        <v>0</v>
      </c>
      <c r="O3081">
        <v>228</v>
      </c>
      <c r="P3081">
        <v>0</v>
      </c>
    </row>
    <row r="3082" spans="1:16" x14ac:dyDescent="0.2">
      <c r="A3082" t="s">
        <v>11</v>
      </c>
      <c r="B3082" t="s">
        <v>12</v>
      </c>
      <c r="C3082" t="s">
        <v>202</v>
      </c>
      <c r="D3082" t="s">
        <v>13</v>
      </c>
      <c r="E3082">
        <v>3353015</v>
      </c>
      <c r="F3082">
        <v>3355420</v>
      </c>
      <c r="G3082" t="s">
        <v>76</v>
      </c>
      <c r="H3082" t="s">
        <v>10810</v>
      </c>
      <c r="I3082" t="s">
        <v>10811</v>
      </c>
      <c r="J3082" t="s">
        <v>17</v>
      </c>
      <c r="K3082" t="s">
        <v>18</v>
      </c>
      <c r="L3082" t="s">
        <v>13</v>
      </c>
      <c r="M3082" t="s">
        <v>10812</v>
      </c>
      <c r="N3082">
        <v>0</v>
      </c>
      <c r="O3082">
        <v>801</v>
      </c>
      <c r="P3082">
        <v>0</v>
      </c>
    </row>
    <row r="3083" spans="1:16" x14ac:dyDescent="0.2">
      <c r="A3083" t="s">
        <v>11</v>
      </c>
      <c r="B3083" t="s">
        <v>12</v>
      </c>
      <c r="C3083" t="s">
        <v>10817</v>
      </c>
      <c r="D3083" t="s">
        <v>13</v>
      </c>
      <c r="E3083">
        <v>3355545</v>
      </c>
      <c r="F3083">
        <v>3356876</v>
      </c>
      <c r="G3083" t="s">
        <v>76</v>
      </c>
      <c r="H3083" t="s">
        <v>10814</v>
      </c>
      <c r="I3083" t="s">
        <v>10815</v>
      </c>
      <c r="J3083" t="s">
        <v>17</v>
      </c>
      <c r="K3083" t="s">
        <v>18</v>
      </c>
      <c r="L3083" t="s">
        <v>13</v>
      </c>
      <c r="M3083" t="s">
        <v>10816</v>
      </c>
      <c r="N3083">
        <v>0</v>
      </c>
      <c r="O3083">
        <v>443</v>
      </c>
      <c r="P3083" t="s">
        <v>10813</v>
      </c>
    </row>
    <row r="3084" spans="1:16" x14ac:dyDescent="0.2">
      <c r="A3084" t="s">
        <v>11</v>
      </c>
      <c r="B3084" t="s">
        <v>12</v>
      </c>
      <c r="C3084" t="s">
        <v>383</v>
      </c>
      <c r="D3084" t="s">
        <v>13</v>
      </c>
      <c r="E3084">
        <v>3357151</v>
      </c>
      <c r="F3084">
        <v>3357657</v>
      </c>
      <c r="G3084" t="s">
        <v>14</v>
      </c>
      <c r="H3084" t="s">
        <v>10818</v>
      </c>
      <c r="I3084" t="s">
        <v>10819</v>
      </c>
      <c r="J3084" t="s">
        <v>17</v>
      </c>
      <c r="K3084" t="s">
        <v>18</v>
      </c>
      <c r="L3084" t="s">
        <v>13</v>
      </c>
      <c r="M3084" t="s">
        <v>10820</v>
      </c>
      <c r="N3084">
        <v>0</v>
      </c>
      <c r="O3084">
        <v>168</v>
      </c>
      <c r="P3084">
        <v>0</v>
      </c>
    </row>
    <row r="3085" spans="1:16" x14ac:dyDescent="0.2">
      <c r="A3085" t="s">
        <v>11</v>
      </c>
      <c r="B3085" t="s">
        <v>12</v>
      </c>
      <c r="C3085" t="s">
        <v>9809</v>
      </c>
      <c r="D3085" t="s">
        <v>13</v>
      </c>
      <c r="E3085">
        <v>3357899</v>
      </c>
      <c r="F3085">
        <v>3358594</v>
      </c>
      <c r="G3085" t="s">
        <v>14</v>
      </c>
      <c r="H3085" t="s">
        <v>10821</v>
      </c>
      <c r="I3085" t="s">
        <v>10822</v>
      </c>
      <c r="J3085" t="s">
        <v>17</v>
      </c>
      <c r="K3085" t="s">
        <v>18</v>
      </c>
      <c r="L3085" t="s">
        <v>13</v>
      </c>
      <c r="M3085" t="s">
        <v>10823</v>
      </c>
      <c r="N3085">
        <v>0</v>
      </c>
      <c r="O3085">
        <v>231</v>
      </c>
      <c r="P3085">
        <v>0</v>
      </c>
    </row>
    <row r="3086" spans="1:16" x14ac:dyDescent="0.2">
      <c r="A3086" t="s">
        <v>11</v>
      </c>
      <c r="B3086" t="s">
        <v>12</v>
      </c>
      <c r="C3086" t="s">
        <v>10827</v>
      </c>
      <c r="D3086" t="s">
        <v>13</v>
      </c>
      <c r="E3086">
        <v>3358618</v>
      </c>
      <c r="F3086">
        <v>3359376</v>
      </c>
      <c r="G3086" t="s">
        <v>14</v>
      </c>
      <c r="H3086" t="s">
        <v>10824</v>
      </c>
      <c r="I3086" t="s">
        <v>10825</v>
      </c>
      <c r="J3086" t="s">
        <v>17</v>
      </c>
      <c r="K3086" t="s">
        <v>18</v>
      </c>
      <c r="L3086" t="s">
        <v>13</v>
      </c>
      <c r="M3086" t="s">
        <v>10826</v>
      </c>
      <c r="N3086">
        <v>0</v>
      </c>
      <c r="O3086">
        <v>252</v>
      </c>
      <c r="P3086">
        <v>0</v>
      </c>
    </row>
    <row r="3087" spans="1:16" x14ac:dyDescent="0.2">
      <c r="A3087" t="s">
        <v>11</v>
      </c>
      <c r="B3087" t="s">
        <v>12</v>
      </c>
      <c r="C3087" t="s">
        <v>2139</v>
      </c>
      <c r="D3087" t="s">
        <v>13</v>
      </c>
      <c r="E3087">
        <v>3359381</v>
      </c>
      <c r="F3087">
        <v>3359764</v>
      </c>
      <c r="G3087" t="s">
        <v>14</v>
      </c>
      <c r="H3087" t="s">
        <v>10828</v>
      </c>
      <c r="J3087" t="s">
        <v>17</v>
      </c>
      <c r="K3087" t="s">
        <v>18</v>
      </c>
      <c r="L3087" t="s">
        <v>13</v>
      </c>
      <c r="M3087" t="s">
        <v>10829</v>
      </c>
      <c r="N3087">
        <v>0</v>
      </c>
      <c r="O3087">
        <v>127</v>
      </c>
      <c r="P3087">
        <v>0</v>
      </c>
    </row>
    <row r="3088" spans="1:16" x14ac:dyDescent="0.2">
      <c r="A3088" t="s">
        <v>11</v>
      </c>
      <c r="B3088" t="s">
        <v>12</v>
      </c>
      <c r="C3088" t="s">
        <v>51</v>
      </c>
      <c r="D3088" t="s">
        <v>13</v>
      </c>
      <c r="E3088">
        <v>3359816</v>
      </c>
      <c r="F3088">
        <v>3360109</v>
      </c>
      <c r="G3088" t="s">
        <v>14</v>
      </c>
      <c r="H3088" t="s">
        <v>10830</v>
      </c>
      <c r="I3088" t="s">
        <v>10831</v>
      </c>
      <c r="J3088" t="s">
        <v>17</v>
      </c>
      <c r="K3088" t="s">
        <v>18</v>
      </c>
      <c r="L3088" t="s">
        <v>13</v>
      </c>
      <c r="M3088" t="s">
        <v>10832</v>
      </c>
      <c r="N3088">
        <v>0</v>
      </c>
      <c r="O3088">
        <v>97</v>
      </c>
      <c r="P3088">
        <v>0</v>
      </c>
    </row>
    <row r="3089" spans="1:16" x14ac:dyDescent="0.2">
      <c r="A3089" t="s">
        <v>11</v>
      </c>
      <c r="B3089" t="s">
        <v>12</v>
      </c>
      <c r="C3089" t="s">
        <v>2205</v>
      </c>
      <c r="D3089" t="s">
        <v>13</v>
      </c>
      <c r="E3089">
        <v>3360114</v>
      </c>
      <c r="F3089">
        <v>3362651</v>
      </c>
      <c r="G3089" t="s">
        <v>14</v>
      </c>
      <c r="H3089" t="s">
        <v>10833</v>
      </c>
      <c r="I3089" t="s">
        <v>10834</v>
      </c>
      <c r="J3089" t="s">
        <v>17</v>
      </c>
      <c r="K3089" t="s">
        <v>18</v>
      </c>
      <c r="L3089" t="s">
        <v>13</v>
      </c>
      <c r="M3089" t="s">
        <v>10835</v>
      </c>
      <c r="N3089">
        <v>0</v>
      </c>
      <c r="O3089">
        <v>845</v>
      </c>
      <c r="P3089">
        <v>0</v>
      </c>
    </row>
    <row r="3090" spans="1:16" x14ac:dyDescent="0.2">
      <c r="A3090" t="s">
        <v>11</v>
      </c>
      <c r="B3090" t="s">
        <v>12</v>
      </c>
      <c r="C3090" t="s">
        <v>51</v>
      </c>
      <c r="D3090" t="s">
        <v>13</v>
      </c>
      <c r="E3090">
        <v>3363045</v>
      </c>
      <c r="F3090">
        <v>3363512</v>
      </c>
      <c r="G3090" t="s">
        <v>14</v>
      </c>
      <c r="H3090" t="s">
        <v>10836</v>
      </c>
      <c r="J3090" t="s">
        <v>17</v>
      </c>
      <c r="K3090" t="s">
        <v>18</v>
      </c>
      <c r="L3090" t="s">
        <v>13</v>
      </c>
      <c r="M3090" t="s">
        <v>10837</v>
      </c>
      <c r="N3090">
        <v>0</v>
      </c>
      <c r="O3090">
        <v>155</v>
      </c>
      <c r="P3090">
        <v>0</v>
      </c>
    </row>
    <row r="3091" spans="1:16" x14ac:dyDescent="0.2">
      <c r="A3091" t="s">
        <v>11</v>
      </c>
      <c r="B3091" t="s">
        <v>12</v>
      </c>
      <c r="C3091" t="s">
        <v>51</v>
      </c>
      <c r="D3091" t="s">
        <v>13</v>
      </c>
      <c r="E3091">
        <v>3363924</v>
      </c>
      <c r="F3091">
        <v>3364433</v>
      </c>
      <c r="G3091" t="s">
        <v>76</v>
      </c>
      <c r="H3091" t="s">
        <v>10838</v>
      </c>
      <c r="I3091" t="s">
        <v>10839</v>
      </c>
      <c r="J3091" t="s">
        <v>17</v>
      </c>
      <c r="K3091" t="s">
        <v>18</v>
      </c>
      <c r="L3091" t="s">
        <v>13</v>
      </c>
      <c r="M3091" t="s">
        <v>10840</v>
      </c>
      <c r="N3091">
        <v>0</v>
      </c>
      <c r="O3091">
        <v>169</v>
      </c>
      <c r="P3091">
        <v>0</v>
      </c>
    </row>
    <row r="3092" spans="1:16" x14ac:dyDescent="0.2">
      <c r="A3092" t="s">
        <v>11</v>
      </c>
      <c r="B3092" t="s">
        <v>12</v>
      </c>
      <c r="C3092" t="s">
        <v>51</v>
      </c>
      <c r="D3092" t="s">
        <v>13</v>
      </c>
      <c r="E3092">
        <v>3364433</v>
      </c>
      <c r="F3092">
        <v>3364759</v>
      </c>
      <c r="G3092" t="s">
        <v>76</v>
      </c>
      <c r="H3092" t="s">
        <v>10841</v>
      </c>
      <c r="I3092" t="s">
        <v>10842</v>
      </c>
      <c r="J3092" t="s">
        <v>17</v>
      </c>
      <c r="K3092" t="s">
        <v>18</v>
      </c>
      <c r="L3092" t="s">
        <v>13</v>
      </c>
      <c r="M3092" t="s">
        <v>10843</v>
      </c>
      <c r="N3092">
        <v>0</v>
      </c>
      <c r="O3092">
        <v>108</v>
      </c>
      <c r="P3092">
        <v>0</v>
      </c>
    </row>
    <row r="3093" spans="1:16" x14ac:dyDescent="0.2">
      <c r="A3093" t="s">
        <v>11</v>
      </c>
      <c r="B3093" t="s">
        <v>12</v>
      </c>
      <c r="C3093" t="s">
        <v>10847</v>
      </c>
      <c r="D3093" t="s">
        <v>13</v>
      </c>
      <c r="E3093">
        <v>3364821</v>
      </c>
      <c r="F3093">
        <v>3366026</v>
      </c>
      <c r="G3093" t="s">
        <v>76</v>
      </c>
      <c r="H3093" t="s">
        <v>10844</v>
      </c>
      <c r="I3093" t="s">
        <v>10845</v>
      </c>
      <c r="J3093" t="s">
        <v>17</v>
      </c>
      <c r="K3093" t="s">
        <v>18</v>
      </c>
      <c r="L3093" t="s">
        <v>13</v>
      </c>
      <c r="M3093" t="s">
        <v>10846</v>
      </c>
      <c r="N3093">
        <v>0</v>
      </c>
      <c r="O3093">
        <v>401</v>
      </c>
      <c r="P3093">
        <v>0</v>
      </c>
    </row>
    <row r="3094" spans="1:16" x14ac:dyDescent="0.2">
      <c r="A3094" t="s">
        <v>11</v>
      </c>
      <c r="B3094" t="s">
        <v>12</v>
      </c>
      <c r="C3094" t="s">
        <v>51</v>
      </c>
      <c r="D3094" t="s">
        <v>13</v>
      </c>
      <c r="E3094">
        <v>3366114</v>
      </c>
      <c r="F3094">
        <v>3366314</v>
      </c>
      <c r="G3094" t="s">
        <v>76</v>
      </c>
      <c r="H3094" t="s">
        <v>10848</v>
      </c>
      <c r="I3094" t="s">
        <v>10849</v>
      </c>
      <c r="J3094" t="s">
        <v>17</v>
      </c>
      <c r="K3094" t="s">
        <v>18</v>
      </c>
      <c r="L3094" t="s">
        <v>13</v>
      </c>
      <c r="M3094" t="s">
        <v>10850</v>
      </c>
      <c r="N3094">
        <v>0</v>
      </c>
      <c r="O3094">
        <v>66</v>
      </c>
      <c r="P3094">
        <v>0</v>
      </c>
    </row>
    <row r="3095" spans="1:16" x14ac:dyDescent="0.2">
      <c r="A3095" t="s">
        <v>11</v>
      </c>
      <c r="B3095" t="s">
        <v>12</v>
      </c>
      <c r="C3095" t="s">
        <v>10854</v>
      </c>
      <c r="D3095" t="s">
        <v>13</v>
      </c>
      <c r="E3095">
        <v>3366319</v>
      </c>
      <c r="F3095">
        <v>3367251</v>
      </c>
      <c r="G3095" t="s">
        <v>76</v>
      </c>
      <c r="H3095" t="s">
        <v>10851</v>
      </c>
      <c r="I3095" t="s">
        <v>10852</v>
      </c>
      <c r="J3095" t="s">
        <v>17</v>
      </c>
      <c r="K3095" t="s">
        <v>18</v>
      </c>
      <c r="L3095" t="s">
        <v>13</v>
      </c>
      <c r="M3095" t="s">
        <v>10853</v>
      </c>
      <c r="N3095">
        <v>0</v>
      </c>
      <c r="O3095">
        <v>310</v>
      </c>
      <c r="P3095">
        <v>0</v>
      </c>
    </row>
    <row r="3096" spans="1:16" x14ac:dyDescent="0.2">
      <c r="A3096" t="s">
        <v>11</v>
      </c>
      <c r="B3096" t="s">
        <v>12</v>
      </c>
      <c r="C3096" t="s">
        <v>51</v>
      </c>
      <c r="D3096" t="s">
        <v>13</v>
      </c>
      <c r="E3096">
        <v>3367286</v>
      </c>
      <c r="F3096">
        <v>3367735</v>
      </c>
      <c r="G3096" t="s">
        <v>76</v>
      </c>
      <c r="H3096" t="s">
        <v>10855</v>
      </c>
      <c r="I3096" t="s">
        <v>10856</v>
      </c>
      <c r="J3096" t="s">
        <v>17</v>
      </c>
      <c r="K3096" t="s">
        <v>18</v>
      </c>
      <c r="L3096" t="s">
        <v>13</v>
      </c>
      <c r="M3096" t="s">
        <v>10857</v>
      </c>
      <c r="N3096">
        <v>0</v>
      </c>
      <c r="O3096">
        <v>149</v>
      </c>
      <c r="P3096">
        <v>0</v>
      </c>
    </row>
    <row r="3097" spans="1:16" x14ac:dyDescent="0.2">
      <c r="A3097" t="s">
        <v>11</v>
      </c>
      <c r="B3097" t="s">
        <v>12</v>
      </c>
      <c r="C3097" t="s">
        <v>51</v>
      </c>
      <c r="D3097" t="s">
        <v>13</v>
      </c>
      <c r="E3097">
        <v>3367732</v>
      </c>
      <c r="F3097">
        <v>3368025</v>
      </c>
      <c r="G3097" t="s">
        <v>76</v>
      </c>
      <c r="H3097" t="s">
        <v>10858</v>
      </c>
      <c r="I3097" t="s">
        <v>10859</v>
      </c>
      <c r="J3097" t="s">
        <v>17</v>
      </c>
      <c r="K3097" t="s">
        <v>18</v>
      </c>
      <c r="L3097" t="s">
        <v>13</v>
      </c>
      <c r="M3097" t="s">
        <v>10860</v>
      </c>
      <c r="N3097">
        <v>0</v>
      </c>
      <c r="O3097">
        <v>97</v>
      </c>
      <c r="P3097">
        <v>0</v>
      </c>
    </row>
    <row r="3098" spans="1:16" x14ac:dyDescent="0.2">
      <c r="A3098" t="s">
        <v>11</v>
      </c>
      <c r="B3098" t="s">
        <v>12</v>
      </c>
      <c r="C3098" t="s">
        <v>51</v>
      </c>
      <c r="D3098" t="s">
        <v>13</v>
      </c>
      <c r="E3098">
        <v>3368018</v>
      </c>
      <c r="F3098">
        <v>3368602</v>
      </c>
      <c r="G3098" t="s">
        <v>76</v>
      </c>
      <c r="H3098" t="s">
        <v>10861</v>
      </c>
      <c r="I3098" t="s">
        <v>10862</v>
      </c>
      <c r="J3098" t="s">
        <v>17</v>
      </c>
      <c r="K3098" t="s">
        <v>18</v>
      </c>
      <c r="L3098" t="s">
        <v>13</v>
      </c>
      <c r="M3098" t="s">
        <v>10863</v>
      </c>
      <c r="N3098">
        <v>0</v>
      </c>
      <c r="O3098">
        <v>194</v>
      </c>
      <c r="P3098">
        <v>0</v>
      </c>
    </row>
    <row r="3099" spans="1:16" hidden="1" x14ac:dyDescent="0.2">
      <c r="A3099" t="s">
        <v>11</v>
      </c>
      <c r="B3099" t="s">
        <v>90</v>
      </c>
      <c r="C3099" t="s">
        <v>804</v>
      </c>
      <c r="D3099" t="s">
        <v>13</v>
      </c>
      <c r="E3099">
        <v>3368691</v>
      </c>
      <c r="F3099">
        <v>3372395</v>
      </c>
      <c r="G3099" t="s">
        <v>76</v>
      </c>
      <c r="H3099" t="s">
        <v>10864</v>
      </c>
      <c r="I3099" t="s">
        <v>10865</v>
      </c>
      <c r="J3099" t="s">
        <v>17</v>
      </c>
      <c r="K3099" t="s">
        <v>94</v>
      </c>
      <c r="L3099" t="s">
        <v>13</v>
      </c>
      <c r="M3099">
        <v>0</v>
      </c>
      <c r="N3099" t="s">
        <v>730</v>
      </c>
      <c r="O3099">
        <v>0</v>
      </c>
      <c r="P3099">
        <v>0</v>
      </c>
    </row>
    <row r="3100" spans="1:16" x14ac:dyDescent="0.2">
      <c r="A3100" t="s">
        <v>11</v>
      </c>
      <c r="B3100" t="s">
        <v>12</v>
      </c>
      <c r="C3100" t="s">
        <v>172</v>
      </c>
      <c r="D3100" t="s">
        <v>13</v>
      </c>
      <c r="E3100">
        <v>3372528</v>
      </c>
      <c r="F3100">
        <v>3373106</v>
      </c>
      <c r="G3100" t="s">
        <v>76</v>
      </c>
      <c r="H3100" t="s">
        <v>10866</v>
      </c>
      <c r="I3100" t="s">
        <v>10867</v>
      </c>
      <c r="J3100" t="s">
        <v>17</v>
      </c>
      <c r="K3100" t="s">
        <v>18</v>
      </c>
      <c r="L3100" t="s">
        <v>13</v>
      </c>
      <c r="M3100" t="s">
        <v>171</v>
      </c>
      <c r="N3100">
        <v>0</v>
      </c>
      <c r="O3100">
        <v>192</v>
      </c>
      <c r="P3100">
        <v>0</v>
      </c>
    </row>
    <row r="3101" spans="1:16" x14ac:dyDescent="0.2">
      <c r="A3101" t="s">
        <v>11</v>
      </c>
      <c r="B3101" t="s">
        <v>12</v>
      </c>
      <c r="C3101" t="s">
        <v>176</v>
      </c>
      <c r="D3101" t="s">
        <v>13</v>
      </c>
      <c r="E3101">
        <v>3373198</v>
      </c>
      <c r="F3101">
        <v>3374481</v>
      </c>
      <c r="G3101" t="s">
        <v>76</v>
      </c>
      <c r="H3101" t="s">
        <v>10868</v>
      </c>
      <c r="I3101" t="s">
        <v>10869</v>
      </c>
      <c r="J3101" t="s">
        <v>17</v>
      </c>
      <c r="K3101" t="s">
        <v>18</v>
      </c>
      <c r="L3101" t="s">
        <v>13</v>
      </c>
      <c r="M3101" t="s">
        <v>175</v>
      </c>
      <c r="N3101">
        <v>0</v>
      </c>
      <c r="O3101">
        <v>427</v>
      </c>
      <c r="P3101">
        <v>0</v>
      </c>
    </row>
    <row r="3102" spans="1:16" x14ac:dyDescent="0.2">
      <c r="A3102" t="s">
        <v>11</v>
      </c>
      <c r="B3102" t="s">
        <v>12</v>
      </c>
      <c r="C3102" t="s">
        <v>180</v>
      </c>
      <c r="D3102" t="s">
        <v>13</v>
      </c>
      <c r="E3102">
        <v>3374481</v>
      </c>
      <c r="F3102">
        <v>3375281</v>
      </c>
      <c r="G3102" t="s">
        <v>76</v>
      </c>
      <c r="H3102" t="s">
        <v>10870</v>
      </c>
      <c r="I3102" t="s">
        <v>10871</v>
      </c>
      <c r="J3102" t="s">
        <v>17</v>
      </c>
      <c r="K3102" t="s">
        <v>18</v>
      </c>
      <c r="L3102" t="s">
        <v>13</v>
      </c>
      <c r="M3102" t="s">
        <v>179</v>
      </c>
      <c r="N3102">
        <v>0</v>
      </c>
      <c r="O3102">
        <v>266</v>
      </c>
      <c r="P3102">
        <v>0</v>
      </c>
    </row>
    <row r="3103" spans="1:16" hidden="1" x14ac:dyDescent="0.2">
      <c r="A3103" t="s">
        <v>11</v>
      </c>
      <c r="B3103" t="s">
        <v>90</v>
      </c>
      <c r="C3103" t="s">
        <v>804</v>
      </c>
      <c r="D3103" t="s">
        <v>13</v>
      </c>
      <c r="E3103">
        <v>3375474</v>
      </c>
      <c r="F3103">
        <v>3376388</v>
      </c>
      <c r="G3103" t="s">
        <v>76</v>
      </c>
      <c r="H3103" t="s">
        <v>10872</v>
      </c>
      <c r="I3103" t="s">
        <v>10873</v>
      </c>
      <c r="J3103" t="s">
        <v>17</v>
      </c>
      <c r="K3103" t="s">
        <v>94</v>
      </c>
      <c r="L3103" t="s">
        <v>13</v>
      </c>
      <c r="M3103">
        <v>0</v>
      </c>
      <c r="N3103" t="s">
        <v>730</v>
      </c>
      <c r="O3103">
        <v>0</v>
      </c>
      <c r="P3103">
        <v>0</v>
      </c>
    </row>
    <row r="3104" spans="1:16" x14ac:dyDescent="0.2">
      <c r="A3104" t="s">
        <v>11</v>
      </c>
      <c r="B3104" t="s">
        <v>12</v>
      </c>
      <c r="C3104" t="s">
        <v>51</v>
      </c>
      <c r="D3104" t="s">
        <v>13</v>
      </c>
      <c r="E3104">
        <v>3376430</v>
      </c>
      <c r="F3104">
        <v>3377158</v>
      </c>
      <c r="G3104" t="s">
        <v>76</v>
      </c>
      <c r="H3104" t="s">
        <v>10874</v>
      </c>
      <c r="I3104" t="s">
        <v>10875</v>
      </c>
      <c r="J3104" t="s">
        <v>17</v>
      </c>
      <c r="K3104" t="s">
        <v>18</v>
      </c>
      <c r="L3104" t="s">
        <v>13</v>
      </c>
      <c r="M3104" t="s">
        <v>10876</v>
      </c>
      <c r="N3104">
        <v>0</v>
      </c>
      <c r="O3104">
        <v>242</v>
      </c>
      <c r="P3104">
        <v>0</v>
      </c>
    </row>
    <row r="3105" spans="1:16" x14ac:dyDescent="0.2">
      <c r="A3105" t="s">
        <v>11</v>
      </c>
      <c r="B3105" t="s">
        <v>12</v>
      </c>
      <c r="C3105" t="s">
        <v>51</v>
      </c>
      <c r="D3105" t="s">
        <v>13</v>
      </c>
      <c r="E3105">
        <v>3377175</v>
      </c>
      <c r="F3105">
        <v>3377741</v>
      </c>
      <c r="G3105" t="s">
        <v>76</v>
      </c>
      <c r="H3105" t="s">
        <v>10877</v>
      </c>
      <c r="I3105" t="s">
        <v>10878</v>
      </c>
      <c r="J3105" t="s">
        <v>17</v>
      </c>
      <c r="K3105" t="s">
        <v>18</v>
      </c>
      <c r="L3105" t="s">
        <v>13</v>
      </c>
      <c r="M3105" t="s">
        <v>10879</v>
      </c>
      <c r="N3105">
        <v>0</v>
      </c>
      <c r="O3105">
        <v>188</v>
      </c>
      <c r="P3105">
        <v>0</v>
      </c>
    </row>
    <row r="3106" spans="1:16" x14ac:dyDescent="0.2">
      <c r="A3106" t="s">
        <v>11</v>
      </c>
      <c r="B3106" t="s">
        <v>12</v>
      </c>
      <c r="C3106" t="s">
        <v>10883</v>
      </c>
      <c r="D3106" t="s">
        <v>13</v>
      </c>
      <c r="E3106">
        <v>3377797</v>
      </c>
      <c r="F3106">
        <v>3378213</v>
      </c>
      <c r="G3106" t="s">
        <v>76</v>
      </c>
      <c r="H3106" t="s">
        <v>10880</v>
      </c>
      <c r="I3106" t="s">
        <v>10881</v>
      </c>
      <c r="J3106" t="s">
        <v>17</v>
      </c>
      <c r="K3106" t="s">
        <v>18</v>
      </c>
      <c r="L3106" t="s">
        <v>13</v>
      </c>
      <c r="M3106" t="s">
        <v>10882</v>
      </c>
      <c r="N3106">
        <v>0</v>
      </c>
      <c r="O3106">
        <v>138</v>
      </c>
      <c r="P3106">
        <v>0</v>
      </c>
    </row>
    <row r="3107" spans="1:16" x14ac:dyDescent="0.2">
      <c r="A3107" t="s">
        <v>11</v>
      </c>
      <c r="B3107" t="s">
        <v>12</v>
      </c>
      <c r="C3107" t="s">
        <v>51</v>
      </c>
      <c r="D3107" t="s">
        <v>13</v>
      </c>
      <c r="E3107">
        <v>3378270</v>
      </c>
      <c r="F3107">
        <v>3378533</v>
      </c>
      <c r="G3107" t="s">
        <v>76</v>
      </c>
      <c r="H3107" t="s">
        <v>10884</v>
      </c>
      <c r="I3107" t="s">
        <v>10885</v>
      </c>
      <c r="J3107" t="s">
        <v>17</v>
      </c>
      <c r="K3107" t="s">
        <v>18</v>
      </c>
      <c r="L3107" t="s">
        <v>13</v>
      </c>
      <c r="M3107" t="s">
        <v>10886</v>
      </c>
      <c r="N3107">
        <v>0</v>
      </c>
      <c r="O3107">
        <v>87</v>
      </c>
      <c r="P3107">
        <v>0</v>
      </c>
    </row>
    <row r="3108" spans="1:16" x14ac:dyDescent="0.2">
      <c r="A3108" t="s">
        <v>11</v>
      </c>
      <c r="B3108" t="s">
        <v>12</v>
      </c>
      <c r="C3108" t="s">
        <v>10890</v>
      </c>
      <c r="D3108" t="s">
        <v>13</v>
      </c>
      <c r="E3108">
        <v>3378523</v>
      </c>
      <c r="F3108">
        <v>3378948</v>
      </c>
      <c r="G3108" t="s">
        <v>76</v>
      </c>
      <c r="H3108" t="s">
        <v>10887</v>
      </c>
      <c r="I3108" t="s">
        <v>10888</v>
      </c>
      <c r="J3108" t="s">
        <v>17</v>
      </c>
      <c r="K3108" t="s">
        <v>18</v>
      </c>
      <c r="L3108" t="s">
        <v>13</v>
      </c>
      <c r="M3108" t="s">
        <v>10889</v>
      </c>
      <c r="N3108">
        <v>0</v>
      </c>
      <c r="O3108">
        <v>141</v>
      </c>
      <c r="P3108">
        <v>0</v>
      </c>
    </row>
    <row r="3109" spans="1:16" x14ac:dyDescent="0.2">
      <c r="A3109" t="s">
        <v>11</v>
      </c>
      <c r="B3109" t="s">
        <v>12</v>
      </c>
      <c r="C3109" t="s">
        <v>10895</v>
      </c>
      <c r="D3109" t="s">
        <v>13</v>
      </c>
      <c r="E3109">
        <v>3378961</v>
      </c>
      <c r="F3109">
        <v>3379857</v>
      </c>
      <c r="G3109" t="s">
        <v>76</v>
      </c>
      <c r="H3109" t="s">
        <v>10892</v>
      </c>
      <c r="I3109" t="s">
        <v>10893</v>
      </c>
      <c r="J3109" t="s">
        <v>17</v>
      </c>
      <c r="K3109" t="s">
        <v>18</v>
      </c>
      <c r="L3109" t="s">
        <v>13</v>
      </c>
      <c r="M3109" t="s">
        <v>10894</v>
      </c>
      <c r="N3109">
        <v>0</v>
      </c>
      <c r="O3109">
        <v>298</v>
      </c>
      <c r="P3109" t="s">
        <v>10891</v>
      </c>
    </row>
    <row r="3110" spans="1:16" x14ac:dyDescent="0.2">
      <c r="A3110" t="s">
        <v>11</v>
      </c>
      <c r="B3110" t="s">
        <v>12</v>
      </c>
      <c r="C3110" t="s">
        <v>4465</v>
      </c>
      <c r="D3110" t="s">
        <v>13</v>
      </c>
      <c r="E3110">
        <v>3379857</v>
      </c>
      <c r="F3110">
        <v>3380669</v>
      </c>
      <c r="G3110" t="s">
        <v>76</v>
      </c>
      <c r="H3110" t="s">
        <v>10896</v>
      </c>
      <c r="I3110" t="s">
        <v>10897</v>
      </c>
      <c r="J3110" t="s">
        <v>17</v>
      </c>
      <c r="K3110" t="s">
        <v>18</v>
      </c>
      <c r="L3110" t="s">
        <v>13</v>
      </c>
      <c r="M3110" t="s">
        <v>10898</v>
      </c>
      <c r="N3110">
        <v>0</v>
      </c>
      <c r="O3110">
        <v>270</v>
      </c>
      <c r="P3110">
        <v>0</v>
      </c>
    </row>
    <row r="3111" spans="1:16" x14ac:dyDescent="0.2">
      <c r="A3111" t="s">
        <v>11</v>
      </c>
      <c r="B3111" t="s">
        <v>12</v>
      </c>
      <c r="C3111" t="s">
        <v>10902</v>
      </c>
      <c r="D3111" t="s">
        <v>13</v>
      </c>
      <c r="E3111">
        <v>3380711</v>
      </c>
      <c r="F3111">
        <v>3382066</v>
      </c>
      <c r="G3111" t="s">
        <v>76</v>
      </c>
      <c r="H3111" t="s">
        <v>10899</v>
      </c>
      <c r="I3111" t="s">
        <v>10900</v>
      </c>
      <c r="J3111" t="s">
        <v>17</v>
      </c>
      <c r="K3111" t="s">
        <v>18</v>
      </c>
      <c r="L3111" t="s">
        <v>13</v>
      </c>
      <c r="M3111" t="s">
        <v>10901</v>
      </c>
      <c r="N3111">
        <v>0</v>
      </c>
      <c r="O3111">
        <v>451</v>
      </c>
      <c r="P3111">
        <v>0</v>
      </c>
    </row>
    <row r="3112" spans="1:16" x14ac:dyDescent="0.2">
      <c r="A3112" t="s">
        <v>11</v>
      </c>
      <c r="B3112" t="s">
        <v>12</v>
      </c>
      <c r="C3112" t="s">
        <v>51</v>
      </c>
      <c r="D3112" t="s">
        <v>13</v>
      </c>
      <c r="E3112">
        <v>3382063</v>
      </c>
      <c r="F3112">
        <v>3382992</v>
      </c>
      <c r="G3112" t="s">
        <v>76</v>
      </c>
      <c r="H3112" t="s">
        <v>10903</v>
      </c>
      <c r="I3112" t="s">
        <v>10904</v>
      </c>
      <c r="J3112" t="s">
        <v>17</v>
      </c>
      <c r="K3112" t="s">
        <v>18</v>
      </c>
      <c r="L3112" t="s">
        <v>13</v>
      </c>
      <c r="M3112" t="s">
        <v>10905</v>
      </c>
      <c r="N3112">
        <v>0</v>
      </c>
      <c r="O3112">
        <v>309</v>
      </c>
      <c r="P3112">
        <v>0</v>
      </c>
    </row>
    <row r="3113" spans="1:16" x14ac:dyDescent="0.2">
      <c r="A3113" t="s">
        <v>11</v>
      </c>
      <c r="B3113" t="s">
        <v>12</v>
      </c>
      <c r="C3113" t="s">
        <v>10909</v>
      </c>
      <c r="D3113" t="s">
        <v>13</v>
      </c>
      <c r="E3113">
        <v>3382998</v>
      </c>
      <c r="F3113">
        <v>3383870</v>
      </c>
      <c r="G3113" t="s">
        <v>76</v>
      </c>
      <c r="H3113" t="s">
        <v>10906</v>
      </c>
      <c r="I3113" t="s">
        <v>10907</v>
      </c>
      <c r="J3113" t="s">
        <v>17</v>
      </c>
      <c r="K3113" t="s">
        <v>18</v>
      </c>
      <c r="L3113" t="s">
        <v>13</v>
      </c>
      <c r="M3113" t="s">
        <v>10908</v>
      </c>
      <c r="N3113">
        <v>0</v>
      </c>
      <c r="O3113">
        <v>290</v>
      </c>
      <c r="P3113">
        <v>0</v>
      </c>
    </row>
    <row r="3114" spans="1:16" x14ac:dyDescent="0.2">
      <c r="A3114" t="s">
        <v>11</v>
      </c>
      <c r="B3114" t="s">
        <v>12</v>
      </c>
      <c r="C3114" t="s">
        <v>10913</v>
      </c>
      <c r="D3114" t="s">
        <v>13</v>
      </c>
      <c r="E3114">
        <v>3383886</v>
      </c>
      <c r="F3114">
        <v>3384263</v>
      </c>
      <c r="G3114" t="s">
        <v>76</v>
      </c>
      <c r="H3114" t="s">
        <v>10910</v>
      </c>
      <c r="I3114" t="s">
        <v>10911</v>
      </c>
      <c r="J3114" t="s">
        <v>17</v>
      </c>
      <c r="K3114" t="s">
        <v>18</v>
      </c>
      <c r="L3114" t="s">
        <v>13</v>
      </c>
      <c r="M3114" t="s">
        <v>10912</v>
      </c>
      <c r="N3114">
        <v>0</v>
      </c>
      <c r="O3114">
        <v>125</v>
      </c>
      <c r="P3114">
        <v>0</v>
      </c>
    </row>
    <row r="3115" spans="1:16" x14ac:dyDescent="0.2">
      <c r="A3115" t="s">
        <v>11</v>
      </c>
      <c r="B3115" t="s">
        <v>12</v>
      </c>
      <c r="C3115" t="s">
        <v>10917</v>
      </c>
      <c r="D3115" t="s">
        <v>13</v>
      </c>
      <c r="E3115">
        <v>3384257</v>
      </c>
      <c r="F3115">
        <v>3384652</v>
      </c>
      <c r="G3115" t="s">
        <v>76</v>
      </c>
      <c r="H3115" t="s">
        <v>10914</v>
      </c>
      <c r="I3115" t="s">
        <v>10915</v>
      </c>
      <c r="J3115" t="s">
        <v>17</v>
      </c>
      <c r="K3115" t="s">
        <v>18</v>
      </c>
      <c r="L3115" t="s">
        <v>13</v>
      </c>
      <c r="M3115" t="s">
        <v>10916</v>
      </c>
      <c r="N3115">
        <v>0</v>
      </c>
      <c r="O3115">
        <v>131</v>
      </c>
      <c r="P3115">
        <v>0</v>
      </c>
    </row>
    <row r="3116" spans="1:16" x14ac:dyDescent="0.2">
      <c r="A3116" t="s">
        <v>11</v>
      </c>
      <c r="B3116" t="s">
        <v>12</v>
      </c>
      <c r="C3116" t="s">
        <v>51</v>
      </c>
      <c r="D3116" t="s">
        <v>13</v>
      </c>
      <c r="E3116">
        <v>3384649</v>
      </c>
      <c r="F3116">
        <v>3385200</v>
      </c>
      <c r="G3116" t="s">
        <v>76</v>
      </c>
      <c r="H3116" t="s">
        <v>10918</v>
      </c>
      <c r="I3116" t="s">
        <v>10919</v>
      </c>
      <c r="J3116" t="s">
        <v>17</v>
      </c>
      <c r="K3116" t="s">
        <v>18</v>
      </c>
      <c r="L3116" t="s">
        <v>13</v>
      </c>
      <c r="M3116" t="s">
        <v>10920</v>
      </c>
      <c r="N3116">
        <v>0</v>
      </c>
      <c r="O3116">
        <v>183</v>
      </c>
      <c r="P3116">
        <v>0</v>
      </c>
    </row>
    <row r="3117" spans="1:16" x14ac:dyDescent="0.2">
      <c r="A3117" t="s">
        <v>11</v>
      </c>
      <c r="B3117" t="s">
        <v>12</v>
      </c>
      <c r="C3117" t="s">
        <v>51</v>
      </c>
      <c r="D3117" t="s">
        <v>13</v>
      </c>
      <c r="E3117">
        <v>3385302</v>
      </c>
      <c r="F3117">
        <v>3385832</v>
      </c>
      <c r="G3117" t="s">
        <v>76</v>
      </c>
      <c r="H3117" t="s">
        <v>10921</v>
      </c>
      <c r="I3117" t="s">
        <v>10922</v>
      </c>
      <c r="J3117" t="s">
        <v>17</v>
      </c>
      <c r="K3117" t="s">
        <v>18</v>
      </c>
      <c r="L3117" t="s">
        <v>13</v>
      </c>
      <c r="M3117" t="s">
        <v>10923</v>
      </c>
      <c r="N3117">
        <v>0</v>
      </c>
      <c r="O3117">
        <v>176</v>
      </c>
      <c r="P3117">
        <v>0</v>
      </c>
    </row>
    <row r="3118" spans="1:16" x14ac:dyDescent="0.2">
      <c r="A3118" t="s">
        <v>11</v>
      </c>
      <c r="B3118" t="s">
        <v>12</v>
      </c>
      <c r="C3118" t="s">
        <v>51</v>
      </c>
      <c r="D3118" t="s">
        <v>13</v>
      </c>
      <c r="E3118">
        <v>3385909</v>
      </c>
      <c r="F3118">
        <v>3387606</v>
      </c>
      <c r="G3118" t="s">
        <v>76</v>
      </c>
      <c r="H3118" t="s">
        <v>10924</v>
      </c>
      <c r="I3118" t="s">
        <v>10925</v>
      </c>
      <c r="J3118" t="s">
        <v>17</v>
      </c>
      <c r="K3118" t="s">
        <v>18</v>
      </c>
      <c r="L3118" t="s">
        <v>13</v>
      </c>
      <c r="M3118" t="s">
        <v>10926</v>
      </c>
      <c r="N3118">
        <v>0</v>
      </c>
      <c r="O3118">
        <v>565</v>
      </c>
      <c r="P3118">
        <v>0</v>
      </c>
    </row>
    <row r="3119" spans="1:16" x14ac:dyDescent="0.2">
      <c r="A3119" t="s">
        <v>11</v>
      </c>
      <c r="B3119" t="s">
        <v>12</v>
      </c>
      <c r="C3119" t="s">
        <v>10930</v>
      </c>
      <c r="D3119" t="s">
        <v>13</v>
      </c>
      <c r="E3119">
        <v>3387693</v>
      </c>
      <c r="F3119">
        <v>3388031</v>
      </c>
      <c r="G3119" t="s">
        <v>76</v>
      </c>
      <c r="H3119" t="s">
        <v>10927</v>
      </c>
      <c r="I3119" t="s">
        <v>10928</v>
      </c>
      <c r="J3119" t="s">
        <v>17</v>
      </c>
      <c r="K3119" t="s">
        <v>18</v>
      </c>
      <c r="L3119" t="s">
        <v>13</v>
      </c>
      <c r="M3119" t="s">
        <v>10929</v>
      </c>
      <c r="N3119">
        <v>0</v>
      </c>
      <c r="O3119">
        <v>112</v>
      </c>
      <c r="P3119">
        <v>0</v>
      </c>
    </row>
    <row r="3120" spans="1:16" x14ac:dyDescent="0.2">
      <c r="A3120" t="s">
        <v>11</v>
      </c>
      <c r="B3120" t="s">
        <v>12</v>
      </c>
      <c r="C3120" t="s">
        <v>51</v>
      </c>
      <c r="D3120" t="s">
        <v>13</v>
      </c>
      <c r="E3120">
        <v>3388043</v>
      </c>
      <c r="F3120">
        <v>3388495</v>
      </c>
      <c r="G3120" t="s">
        <v>76</v>
      </c>
      <c r="H3120" t="s">
        <v>10931</v>
      </c>
      <c r="I3120" t="s">
        <v>10932</v>
      </c>
      <c r="J3120" t="s">
        <v>17</v>
      </c>
      <c r="K3120" t="s">
        <v>18</v>
      </c>
      <c r="L3120" t="s">
        <v>13</v>
      </c>
      <c r="M3120" t="s">
        <v>10933</v>
      </c>
      <c r="N3120">
        <v>0</v>
      </c>
      <c r="O3120">
        <v>150</v>
      </c>
      <c r="P3120">
        <v>0</v>
      </c>
    </row>
    <row r="3121" spans="1:16" x14ac:dyDescent="0.2">
      <c r="A3121" t="s">
        <v>11</v>
      </c>
      <c r="B3121" t="s">
        <v>12</v>
      </c>
      <c r="C3121" t="s">
        <v>51</v>
      </c>
      <c r="D3121" t="s">
        <v>13</v>
      </c>
      <c r="E3121">
        <v>3388561</v>
      </c>
      <c r="F3121">
        <v>3389466</v>
      </c>
      <c r="G3121" t="s">
        <v>76</v>
      </c>
      <c r="H3121" t="s">
        <v>10934</v>
      </c>
      <c r="I3121" t="s">
        <v>10935</v>
      </c>
      <c r="J3121" t="s">
        <v>17</v>
      </c>
      <c r="K3121" t="s">
        <v>18</v>
      </c>
      <c r="L3121" t="s">
        <v>13</v>
      </c>
      <c r="M3121" t="s">
        <v>10936</v>
      </c>
      <c r="N3121">
        <v>0</v>
      </c>
      <c r="O3121">
        <v>301</v>
      </c>
      <c r="P3121">
        <v>0</v>
      </c>
    </row>
    <row r="3122" spans="1:16" x14ac:dyDescent="0.2">
      <c r="A3122" t="s">
        <v>11</v>
      </c>
      <c r="B3122" t="s">
        <v>12</v>
      </c>
      <c r="C3122" t="s">
        <v>10940</v>
      </c>
      <c r="D3122" t="s">
        <v>13</v>
      </c>
      <c r="E3122">
        <v>3389463</v>
      </c>
      <c r="F3122">
        <v>3389900</v>
      </c>
      <c r="G3122" t="s">
        <v>76</v>
      </c>
      <c r="H3122" t="s">
        <v>10937</v>
      </c>
      <c r="I3122" t="s">
        <v>10938</v>
      </c>
      <c r="J3122" t="s">
        <v>17</v>
      </c>
      <c r="K3122" t="s">
        <v>18</v>
      </c>
      <c r="L3122" t="s">
        <v>13</v>
      </c>
      <c r="M3122" t="s">
        <v>10939</v>
      </c>
      <c r="N3122">
        <v>0</v>
      </c>
      <c r="O3122">
        <v>145</v>
      </c>
      <c r="P3122">
        <v>0</v>
      </c>
    </row>
    <row r="3123" spans="1:16" x14ac:dyDescent="0.2">
      <c r="A3123" t="s">
        <v>11</v>
      </c>
      <c r="B3123" t="s">
        <v>12</v>
      </c>
      <c r="C3123" t="s">
        <v>10944</v>
      </c>
      <c r="D3123" t="s">
        <v>13</v>
      </c>
      <c r="E3123">
        <v>3389906</v>
      </c>
      <c r="F3123">
        <v>3391693</v>
      </c>
      <c r="G3123" t="s">
        <v>76</v>
      </c>
      <c r="H3123" t="s">
        <v>10941</v>
      </c>
      <c r="I3123" t="s">
        <v>10942</v>
      </c>
      <c r="J3123" t="s">
        <v>17</v>
      </c>
      <c r="K3123" t="s">
        <v>18</v>
      </c>
      <c r="L3123" t="s">
        <v>13</v>
      </c>
      <c r="M3123" t="s">
        <v>10943</v>
      </c>
      <c r="N3123">
        <v>0</v>
      </c>
      <c r="O3123">
        <v>595</v>
      </c>
      <c r="P3123">
        <v>0</v>
      </c>
    </row>
    <row r="3124" spans="1:16" x14ac:dyDescent="0.2">
      <c r="A3124" t="s">
        <v>11</v>
      </c>
      <c r="B3124" t="s">
        <v>12</v>
      </c>
      <c r="C3124" t="s">
        <v>51</v>
      </c>
      <c r="D3124" t="s">
        <v>13</v>
      </c>
      <c r="E3124">
        <v>3391695</v>
      </c>
      <c r="F3124">
        <v>3391964</v>
      </c>
      <c r="G3124" t="s">
        <v>76</v>
      </c>
      <c r="H3124" t="s">
        <v>10945</v>
      </c>
      <c r="I3124" t="s">
        <v>10946</v>
      </c>
      <c r="J3124" t="s">
        <v>17</v>
      </c>
      <c r="K3124" t="s">
        <v>18</v>
      </c>
      <c r="L3124" t="s">
        <v>13</v>
      </c>
      <c r="M3124" t="s">
        <v>10947</v>
      </c>
      <c r="N3124">
        <v>0</v>
      </c>
      <c r="O3124">
        <v>89</v>
      </c>
      <c r="P3124">
        <v>0</v>
      </c>
    </row>
    <row r="3125" spans="1:16" x14ac:dyDescent="0.2">
      <c r="A3125" t="s">
        <v>11</v>
      </c>
      <c r="B3125" t="s">
        <v>12</v>
      </c>
      <c r="C3125" t="s">
        <v>51</v>
      </c>
      <c r="D3125" t="s">
        <v>13</v>
      </c>
      <c r="E3125">
        <v>3391957</v>
      </c>
      <c r="F3125">
        <v>3392547</v>
      </c>
      <c r="G3125" t="s">
        <v>76</v>
      </c>
      <c r="H3125" t="s">
        <v>10948</v>
      </c>
      <c r="I3125" t="s">
        <v>10949</v>
      </c>
      <c r="J3125" t="s">
        <v>17</v>
      </c>
      <c r="K3125" t="s">
        <v>18</v>
      </c>
      <c r="L3125" t="s">
        <v>13</v>
      </c>
      <c r="M3125" t="s">
        <v>10950</v>
      </c>
      <c r="N3125">
        <v>0</v>
      </c>
      <c r="O3125">
        <v>196</v>
      </c>
      <c r="P3125">
        <v>0</v>
      </c>
    </row>
    <row r="3126" spans="1:16" x14ac:dyDescent="0.2">
      <c r="A3126" t="s">
        <v>11</v>
      </c>
      <c r="B3126" t="s">
        <v>12</v>
      </c>
      <c r="C3126" t="s">
        <v>51</v>
      </c>
      <c r="D3126" t="s">
        <v>13</v>
      </c>
      <c r="E3126">
        <v>3392641</v>
      </c>
      <c r="F3126">
        <v>3393357</v>
      </c>
      <c r="G3126" t="s">
        <v>14</v>
      </c>
      <c r="H3126" t="s">
        <v>10951</v>
      </c>
      <c r="I3126" t="s">
        <v>10952</v>
      </c>
      <c r="J3126" t="s">
        <v>17</v>
      </c>
      <c r="K3126" t="s">
        <v>18</v>
      </c>
      <c r="L3126" t="s">
        <v>13</v>
      </c>
      <c r="M3126" t="s">
        <v>10953</v>
      </c>
      <c r="N3126">
        <v>0</v>
      </c>
      <c r="O3126">
        <v>238</v>
      </c>
      <c r="P3126">
        <v>0</v>
      </c>
    </row>
    <row r="3127" spans="1:16" x14ac:dyDescent="0.2">
      <c r="A3127" t="s">
        <v>11</v>
      </c>
      <c r="B3127" t="s">
        <v>12</v>
      </c>
      <c r="C3127" t="s">
        <v>51</v>
      </c>
      <c r="D3127" t="s">
        <v>13</v>
      </c>
      <c r="E3127">
        <v>3393755</v>
      </c>
      <c r="F3127">
        <v>3394423</v>
      </c>
      <c r="G3127" t="s">
        <v>76</v>
      </c>
      <c r="H3127" t="s">
        <v>10954</v>
      </c>
      <c r="I3127" t="s">
        <v>10955</v>
      </c>
      <c r="J3127" t="s">
        <v>17</v>
      </c>
      <c r="K3127" t="s">
        <v>18</v>
      </c>
      <c r="L3127" t="s">
        <v>13</v>
      </c>
      <c r="M3127" t="s">
        <v>10956</v>
      </c>
      <c r="N3127">
        <v>0</v>
      </c>
      <c r="O3127">
        <v>222</v>
      </c>
      <c r="P3127">
        <v>0</v>
      </c>
    </row>
    <row r="3128" spans="1:16" x14ac:dyDescent="0.2">
      <c r="A3128" t="s">
        <v>11</v>
      </c>
      <c r="B3128" t="s">
        <v>12</v>
      </c>
      <c r="C3128" t="s">
        <v>10960</v>
      </c>
      <c r="D3128" t="s">
        <v>13</v>
      </c>
      <c r="E3128">
        <v>3394404</v>
      </c>
      <c r="F3128">
        <v>3395411</v>
      </c>
      <c r="G3128" t="s">
        <v>76</v>
      </c>
      <c r="H3128" t="s">
        <v>10957</v>
      </c>
      <c r="I3128" t="s">
        <v>10958</v>
      </c>
      <c r="J3128" t="s">
        <v>17</v>
      </c>
      <c r="K3128" t="s">
        <v>18</v>
      </c>
      <c r="L3128" t="s">
        <v>13</v>
      </c>
      <c r="M3128" t="s">
        <v>10959</v>
      </c>
      <c r="N3128">
        <v>0</v>
      </c>
      <c r="O3128">
        <v>335</v>
      </c>
      <c r="P3128">
        <v>0</v>
      </c>
    </row>
    <row r="3129" spans="1:16" x14ac:dyDescent="0.2">
      <c r="A3129" t="s">
        <v>11</v>
      </c>
      <c r="B3129" t="s">
        <v>12</v>
      </c>
      <c r="C3129" t="s">
        <v>10964</v>
      </c>
      <c r="D3129" t="s">
        <v>13</v>
      </c>
      <c r="E3129">
        <v>3395578</v>
      </c>
      <c r="F3129">
        <v>3397407</v>
      </c>
      <c r="G3129" t="s">
        <v>76</v>
      </c>
      <c r="H3129" t="s">
        <v>10961</v>
      </c>
      <c r="I3129" t="s">
        <v>10962</v>
      </c>
      <c r="J3129" t="s">
        <v>17</v>
      </c>
      <c r="K3129" t="s">
        <v>18</v>
      </c>
      <c r="L3129" t="s">
        <v>13</v>
      </c>
      <c r="M3129" t="s">
        <v>10963</v>
      </c>
      <c r="N3129">
        <v>0</v>
      </c>
      <c r="O3129">
        <v>609</v>
      </c>
      <c r="P3129">
        <v>0</v>
      </c>
    </row>
    <row r="3130" spans="1:16" x14ac:dyDescent="0.2">
      <c r="A3130" t="s">
        <v>11</v>
      </c>
      <c r="B3130" t="s">
        <v>12</v>
      </c>
      <c r="C3130" t="s">
        <v>10968</v>
      </c>
      <c r="D3130" t="s">
        <v>13</v>
      </c>
      <c r="E3130">
        <v>3397427</v>
      </c>
      <c r="F3130">
        <v>3398479</v>
      </c>
      <c r="G3130" t="s">
        <v>76</v>
      </c>
      <c r="H3130" t="s">
        <v>10965</v>
      </c>
      <c r="I3130" t="s">
        <v>10966</v>
      </c>
      <c r="J3130" t="s">
        <v>17</v>
      </c>
      <c r="K3130" t="s">
        <v>18</v>
      </c>
      <c r="L3130" t="s">
        <v>13</v>
      </c>
      <c r="M3130" t="s">
        <v>10967</v>
      </c>
      <c r="N3130">
        <v>0</v>
      </c>
      <c r="O3130">
        <v>350</v>
      </c>
      <c r="P3130">
        <v>0</v>
      </c>
    </row>
    <row r="3131" spans="1:16" x14ac:dyDescent="0.2">
      <c r="A3131" t="s">
        <v>11</v>
      </c>
      <c r="B3131" t="s">
        <v>12</v>
      </c>
      <c r="C3131" t="s">
        <v>1523</v>
      </c>
      <c r="D3131" t="s">
        <v>13</v>
      </c>
      <c r="E3131">
        <v>3398504</v>
      </c>
      <c r="F3131">
        <v>3399007</v>
      </c>
      <c r="G3131" t="s">
        <v>76</v>
      </c>
      <c r="H3131" t="s">
        <v>10969</v>
      </c>
      <c r="I3131" t="s">
        <v>10970</v>
      </c>
      <c r="J3131" t="s">
        <v>17</v>
      </c>
      <c r="K3131" t="s">
        <v>18</v>
      </c>
      <c r="L3131" t="s">
        <v>13</v>
      </c>
      <c r="M3131" t="s">
        <v>10971</v>
      </c>
      <c r="N3131">
        <v>0</v>
      </c>
      <c r="O3131">
        <v>167</v>
      </c>
      <c r="P3131">
        <v>0</v>
      </c>
    </row>
    <row r="3132" spans="1:16" x14ac:dyDescent="0.2">
      <c r="A3132" t="s">
        <v>11</v>
      </c>
      <c r="B3132" t="s">
        <v>12</v>
      </c>
      <c r="C3132" t="s">
        <v>51</v>
      </c>
      <c r="D3132" t="s">
        <v>13</v>
      </c>
      <c r="E3132">
        <v>3399014</v>
      </c>
      <c r="F3132">
        <v>3400171</v>
      </c>
      <c r="G3132" t="s">
        <v>76</v>
      </c>
      <c r="H3132" t="s">
        <v>10972</v>
      </c>
      <c r="I3132" t="s">
        <v>10973</v>
      </c>
      <c r="J3132" t="s">
        <v>17</v>
      </c>
      <c r="K3132" t="s">
        <v>18</v>
      </c>
      <c r="L3132" t="s">
        <v>13</v>
      </c>
      <c r="M3132" t="s">
        <v>10974</v>
      </c>
      <c r="N3132">
        <v>0</v>
      </c>
      <c r="O3132">
        <v>385</v>
      </c>
      <c r="P3132">
        <v>0</v>
      </c>
    </row>
    <row r="3133" spans="1:16" x14ac:dyDescent="0.2">
      <c r="A3133" t="s">
        <v>11</v>
      </c>
      <c r="B3133" t="s">
        <v>12</v>
      </c>
      <c r="C3133" t="s">
        <v>51</v>
      </c>
      <c r="D3133" t="s">
        <v>13</v>
      </c>
      <c r="E3133">
        <v>3400218</v>
      </c>
      <c r="F3133">
        <v>3400814</v>
      </c>
      <c r="G3133" t="s">
        <v>76</v>
      </c>
      <c r="H3133" t="s">
        <v>10975</v>
      </c>
      <c r="I3133" t="s">
        <v>10976</v>
      </c>
      <c r="J3133" t="s">
        <v>17</v>
      </c>
      <c r="K3133" t="s">
        <v>18</v>
      </c>
      <c r="L3133" t="s">
        <v>13</v>
      </c>
      <c r="M3133" t="s">
        <v>10977</v>
      </c>
      <c r="N3133">
        <v>0</v>
      </c>
      <c r="O3133">
        <v>198</v>
      </c>
      <c r="P3133">
        <v>0</v>
      </c>
    </row>
    <row r="3134" spans="1:16" x14ac:dyDescent="0.2">
      <c r="A3134" t="s">
        <v>11</v>
      </c>
      <c r="B3134" t="s">
        <v>12</v>
      </c>
      <c r="C3134" t="s">
        <v>51</v>
      </c>
      <c r="D3134" t="s">
        <v>13</v>
      </c>
      <c r="E3134">
        <v>3400828</v>
      </c>
      <c r="F3134">
        <v>3401187</v>
      </c>
      <c r="G3134" t="s">
        <v>76</v>
      </c>
      <c r="H3134" t="s">
        <v>10978</v>
      </c>
      <c r="I3134" t="s">
        <v>10979</v>
      </c>
      <c r="J3134" t="s">
        <v>17</v>
      </c>
      <c r="K3134" t="s">
        <v>18</v>
      </c>
      <c r="L3134" t="s">
        <v>13</v>
      </c>
      <c r="M3134" t="s">
        <v>10980</v>
      </c>
      <c r="N3134">
        <v>0</v>
      </c>
      <c r="O3134">
        <v>119</v>
      </c>
      <c r="P3134">
        <v>0</v>
      </c>
    </row>
    <row r="3135" spans="1:16" x14ac:dyDescent="0.2">
      <c r="A3135" t="s">
        <v>11</v>
      </c>
      <c r="B3135" t="s">
        <v>12</v>
      </c>
      <c r="C3135" t="s">
        <v>10984</v>
      </c>
      <c r="D3135" t="s">
        <v>13</v>
      </c>
      <c r="E3135">
        <v>3401219</v>
      </c>
      <c r="F3135">
        <v>3402100</v>
      </c>
      <c r="G3135" t="s">
        <v>76</v>
      </c>
      <c r="H3135" t="s">
        <v>10981</v>
      </c>
      <c r="I3135" t="s">
        <v>10982</v>
      </c>
      <c r="J3135" t="s">
        <v>17</v>
      </c>
      <c r="K3135" t="s">
        <v>18</v>
      </c>
      <c r="L3135" t="s">
        <v>13</v>
      </c>
      <c r="M3135" t="s">
        <v>10983</v>
      </c>
      <c r="N3135">
        <v>0</v>
      </c>
      <c r="O3135">
        <v>293</v>
      </c>
      <c r="P3135">
        <v>0</v>
      </c>
    </row>
    <row r="3136" spans="1:16" x14ac:dyDescent="0.2">
      <c r="A3136" t="s">
        <v>11</v>
      </c>
      <c r="B3136" t="s">
        <v>12</v>
      </c>
      <c r="C3136" t="s">
        <v>10988</v>
      </c>
      <c r="D3136" t="s">
        <v>13</v>
      </c>
      <c r="E3136">
        <v>3402105</v>
      </c>
      <c r="F3136">
        <v>3402395</v>
      </c>
      <c r="G3136" t="s">
        <v>76</v>
      </c>
      <c r="H3136" t="s">
        <v>10985</v>
      </c>
      <c r="I3136" t="s">
        <v>10986</v>
      </c>
      <c r="J3136" t="s">
        <v>17</v>
      </c>
      <c r="K3136" t="s">
        <v>18</v>
      </c>
      <c r="L3136" t="s">
        <v>13</v>
      </c>
      <c r="M3136" t="s">
        <v>10987</v>
      </c>
      <c r="N3136">
        <v>0</v>
      </c>
      <c r="O3136">
        <v>96</v>
      </c>
      <c r="P3136">
        <v>0</v>
      </c>
    </row>
    <row r="3137" spans="1:16" x14ac:dyDescent="0.2">
      <c r="A3137" t="s">
        <v>11</v>
      </c>
      <c r="B3137" t="s">
        <v>12</v>
      </c>
      <c r="C3137" t="s">
        <v>51</v>
      </c>
      <c r="D3137" t="s">
        <v>13</v>
      </c>
      <c r="E3137">
        <v>3402486</v>
      </c>
      <c r="F3137">
        <v>3402668</v>
      </c>
      <c r="G3137" t="s">
        <v>76</v>
      </c>
      <c r="H3137" t="s">
        <v>10989</v>
      </c>
      <c r="I3137" t="s">
        <v>10990</v>
      </c>
      <c r="J3137" t="s">
        <v>17</v>
      </c>
      <c r="K3137" t="s">
        <v>18</v>
      </c>
      <c r="L3137" t="s">
        <v>13</v>
      </c>
      <c r="M3137" t="s">
        <v>10991</v>
      </c>
      <c r="N3137">
        <v>0</v>
      </c>
      <c r="O3137">
        <v>60</v>
      </c>
      <c r="P3137">
        <v>0</v>
      </c>
    </row>
    <row r="3138" spans="1:16" x14ac:dyDescent="0.2">
      <c r="A3138" t="s">
        <v>11</v>
      </c>
      <c r="B3138" t="s">
        <v>12</v>
      </c>
      <c r="C3138" t="s">
        <v>51</v>
      </c>
      <c r="D3138" t="s">
        <v>13</v>
      </c>
      <c r="E3138">
        <v>3402665</v>
      </c>
      <c r="F3138">
        <v>3402943</v>
      </c>
      <c r="G3138" t="s">
        <v>76</v>
      </c>
      <c r="H3138" t="s">
        <v>10992</v>
      </c>
      <c r="I3138" t="s">
        <v>10993</v>
      </c>
      <c r="J3138" t="s">
        <v>17</v>
      </c>
      <c r="K3138" t="s">
        <v>18</v>
      </c>
      <c r="L3138" t="s">
        <v>13</v>
      </c>
      <c r="M3138" t="s">
        <v>10994</v>
      </c>
      <c r="N3138">
        <v>0</v>
      </c>
      <c r="O3138">
        <v>92</v>
      </c>
      <c r="P3138">
        <v>0</v>
      </c>
    </row>
    <row r="3139" spans="1:16" x14ac:dyDescent="0.2">
      <c r="A3139" t="s">
        <v>11</v>
      </c>
      <c r="B3139" t="s">
        <v>12</v>
      </c>
      <c r="C3139" t="s">
        <v>51</v>
      </c>
      <c r="D3139" t="s">
        <v>13</v>
      </c>
      <c r="E3139">
        <v>3403470</v>
      </c>
      <c r="F3139">
        <v>3403877</v>
      </c>
      <c r="G3139" t="s">
        <v>76</v>
      </c>
      <c r="H3139" t="s">
        <v>10995</v>
      </c>
      <c r="I3139" t="s">
        <v>10996</v>
      </c>
      <c r="J3139" t="s">
        <v>17</v>
      </c>
      <c r="K3139" t="s">
        <v>18</v>
      </c>
      <c r="L3139" t="s">
        <v>13</v>
      </c>
      <c r="M3139" t="s">
        <v>10997</v>
      </c>
      <c r="N3139">
        <v>0</v>
      </c>
      <c r="O3139">
        <v>135</v>
      </c>
      <c r="P3139">
        <v>0</v>
      </c>
    </row>
    <row r="3140" spans="1:16" x14ac:dyDescent="0.2">
      <c r="A3140" t="s">
        <v>11</v>
      </c>
      <c r="B3140" t="s">
        <v>12</v>
      </c>
      <c r="C3140" t="s">
        <v>11001</v>
      </c>
      <c r="D3140" t="s">
        <v>13</v>
      </c>
      <c r="E3140">
        <v>3403880</v>
      </c>
      <c r="F3140">
        <v>3406891</v>
      </c>
      <c r="G3140" t="s">
        <v>76</v>
      </c>
      <c r="H3140" t="s">
        <v>10998</v>
      </c>
      <c r="I3140" t="s">
        <v>10999</v>
      </c>
      <c r="J3140" t="s">
        <v>17</v>
      </c>
      <c r="K3140" t="s">
        <v>18</v>
      </c>
      <c r="L3140" t="s">
        <v>13</v>
      </c>
      <c r="M3140" t="s">
        <v>11000</v>
      </c>
      <c r="N3140">
        <v>0</v>
      </c>
      <c r="O3140">
        <v>1003</v>
      </c>
      <c r="P3140">
        <v>0</v>
      </c>
    </row>
    <row r="3141" spans="1:16" x14ac:dyDescent="0.2">
      <c r="A3141" t="s">
        <v>11</v>
      </c>
      <c r="B3141" t="s">
        <v>12</v>
      </c>
      <c r="C3141" t="s">
        <v>11005</v>
      </c>
      <c r="D3141" t="s">
        <v>13</v>
      </c>
      <c r="E3141">
        <v>3407058</v>
      </c>
      <c r="F3141">
        <v>3408491</v>
      </c>
      <c r="G3141" t="s">
        <v>76</v>
      </c>
      <c r="H3141" t="s">
        <v>11002</v>
      </c>
      <c r="I3141" t="s">
        <v>11003</v>
      </c>
      <c r="J3141" t="s">
        <v>17</v>
      </c>
      <c r="K3141" t="s">
        <v>18</v>
      </c>
      <c r="L3141" t="s">
        <v>13</v>
      </c>
      <c r="M3141" t="s">
        <v>11004</v>
      </c>
      <c r="N3141">
        <v>0</v>
      </c>
      <c r="O3141">
        <v>477</v>
      </c>
      <c r="P3141">
        <v>0</v>
      </c>
    </row>
    <row r="3142" spans="1:16" x14ac:dyDescent="0.2">
      <c r="A3142" t="s">
        <v>11</v>
      </c>
      <c r="B3142" t="s">
        <v>12</v>
      </c>
      <c r="C3142" t="s">
        <v>11009</v>
      </c>
      <c r="D3142" t="s">
        <v>13</v>
      </c>
      <c r="E3142">
        <v>3408505</v>
      </c>
      <c r="F3142">
        <v>3410325</v>
      </c>
      <c r="G3142" t="s">
        <v>76</v>
      </c>
      <c r="H3142" t="s">
        <v>11006</v>
      </c>
      <c r="I3142" t="s">
        <v>11007</v>
      </c>
      <c r="J3142" t="s">
        <v>17</v>
      </c>
      <c r="K3142" t="s">
        <v>18</v>
      </c>
      <c r="L3142" t="s">
        <v>13</v>
      </c>
      <c r="M3142" t="s">
        <v>11008</v>
      </c>
      <c r="N3142">
        <v>0</v>
      </c>
      <c r="O3142">
        <v>606</v>
      </c>
      <c r="P3142">
        <v>0</v>
      </c>
    </row>
    <row r="3143" spans="1:16" x14ac:dyDescent="0.2">
      <c r="A3143" t="s">
        <v>11</v>
      </c>
      <c r="B3143" t="s">
        <v>12</v>
      </c>
      <c r="C3143" t="s">
        <v>477</v>
      </c>
      <c r="D3143" t="s">
        <v>13</v>
      </c>
      <c r="E3143">
        <v>3410330</v>
      </c>
      <c r="F3143">
        <v>3410599</v>
      </c>
      <c r="G3143" t="s">
        <v>76</v>
      </c>
      <c r="H3143" t="s">
        <v>11010</v>
      </c>
      <c r="I3143" t="s">
        <v>11011</v>
      </c>
      <c r="J3143" t="s">
        <v>17</v>
      </c>
      <c r="K3143" t="s">
        <v>18</v>
      </c>
      <c r="L3143" t="s">
        <v>13</v>
      </c>
      <c r="M3143" t="s">
        <v>11012</v>
      </c>
      <c r="N3143">
        <v>0</v>
      </c>
      <c r="O3143">
        <v>89</v>
      </c>
      <c r="P3143">
        <v>0</v>
      </c>
    </row>
    <row r="3144" spans="1:16" x14ac:dyDescent="0.2">
      <c r="A3144" t="s">
        <v>11</v>
      </c>
      <c r="B3144" t="s">
        <v>12</v>
      </c>
      <c r="C3144" t="s">
        <v>1069</v>
      </c>
      <c r="D3144" t="s">
        <v>13</v>
      </c>
      <c r="E3144">
        <v>3410984</v>
      </c>
      <c r="F3144">
        <v>3411313</v>
      </c>
      <c r="G3144" t="s">
        <v>76</v>
      </c>
      <c r="H3144" t="s">
        <v>11013</v>
      </c>
      <c r="I3144" t="s">
        <v>11014</v>
      </c>
      <c r="J3144" t="s">
        <v>17</v>
      </c>
      <c r="K3144" t="s">
        <v>18</v>
      </c>
      <c r="L3144" t="s">
        <v>13</v>
      </c>
      <c r="M3144" t="s">
        <v>11015</v>
      </c>
      <c r="N3144">
        <v>0</v>
      </c>
      <c r="O3144">
        <v>109</v>
      </c>
      <c r="P3144">
        <v>0</v>
      </c>
    </row>
    <row r="3145" spans="1:16" x14ac:dyDescent="0.2">
      <c r="A3145" t="s">
        <v>11</v>
      </c>
      <c r="B3145" t="s">
        <v>12</v>
      </c>
      <c r="C3145" t="s">
        <v>1069</v>
      </c>
      <c r="D3145" t="s">
        <v>13</v>
      </c>
      <c r="E3145">
        <v>3411381</v>
      </c>
      <c r="F3145">
        <v>3411728</v>
      </c>
      <c r="G3145" t="s">
        <v>14</v>
      </c>
      <c r="H3145" t="s">
        <v>11016</v>
      </c>
      <c r="I3145" t="s">
        <v>11017</v>
      </c>
      <c r="J3145" t="s">
        <v>17</v>
      </c>
      <c r="K3145" t="s">
        <v>18</v>
      </c>
      <c r="L3145" t="s">
        <v>13</v>
      </c>
      <c r="M3145" t="s">
        <v>11018</v>
      </c>
      <c r="N3145">
        <v>0</v>
      </c>
      <c r="O3145">
        <v>115</v>
      </c>
      <c r="P3145">
        <v>0</v>
      </c>
    </row>
    <row r="3146" spans="1:16" x14ac:dyDescent="0.2">
      <c r="A3146" t="s">
        <v>11</v>
      </c>
      <c r="B3146" t="s">
        <v>12</v>
      </c>
      <c r="C3146" t="s">
        <v>51</v>
      </c>
      <c r="D3146" t="s">
        <v>13</v>
      </c>
      <c r="E3146">
        <v>3411888</v>
      </c>
      <c r="F3146">
        <v>3412097</v>
      </c>
      <c r="G3146" t="s">
        <v>76</v>
      </c>
      <c r="H3146" t="s">
        <v>11019</v>
      </c>
      <c r="I3146" t="s">
        <v>11020</v>
      </c>
      <c r="J3146" t="s">
        <v>17</v>
      </c>
      <c r="K3146" t="s">
        <v>18</v>
      </c>
      <c r="L3146" t="s">
        <v>13</v>
      </c>
      <c r="M3146" t="s">
        <v>11021</v>
      </c>
      <c r="N3146">
        <v>0</v>
      </c>
      <c r="O3146">
        <v>69</v>
      </c>
      <c r="P3146">
        <v>0</v>
      </c>
    </row>
    <row r="3147" spans="1:16" x14ac:dyDescent="0.2">
      <c r="A3147" t="s">
        <v>11</v>
      </c>
      <c r="B3147" t="s">
        <v>12</v>
      </c>
      <c r="C3147" t="s">
        <v>51</v>
      </c>
      <c r="D3147" t="s">
        <v>13</v>
      </c>
      <c r="E3147">
        <v>3412366</v>
      </c>
      <c r="F3147">
        <v>3412632</v>
      </c>
      <c r="G3147" t="s">
        <v>76</v>
      </c>
      <c r="H3147" t="s">
        <v>11022</v>
      </c>
      <c r="I3147" t="s">
        <v>11023</v>
      </c>
      <c r="J3147" t="s">
        <v>17</v>
      </c>
      <c r="K3147" t="s">
        <v>18</v>
      </c>
      <c r="L3147" t="s">
        <v>13</v>
      </c>
      <c r="M3147" t="s">
        <v>11024</v>
      </c>
      <c r="N3147">
        <v>0</v>
      </c>
      <c r="O3147">
        <v>88</v>
      </c>
      <c r="P3147">
        <v>0</v>
      </c>
    </row>
    <row r="3148" spans="1:16" x14ac:dyDescent="0.2">
      <c r="A3148" t="s">
        <v>11</v>
      </c>
      <c r="B3148" t="s">
        <v>12</v>
      </c>
      <c r="C3148" t="s">
        <v>11028</v>
      </c>
      <c r="D3148" t="s">
        <v>13</v>
      </c>
      <c r="E3148">
        <v>3412705</v>
      </c>
      <c r="F3148">
        <v>3412947</v>
      </c>
      <c r="G3148" t="s">
        <v>76</v>
      </c>
      <c r="H3148" t="s">
        <v>11025</v>
      </c>
      <c r="I3148" t="s">
        <v>11026</v>
      </c>
      <c r="J3148" t="s">
        <v>17</v>
      </c>
      <c r="K3148" t="s">
        <v>18</v>
      </c>
      <c r="L3148" t="s">
        <v>13</v>
      </c>
      <c r="M3148" t="s">
        <v>11027</v>
      </c>
      <c r="N3148">
        <v>0</v>
      </c>
      <c r="O3148">
        <v>80</v>
      </c>
      <c r="P3148">
        <v>0</v>
      </c>
    </row>
    <row r="3149" spans="1:16" x14ac:dyDescent="0.2">
      <c r="A3149" t="s">
        <v>11</v>
      </c>
      <c r="B3149" t="s">
        <v>12</v>
      </c>
      <c r="C3149" t="s">
        <v>4733</v>
      </c>
      <c r="D3149" t="s">
        <v>13</v>
      </c>
      <c r="E3149">
        <v>3413795</v>
      </c>
      <c r="F3149">
        <v>3414250</v>
      </c>
      <c r="G3149" t="s">
        <v>76</v>
      </c>
      <c r="H3149" t="s">
        <v>11029</v>
      </c>
      <c r="I3149" t="s">
        <v>11030</v>
      </c>
      <c r="J3149" t="s">
        <v>17</v>
      </c>
      <c r="K3149" t="s">
        <v>18</v>
      </c>
      <c r="L3149" t="s">
        <v>13</v>
      </c>
      <c r="M3149" t="s">
        <v>11031</v>
      </c>
      <c r="N3149">
        <v>0</v>
      </c>
      <c r="O3149">
        <v>151</v>
      </c>
      <c r="P3149">
        <v>0</v>
      </c>
    </row>
    <row r="3150" spans="1:16" x14ac:dyDescent="0.2">
      <c r="A3150" t="s">
        <v>11</v>
      </c>
      <c r="B3150" t="s">
        <v>12</v>
      </c>
      <c r="C3150" t="s">
        <v>51</v>
      </c>
      <c r="D3150" t="s">
        <v>13</v>
      </c>
      <c r="E3150">
        <v>3414365</v>
      </c>
      <c r="F3150">
        <v>3414601</v>
      </c>
      <c r="G3150" t="s">
        <v>76</v>
      </c>
      <c r="H3150" t="s">
        <v>11032</v>
      </c>
      <c r="J3150" t="s">
        <v>17</v>
      </c>
      <c r="K3150" t="s">
        <v>18</v>
      </c>
      <c r="L3150" t="s">
        <v>13</v>
      </c>
      <c r="M3150" t="s">
        <v>11033</v>
      </c>
      <c r="N3150">
        <v>0</v>
      </c>
      <c r="O3150">
        <v>78</v>
      </c>
      <c r="P3150">
        <v>0</v>
      </c>
    </row>
    <row r="3151" spans="1:16" x14ac:dyDescent="0.2">
      <c r="A3151" t="s">
        <v>11</v>
      </c>
      <c r="B3151" t="s">
        <v>12</v>
      </c>
      <c r="C3151" t="s">
        <v>51</v>
      </c>
      <c r="D3151" t="s">
        <v>13</v>
      </c>
      <c r="E3151">
        <v>3414609</v>
      </c>
      <c r="F3151">
        <v>3414767</v>
      </c>
      <c r="G3151" t="s">
        <v>76</v>
      </c>
      <c r="H3151" t="s">
        <v>11034</v>
      </c>
      <c r="J3151" t="s">
        <v>17</v>
      </c>
      <c r="K3151" t="s">
        <v>18</v>
      </c>
      <c r="L3151" t="s">
        <v>13</v>
      </c>
      <c r="M3151" t="s">
        <v>11035</v>
      </c>
      <c r="N3151">
        <v>0</v>
      </c>
      <c r="O3151">
        <v>52</v>
      </c>
      <c r="P3151">
        <v>0</v>
      </c>
    </row>
    <row r="3152" spans="1:16" x14ac:dyDescent="0.2">
      <c r="A3152" t="s">
        <v>11</v>
      </c>
      <c r="B3152" t="s">
        <v>12</v>
      </c>
      <c r="C3152" t="s">
        <v>11039</v>
      </c>
      <c r="D3152" t="s">
        <v>13</v>
      </c>
      <c r="E3152">
        <v>3414796</v>
      </c>
      <c r="F3152">
        <v>3415176</v>
      </c>
      <c r="G3152" t="s">
        <v>76</v>
      </c>
      <c r="H3152" t="s">
        <v>11036</v>
      </c>
      <c r="I3152" t="s">
        <v>11037</v>
      </c>
      <c r="J3152" t="s">
        <v>17</v>
      </c>
      <c r="K3152" t="s">
        <v>18</v>
      </c>
      <c r="L3152" t="s">
        <v>13</v>
      </c>
      <c r="M3152" t="s">
        <v>11038</v>
      </c>
      <c r="N3152">
        <v>0</v>
      </c>
      <c r="O3152">
        <v>126</v>
      </c>
      <c r="P3152">
        <v>0</v>
      </c>
    </row>
    <row r="3153" spans="1:16" x14ac:dyDescent="0.2">
      <c r="A3153" t="s">
        <v>11</v>
      </c>
      <c r="B3153" t="s">
        <v>12</v>
      </c>
      <c r="C3153" t="s">
        <v>10415</v>
      </c>
      <c r="D3153" t="s">
        <v>13</v>
      </c>
      <c r="E3153">
        <v>3415215</v>
      </c>
      <c r="F3153">
        <v>3415586</v>
      </c>
      <c r="G3153" t="s">
        <v>76</v>
      </c>
      <c r="H3153" t="s">
        <v>11040</v>
      </c>
      <c r="I3153" t="s">
        <v>11041</v>
      </c>
      <c r="J3153" t="s">
        <v>17</v>
      </c>
      <c r="K3153" t="s">
        <v>18</v>
      </c>
      <c r="L3153" t="s">
        <v>13</v>
      </c>
      <c r="M3153" t="s">
        <v>11042</v>
      </c>
      <c r="N3153">
        <v>0</v>
      </c>
      <c r="O3153">
        <v>123</v>
      </c>
      <c r="P3153">
        <v>0</v>
      </c>
    </row>
    <row r="3154" spans="1:16" x14ac:dyDescent="0.2">
      <c r="A3154" t="s">
        <v>11</v>
      </c>
      <c r="B3154" t="s">
        <v>12</v>
      </c>
      <c r="C3154" t="s">
        <v>51</v>
      </c>
      <c r="D3154" t="s">
        <v>13</v>
      </c>
      <c r="E3154">
        <v>3415602</v>
      </c>
      <c r="F3154">
        <v>3415766</v>
      </c>
      <c r="G3154" t="s">
        <v>76</v>
      </c>
      <c r="H3154" t="s">
        <v>11043</v>
      </c>
      <c r="I3154" t="s">
        <v>11044</v>
      </c>
      <c r="J3154" t="s">
        <v>17</v>
      </c>
      <c r="K3154" t="s">
        <v>18</v>
      </c>
      <c r="L3154" t="s">
        <v>13</v>
      </c>
      <c r="M3154" t="s">
        <v>11045</v>
      </c>
      <c r="N3154">
        <v>0</v>
      </c>
      <c r="O3154">
        <v>54</v>
      </c>
      <c r="P3154">
        <v>0</v>
      </c>
    </row>
    <row r="3155" spans="1:16" x14ac:dyDescent="0.2">
      <c r="A3155" t="s">
        <v>11</v>
      </c>
      <c r="B3155" t="s">
        <v>12</v>
      </c>
      <c r="C3155" t="s">
        <v>10415</v>
      </c>
      <c r="D3155" t="s">
        <v>13</v>
      </c>
      <c r="E3155">
        <v>3415842</v>
      </c>
      <c r="F3155">
        <v>3417467</v>
      </c>
      <c r="G3155" t="s">
        <v>76</v>
      </c>
      <c r="H3155" t="s">
        <v>11046</v>
      </c>
      <c r="I3155" t="s">
        <v>11047</v>
      </c>
      <c r="J3155" t="s">
        <v>17</v>
      </c>
      <c r="K3155" t="s">
        <v>18</v>
      </c>
      <c r="L3155" t="s">
        <v>13</v>
      </c>
      <c r="M3155" t="s">
        <v>11048</v>
      </c>
      <c r="N3155">
        <v>0</v>
      </c>
      <c r="O3155">
        <v>541</v>
      </c>
      <c r="P3155">
        <v>0</v>
      </c>
    </row>
    <row r="3156" spans="1:16" x14ac:dyDescent="0.2">
      <c r="A3156" t="s">
        <v>11</v>
      </c>
      <c r="B3156" t="s">
        <v>12</v>
      </c>
      <c r="C3156" t="s">
        <v>10415</v>
      </c>
      <c r="D3156" t="s">
        <v>13</v>
      </c>
      <c r="E3156">
        <v>3417436</v>
      </c>
      <c r="F3156">
        <v>3418335</v>
      </c>
      <c r="G3156" t="s">
        <v>76</v>
      </c>
      <c r="H3156" t="s">
        <v>11049</v>
      </c>
      <c r="I3156" t="s">
        <v>11050</v>
      </c>
      <c r="J3156" t="s">
        <v>17</v>
      </c>
      <c r="K3156" t="s">
        <v>18</v>
      </c>
      <c r="L3156" t="s">
        <v>13</v>
      </c>
      <c r="M3156" t="s">
        <v>11051</v>
      </c>
      <c r="N3156">
        <v>0</v>
      </c>
      <c r="O3156">
        <v>299</v>
      </c>
      <c r="P3156">
        <v>0</v>
      </c>
    </row>
    <row r="3157" spans="1:16" x14ac:dyDescent="0.2">
      <c r="A3157" t="s">
        <v>11</v>
      </c>
      <c r="B3157" t="s">
        <v>12</v>
      </c>
      <c r="C3157" t="s">
        <v>51</v>
      </c>
      <c r="D3157" t="s">
        <v>13</v>
      </c>
      <c r="E3157">
        <v>3418372</v>
      </c>
      <c r="F3157">
        <v>3418536</v>
      </c>
      <c r="G3157" t="s">
        <v>76</v>
      </c>
      <c r="H3157" t="s">
        <v>11052</v>
      </c>
      <c r="I3157" t="s">
        <v>11053</v>
      </c>
      <c r="J3157" t="s">
        <v>17</v>
      </c>
      <c r="K3157" t="s">
        <v>18</v>
      </c>
      <c r="L3157" t="s">
        <v>13</v>
      </c>
      <c r="M3157" t="s">
        <v>11054</v>
      </c>
      <c r="N3157">
        <v>0</v>
      </c>
      <c r="O3157">
        <v>54</v>
      </c>
      <c r="P3157">
        <v>0</v>
      </c>
    </row>
    <row r="3158" spans="1:16" x14ac:dyDescent="0.2">
      <c r="A3158" t="s">
        <v>11</v>
      </c>
      <c r="B3158" t="s">
        <v>12</v>
      </c>
      <c r="C3158" t="s">
        <v>10415</v>
      </c>
      <c r="D3158" t="s">
        <v>13</v>
      </c>
      <c r="E3158">
        <v>3418538</v>
      </c>
      <c r="F3158">
        <v>3420187</v>
      </c>
      <c r="G3158" t="s">
        <v>76</v>
      </c>
      <c r="H3158" t="s">
        <v>11055</v>
      </c>
      <c r="I3158" t="s">
        <v>11056</v>
      </c>
      <c r="J3158" t="s">
        <v>17</v>
      </c>
      <c r="K3158" t="s">
        <v>18</v>
      </c>
      <c r="L3158" t="s">
        <v>13</v>
      </c>
      <c r="M3158" t="s">
        <v>11057</v>
      </c>
      <c r="N3158">
        <v>0</v>
      </c>
      <c r="O3158">
        <v>549</v>
      </c>
      <c r="P3158">
        <v>0</v>
      </c>
    </row>
    <row r="3159" spans="1:16" x14ac:dyDescent="0.2">
      <c r="A3159" t="s">
        <v>11</v>
      </c>
      <c r="B3159" t="s">
        <v>12</v>
      </c>
      <c r="C3159" t="s">
        <v>11061</v>
      </c>
      <c r="D3159" t="s">
        <v>13</v>
      </c>
      <c r="E3159">
        <v>3420893</v>
      </c>
      <c r="F3159">
        <v>3421081</v>
      </c>
      <c r="G3159" t="s">
        <v>14</v>
      </c>
      <c r="H3159" t="s">
        <v>11058</v>
      </c>
      <c r="I3159" t="s">
        <v>11059</v>
      </c>
      <c r="J3159" t="s">
        <v>17</v>
      </c>
      <c r="K3159" t="s">
        <v>18</v>
      </c>
      <c r="L3159" t="s">
        <v>13</v>
      </c>
      <c r="M3159" t="s">
        <v>11060</v>
      </c>
      <c r="N3159">
        <v>0</v>
      </c>
      <c r="O3159">
        <v>62</v>
      </c>
      <c r="P3159">
        <v>0</v>
      </c>
    </row>
    <row r="3160" spans="1:16" x14ac:dyDescent="0.2">
      <c r="A3160" t="s">
        <v>11</v>
      </c>
      <c r="B3160" t="s">
        <v>12</v>
      </c>
      <c r="C3160" t="s">
        <v>11066</v>
      </c>
      <c r="D3160" t="s">
        <v>13</v>
      </c>
      <c r="E3160">
        <v>3421099</v>
      </c>
      <c r="F3160">
        <v>3423888</v>
      </c>
      <c r="G3160" t="s">
        <v>14</v>
      </c>
      <c r="H3160" t="s">
        <v>11063</v>
      </c>
      <c r="I3160" t="s">
        <v>11064</v>
      </c>
      <c r="J3160" t="s">
        <v>17</v>
      </c>
      <c r="K3160" t="s">
        <v>18</v>
      </c>
      <c r="L3160" t="s">
        <v>13</v>
      </c>
      <c r="M3160" t="s">
        <v>11065</v>
      </c>
      <c r="N3160">
        <v>0</v>
      </c>
      <c r="O3160">
        <v>929</v>
      </c>
      <c r="P3160" t="s">
        <v>11062</v>
      </c>
    </row>
    <row r="3161" spans="1:16" x14ac:dyDescent="0.2">
      <c r="A3161" t="s">
        <v>11</v>
      </c>
      <c r="B3161" t="s">
        <v>12</v>
      </c>
      <c r="C3161" t="s">
        <v>11070</v>
      </c>
      <c r="D3161" t="s">
        <v>13</v>
      </c>
      <c r="E3161">
        <v>3424110</v>
      </c>
      <c r="F3161">
        <v>3424421</v>
      </c>
      <c r="G3161" t="s">
        <v>14</v>
      </c>
      <c r="H3161" t="s">
        <v>11067</v>
      </c>
      <c r="I3161" t="s">
        <v>11068</v>
      </c>
      <c r="J3161" t="s">
        <v>17</v>
      </c>
      <c r="K3161" t="s">
        <v>18</v>
      </c>
      <c r="L3161" t="s">
        <v>13</v>
      </c>
      <c r="M3161" t="s">
        <v>11069</v>
      </c>
      <c r="N3161">
        <v>0</v>
      </c>
      <c r="O3161">
        <v>103</v>
      </c>
      <c r="P3161">
        <v>0</v>
      </c>
    </row>
    <row r="3162" spans="1:16" x14ac:dyDescent="0.2">
      <c r="A3162" t="s">
        <v>11</v>
      </c>
      <c r="B3162" t="s">
        <v>12</v>
      </c>
      <c r="C3162" t="s">
        <v>1923</v>
      </c>
      <c r="D3162" t="s">
        <v>13</v>
      </c>
      <c r="E3162">
        <v>3424901</v>
      </c>
      <c r="F3162">
        <v>3425404</v>
      </c>
      <c r="G3162" t="s">
        <v>14</v>
      </c>
      <c r="H3162" t="s">
        <v>11071</v>
      </c>
      <c r="I3162" t="s">
        <v>11072</v>
      </c>
      <c r="J3162" t="s">
        <v>17</v>
      </c>
      <c r="K3162" t="s">
        <v>18</v>
      </c>
      <c r="L3162" t="s">
        <v>13</v>
      </c>
      <c r="M3162" t="s">
        <v>11073</v>
      </c>
      <c r="N3162">
        <v>0</v>
      </c>
      <c r="O3162">
        <v>167</v>
      </c>
      <c r="P3162">
        <v>0</v>
      </c>
    </row>
    <row r="3163" spans="1:16" x14ac:dyDescent="0.2">
      <c r="A3163" t="s">
        <v>11</v>
      </c>
      <c r="B3163" t="s">
        <v>12</v>
      </c>
      <c r="C3163" t="s">
        <v>11066</v>
      </c>
      <c r="D3163" t="s">
        <v>13</v>
      </c>
      <c r="E3163">
        <v>3425420</v>
      </c>
      <c r="F3163">
        <v>3428083</v>
      </c>
      <c r="G3163" t="s">
        <v>14</v>
      </c>
      <c r="H3163" t="s">
        <v>11074</v>
      </c>
      <c r="I3163" t="s">
        <v>11075</v>
      </c>
      <c r="J3163" t="s">
        <v>17</v>
      </c>
      <c r="K3163" t="s">
        <v>18</v>
      </c>
      <c r="L3163" t="s">
        <v>13</v>
      </c>
      <c r="M3163" t="s">
        <v>11076</v>
      </c>
      <c r="N3163">
        <v>0</v>
      </c>
      <c r="O3163">
        <v>887</v>
      </c>
      <c r="P3163" t="s">
        <v>11062</v>
      </c>
    </row>
    <row r="3164" spans="1:16" x14ac:dyDescent="0.2">
      <c r="A3164" t="s">
        <v>11</v>
      </c>
      <c r="B3164" t="s">
        <v>12</v>
      </c>
      <c r="C3164" t="s">
        <v>180</v>
      </c>
      <c r="D3164" t="s">
        <v>13</v>
      </c>
      <c r="E3164">
        <v>3428874</v>
      </c>
      <c r="F3164">
        <v>3429704</v>
      </c>
      <c r="G3164" t="s">
        <v>76</v>
      </c>
      <c r="H3164" t="s">
        <v>11077</v>
      </c>
      <c r="I3164" t="s">
        <v>11078</v>
      </c>
      <c r="J3164" t="s">
        <v>17</v>
      </c>
      <c r="K3164" t="s">
        <v>18</v>
      </c>
      <c r="L3164" t="s">
        <v>13</v>
      </c>
      <c r="M3164" t="s">
        <v>11079</v>
      </c>
      <c r="N3164">
        <v>0</v>
      </c>
      <c r="O3164">
        <v>276</v>
      </c>
      <c r="P3164">
        <v>0</v>
      </c>
    </row>
    <row r="3165" spans="1:16" x14ac:dyDescent="0.2">
      <c r="A3165" t="s">
        <v>11</v>
      </c>
      <c r="B3165" t="s">
        <v>12</v>
      </c>
      <c r="C3165" t="s">
        <v>10262</v>
      </c>
      <c r="D3165" t="s">
        <v>13</v>
      </c>
      <c r="E3165">
        <v>3429704</v>
      </c>
      <c r="F3165">
        <v>3430870</v>
      </c>
      <c r="G3165" t="s">
        <v>76</v>
      </c>
      <c r="H3165" t="s">
        <v>11080</v>
      </c>
      <c r="I3165" t="s">
        <v>11081</v>
      </c>
      <c r="J3165" t="s">
        <v>17</v>
      </c>
      <c r="K3165" t="s">
        <v>18</v>
      </c>
      <c r="L3165" t="s">
        <v>13</v>
      </c>
      <c r="M3165" t="s">
        <v>11082</v>
      </c>
      <c r="N3165">
        <v>0</v>
      </c>
      <c r="O3165">
        <v>388</v>
      </c>
      <c r="P3165">
        <v>0</v>
      </c>
    </row>
    <row r="3166" spans="1:16" x14ac:dyDescent="0.2">
      <c r="A3166" t="s">
        <v>11</v>
      </c>
      <c r="B3166" t="s">
        <v>12</v>
      </c>
      <c r="C3166" t="s">
        <v>51</v>
      </c>
      <c r="D3166" t="s">
        <v>13</v>
      </c>
      <c r="E3166">
        <v>3430932</v>
      </c>
      <c r="F3166">
        <v>3431315</v>
      </c>
      <c r="G3166" t="s">
        <v>76</v>
      </c>
      <c r="H3166" t="s">
        <v>11083</v>
      </c>
      <c r="I3166" t="s">
        <v>11084</v>
      </c>
      <c r="J3166" t="s">
        <v>17</v>
      </c>
      <c r="K3166" t="s">
        <v>18</v>
      </c>
      <c r="L3166" t="s">
        <v>13</v>
      </c>
      <c r="M3166" t="s">
        <v>11085</v>
      </c>
      <c r="N3166">
        <v>0</v>
      </c>
      <c r="O3166">
        <v>127</v>
      </c>
      <c r="P3166">
        <v>0</v>
      </c>
    </row>
    <row r="3167" spans="1:16" x14ac:dyDescent="0.2">
      <c r="A3167" t="s">
        <v>11</v>
      </c>
      <c r="B3167" t="s">
        <v>12</v>
      </c>
      <c r="C3167" t="s">
        <v>1069</v>
      </c>
      <c r="D3167" t="s">
        <v>13</v>
      </c>
      <c r="E3167">
        <v>3431328</v>
      </c>
      <c r="F3167">
        <v>3431603</v>
      </c>
      <c r="G3167" t="s">
        <v>76</v>
      </c>
      <c r="H3167" t="s">
        <v>11086</v>
      </c>
      <c r="I3167" t="s">
        <v>11087</v>
      </c>
      <c r="J3167" t="s">
        <v>17</v>
      </c>
      <c r="K3167" t="s">
        <v>18</v>
      </c>
      <c r="L3167" t="s">
        <v>13</v>
      </c>
      <c r="M3167" t="s">
        <v>11088</v>
      </c>
      <c r="N3167">
        <v>0</v>
      </c>
      <c r="O3167">
        <v>91</v>
      </c>
      <c r="P3167">
        <v>0</v>
      </c>
    </row>
    <row r="3168" spans="1:16" x14ac:dyDescent="0.2">
      <c r="A3168" t="s">
        <v>11</v>
      </c>
      <c r="B3168" t="s">
        <v>12</v>
      </c>
      <c r="C3168" t="s">
        <v>477</v>
      </c>
      <c r="D3168" t="s">
        <v>13</v>
      </c>
      <c r="E3168">
        <v>3431600</v>
      </c>
      <c r="F3168">
        <v>3432508</v>
      </c>
      <c r="G3168" t="s">
        <v>76</v>
      </c>
      <c r="H3168" t="s">
        <v>11089</v>
      </c>
      <c r="I3168" t="s">
        <v>11090</v>
      </c>
      <c r="J3168" t="s">
        <v>17</v>
      </c>
      <c r="K3168" t="s">
        <v>18</v>
      </c>
      <c r="L3168" t="s">
        <v>13</v>
      </c>
      <c r="M3168" t="s">
        <v>11091</v>
      </c>
      <c r="N3168">
        <v>0</v>
      </c>
      <c r="O3168">
        <v>302</v>
      </c>
      <c r="P3168">
        <v>0</v>
      </c>
    </row>
    <row r="3169" spans="1:16" x14ac:dyDescent="0.2">
      <c r="A3169" t="s">
        <v>11</v>
      </c>
      <c r="B3169" t="s">
        <v>12</v>
      </c>
      <c r="C3169" t="s">
        <v>51</v>
      </c>
      <c r="D3169" t="s">
        <v>13</v>
      </c>
      <c r="E3169">
        <v>3432505</v>
      </c>
      <c r="F3169">
        <v>3433236</v>
      </c>
      <c r="G3169" t="s">
        <v>76</v>
      </c>
      <c r="H3169" t="s">
        <v>11092</v>
      </c>
      <c r="I3169" t="s">
        <v>11093</v>
      </c>
      <c r="J3169" t="s">
        <v>17</v>
      </c>
      <c r="K3169" t="s">
        <v>18</v>
      </c>
      <c r="L3169" t="s">
        <v>13</v>
      </c>
      <c r="M3169" t="s">
        <v>11094</v>
      </c>
      <c r="N3169">
        <v>0</v>
      </c>
      <c r="O3169">
        <v>243</v>
      </c>
      <c r="P3169">
        <v>0</v>
      </c>
    </row>
    <row r="3170" spans="1:16" x14ac:dyDescent="0.2">
      <c r="A3170" t="s">
        <v>11</v>
      </c>
      <c r="B3170" t="s">
        <v>12</v>
      </c>
      <c r="C3170" t="s">
        <v>11098</v>
      </c>
      <c r="D3170" t="s">
        <v>13</v>
      </c>
      <c r="E3170">
        <v>3433499</v>
      </c>
      <c r="F3170">
        <v>3433933</v>
      </c>
      <c r="G3170" t="s">
        <v>76</v>
      </c>
      <c r="H3170" t="s">
        <v>11095</v>
      </c>
      <c r="I3170" t="s">
        <v>11096</v>
      </c>
      <c r="J3170" t="s">
        <v>17</v>
      </c>
      <c r="K3170" t="s">
        <v>18</v>
      </c>
      <c r="L3170" t="s">
        <v>13</v>
      </c>
      <c r="M3170" t="s">
        <v>11097</v>
      </c>
      <c r="N3170">
        <v>0</v>
      </c>
      <c r="O3170">
        <v>144</v>
      </c>
      <c r="P3170">
        <v>0</v>
      </c>
    </row>
    <row r="3171" spans="1:16" x14ac:dyDescent="0.2">
      <c r="A3171" t="s">
        <v>11</v>
      </c>
      <c r="B3171" t="s">
        <v>12</v>
      </c>
      <c r="C3171" t="s">
        <v>11098</v>
      </c>
      <c r="D3171" t="s">
        <v>13</v>
      </c>
      <c r="E3171">
        <v>3433984</v>
      </c>
      <c r="F3171">
        <v>3434628</v>
      </c>
      <c r="G3171" t="s">
        <v>76</v>
      </c>
      <c r="H3171" t="s">
        <v>11099</v>
      </c>
      <c r="I3171" t="s">
        <v>11100</v>
      </c>
      <c r="J3171" t="s">
        <v>17</v>
      </c>
      <c r="K3171" t="s">
        <v>18</v>
      </c>
      <c r="L3171" t="s">
        <v>13</v>
      </c>
      <c r="M3171" t="s">
        <v>11101</v>
      </c>
      <c r="N3171">
        <v>0</v>
      </c>
      <c r="O3171">
        <v>214</v>
      </c>
      <c r="P3171">
        <v>0</v>
      </c>
    </row>
    <row r="3172" spans="1:16" x14ac:dyDescent="0.2">
      <c r="A3172" t="s">
        <v>11</v>
      </c>
      <c r="B3172" t="s">
        <v>12</v>
      </c>
      <c r="C3172" t="s">
        <v>51</v>
      </c>
      <c r="D3172" t="s">
        <v>13</v>
      </c>
      <c r="E3172">
        <v>3434650</v>
      </c>
      <c r="F3172">
        <v>3435321</v>
      </c>
      <c r="G3172" t="s">
        <v>76</v>
      </c>
      <c r="H3172" t="s">
        <v>11102</v>
      </c>
      <c r="I3172" t="s">
        <v>11103</v>
      </c>
      <c r="J3172" t="s">
        <v>17</v>
      </c>
      <c r="K3172" t="s">
        <v>18</v>
      </c>
      <c r="L3172" t="s">
        <v>13</v>
      </c>
      <c r="M3172" t="s">
        <v>11104</v>
      </c>
      <c r="N3172">
        <v>0</v>
      </c>
      <c r="O3172">
        <v>223</v>
      </c>
      <c r="P3172">
        <v>0</v>
      </c>
    </row>
    <row r="3173" spans="1:16" x14ac:dyDescent="0.2">
      <c r="A3173" t="s">
        <v>11</v>
      </c>
      <c r="B3173" t="s">
        <v>12</v>
      </c>
      <c r="C3173" t="s">
        <v>11108</v>
      </c>
      <c r="D3173" t="s">
        <v>13</v>
      </c>
      <c r="E3173">
        <v>3435644</v>
      </c>
      <c r="F3173">
        <v>3436180</v>
      </c>
      <c r="G3173" t="s">
        <v>76</v>
      </c>
      <c r="H3173" t="s">
        <v>11105</v>
      </c>
      <c r="I3173" t="s">
        <v>11106</v>
      </c>
      <c r="J3173" t="s">
        <v>17</v>
      </c>
      <c r="K3173" t="s">
        <v>18</v>
      </c>
      <c r="L3173" t="s">
        <v>13</v>
      </c>
      <c r="M3173" t="s">
        <v>11107</v>
      </c>
      <c r="N3173">
        <v>0</v>
      </c>
      <c r="O3173">
        <v>178</v>
      </c>
      <c r="P3173">
        <v>0</v>
      </c>
    </row>
    <row r="3174" spans="1:16" x14ac:dyDescent="0.2">
      <c r="A3174" t="s">
        <v>11</v>
      </c>
      <c r="B3174" t="s">
        <v>12</v>
      </c>
      <c r="C3174" t="s">
        <v>11061</v>
      </c>
      <c r="D3174" t="s">
        <v>13</v>
      </c>
      <c r="E3174">
        <v>3436227</v>
      </c>
      <c r="F3174">
        <v>3436943</v>
      </c>
      <c r="G3174" t="s">
        <v>76</v>
      </c>
      <c r="H3174" t="s">
        <v>11109</v>
      </c>
      <c r="I3174" t="s">
        <v>11110</v>
      </c>
      <c r="J3174" t="s">
        <v>17</v>
      </c>
      <c r="K3174" t="s">
        <v>18</v>
      </c>
      <c r="L3174" t="s">
        <v>13</v>
      </c>
      <c r="M3174" t="s">
        <v>11111</v>
      </c>
      <c r="N3174">
        <v>0</v>
      </c>
      <c r="O3174">
        <v>238</v>
      </c>
      <c r="P3174">
        <v>0</v>
      </c>
    </row>
    <row r="3175" spans="1:16" x14ac:dyDescent="0.2">
      <c r="A3175" t="s">
        <v>11</v>
      </c>
      <c r="B3175" t="s">
        <v>12</v>
      </c>
      <c r="C3175" t="s">
        <v>11115</v>
      </c>
      <c r="D3175" t="s">
        <v>13</v>
      </c>
      <c r="E3175">
        <v>3436947</v>
      </c>
      <c r="F3175">
        <v>3437759</v>
      </c>
      <c r="G3175" t="s">
        <v>76</v>
      </c>
      <c r="H3175" t="s">
        <v>11112</v>
      </c>
      <c r="I3175" t="s">
        <v>11113</v>
      </c>
      <c r="J3175" t="s">
        <v>17</v>
      </c>
      <c r="K3175" t="s">
        <v>18</v>
      </c>
      <c r="L3175" t="s">
        <v>13</v>
      </c>
      <c r="M3175" t="s">
        <v>11114</v>
      </c>
      <c r="N3175">
        <v>0</v>
      </c>
      <c r="O3175">
        <v>270</v>
      </c>
      <c r="P3175">
        <v>0</v>
      </c>
    </row>
    <row r="3176" spans="1:16" x14ac:dyDescent="0.2">
      <c r="A3176" t="s">
        <v>11</v>
      </c>
      <c r="B3176" t="s">
        <v>12</v>
      </c>
      <c r="C3176" t="s">
        <v>11119</v>
      </c>
      <c r="D3176" t="s">
        <v>13</v>
      </c>
      <c r="E3176">
        <v>3437761</v>
      </c>
      <c r="F3176">
        <v>3438948</v>
      </c>
      <c r="G3176" t="s">
        <v>76</v>
      </c>
      <c r="H3176" t="s">
        <v>11116</v>
      </c>
      <c r="I3176" t="s">
        <v>11117</v>
      </c>
      <c r="J3176" t="s">
        <v>17</v>
      </c>
      <c r="K3176" t="s">
        <v>18</v>
      </c>
      <c r="L3176" t="s">
        <v>13</v>
      </c>
      <c r="M3176" t="s">
        <v>11118</v>
      </c>
      <c r="N3176">
        <v>0</v>
      </c>
      <c r="O3176">
        <v>395</v>
      </c>
      <c r="P3176">
        <v>0</v>
      </c>
    </row>
    <row r="3177" spans="1:16" x14ac:dyDescent="0.2">
      <c r="A3177" t="s">
        <v>11</v>
      </c>
      <c r="B3177" t="s">
        <v>12</v>
      </c>
      <c r="C3177" t="s">
        <v>11009</v>
      </c>
      <c r="D3177" t="s">
        <v>13</v>
      </c>
      <c r="E3177">
        <v>3438952</v>
      </c>
      <c r="F3177">
        <v>3441144</v>
      </c>
      <c r="G3177" t="s">
        <v>76</v>
      </c>
      <c r="H3177" t="s">
        <v>11120</v>
      </c>
      <c r="I3177" t="s">
        <v>11121</v>
      </c>
      <c r="J3177" t="s">
        <v>17</v>
      </c>
      <c r="K3177" t="s">
        <v>18</v>
      </c>
      <c r="L3177" t="s">
        <v>13</v>
      </c>
      <c r="M3177" t="s">
        <v>11122</v>
      </c>
      <c r="N3177">
        <v>0</v>
      </c>
      <c r="O3177">
        <v>730</v>
      </c>
      <c r="P3177">
        <v>0</v>
      </c>
    </row>
    <row r="3178" spans="1:16" x14ac:dyDescent="0.2">
      <c r="A3178" t="s">
        <v>11</v>
      </c>
      <c r="B3178" t="s">
        <v>12</v>
      </c>
      <c r="C3178" t="s">
        <v>11127</v>
      </c>
      <c r="D3178" t="s">
        <v>13</v>
      </c>
      <c r="E3178">
        <v>3441163</v>
      </c>
      <c r="F3178">
        <v>3442101</v>
      </c>
      <c r="G3178" t="s">
        <v>76</v>
      </c>
      <c r="H3178" t="s">
        <v>11124</v>
      </c>
      <c r="I3178" t="s">
        <v>11125</v>
      </c>
      <c r="J3178" t="s">
        <v>17</v>
      </c>
      <c r="K3178" t="s">
        <v>18</v>
      </c>
      <c r="L3178" t="s">
        <v>13</v>
      </c>
      <c r="M3178" t="s">
        <v>11126</v>
      </c>
      <c r="N3178">
        <v>0</v>
      </c>
      <c r="O3178">
        <v>312</v>
      </c>
      <c r="P3178" t="s">
        <v>11123</v>
      </c>
    </row>
    <row r="3179" spans="1:16" x14ac:dyDescent="0.2">
      <c r="A3179" t="s">
        <v>11</v>
      </c>
      <c r="B3179" t="s">
        <v>12</v>
      </c>
      <c r="C3179" t="s">
        <v>6558</v>
      </c>
      <c r="D3179" t="s">
        <v>13</v>
      </c>
      <c r="E3179">
        <v>3442306</v>
      </c>
      <c r="F3179">
        <v>3442899</v>
      </c>
      <c r="G3179" t="s">
        <v>76</v>
      </c>
      <c r="H3179" t="s">
        <v>11128</v>
      </c>
      <c r="I3179" t="s">
        <v>11129</v>
      </c>
      <c r="J3179" t="s">
        <v>17</v>
      </c>
      <c r="K3179" t="s">
        <v>18</v>
      </c>
      <c r="L3179" t="s">
        <v>13</v>
      </c>
      <c r="M3179" t="s">
        <v>11130</v>
      </c>
      <c r="N3179">
        <v>0</v>
      </c>
      <c r="O3179">
        <v>197</v>
      </c>
      <c r="P3179">
        <v>0</v>
      </c>
    </row>
    <row r="3180" spans="1:16" x14ac:dyDescent="0.2">
      <c r="A3180" t="s">
        <v>11</v>
      </c>
      <c r="B3180" t="s">
        <v>12</v>
      </c>
      <c r="C3180" t="s">
        <v>10960</v>
      </c>
      <c r="D3180" t="s">
        <v>13</v>
      </c>
      <c r="E3180">
        <v>3442896</v>
      </c>
      <c r="F3180">
        <v>3443741</v>
      </c>
      <c r="G3180" t="s">
        <v>76</v>
      </c>
      <c r="H3180" t="s">
        <v>11131</v>
      </c>
      <c r="I3180" t="s">
        <v>11132</v>
      </c>
      <c r="J3180" t="s">
        <v>17</v>
      </c>
      <c r="K3180" t="s">
        <v>18</v>
      </c>
      <c r="L3180" t="s">
        <v>13</v>
      </c>
      <c r="M3180" t="s">
        <v>11133</v>
      </c>
      <c r="N3180">
        <v>0</v>
      </c>
      <c r="O3180">
        <v>281</v>
      </c>
      <c r="P3180">
        <v>0</v>
      </c>
    </row>
    <row r="3181" spans="1:16" x14ac:dyDescent="0.2">
      <c r="A3181" t="s">
        <v>11</v>
      </c>
      <c r="B3181" t="s">
        <v>12</v>
      </c>
      <c r="C3181" t="s">
        <v>11137</v>
      </c>
      <c r="D3181" t="s">
        <v>13</v>
      </c>
      <c r="E3181">
        <v>3443896</v>
      </c>
      <c r="F3181">
        <v>3444252</v>
      </c>
      <c r="G3181" t="s">
        <v>76</v>
      </c>
      <c r="H3181" t="s">
        <v>11134</v>
      </c>
      <c r="I3181" t="s">
        <v>11135</v>
      </c>
      <c r="J3181" t="s">
        <v>17</v>
      </c>
      <c r="K3181" t="s">
        <v>18</v>
      </c>
      <c r="L3181" t="s">
        <v>13</v>
      </c>
      <c r="M3181" t="s">
        <v>11136</v>
      </c>
      <c r="N3181">
        <v>0</v>
      </c>
      <c r="O3181">
        <v>118</v>
      </c>
      <c r="P3181">
        <v>0</v>
      </c>
    </row>
    <row r="3182" spans="1:16" x14ac:dyDescent="0.2">
      <c r="A3182" t="s">
        <v>11</v>
      </c>
      <c r="B3182" t="s">
        <v>12</v>
      </c>
      <c r="C3182" t="s">
        <v>11141</v>
      </c>
      <c r="D3182" t="s">
        <v>13</v>
      </c>
      <c r="E3182">
        <v>3444252</v>
      </c>
      <c r="F3182">
        <v>3444521</v>
      </c>
      <c r="G3182" t="s">
        <v>76</v>
      </c>
      <c r="H3182" t="s">
        <v>11138</v>
      </c>
      <c r="I3182" t="s">
        <v>11139</v>
      </c>
      <c r="J3182" t="s">
        <v>17</v>
      </c>
      <c r="K3182" t="s">
        <v>18</v>
      </c>
      <c r="L3182" t="s">
        <v>13</v>
      </c>
      <c r="M3182" t="s">
        <v>11140</v>
      </c>
      <c r="N3182">
        <v>0</v>
      </c>
      <c r="O3182">
        <v>89</v>
      </c>
      <c r="P3182">
        <v>0</v>
      </c>
    </row>
    <row r="3183" spans="1:16" x14ac:dyDescent="0.2">
      <c r="A3183" t="s">
        <v>11</v>
      </c>
      <c r="B3183" t="s">
        <v>12</v>
      </c>
      <c r="C3183" t="s">
        <v>51</v>
      </c>
      <c r="D3183" t="s">
        <v>13</v>
      </c>
      <c r="E3183">
        <v>3444532</v>
      </c>
      <c r="F3183">
        <v>3445479</v>
      </c>
      <c r="G3183" t="s">
        <v>76</v>
      </c>
      <c r="H3183" t="s">
        <v>11142</v>
      </c>
      <c r="I3183" t="s">
        <v>11143</v>
      </c>
      <c r="J3183" t="s">
        <v>17</v>
      </c>
      <c r="K3183" t="s">
        <v>18</v>
      </c>
      <c r="L3183" t="s">
        <v>13</v>
      </c>
      <c r="M3183" t="s">
        <v>11144</v>
      </c>
      <c r="N3183">
        <v>0</v>
      </c>
      <c r="O3183">
        <v>315</v>
      </c>
      <c r="P3183">
        <v>0</v>
      </c>
    </row>
    <row r="3184" spans="1:16" x14ac:dyDescent="0.2">
      <c r="A3184" t="s">
        <v>11</v>
      </c>
      <c r="B3184" t="s">
        <v>12</v>
      </c>
      <c r="C3184" t="s">
        <v>11148</v>
      </c>
      <c r="D3184" t="s">
        <v>13</v>
      </c>
      <c r="E3184">
        <v>3445476</v>
      </c>
      <c r="F3184">
        <v>3447878</v>
      </c>
      <c r="G3184" t="s">
        <v>76</v>
      </c>
      <c r="H3184" t="s">
        <v>11145</v>
      </c>
      <c r="I3184" t="s">
        <v>11146</v>
      </c>
      <c r="J3184" t="s">
        <v>17</v>
      </c>
      <c r="K3184" t="s">
        <v>18</v>
      </c>
      <c r="L3184" t="s">
        <v>13</v>
      </c>
      <c r="M3184" t="s">
        <v>11147</v>
      </c>
      <c r="N3184">
        <v>0</v>
      </c>
      <c r="O3184">
        <v>800</v>
      </c>
      <c r="P3184">
        <v>0</v>
      </c>
    </row>
    <row r="3185" spans="1:16" x14ac:dyDescent="0.2">
      <c r="A3185" t="s">
        <v>11</v>
      </c>
      <c r="B3185" t="s">
        <v>12</v>
      </c>
      <c r="C3185" t="s">
        <v>3851</v>
      </c>
      <c r="D3185" t="s">
        <v>13</v>
      </c>
      <c r="E3185">
        <v>3448875</v>
      </c>
      <c r="F3185">
        <v>3449714</v>
      </c>
      <c r="G3185" t="s">
        <v>76</v>
      </c>
      <c r="H3185" t="s">
        <v>11149</v>
      </c>
      <c r="I3185" t="s">
        <v>11150</v>
      </c>
      <c r="J3185" t="s">
        <v>17</v>
      </c>
      <c r="K3185" t="s">
        <v>18</v>
      </c>
      <c r="L3185" t="s">
        <v>13</v>
      </c>
      <c r="M3185" t="s">
        <v>11151</v>
      </c>
      <c r="N3185">
        <v>0</v>
      </c>
      <c r="O3185">
        <v>279</v>
      </c>
      <c r="P3185">
        <v>0</v>
      </c>
    </row>
    <row r="3186" spans="1:16" x14ac:dyDescent="0.2">
      <c r="A3186" t="s">
        <v>11</v>
      </c>
      <c r="B3186" t="s">
        <v>12</v>
      </c>
      <c r="C3186" t="s">
        <v>970</v>
      </c>
      <c r="D3186" t="s">
        <v>13</v>
      </c>
      <c r="E3186">
        <v>3450345</v>
      </c>
      <c r="F3186">
        <v>3450776</v>
      </c>
      <c r="G3186" t="s">
        <v>76</v>
      </c>
      <c r="H3186" t="s">
        <v>11152</v>
      </c>
      <c r="I3186" t="s">
        <v>11153</v>
      </c>
      <c r="J3186" t="s">
        <v>17</v>
      </c>
      <c r="K3186" t="s">
        <v>18</v>
      </c>
      <c r="L3186" t="s">
        <v>13</v>
      </c>
      <c r="M3186" t="s">
        <v>11154</v>
      </c>
      <c r="N3186">
        <v>0</v>
      </c>
      <c r="O3186">
        <v>143</v>
      </c>
      <c r="P3186">
        <v>0</v>
      </c>
    </row>
    <row r="3187" spans="1:16" x14ac:dyDescent="0.2">
      <c r="A3187" t="s">
        <v>11</v>
      </c>
      <c r="B3187" t="s">
        <v>12</v>
      </c>
      <c r="C3187" t="s">
        <v>5052</v>
      </c>
      <c r="D3187" t="s">
        <v>13</v>
      </c>
      <c r="E3187">
        <v>3450982</v>
      </c>
      <c r="F3187">
        <v>3452334</v>
      </c>
      <c r="G3187" t="s">
        <v>76</v>
      </c>
      <c r="H3187" t="s">
        <v>11155</v>
      </c>
      <c r="I3187" t="s">
        <v>11156</v>
      </c>
      <c r="J3187" t="s">
        <v>17</v>
      </c>
      <c r="K3187" t="s">
        <v>18</v>
      </c>
      <c r="L3187" t="s">
        <v>13</v>
      </c>
      <c r="M3187" t="s">
        <v>11157</v>
      </c>
      <c r="N3187">
        <v>0</v>
      </c>
      <c r="O3187">
        <v>450</v>
      </c>
      <c r="P3187">
        <v>0</v>
      </c>
    </row>
    <row r="3188" spans="1:16" x14ac:dyDescent="0.2">
      <c r="A3188" t="s">
        <v>11</v>
      </c>
      <c r="B3188" t="s">
        <v>12</v>
      </c>
      <c r="C3188" t="s">
        <v>7406</v>
      </c>
      <c r="D3188" t="s">
        <v>13</v>
      </c>
      <c r="E3188">
        <v>3452393</v>
      </c>
      <c r="F3188">
        <v>3453421</v>
      </c>
      <c r="G3188" t="s">
        <v>76</v>
      </c>
      <c r="H3188" t="s">
        <v>11158</v>
      </c>
      <c r="I3188" t="s">
        <v>11159</v>
      </c>
      <c r="J3188" t="s">
        <v>17</v>
      </c>
      <c r="K3188" t="s">
        <v>18</v>
      </c>
      <c r="L3188" t="s">
        <v>13</v>
      </c>
      <c r="M3188" t="s">
        <v>11160</v>
      </c>
      <c r="N3188">
        <v>0</v>
      </c>
      <c r="O3188">
        <v>342</v>
      </c>
      <c r="P3188">
        <v>0</v>
      </c>
    </row>
    <row r="3189" spans="1:16" x14ac:dyDescent="0.2">
      <c r="A3189" t="s">
        <v>11</v>
      </c>
      <c r="B3189" t="s">
        <v>12</v>
      </c>
      <c r="C3189" t="s">
        <v>2586</v>
      </c>
      <c r="D3189" t="s">
        <v>13</v>
      </c>
      <c r="E3189">
        <v>3453426</v>
      </c>
      <c r="F3189">
        <v>3455027</v>
      </c>
      <c r="G3189" t="s">
        <v>76</v>
      </c>
      <c r="H3189" t="s">
        <v>11161</v>
      </c>
      <c r="I3189" t="s">
        <v>11162</v>
      </c>
      <c r="J3189" t="s">
        <v>17</v>
      </c>
      <c r="K3189" t="s">
        <v>18</v>
      </c>
      <c r="L3189" t="s">
        <v>13</v>
      </c>
      <c r="M3189" t="s">
        <v>11163</v>
      </c>
      <c r="N3189">
        <v>0</v>
      </c>
      <c r="O3189">
        <v>533</v>
      </c>
      <c r="P3189">
        <v>0</v>
      </c>
    </row>
    <row r="3190" spans="1:16" x14ac:dyDescent="0.2">
      <c r="A3190" t="s">
        <v>11</v>
      </c>
      <c r="B3190" t="s">
        <v>12</v>
      </c>
      <c r="C3190" t="s">
        <v>3851</v>
      </c>
      <c r="D3190" t="s">
        <v>13</v>
      </c>
      <c r="E3190">
        <v>3455058</v>
      </c>
      <c r="F3190">
        <v>3455834</v>
      </c>
      <c r="G3190" t="s">
        <v>14</v>
      </c>
      <c r="H3190" t="s">
        <v>11164</v>
      </c>
      <c r="I3190" t="s">
        <v>11165</v>
      </c>
      <c r="J3190" t="s">
        <v>17</v>
      </c>
      <c r="K3190" t="s">
        <v>18</v>
      </c>
      <c r="L3190" t="s">
        <v>13</v>
      </c>
      <c r="M3190" t="s">
        <v>11166</v>
      </c>
      <c r="N3190">
        <v>0</v>
      </c>
      <c r="O3190">
        <v>258</v>
      </c>
      <c r="P3190">
        <v>0</v>
      </c>
    </row>
    <row r="3191" spans="1:16" x14ac:dyDescent="0.2">
      <c r="A3191" t="s">
        <v>11</v>
      </c>
      <c r="B3191" t="s">
        <v>12</v>
      </c>
      <c r="C3191" t="s">
        <v>3851</v>
      </c>
      <c r="D3191" t="s">
        <v>13</v>
      </c>
      <c r="E3191">
        <v>3455831</v>
      </c>
      <c r="F3191">
        <v>3456550</v>
      </c>
      <c r="G3191" t="s">
        <v>14</v>
      </c>
      <c r="H3191" t="s">
        <v>11167</v>
      </c>
      <c r="I3191" t="s">
        <v>11168</v>
      </c>
      <c r="J3191" t="s">
        <v>17</v>
      </c>
      <c r="K3191" t="s">
        <v>18</v>
      </c>
      <c r="L3191" t="s">
        <v>13</v>
      </c>
      <c r="M3191" t="s">
        <v>11169</v>
      </c>
      <c r="N3191">
        <v>0</v>
      </c>
      <c r="O3191">
        <v>239</v>
      </c>
      <c r="P3191">
        <v>0</v>
      </c>
    </row>
    <row r="3192" spans="1:16" x14ac:dyDescent="0.2">
      <c r="A3192" t="s">
        <v>11</v>
      </c>
      <c r="B3192" t="s">
        <v>12</v>
      </c>
      <c r="C3192" t="s">
        <v>5680</v>
      </c>
      <c r="D3192" t="s">
        <v>13</v>
      </c>
      <c r="E3192">
        <v>3456751</v>
      </c>
      <c r="F3192">
        <v>3457041</v>
      </c>
      <c r="G3192" t="s">
        <v>14</v>
      </c>
      <c r="H3192" t="s">
        <v>11170</v>
      </c>
      <c r="I3192" t="s">
        <v>11171</v>
      </c>
      <c r="J3192" t="s">
        <v>17</v>
      </c>
      <c r="K3192" t="s">
        <v>18</v>
      </c>
      <c r="L3192" t="s">
        <v>13</v>
      </c>
      <c r="M3192" t="s">
        <v>11172</v>
      </c>
      <c r="N3192">
        <v>0</v>
      </c>
      <c r="O3192">
        <v>96</v>
      </c>
      <c r="P3192">
        <v>0</v>
      </c>
    </row>
    <row r="3193" spans="1:16" x14ac:dyDescent="0.2">
      <c r="A3193" t="s">
        <v>11</v>
      </c>
      <c r="B3193" t="s">
        <v>12</v>
      </c>
      <c r="C3193" t="s">
        <v>44</v>
      </c>
      <c r="D3193" t="s">
        <v>13</v>
      </c>
      <c r="E3193">
        <v>3457085</v>
      </c>
      <c r="F3193">
        <v>3458269</v>
      </c>
      <c r="G3193" t="s">
        <v>14</v>
      </c>
      <c r="H3193" t="s">
        <v>11173</v>
      </c>
      <c r="I3193" t="s">
        <v>11174</v>
      </c>
      <c r="J3193" t="s">
        <v>17</v>
      </c>
      <c r="K3193" t="s">
        <v>18</v>
      </c>
      <c r="L3193" t="s">
        <v>13</v>
      </c>
      <c r="M3193" t="s">
        <v>11175</v>
      </c>
      <c r="N3193">
        <v>0</v>
      </c>
      <c r="O3193">
        <v>394</v>
      </c>
      <c r="P3193">
        <v>0</v>
      </c>
    </row>
    <row r="3194" spans="1:16" x14ac:dyDescent="0.2">
      <c r="A3194" t="s">
        <v>11</v>
      </c>
      <c r="B3194" t="s">
        <v>12</v>
      </c>
      <c r="C3194" t="s">
        <v>644</v>
      </c>
      <c r="D3194" t="s">
        <v>13</v>
      </c>
      <c r="E3194">
        <v>3458406</v>
      </c>
      <c r="F3194">
        <v>3458942</v>
      </c>
      <c r="G3194" t="s">
        <v>14</v>
      </c>
      <c r="H3194" t="s">
        <v>11176</v>
      </c>
      <c r="I3194" t="s">
        <v>11177</v>
      </c>
      <c r="J3194" t="s">
        <v>17</v>
      </c>
      <c r="K3194" t="s">
        <v>18</v>
      </c>
      <c r="L3194" t="s">
        <v>13</v>
      </c>
      <c r="M3194" t="s">
        <v>11178</v>
      </c>
      <c r="N3194">
        <v>0</v>
      </c>
      <c r="O3194">
        <v>178</v>
      </c>
      <c r="P3194">
        <v>0</v>
      </c>
    </row>
    <row r="3195" spans="1:16" x14ac:dyDescent="0.2">
      <c r="A3195" t="s">
        <v>11</v>
      </c>
      <c r="B3195" t="s">
        <v>12</v>
      </c>
      <c r="C3195" t="s">
        <v>1035</v>
      </c>
      <c r="D3195" t="s">
        <v>13</v>
      </c>
      <c r="E3195">
        <v>3459159</v>
      </c>
      <c r="F3195">
        <v>3460031</v>
      </c>
      <c r="G3195" t="s">
        <v>76</v>
      </c>
      <c r="H3195" t="s">
        <v>11179</v>
      </c>
      <c r="I3195" t="s">
        <v>11180</v>
      </c>
      <c r="J3195" t="s">
        <v>17</v>
      </c>
      <c r="K3195" t="s">
        <v>18</v>
      </c>
      <c r="L3195" t="s">
        <v>13</v>
      </c>
      <c r="M3195" t="s">
        <v>11181</v>
      </c>
      <c r="N3195">
        <v>0</v>
      </c>
      <c r="O3195">
        <v>290</v>
      </c>
      <c r="P3195">
        <v>0</v>
      </c>
    </row>
    <row r="3196" spans="1:16" x14ac:dyDescent="0.2">
      <c r="A3196" t="s">
        <v>11</v>
      </c>
      <c r="B3196" t="s">
        <v>12</v>
      </c>
      <c r="C3196" t="s">
        <v>1035</v>
      </c>
      <c r="D3196" t="s">
        <v>13</v>
      </c>
      <c r="E3196">
        <v>3460210</v>
      </c>
      <c r="F3196">
        <v>3461127</v>
      </c>
      <c r="G3196" t="s">
        <v>14</v>
      </c>
      <c r="H3196" t="s">
        <v>11182</v>
      </c>
      <c r="I3196" t="s">
        <v>11183</v>
      </c>
      <c r="J3196" t="s">
        <v>17</v>
      </c>
      <c r="K3196" t="s">
        <v>18</v>
      </c>
      <c r="L3196" t="s">
        <v>13</v>
      </c>
      <c r="M3196" t="s">
        <v>11184</v>
      </c>
      <c r="N3196">
        <v>0</v>
      </c>
      <c r="O3196">
        <v>305</v>
      </c>
      <c r="P3196">
        <v>0</v>
      </c>
    </row>
    <row r="3197" spans="1:16" x14ac:dyDescent="0.2">
      <c r="A3197" t="s">
        <v>11</v>
      </c>
      <c r="B3197" t="s">
        <v>12</v>
      </c>
      <c r="C3197" t="s">
        <v>44</v>
      </c>
      <c r="D3197" t="s">
        <v>13</v>
      </c>
      <c r="E3197">
        <v>3461141</v>
      </c>
      <c r="F3197">
        <v>3462673</v>
      </c>
      <c r="G3197" t="s">
        <v>76</v>
      </c>
      <c r="H3197" t="s">
        <v>11185</v>
      </c>
      <c r="I3197" t="s">
        <v>11186</v>
      </c>
      <c r="J3197" t="s">
        <v>17</v>
      </c>
      <c r="K3197" t="s">
        <v>18</v>
      </c>
      <c r="L3197" t="s">
        <v>13</v>
      </c>
      <c r="M3197" t="s">
        <v>11187</v>
      </c>
      <c r="N3197">
        <v>0</v>
      </c>
      <c r="O3197">
        <v>510</v>
      </c>
      <c r="P3197">
        <v>0</v>
      </c>
    </row>
    <row r="3198" spans="1:16" x14ac:dyDescent="0.2">
      <c r="A3198" t="s">
        <v>11</v>
      </c>
      <c r="B3198" t="s">
        <v>12</v>
      </c>
      <c r="C3198" t="s">
        <v>2990</v>
      </c>
      <c r="D3198" t="s">
        <v>13</v>
      </c>
      <c r="E3198">
        <v>3462770</v>
      </c>
      <c r="F3198">
        <v>3463903</v>
      </c>
      <c r="G3198" t="s">
        <v>14</v>
      </c>
      <c r="H3198" t="s">
        <v>11188</v>
      </c>
      <c r="I3198" t="s">
        <v>11189</v>
      </c>
      <c r="J3198" t="s">
        <v>17</v>
      </c>
      <c r="K3198" t="s">
        <v>18</v>
      </c>
      <c r="L3198" t="s">
        <v>13</v>
      </c>
      <c r="M3198" t="s">
        <v>11190</v>
      </c>
      <c r="N3198">
        <v>0</v>
      </c>
      <c r="O3198">
        <v>377</v>
      </c>
      <c r="P3198">
        <v>0</v>
      </c>
    </row>
    <row r="3199" spans="1:16" x14ac:dyDescent="0.2">
      <c r="A3199" t="s">
        <v>11</v>
      </c>
      <c r="B3199" t="s">
        <v>12</v>
      </c>
      <c r="C3199" t="s">
        <v>1205</v>
      </c>
      <c r="D3199" t="s">
        <v>13</v>
      </c>
      <c r="E3199">
        <v>3464251</v>
      </c>
      <c r="F3199">
        <v>3464643</v>
      </c>
      <c r="G3199" t="s">
        <v>76</v>
      </c>
      <c r="H3199" t="s">
        <v>11191</v>
      </c>
      <c r="I3199" t="s">
        <v>11192</v>
      </c>
      <c r="J3199" t="s">
        <v>17</v>
      </c>
      <c r="K3199" t="s">
        <v>18</v>
      </c>
      <c r="L3199" t="s">
        <v>13</v>
      </c>
      <c r="M3199" t="s">
        <v>11193</v>
      </c>
      <c r="N3199">
        <v>0</v>
      </c>
      <c r="O3199">
        <v>130</v>
      </c>
      <c r="P3199">
        <v>0</v>
      </c>
    </row>
    <row r="3200" spans="1:16" x14ac:dyDescent="0.2">
      <c r="A3200" t="s">
        <v>11</v>
      </c>
      <c r="B3200" t="s">
        <v>12</v>
      </c>
      <c r="C3200" t="s">
        <v>10310</v>
      </c>
      <c r="D3200" t="s">
        <v>13</v>
      </c>
      <c r="E3200">
        <v>3464862</v>
      </c>
      <c r="F3200">
        <v>3465629</v>
      </c>
      <c r="G3200" t="s">
        <v>14</v>
      </c>
      <c r="H3200" t="s">
        <v>11194</v>
      </c>
      <c r="I3200" t="s">
        <v>11195</v>
      </c>
      <c r="J3200" t="s">
        <v>17</v>
      </c>
      <c r="K3200" t="s">
        <v>18</v>
      </c>
      <c r="L3200" t="s">
        <v>13</v>
      </c>
      <c r="M3200" t="s">
        <v>11196</v>
      </c>
      <c r="N3200">
        <v>0</v>
      </c>
      <c r="O3200">
        <v>255</v>
      </c>
      <c r="P3200">
        <v>0</v>
      </c>
    </row>
    <row r="3201" spans="1:16" x14ac:dyDescent="0.2">
      <c r="A3201" t="s">
        <v>11</v>
      </c>
      <c r="B3201" t="s">
        <v>12</v>
      </c>
      <c r="C3201" t="s">
        <v>5858</v>
      </c>
      <c r="D3201" t="s">
        <v>13</v>
      </c>
      <c r="E3201">
        <v>3465774</v>
      </c>
      <c r="F3201">
        <v>3466178</v>
      </c>
      <c r="G3201" t="s">
        <v>76</v>
      </c>
      <c r="H3201" t="s">
        <v>11197</v>
      </c>
      <c r="I3201" t="s">
        <v>11198</v>
      </c>
      <c r="J3201" t="s">
        <v>17</v>
      </c>
      <c r="K3201" t="s">
        <v>18</v>
      </c>
      <c r="L3201" t="s">
        <v>13</v>
      </c>
      <c r="M3201" t="s">
        <v>11199</v>
      </c>
      <c r="N3201">
        <v>0</v>
      </c>
      <c r="O3201">
        <v>134</v>
      </c>
      <c r="P3201">
        <v>0</v>
      </c>
    </row>
    <row r="3202" spans="1:16" x14ac:dyDescent="0.2">
      <c r="A3202" t="s">
        <v>11</v>
      </c>
      <c r="B3202" t="s">
        <v>12</v>
      </c>
      <c r="C3202" t="s">
        <v>2567</v>
      </c>
      <c r="D3202" t="s">
        <v>13</v>
      </c>
      <c r="E3202">
        <v>3466206</v>
      </c>
      <c r="F3202">
        <v>3466919</v>
      </c>
      <c r="G3202" t="s">
        <v>76</v>
      </c>
      <c r="H3202" t="s">
        <v>11200</v>
      </c>
      <c r="I3202" t="s">
        <v>11201</v>
      </c>
      <c r="J3202" t="s">
        <v>17</v>
      </c>
      <c r="K3202" t="s">
        <v>18</v>
      </c>
      <c r="L3202" t="s">
        <v>13</v>
      </c>
      <c r="M3202" t="s">
        <v>11202</v>
      </c>
      <c r="N3202">
        <v>0</v>
      </c>
      <c r="O3202">
        <v>237</v>
      </c>
      <c r="P3202">
        <v>0</v>
      </c>
    </row>
    <row r="3203" spans="1:16" x14ac:dyDescent="0.2">
      <c r="A3203" t="s">
        <v>11</v>
      </c>
      <c r="B3203" t="s">
        <v>12</v>
      </c>
      <c r="C3203" t="s">
        <v>51</v>
      </c>
      <c r="D3203" t="s">
        <v>13</v>
      </c>
      <c r="E3203">
        <v>3467562</v>
      </c>
      <c r="F3203">
        <v>3468125</v>
      </c>
      <c r="G3203" t="s">
        <v>14</v>
      </c>
      <c r="H3203" t="s">
        <v>11203</v>
      </c>
      <c r="I3203" t="s">
        <v>11204</v>
      </c>
      <c r="J3203" t="s">
        <v>17</v>
      </c>
      <c r="K3203" t="s">
        <v>18</v>
      </c>
      <c r="L3203" t="s">
        <v>13</v>
      </c>
      <c r="M3203" t="s">
        <v>11205</v>
      </c>
      <c r="N3203">
        <v>0</v>
      </c>
      <c r="O3203">
        <v>187</v>
      </c>
      <c r="P3203">
        <v>0</v>
      </c>
    </row>
    <row r="3204" spans="1:16" x14ac:dyDescent="0.2">
      <c r="A3204" t="s">
        <v>11</v>
      </c>
      <c r="B3204" t="s">
        <v>12</v>
      </c>
      <c r="C3204" t="s">
        <v>1069</v>
      </c>
      <c r="D3204" t="s">
        <v>13</v>
      </c>
      <c r="E3204">
        <v>3468250</v>
      </c>
      <c r="F3204">
        <v>3468633</v>
      </c>
      <c r="G3204" t="s">
        <v>76</v>
      </c>
      <c r="H3204" t="s">
        <v>11206</v>
      </c>
      <c r="I3204" t="s">
        <v>11207</v>
      </c>
      <c r="J3204" t="s">
        <v>17</v>
      </c>
      <c r="K3204" t="s">
        <v>18</v>
      </c>
      <c r="L3204" t="s">
        <v>13</v>
      </c>
      <c r="M3204" t="s">
        <v>11208</v>
      </c>
      <c r="N3204">
        <v>0</v>
      </c>
      <c r="O3204">
        <v>127</v>
      </c>
      <c r="P3204">
        <v>0</v>
      </c>
    </row>
    <row r="3205" spans="1:16" x14ac:dyDescent="0.2">
      <c r="A3205" t="s">
        <v>11</v>
      </c>
      <c r="B3205" t="s">
        <v>12</v>
      </c>
      <c r="C3205" t="s">
        <v>51</v>
      </c>
      <c r="D3205" t="s">
        <v>13</v>
      </c>
      <c r="E3205">
        <v>3468758</v>
      </c>
      <c r="F3205">
        <v>3469093</v>
      </c>
      <c r="G3205" t="s">
        <v>76</v>
      </c>
      <c r="H3205" t="s">
        <v>11209</v>
      </c>
      <c r="J3205" t="s">
        <v>17</v>
      </c>
      <c r="K3205" t="s">
        <v>18</v>
      </c>
      <c r="L3205" t="s">
        <v>13</v>
      </c>
      <c r="M3205" t="s">
        <v>11210</v>
      </c>
      <c r="N3205">
        <v>0</v>
      </c>
      <c r="O3205">
        <v>111</v>
      </c>
      <c r="P3205">
        <v>0</v>
      </c>
    </row>
    <row r="3206" spans="1:16" x14ac:dyDescent="0.2">
      <c r="A3206" t="s">
        <v>11</v>
      </c>
      <c r="B3206" t="s">
        <v>12</v>
      </c>
      <c r="C3206" t="s">
        <v>172</v>
      </c>
      <c r="D3206" t="s">
        <v>13</v>
      </c>
      <c r="E3206">
        <v>3469188</v>
      </c>
      <c r="F3206">
        <v>3469484</v>
      </c>
      <c r="G3206" t="s">
        <v>14</v>
      </c>
      <c r="H3206" t="s">
        <v>11211</v>
      </c>
      <c r="J3206" t="s">
        <v>17</v>
      </c>
      <c r="K3206" t="s">
        <v>18</v>
      </c>
      <c r="L3206" t="s">
        <v>13</v>
      </c>
      <c r="M3206" t="s">
        <v>11212</v>
      </c>
      <c r="N3206">
        <v>0</v>
      </c>
      <c r="O3206">
        <v>98</v>
      </c>
      <c r="P3206">
        <v>0</v>
      </c>
    </row>
    <row r="3207" spans="1:16" x14ac:dyDescent="0.2">
      <c r="A3207" t="s">
        <v>11</v>
      </c>
      <c r="B3207" t="s">
        <v>12</v>
      </c>
      <c r="C3207" t="s">
        <v>51</v>
      </c>
      <c r="D3207" t="s">
        <v>13</v>
      </c>
      <c r="E3207">
        <v>3469644</v>
      </c>
      <c r="F3207">
        <v>3469772</v>
      </c>
      <c r="G3207" t="s">
        <v>76</v>
      </c>
      <c r="H3207" t="s">
        <v>11213</v>
      </c>
      <c r="J3207" t="s">
        <v>17</v>
      </c>
      <c r="K3207" t="s">
        <v>18</v>
      </c>
      <c r="L3207" t="s">
        <v>13</v>
      </c>
      <c r="M3207" t="s">
        <v>11214</v>
      </c>
      <c r="N3207">
        <v>0</v>
      </c>
      <c r="O3207">
        <v>42</v>
      </c>
      <c r="P3207">
        <v>0</v>
      </c>
    </row>
    <row r="3208" spans="1:16" x14ac:dyDescent="0.2">
      <c r="A3208" t="s">
        <v>11</v>
      </c>
      <c r="B3208" t="s">
        <v>12</v>
      </c>
      <c r="C3208" t="s">
        <v>9306</v>
      </c>
      <c r="D3208" t="s">
        <v>13</v>
      </c>
      <c r="E3208">
        <v>3469962</v>
      </c>
      <c r="F3208">
        <v>3470294</v>
      </c>
      <c r="G3208" t="s">
        <v>76</v>
      </c>
      <c r="H3208" t="s">
        <v>11215</v>
      </c>
      <c r="I3208" t="s">
        <v>11216</v>
      </c>
      <c r="J3208" t="s">
        <v>17</v>
      </c>
      <c r="K3208" t="s">
        <v>18</v>
      </c>
      <c r="L3208" t="s">
        <v>13</v>
      </c>
      <c r="M3208" t="s">
        <v>11217</v>
      </c>
      <c r="N3208">
        <v>0</v>
      </c>
      <c r="O3208">
        <v>110</v>
      </c>
      <c r="P3208">
        <v>0</v>
      </c>
    </row>
    <row r="3209" spans="1:16" x14ac:dyDescent="0.2">
      <c r="A3209" t="s">
        <v>11</v>
      </c>
      <c r="B3209" t="s">
        <v>12</v>
      </c>
      <c r="C3209" t="s">
        <v>671</v>
      </c>
      <c r="D3209" t="s">
        <v>13</v>
      </c>
      <c r="E3209">
        <v>3470832</v>
      </c>
      <c r="F3209">
        <v>3471377</v>
      </c>
      <c r="G3209" t="s">
        <v>14</v>
      </c>
      <c r="H3209" t="s">
        <v>11218</v>
      </c>
      <c r="I3209" t="s">
        <v>11219</v>
      </c>
      <c r="J3209" t="s">
        <v>17</v>
      </c>
      <c r="K3209" t="s">
        <v>18</v>
      </c>
      <c r="L3209" t="s">
        <v>13</v>
      </c>
      <c r="M3209" t="s">
        <v>11220</v>
      </c>
      <c r="N3209">
        <v>0</v>
      </c>
      <c r="O3209">
        <v>181</v>
      </c>
      <c r="P3209">
        <v>0</v>
      </c>
    </row>
    <row r="3210" spans="1:16" x14ac:dyDescent="0.2">
      <c r="A3210" t="s">
        <v>11</v>
      </c>
      <c r="B3210" t="s">
        <v>12</v>
      </c>
      <c r="C3210" t="s">
        <v>1069</v>
      </c>
      <c r="D3210" t="s">
        <v>13</v>
      </c>
      <c r="E3210">
        <v>3471497</v>
      </c>
      <c r="F3210">
        <v>3471838</v>
      </c>
      <c r="G3210" t="s">
        <v>76</v>
      </c>
      <c r="H3210" t="s">
        <v>11221</v>
      </c>
      <c r="I3210" t="s">
        <v>11222</v>
      </c>
      <c r="J3210" t="s">
        <v>17</v>
      </c>
      <c r="K3210" t="s">
        <v>18</v>
      </c>
      <c r="L3210" t="s">
        <v>13</v>
      </c>
      <c r="M3210" t="s">
        <v>11223</v>
      </c>
      <c r="N3210">
        <v>0</v>
      </c>
      <c r="O3210">
        <v>113</v>
      </c>
      <c r="P3210">
        <v>0</v>
      </c>
    </row>
    <row r="3211" spans="1:16" x14ac:dyDescent="0.2">
      <c r="A3211" t="s">
        <v>11</v>
      </c>
      <c r="B3211" t="s">
        <v>12</v>
      </c>
      <c r="C3211" t="s">
        <v>51</v>
      </c>
      <c r="D3211" t="s">
        <v>13</v>
      </c>
      <c r="E3211">
        <v>3472160</v>
      </c>
      <c r="F3211">
        <v>3472366</v>
      </c>
      <c r="G3211" t="s">
        <v>76</v>
      </c>
      <c r="H3211" t="s">
        <v>11224</v>
      </c>
      <c r="J3211" t="s">
        <v>17</v>
      </c>
      <c r="K3211" t="s">
        <v>18</v>
      </c>
      <c r="L3211" t="s">
        <v>13</v>
      </c>
      <c r="M3211" t="s">
        <v>11225</v>
      </c>
      <c r="N3211">
        <v>0</v>
      </c>
      <c r="O3211">
        <v>68</v>
      </c>
      <c r="P3211">
        <v>0</v>
      </c>
    </row>
    <row r="3212" spans="1:16" x14ac:dyDescent="0.2">
      <c r="A3212" t="s">
        <v>11</v>
      </c>
      <c r="B3212" t="s">
        <v>12</v>
      </c>
      <c r="C3212" t="s">
        <v>51</v>
      </c>
      <c r="D3212" t="s">
        <v>13</v>
      </c>
      <c r="E3212">
        <v>3472683</v>
      </c>
      <c r="F3212">
        <v>3472913</v>
      </c>
      <c r="G3212" t="s">
        <v>14</v>
      </c>
      <c r="H3212" t="s">
        <v>11226</v>
      </c>
      <c r="J3212" t="s">
        <v>17</v>
      </c>
      <c r="K3212" t="s">
        <v>18</v>
      </c>
      <c r="L3212" t="s">
        <v>13</v>
      </c>
      <c r="M3212" t="s">
        <v>11227</v>
      </c>
      <c r="N3212">
        <v>0</v>
      </c>
      <c r="O3212">
        <v>76</v>
      </c>
      <c r="P3212">
        <v>0</v>
      </c>
    </row>
    <row r="3213" spans="1:16" x14ac:dyDescent="0.2">
      <c r="A3213" t="s">
        <v>11</v>
      </c>
      <c r="B3213" t="s">
        <v>12</v>
      </c>
      <c r="C3213" t="s">
        <v>11231</v>
      </c>
      <c r="D3213" t="s">
        <v>13</v>
      </c>
      <c r="E3213">
        <v>3473265</v>
      </c>
      <c r="F3213">
        <v>3474023</v>
      </c>
      <c r="G3213" t="s">
        <v>14</v>
      </c>
      <c r="H3213" t="s">
        <v>11228</v>
      </c>
      <c r="I3213" t="s">
        <v>11229</v>
      </c>
      <c r="J3213" t="s">
        <v>17</v>
      </c>
      <c r="K3213" t="s">
        <v>18</v>
      </c>
      <c r="L3213" t="s">
        <v>13</v>
      </c>
      <c r="M3213" t="s">
        <v>11230</v>
      </c>
      <c r="N3213">
        <v>0</v>
      </c>
      <c r="O3213">
        <v>252</v>
      </c>
      <c r="P3213">
        <v>0</v>
      </c>
    </row>
    <row r="3214" spans="1:16" x14ac:dyDescent="0.2">
      <c r="A3214" t="s">
        <v>11</v>
      </c>
      <c r="B3214" t="s">
        <v>12</v>
      </c>
      <c r="C3214" t="s">
        <v>51</v>
      </c>
      <c r="D3214" t="s">
        <v>13</v>
      </c>
      <c r="E3214">
        <v>3474281</v>
      </c>
      <c r="F3214">
        <v>3474568</v>
      </c>
      <c r="G3214" t="s">
        <v>76</v>
      </c>
      <c r="H3214" t="s">
        <v>11232</v>
      </c>
      <c r="I3214" t="s">
        <v>11233</v>
      </c>
      <c r="J3214" t="s">
        <v>17</v>
      </c>
      <c r="K3214" t="s">
        <v>18</v>
      </c>
      <c r="L3214" t="s">
        <v>13</v>
      </c>
      <c r="M3214" t="s">
        <v>11234</v>
      </c>
      <c r="N3214">
        <v>0</v>
      </c>
      <c r="O3214">
        <v>95</v>
      </c>
      <c r="P3214">
        <v>0</v>
      </c>
    </row>
    <row r="3215" spans="1:16" x14ac:dyDescent="0.2">
      <c r="A3215" t="s">
        <v>11</v>
      </c>
      <c r="B3215" t="s">
        <v>12</v>
      </c>
      <c r="C3215" t="s">
        <v>51</v>
      </c>
      <c r="D3215" t="s">
        <v>13</v>
      </c>
      <c r="E3215">
        <v>3474568</v>
      </c>
      <c r="F3215">
        <v>3474918</v>
      </c>
      <c r="G3215" t="s">
        <v>76</v>
      </c>
      <c r="H3215" t="s">
        <v>11235</v>
      </c>
      <c r="I3215" t="s">
        <v>11236</v>
      </c>
      <c r="J3215" t="s">
        <v>17</v>
      </c>
      <c r="K3215" t="s">
        <v>18</v>
      </c>
      <c r="L3215" t="s">
        <v>13</v>
      </c>
      <c r="M3215" t="s">
        <v>11237</v>
      </c>
      <c r="N3215">
        <v>0</v>
      </c>
      <c r="O3215">
        <v>116</v>
      </c>
      <c r="P3215">
        <v>0</v>
      </c>
    </row>
    <row r="3216" spans="1:16" x14ac:dyDescent="0.2">
      <c r="A3216" t="s">
        <v>11</v>
      </c>
      <c r="B3216" t="s">
        <v>12</v>
      </c>
      <c r="C3216" t="s">
        <v>51</v>
      </c>
      <c r="D3216" t="s">
        <v>13</v>
      </c>
      <c r="E3216">
        <v>3474950</v>
      </c>
      <c r="F3216">
        <v>3475108</v>
      </c>
      <c r="G3216" t="s">
        <v>76</v>
      </c>
      <c r="H3216" t="s">
        <v>11238</v>
      </c>
      <c r="J3216" t="s">
        <v>17</v>
      </c>
      <c r="K3216" t="s">
        <v>18</v>
      </c>
      <c r="L3216" t="s">
        <v>13</v>
      </c>
      <c r="M3216" t="s">
        <v>11239</v>
      </c>
      <c r="N3216">
        <v>0</v>
      </c>
      <c r="O3216">
        <v>52</v>
      </c>
      <c r="P3216">
        <v>0</v>
      </c>
    </row>
    <row r="3217" spans="1:16" x14ac:dyDescent="0.2">
      <c r="A3217" t="s">
        <v>11</v>
      </c>
      <c r="B3217" t="s">
        <v>12</v>
      </c>
      <c r="C3217" t="s">
        <v>51</v>
      </c>
      <c r="D3217" t="s">
        <v>13</v>
      </c>
      <c r="E3217">
        <v>3475439</v>
      </c>
      <c r="F3217">
        <v>3476164</v>
      </c>
      <c r="G3217" t="s">
        <v>14</v>
      </c>
      <c r="H3217" t="s">
        <v>11240</v>
      </c>
      <c r="I3217" t="s">
        <v>11241</v>
      </c>
      <c r="J3217" t="s">
        <v>17</v>
      </c>
      <c r="K3217" t="s">
        <v>18</v>
      </c>
      <c r="L3217" t="s">
        <v>13</v>
      </c>
      <c r="M3217" t="s">
        <v>11242</v>
      </c>
      <c r="N3217">
        <v>0</v>
      </c>
      <c r="O3217">
        <v>241</v>
      </c>
      <c r="P3217">
        <v>0</v>
      </c>
    </row>
    <row r="3218" spans="1:16" x14ac:dyDescent="0.2">
      <c r="A3218" t="s">
        <v>11</v>
      </c>
      <c r="B3218" t="s">
        <v>12</v>
      </c>
      <c r="C3218" t="s">
        <v>466</v>
      </c>
      <c r="D3218" t="s">
        <v>13</v>
      </c>
      <c r="E3218">
        <v>3476274</v>
      </c>
      <c r="F3218">
        <v>3476837</v>
      </c>
      <c r="G3218" t="s">
        <v>14</v>
      </c>
      <c r="H3218" t="s">
        <v>11243</v>
      </c>
      <c r="I3218" t="s">
        <v>11244</v>
      </c>
      <c r="J3218" t="s">
        <v>17</v>
      </c>
      <c r="K3218" t="s">
        <v>18</v>
      </c>
      <c r="L3218" t="s">
        <v>13</v>
      </c>
      <c r="M3218" t="s">
        <v>11245</v>
      </c>
      <c r="N3218">
        <v>0</v>
      </c>
      <c r="O3218">
        <v>187</v>
      </c>
      <c r="P3218">
        <v>0</v>
      </c>
    </row>
    <row r="3219" spans="1:16" x14ac:dyDescent="0.2">
      <c r="A3219" t="s">
        <v>11</v>
      </c>
      <c r="B3219" t="s">
        <v>12</v>
      </c>
      <c r="C3219" t="s">
        <v>644</v>
      </c>
      <c r="D3219" t="s">
        <v>13</v>
      </c>
      <c r="E3219">
        <v>3477097</v>
      </c>
      <c r="F3219">
        <v>3477663</v>
      </c>
      <c r="G3219" t="s">
        <v>76</v>
      </c>
      <c r="H3219" t="s">
        <v>11246</v>
      </c>
      <c r="I3219" t="s">
        <v>11247</v>
      </c>
      <c r="J3219" t="s">
        <v>17</v>
      </c>
      <c r="K3219" t="s">
        <v>18</v>
      </c>
      <c r="L3219" t="s">
        <v>13</v>
      </c>
      <c r="M3219" t="s">
        <v>11248</v>
      </c>
      <c r="N3219">
        <v>0</v>
      </c>
      <c r="O3219">
        <v>188</v>
      </c>
      <c r="P3219">
        <v>0</v>
      </c>
    </row>
    <row r="3220" spans="1:16" hidden="1" x14ac:dyDescent="0.2">
      <c r="A3220" t="s">
        <v>11</v>
      </c>
      <c r="B3220" t="s">
        <v>90</v>
      </c>
      <c r="C3220" t="s">
        <v>320</v>
      </c>
      <c r="D3220" t="s">
        <v>13</v>
      </c>
      <c r="E3220">
        <v>3477729</v>
      </c>
      <c r="F3220">
        <v>3477833</v>
      </c>
      <c r="G3220" t="s">
        <v>76</v>
      </c>
      <c r="H3220" t="s">
        <v>11249</v>
      </c>
      <c r="I3220" t="s">
        <v>11250</v>
      </c>
      <c r="J3220" t="s">
        <v>17</v>
      </c>
      <c r="K3220" t="s">
        <v>94</v>
      </c>
      <c r="L3220" t="s">
        <v>13</v>
      </c>
      <c r="M3220">
        <v>0</v>
      </c>
      <c r="N3220" t="s">
        <v>730</v>
      </c>
      <c r="O3220">
        <v>0</v>
      </c>
      <c r="P3220">
        <v>0</v>
      </c>
    </row>
    <row r="3221" spans="1:16" x14ac:dyDescent="0.2">
      <c r="A3221" t="s">
        <v>11</v>
      </c>
      <c r="B3221" t="s">
        <v>12</v>
      </c>
      <c r="C3221" t="s">
        <v>320</v>
      </c>
      <c r="D3221" t="s">
        <v>13</v>
      </c>
      <c r="E3221">
        <v>3477975</v>
      </c>
      <c r="F3221">
        <v>3478157</v>
      </c>
      <c r="G3221" t="s">
        <v>76</v>
      </c>
      <c r="H3221" t="s">
        <v>11251</v>
      </c>
      <c r="J3221" t="s">
        <v>17</v>
      </c>
      <c r="K3221" t="s">
        <v>18</v>
      </c>
      <c r="L3221" t="s">
        <v>13</v>
      </c>
      <c r="M3221" t="s">
        <v>11252</v>
      </c>
      <c r="N3221">
        <v>0</v>
      </c>
      <c r="O3221">
        <v>60</v>
      </c>
      <c r="P3221">
        <v>0</v>
      </c>
    </row>
    <row r="3222" spans="1:16" x14ac:dyDescent="0.2">
      <c r="A3222" t="s">
        <v>11</v>
      </c>
      <c r="B3222" t="s">
        <v>12</v>
      </c>
      <c r="C3222" t="s">
        <v>426</v>
      </c>
      <c r="D3222" t="s">
        <v>13</v>
      </c>
      <c r="E3222">
        <v>3478482</v>
      </c>
      <c r="F3222">
        <v>3479306</v>
      </c>
      <c r="G3222" t="s">
        <v>76</v>
      </c>
      <c r="H3222" t="s">
        <v>11253</v>
      </c>
      <c r="I3222" t="s">
        <v>11254</v>
      </c>
      <c r="J3222" t="s">
        <v>17</v>
      </c>
      <c r="K3222" t="s">
        <v>18</v>
      </c>
      <c r="L3222" t="s">
        <v>13</v>
      </c>
      <c r="M3222" t="s">
        <v>11255</v>
      </c>
      <c r="N3222">
        <v>0</v>
      </c>
      <c r="O3222">
        <v>274</v>
      </c>
      <c r="P3222">
        <v>0</v>
      </c>
    </row>
    <row r="3223" spans="1:16" x14ac:dyDescent="0.2">
      <c r="A3223" t="s">
        <v>11</v>
      </c>
      <c r="B3223" t="s">
        <v>12</v>
      </c>
      <c r="C3223" t="s">
        <v>671</v>
      </c>
      <c r="D3223" t="s">
        <v>13</v>
      </c>
      <c r="E3223">
        <v>3479385</v>
      </c>
      <c r="F3223">
        <v>3480032</v>
      </c>
      <c r="G3223" t="s">
        <v>76</v>
      </c>
      <c r="H3223" t="s">
        <v>11256</v>
      </c>
      <c r="I3223" t="s">
        <v>11257</v>
      </c>
      <c r="J3223" t="s">
        <v>17</v>
      </c>
      <c r="K3223" t="s">
        <v>18</v>
      </c>
      <c r="L3223" t="s">
        <v>13</v>
      </c>
      <c r="M3223" t="s">
        <v>11258</v>
      </c>
      <c r="N3223">
        <v>0</v>
      </c>
      <c r="O3223">
        <v>215</v>
      </c>
      <c r="P3223">
        <v>0</v>
      </c>
    </row>
    <row r="3224" spans="1:16" x14ac:dyDescent="0.2">
      <c r="A3224" t="s">
        <v>11</v>
      </c>
      <c r="B3224" t="s">
        <v>12</v>
      </c>
      <c r="C3224" t="s">
        <v>51</v>
      </c>
      <c r="D3224" t="s">
        <v>13</v>
      </c>
      <c r="E3224">
        <v>3480245</v>
      </c>
      <c r="F3224">
        <v>3480739</v>
      </c>
      <c r="G3224" t="s">
        <v>76</v>
      </c>
      <c r="H3224" t="s">
        <v>11259</v>
      </c>
      <c r="I3224" t="s">
        <v>11260</v>
      </c>
      <c r="J3224" t="s">
        <v>17</v>
      </c>
      <c r="K3224" t="s">
        <v>18</v>
      </c>
      <c r="L3224" t="s">
        <v>13</v>
      </c>
      <c r="M3224" t="s">
        <v>11261</v>
      </c>
      <c r="N3224">
        <v>0</v>
      </c>
      <c r="O3224">
        <v>164</v>
      </c>
      <c r="P3224">
        <v>0</v>
      </c>
    </row>
    <row r="3225" spans="1:16" x14ac:dyDescent="0.2">
      <c r="A3225" t="s">
        <v>11</v>
      </c>
      <c r="B3225" t="s">
        <v>12</v>
      </c>
      <c r="C3225" t="s">
        <v>51</v>
      </c>
      <c r="D3225" t="s">
        <v>13</v>
      </c>
      <c r="E3225">
        <v>3481062</v>
      </c>
      <c r="F3225">
        <v>3481418</v>
      </c>
      <c r="G3225" t="s">
        <v>14</v>
      </c>
      <c r="H3225" t="s">
        <v>11262</v>
      </c>
      <c r="I3225" t="s">
        <v>11263</v>
      </c>
      <c r="J3225" t="s">
        <v>17</v>
      </c>
      <c r="K3225" t="s">
        <v>18</v>
      </c>
      <c r="L3225" t="s">
        <v>13</v>
      </c>
      <c r="M3225" t="s">
        <v>11264</v>
      </c>
      <c r="N3225">
        <v>0</v>
      </c>
      <c r="O3225">
        <v>118</v>
      </c>
      <c r="P3225">
        <v>0</v>
      </c>
    </row>
    <row r="3226" spans="1:16" x14ac:dyDescent="0.2">
      <c r="A3226" t="s">
        <v>11</v>
      </c>
      <c r="B3226" t="s">
        <v>12</v>
      </c>
      <c r="C3226" t="s">
        <v>1053</v>
      </c>
      <c r="D3226" t="s">
        <v>13</v>
      </c>
      <c r="E3226">
        <v>3481806</v>
      </c>
      <c r="F3226">
        <v>3482714</v>
      </c>
      <c r="G3226" t="s">
        <v>76</v>
      </c>
      <c r="H3226" t="s">
        <v>11265</v>
      </c>
      <c r="I3226" t="s">
        <v>11266</v>
      </c>
      <c r="J3226" t="s">
        <v>17</v>
      </c>
      <c r="K3226" t="s">
        <v>18</v>
      </c>
      <c r="L3226" t="s">
        <v>13</v>
      </c>
      <c r="M3226" t="s">
        <v>11267</v>
      </c>
      <c r="N3226">
        <v>0</v>
      </c>
      <c r="O3226">
        <v>302</v>
      </c>
      <c r="P3226">
        <v>0</v>
      </c>
    </row>
    <row r="3227" spans="1:16" x14ac:dyDescent="0.2">
      <c r="A3227" t="s">
        <v>11</v>
      </c>
      <c r="B3227" t="s">
        <v>12</v>
      </c>
      <c r="C3227" t="s">
        <v>426</v>
      </c>
      <c r="D3227" t="s">
        <v>13</v>
      </c>
      <c r="E3227">
        <v>3482781</v>
      </c>
      <c r="F3227">
        <v>3483602</v>
      </c>
      <c r="G3227" t="s">
        <v>76</v>
      </c>
      <c r="H3227" t="s">
        <v>11268</v>
      </c>
      <c r="I3227" t="s">
        <v>11269</v>
      </c>
      <c r="J3227" t="s">
        <v>17</v>
      </c>
      <c r="K3227" t="s">
        <v>18</v>
      </c>
      <c r="L3227" t="s">
        <v>13</v>
      </c>
      <c r="M3227" t="s">
        <v>11270</v>
      </c>
      <c r="N3227">
        <v>0</v>
      </c>
      <c r="O3227">
        <v>273</v>
      </c>
      <c r="P3227">
        <v>0</v>
      </c>
    </row>
    <row r="3228" spans="1:16" hidden="1" x14ac:dyDescent="0.2">
      <c r="A3228" t="s">
        <v>11</v>
      </c>
      <c r="B3228" t="s">
        <v>1250</v>
      </c>
      <c r="C3228" t="s">
        <v>1819</v>
      </c>
      <c r="D3228" t="s">
        <v>13</v>
      </c>
      <c r="E3228">
        <v>3483848</v>
      </c>
      <c r="F3228">
        <v>3483925</v>
      </c>
      <c r="G3228" t="s">
        <v>14</v>
      </c>
      <c r="H3228" t="s">
        <v>11271</v>
      </c>
      <c r="I3228" t="s">
        <v>11272</v>
      </c>
      <c r="J3228" t="s">
        <v>1250</v>
      </c>
      <c r="K3228">
        <v>0</v>
      </c>
      <c r="L3228" t="s">
        <v>13</v>
      </c>
      <c r="M3228">
        <v>0</v>
      </c>
      <c r="N3228" t="s">
        <v>6344</v>
      </c>
      <c r="O3228">
        <v>0</v>
      </c>
      <c r="P3228">
        <v>0</v>
      </c>
    </row>
    <row r="3229" spans="1:16" x14ac:dyDescent="0.2">
      <c r="A3229" t="s">
        <v>11</v>
      </c>
      <c r="B3229" t="s">
        <v>12</v>
      </c>
      <c r="C3229" t="s">
        <v>7064</v>
      </c>
      <c r="D3229" t="s">
        <v>13</v>
      </c>
      <c r="E3229">
        <v>3484004</v>
      </c>
      <c r="F3229">
        <v>3485521</v>
      </c>
      <c r="G3229" t="s">
        <v>76</v>
      </c>
      <c r="H3229" t="s">
        <v>11273</v>
      </c>
      <c r="I3229" t="s">
        <v>11274</v>
      </c>
      <c r="J3229" t="s">
        <v>17</v>
      </c>
      <c r="K3229" t="s">
        <v>18</v>
      </c>
      <c r="L3229" t="s">
        <v>13</v>
      </c>
      <c r="M3229" t="s">
        <v>11275</v>
      </c>
      <c r="N3229">
        <v>0</v>
      </c>
      <c r="O3229">
        <v>505</v>
      </c>
      <c r="P3229">
        <v>0</v>
      </c>
    </row>
    <row r="3230" spans="1:16" hidden="1" x14ac:dyDescent="0.2">
      <c r="A3230" t="s">
        <v>11</v>
      </c>
      <c r="B3230" t="s">
        <v>1250</v>
      </c>
      <c r="C3230" t="s">
        <v>2452</v>
      </c>
      <c r="D3230" t="s">
        <v>13</v>
      </c>
      <c r="E3230">
        <v>3485627</v>
      </c>
      <c r="F3230">
        <v>3485701</v>
      </c>
      <c r="G3230" t="s">
        <v>76</v>
      </c>
      <c r="H3230" t="s">
        <v>11276</v>
      </c>
      <c r="I3230" t="s">
        <v>11277</v>
      </c>
      <c r="J3230" t="s">
        <v>1250</v>
      </c>
      <c r="K3230">
        <v>0</v>
      </c>
      <c r="L3230" t="s">
        <v>13</v>
      </c>
      <c r="M3230">
        <v>0</v>
      </c>
      <c r="N3230" t="s">
        <v>11278</v>
      </c>
      <c r="O3230">
        <v>0</v>
      </c>
      <c r="P3230">
        <v>0</v>
      </c>
    </row>
    <row r="3231" spans="1:16" x14ac:dyDescent="0.2">
      <c r="A3231" t="s">
        <v>11</v>
      </c>
      <c r="B3231" t="s">
        <v>12</v>
      </c>
      <c r="C3231" t="s">
        <v>4552</v>
      </c>
      <c r="D3231" t="s">
        <v>13</v>
      </c>
      <c r="E3231">
        <v>3485775</v>
      </c>
      <c r="F3231">
        <v>3486806</v>
      </c>
      <c r="G3231" t="s">
        <v>14</v>
      </c>
      <c r="H3231" t="s">
        <v>11279</v>
      </c>
      <c r="I3231" t="s">
        <v>11280</v>
      </c>
      <c r="J3231" t="s">
        <v>17</v>
      </c>
      <c r="K3231" t="s">
        <v>18</v>
      </c>
      <c r="L3231" t="s">
        <v>13</v>
      </c>
      <c r="M3231" t="s">
        <v>11281</v>
      </c>
      <c r="N3231">
        <v>0</v>
      </c>
      <c r="O3231">
        <v>343</v>
      </c>
      <c r="P3231" t="s">
        <v>4548</v>
      </c>
    </row>
    <row r="3232" spans="1:16" x14ac:dyDescent="0.2">
      <c r="A3232" t="s">
        <v>11</v>
      </c>
      <c r="B3232" t="s">
        <v>12</v>
      </c>
      <c r="C3232" t="s">
        <v>6973</v>
      </c>
      <c r="D3232" t="s">
        <v>13</v>
      </c>
      <c r="E3232">
        <v>3486994</v>
      </c>
      <c r="F3232">
        <v>3487590</v>
      </c>
      <c r="G3232" t="s">
        <v>14</v>
      </c>
      <c r="H3232" t="s">
        <v>11282</v>
      </c>
      <c r="I3232" t="s">
        <v>11283</v>
      </c>
      <c r="J3232" t="s">
        <v>17</v>
      </c>
      <c r="K3232" t="s">
        <v>18</v>
      </c>
      <c r="L3232" t="s">
        <v>13</v>
      </c>
      <c r="M3232" t="s">
        <v>11284</v>
      </c>
      <c r="N3232">
        <v>0</v>
      </c>
      <c r="O3232">
        <v>198</v>
      </c>
      <c r="P3232">
        <v>0</v>
      </c>
    </row>
    <row r="3233" spans="1:16" x14ac:dyDescent="0.2">
      <c r="A3233" t="s">
        <v>11</v>
      </c>
      <c r="B3233" t="s">
        <v>12</v>
      </c>
      <c r="C3233" t="s">
        <v>44</v>
      </c>
      <c r="D3233" t="s">
        <v>13</v>
      </c>
      <c r="E3233">
        <v>3487663</v>
      </c>
      <c r="F3233">
        <v>3488868</v>
      </c>
      <c r="G3233" t="s">
        <v>14</v>
      </c>
      <c r="H3233" t="s">
        <v>11285</v>
      </c>
      <c r="I3233" t="s">
        <v>11286</v>
      </c>
      <c r="J3233" t="s">
        <v>17</v>
      </c>
      <c r="K3233" t="s">
        <v>18</v>
      </c>
      <c r="L3233" t="s">
        <v>13</v>
      </c>
      <c r="M3233" t="s">
        <v>11287</v>
      </c>
      <c r="N3233">
        <v>0</v>
      </c>
      <c r="O3233">
        <v>401</v>
      </c>
      <c r="P3233">
        <v>0</v>
      </c>
    </row>
    <row r="3234" spans="1:16" x14ac:dyDescent="0.2">
      <c r="A3234" t="s">
        <v>11</v>
      </c>
      <c r="B3234" t="s">
        <v>12</v>
      </c>
      <c r="C3234" t="s">
        <v>4693</v>
      </c>
      <c r="D3234" t="s">
        <v>13</v>
      </c>
      <c r="E3234">
        <v>3488865</v>
      </c>
      <c r="F3234">
        <v>3488972</v>
      </c>
      <c r="G3234" t="s">
        <v>14</v>
      </c>
      <c r="H3234" t="s">
        <v>11288</v>
      </c>
      <c r="I3234" t="s">
        <v>11289</v>
      </c>
      <c r="J3234" t="s">
        <v>17</v>
      </c>
      <c r="K3234" t="s">
        <v>18</v>
      </c>
      <c r="L3234" t="s">
        <v>13</v>
      </c>
      <c r="M3234" t="s">
        <v>11290</v>
      </c>
      <c r="N3234">
        <v>0</v>
      </c>
      <c r="O3234">
        <v>35</v>
      </c>
      <c r="P3234">
        <v>0</v>
      </c>
    </row>
    <row r="3235" spans="1:16" x14ac:dyDescent="0.2">
      <c r="A3235" t="s">
        <v>11</v>
      </c>
      <c r="B3235" t="s">
        <v>12</v>
      </c>
      <c r="C3235" t="s">
        <v>328</v>
      </c>
      <c r="D3235" t="s">
        <v>13</v>
      </c>
      <c r="E3235">
        <v>3489184</v>
      </c>
      <c r="F3235">
        <v>3490119</v>
      </c>
      <c r="G3235" t="s">
        <v>76</v>
      </c>
      <c r="H3235" t="s">
        <v>11291</v>
      </c>
      <c r="I3235" t="s">
        <v>11292</v>
      </c>
      <c r="J3235" t="s">
        <v>17</v>
      </c>
      <c r="K3235" t="s">
        <v>18</v>
      </c>
      <c r="L3235" t="s">
        <v>13</v>
      </c>
      <c r="M3235" t="s">
        <v>11293</v>
      </c>
      <c r="N3235">
        <v>0</v>
      </c>
      <c r="O3235">
        <v>311</v>
      </c>
      <c r="P3235">
        <v>0</v>
      </c>
    </row>
    <row r="3236" spans="1:16" x14ac:dyDescent="0.2">
      <c r="A3236" t="s">
        <v>11</v>
      </c>
      <c r="B3236" t="s">
        <v>12</v>
      </c>
      <c r="C3236" t="s">
        <v>11297</v>
      </c>
      <c r="D3236" t="s">
        <v>13</v>
      </c>
      <c r="E3236">
        <v>3490483</v>
      </c>
      <c r="F3236">
        <v>3491094</v>
      </c>
      <c r="G3236" t="s">
        <v>76</v>
      </c>
      <c r="H3236" t="s">
        <v>11294</v>
      </c>
      <c r="I3236" t="s">
        <v>11295</v>
      </c>
      <c r="J3236" t="s">
        <v>17</v>
      </c>
      <c r="K3236" t="s">
        <v>18</v>
      </c>
      <c r="L3236" t="s">
        <v>13</v>
      </c>
      <c r="M3236" t="s">
        <v>11296</v>
      </c>
      <c r="N3236">
        <v>0</v>
      </c>
      <c r="O3236">
        <v>203</v>
      </c>
      <c r="P3236">
        <v>0</v>
      </c>
    </row>
    <row r="3237" spans="1:16" x14ac:dyDescent="0.2">
      <c r="A3237" t="s">
        <v>11</v>
      </c>
      <c r="B3237" t="s">
        <v>12</v>
      </c>
      <c r="C3237" t="s">
        <v>637</v>
      </c>
      <c r="D3237" t="s">
        <v>13</v>
      </c>
      <c r="E3237">
        <v>3491321</v>
      </c>
      <c r="F3237">
        <v>3491614</v>
      </c>
      <c r="G3237" t="s">
        <v>14</v>
      </c>
      <c r="H3237" t="s">
        <v>11298</v>
      </c>
      <c r="J3237" t="s">
        <v>17</v>
      </c>
      <c r="K3237" t="s">
        <v>18</v>
      </c>
      <c r="L3237" t="s">
        <v>13</v>
      </c>
      <c r="M3237" t="s">
        <v>11299</v>
      </c>
      <c r="N3237">
        <v>0</v>
      </c>
      <c r="O3237">
        <v>97</v>
      </c>
      <c r="P3237">
        <v>0</v>
      </c>
    </row>
    <row r="3238" spans="1:16" x14ac:dyDescent="0.2">
      <c r="A3238" t="s">
        <v>11</v>
      </c>
      <c r="B3238" t="s">
        <v>12</v>
      </c>
      <c r="C3238" t="s">
        <v>11304</v>
      </c>
      <c r="D3238" t="s">
        <v>13</v>
      </c>
      <c r="E3238">
        <v>3491579</v>
      </c>
      <c r="F3238">
        <v>3493930</v>
      </c>
      <c r="G3238" t="s">
        <v>76</v>
      </c>
      <c r="H3238" t="s">
        <v>11301</v>
      </c>
      <c r="I3238" t="s">
        <v>11302</v>
      </c>
      <c r="J3238" t="s">
        <v>17</v>
      </c>
      <c r="K3238" t="s">
        <v>18</v>
      </c>
      <c r="L3238" t="s">
        <v>13</v>
      </c>
      <c r="M3238" t="s">
        <v>11303</v>
      </c>
      <c r="N3238">
        <v>0</v>
      </c>
      <c r="O3238">
        <v>783</v>
      </c>
      <c r="P3238" t="s">
        <v>11300</v>
      </c>
    </row>
    <row r="3239" spans="1:16" x14ac:dyDescent="0.2">
      <c r="A3239" t="s">
        <v>11</v>
      </c>
      <c r="B3239" t="s">
        <v>12</v>
      </c>
      <c r="C3239" t="s">
        <v>11308</v>
      </c>
      <c r="D3239" t="s">
        <v>13</v>
      </c>
      <c r="E3239">
        <v>3494194</v>
      </c>
      <c r="F3239">
        <v>3495456</v>
      </c>
      <c r="G3239" t="s">
        <v>76</v>
      </c>
      <c r="H3239" t="s">
        <v>11305</v>
      </c>
      <c r="I3239" t="s">
        <v>11306</v>
      </c>
      <c r="J3239" t="s">
        <v>17</v>
      </c>
      <c r="K3239" t="s">
        <v>18</v>
      </c>
      <c r="L3239" t="s">
        <v>13</v>
      </c>
      <c r="M3239" t="s">
        <v>11307</v>
      </c>
      <c r="N3239">
        <v>0</v>
      </c>
      <c r="O3239">
        <v>420</v>
      </c>
      <c r="P3239">
        <v>0</v>
      </c>
    </row>
    <row r="3240" spans="1:16" x14ac:dyDescent="0.2">
      <c r="A3240" t="s">
        <v>11</v>
      </c>
      <c r="B3240" t="s">
        <v>12</v>
      </c>
      <c r="C3240" t="s">
        <v>11312</v>
      </c>
      <c r="D3240" t="s">
        <v>13</v>
      </c>
      <c r="E3240">
        <v>3495453</v>
      </c>
      <c r="F3240">
        <v>3496217</v>
      </c>
      <c r="G3240" t="s">
        <v>76</v>
      </c>
      <c r="H3240" t="s">
        <v>11309</v>
      </c>
      <c r="I3240" t="s">
        <v>11310</v>
      </c>
      <c r="J3240" t="s">
        <v>17</v>
      </c>
      <c r="K3240" t="s">
        <v>18</v>
      </c>
      <c r="L3240" t="s">
        <v>13</v>
      </c>
      <c r="M3240" t="s">
        <v>11311</v>
      </c>
      <c r="N3240">
        <v>0</v>
      </c>
      <c r="O3240">
        <v>254</v>
      </c>
      <c r="P3240">
        <v>0</v>
      </c>
    </row>
    <row r="3241" spans="1:16" x14ac:dyDescent="0.2">
      <c r="A3241" t="s">
        <v>11</v>
      </c>
      <c r="B3241" t="s">
        <v>12</v>
      </c>
      <c r="C3241" t="s">
        <v>316</v>
      </c>
      <c r="D3241" t="s">
        <v>13</v>
      </c>
      <c r="E3241">
        <v>3496274</v>
      </c>
      <c r="F3241">
        <v>3504982</v>
      </c>
      <c r="G3241" t="s">
        <v>76</v>
      </c>
      <c r="H3241" t="s">
        <v>11313</v>
      </c>
      <c r="I3241" t="s">
        <v>11314</v>
      </c>
      <c r="J3241" t="s">
        <v>17</v>
      </c>
      <c r="K3241" t="s">
        <v>18</v>
      </c>
      <c r="L3241" t="s">
        <v>13</v>
      </c>
      <c r="M3241" t="s">
        <v>11315</v>
      </c>
      <c r="N3241">
        <v>0</v>
      </c>
      <c r="O3241">
        <v>2902</v>
      </c>
      <c r="P3241">
        <v>0</v>
      </c>
    </row>
    <row r="3242" spans="1:16" x14ac:dyDescent="0.2">
      <c r="A3242" t="s">
        <v>11</v>
      </c>
      <c r="B3242" t="s">
        <v>12</v>
      </c>
      <c r="C3242" t="s">
        <v>320</v>
      </c>
      <c r="D3242" t="s">
        <v>13</v>
      </c>
      <c r="E3242">
        <v>3505046</v>
      </c>
      <c r="F3242">
        <v>3516289</v>
      </c>
      <c r="G3242" t="s">
        <v>76</v>
      </c>
      <c r="H3242" t="s">
        <v>11316</v>
      </c>
      <c r="I3242" t="s">
        <v>11317</v>
      </c>
      <c r="J3242" t="s">
        <v>17</v>
      </c>
      <c r="K3242" t="s">
        <v>18</v>
      </c>
      <c r="L3242" t="s">
        <v>13</v>
      </c>
      <c r="M3242" t="s">
        <v>11318</v>
      </c>
      <c r="N3242">
        <v>0</v>
      </c>
      <c r="O3242">
        <v>3747</v>
      </c>
      <c r="P3242">
        <v>0</v>
      </c>
    </row>
    <row r="3243" spans="1:16" x14ac:dyDescent="0.2">
      <c r="A3243" t="s">
        <v>11</v>
      </c>
      <c r="B3243" t="s">
        <v>12</v>
      </c>
      <c r="C3243" t="s">
        <v>320</v>
      </c>
      <c r="D3243" t="s">
        <v>13</v>
      </c>
      <c r="E3243">
        <v>3516282</v>
      </c>
      <c r="F3243">
        <v>3529616</v>
      </c>
      <c r="G3243" t="s">
        <v>76</v>
      </c>
      <c r="H3243" t="s">
        <v>11319</v>
      </c>
      <c r="I3243" t="s">
        <v>11320</v>
      </c>
      <c r="J3243" t="s">
        <v>17</v>
      </c>
      <c r="K3243" t="s">
        <v>18</v>
      </c>
      <c r="L3243" t="s">
        <v>13</v>
      </c>
      <c r="M3243" t="s">
        <v>11321</v>
      </c>
      <c r="N3243">
        <v>0</v>
      </c>
      <c r="O3243">
        <v>4444</v>
      </c>
      <c r="P3243">
        <v>0</v>
      </c>
    </row>
    <row r="3244" spans="1:16" x14ac:dyDescent="0.2">
      <c r="A3244" t="s">
        <v>11</v>
      </c>
      <c r="B3244" t="s">
        <v>12</v>
      </c>
      <c r="C3244" t="s">
        <v>11325</v>
      </c>
      <c r="D3244" t="s">
        <v>13</v>
      </c>
      <c r="E3244">
        <v>3529633</v>
      </c>
      <c r="F3244">
        <v>3535266</v>
      </c>
      <c r="G3244" t="s">
        <v>76</v>
      </c>
      <c r="H3244" t="s">
        <v>11322</v>
      </c>
      <c r="I3244" t="s">
        <v>11323</v>
      </c>
      <c r="J3244" t="s">
        <v>17</v>
      </c>
      <c r="K3244" t="s">
        <v>18</v>
      </c>
      <c r="L3244" t="s">
        <v>13</v>
      </c>
      <c r="M3244" t="s">
        <v>11324</v>
      </c>
      <c r="N3244">
        <v>0</v>
      </c>
      <c r="O3244">
        <v>1877</v>
      </c>
      <c r="P3244">
        <v>0</v>
      </c>
    </row>
    <row r="3245" spans="1:16" x14ac:dyDescent="0.2">
      <c r="A3245" t="s">
        <v>11</v>
      </c>
      <c r="B3245" t="s">
        <v>12</v>
      </c>
      <c r="C3245" t="s">
        <v>11329</v>
      </c>
      <c r="D3245" t="s">
        <v>13</v>
      </c>
      <c r="E3245">
        <v>3535268</v>
      </c>
      <c r="F3245">
        <v>3538837</v>
      </c>
      <c r="G3245" t="s">
        <v>76</v>
      </c>
      <c r="H3245" t="s">
        <v>11326</v>
      </c>
      <c r="I3245" t="s">
        <v>11327</v>
      </c>
      <c r="J3245" t="s">
        <v>17</v>
      </c>
      <c r="K3245" t="s">
        <v>18</v>
      </c>
      <c r="L3245" t="s">
        <v>13</v>
      </c>
      <c r="M3245" t="s">
        <v>11328</v>
      </c>
      <c r="N3245">
        <v>0</v>
      </c>
      <c r="O3245">
        <v>1189</v>
      </c>
      <c r="P3245">
        <v>0</v>
      </c>
    </row>
    <row r="3246" spans="1:16" x14ac:dyDescent="0.2">
      <c r="A3246" t="s">
        <v>11</v>
      </c>
      <c r="B3246" t="s">
        <v>12</v>
      </c>
      <c r="C3246" t="s">
        <v>316</v>
      </c>
      <c r="D3246" t="s">
        <v>13</v>
      </c>
      <c r="E3246">
        <v>3538834</v>
      </c>
      <c r="F3246">
        <v>3549876</v>
      </c>
      <c r="G3246" t="s">
        <v>76</v>
      </c>
      <c r="H3246" t="s">
        <v>11330</v>
      </c>
      <c r="I3246" t="s">
        <v>11331</v>
      </c>
      <c r="J3246" t="s">
        <v>17</v>
      </c>
      <c r="K3246" t="s">
        <v>18</v>
      </c>
      <c r="L3246" t="s">
        <v>13</v>
      </c>
      <c r="M3246" t="s">
        <v>11332</v>
      </c>
      <c r="N3246">
        <v>0</v>
      </c>
      <c r="O3246">
        <v>3680</v>
      </c>
      <c r="P3246">
        <v>0</v>
      </c>
    </row>
    <row r="3247" spans="1:16" x14ac:dyDescent="0.2">
      <c r="A3247" t="s">
        <v>11</v>
      </c>
      <c r="B3247" t="s">
        <v>12</v>
      </c>
      <c r="C3247" t="s">
        <v>51</v>
      </c>
      <c r="D3247" t="s">
        <v>13</v>
      </c>
      <c r="E3247">
        <v>3549794</v>
      </c>
      <c r="F3247">
        <v>3553744</v>
      </c>
      <c r="G3247" t="s">
        <v>76</v>
      </c>
      <c r="H3247" t="s">
        <v>11333</v>
      </c>
      <c r="I3247" t="s">
        <v>11334</v>
      </c>
      <c r="J3247" t="s">
        <v>17</v>
      </c>
      <c r="K3247" t="s">
        <v>18</v>
      </c>
      <c r="L3247" t="s">
        <v>13</v>
      </c>
      <c r="M3247" t="s">
        <v>11335</v>
      </c>
      <c r="N3247">
        <v>0</v>
      </c>
      <c r="O3247">
        <v>1316</v>
      </c>
      <c r="P3247">
        <v>0</v>
      </c>
    </row>
    <row r="3248" spans="1:16" x14ac:dyDescent="0.2">
      <c r="A3248" t="s">
        <v>11</v>
      </c>
      <c r="B3248" t="s">
        <v>12</v>
      </c>
      <c r="C3248" t="s">
        <v>11339</v>
      </c>
      <c r="D3248" t="s">
        <v>13</v>
      </c>
      <c r="E3248">
        <v>3553744</v>
      </c>
      <c r="F3248">
        <v>3554493</v>
      </c>
      <c r="G3248" t="s">
        <v>76</v>
      </c>
      <c r="H3248" t="s">
        <v>11336</v>
      </c>
      <c r="I3248" t="s">
        <v>11337</v>
      </c>
      <c r="J3248" t="s">
        <v>17</v>
      </c>
      <c r="K3248" t="s">
        <v>18</v>
      </c>
      <c r="L3248" t="s">
        <v>13</v>
      </c>
      <c r="M3248" t="s">
        <v>11338</v>
      </c>
      <c r="N3248">
        <v>0</v>
      </c>
      <c r="O3248">
        <v>249</v>
      </c>
      <c r="P3248">
        <v>0</v>
      </c>
    </row>
    <row r="3249" spans="1:16" x14ac:dyDescent="0.2">
      <c r="A3249" t="s">
        <v>11</v>
      </c>
      <c r="B3249" t="s">
        <v>12</v>
      </c>
      <c r="C3249" t="s">
        <v>51</v>
      </c>
      <c r="D3249" t="s">
        <v>13</v>
      </c>
      <c r="E3249">
        <v>3555140</v>
      </c>
      <c r="F3249">
        <v>3556132</v>
      </c>
      <c r="G3249" t="s">
        <v>76</v>
      </c>
      <c r="H3249" t="s">
        <v>11340</v>
      </c>
      <c r="I3249" t="s">
        <v>11341</v>
      </c>
      <c r="J3249" t="s">
        <v>17</v>
      </c>
      <c r="K3249" t="s">
        <v>18</v>
      </c>
      <c r="L3249" t="s">
        <v>13</v>
      </c>
      <c r="M3249" t="s">
        <v>11342</v>
      </c>
      <c r="N3249">
        <v>0</v>
      </c>
      <c r="O3249">
        <v>330</v>
      </c>
      <c r="P3249">
        <v>0</v>
      </c>
    </row>
    <row r="3250" spans="1:16" x14ac:dyDescent="0.2">
      <c r="A3250" t="s">
        <v>11</v>
      </c>
      <c r="B3250" t="s">
        <v>12</v>
      </c>
      <c r="C3250" t="s">
        <v>10960</v>
      </c>
      <c r="D3250" t="s">
        <v>13</v>
      </c>
      <c r="E3250">
        <v>3556170</v>
      </c>
      <c r="F3250">
        <v>3556703</v>
      </c>
      <c r="G3250" t="s">
        <v>76</v>
      </c>
      <c r="H3250" t="s">
        <v>11343</v>
      </c>
      <c r="I3250" t="s">
        <v>11344</v>
      </c>
      <c r="J3250" t="s">
        <v>17</v>
      </c>
      <c r="K3250" t="s">
        <v>18</v>
      </c>
      <c r="L3250" t="s">
        <v>13</v>
      </c>
      <c r="M3250" t="s">
        <v>11345</v>
      </c>
      <c r="N3250">
        <v>0</v>
      </c>
      <c r="O3250">
        <v>177</v>
      </c>
      <c r="P3250">
        <v>0</v>
      </c>
    </row>
    <row r="3251" spans="1:16" hidden="1" x14ac:dyDescent="0.2">
      <c r="A3251" t="s">
        <v>11</v>
      </c>
      <c r="B3251" t="s">
        <v>90</v>
      </c>
      <c r="C3251" t="s">
        <v>2567</v>
      </c>
      <c r="D3251" t="s">
        <v>13</v>
      </c>
      <c r="E3251">
        <v>3557312</v>
      </c>
      <c r="F3251">
        <v>3557494</v>
      </c>
      <c r="G3251" t="s">
        <v>76</v>
      </c>
      <c r="H3251" t="s">
        <v>11346</v>
      </c>
      <c r="I3251" t="s">
        <v>730</v>
      </c>
      <c r="J3251" t="s">
        <v>17</v>
      </c>
      <c r="K3251" t="s">
        <v>94</v>
      </c>
      <c r="L3251" t="s">
        <v>13</v>
      </c>
      <c r="M3251">
        <v>0</v>
      </c>
      <c r="N3251" t="s">
        <v>730</v>
      </c>
      <c r="O3251">
        <v>0</v>
      </c>
      <c r="P3251">
        <v>0</v>
      </c>
    </row>
    <row r="3252" spans="1:16" hidden="1" x14ac:dyDescent="0.2">
      <c r="A3252" t="s">
        <v>11</v>
      </c>
      <c r="B3252" t="s">
        <v>90</v>
      </c>
      <c r="C3252" t="s">
        <v>5858</v>
      </c>
      <c r="D3252" t="s">
        <v>13</v>
      </c>
      <c r="E3252">
        <v>3557487</v>
      </c>
      <c r="F3252">
        <v>3557666</v>
      </c>
      <c r="G3252" t="s">
        <v>76</v>
      </c>
      <c r="H3252" t="s">
        <v>11347</v>
      </c>
      <c r="I3252" t="s">
        <v>730</v>
      </c>
      <c r="J3252" t="s">
        <v>17</v>
      </c>
      <c r="K3252" t="s">
        <v>94</v>
      </c>
      <c r="L3252" t="s">
        <v>13</v>
      </c>
      <c r="M3252">
        <v>0</v>
      </c>
      <c r="N3252" t="s">
        <v>730</v>
      </c>
      <c r="O3252">
        <v>0</v>
      </c>
      <c r="P3252">
        <v>0</v>
      </c>
    </row>
    <row r="3253" spans="1:16" x14ac:dyDescent="0.2">
      <c r="A3253" t="s">
        <v>11</v>
      </c>
      <c r="B3253" t="s">
        <v>12</v>
      </c>
      <c r="C3253" t="s">
        <v>11351</v>
      </c>
      <c r="D3253" t="s">
        <v>13</v>
      </c>
      <c r="E3253">
        <v>3557686</v>
      </c>
      <c r="F3253">
        <v>3558402</v>
      </c>
      <c r="G3253" t="s">
        <v>76</v>
      </c>
      <c r="H3253" t="s">
        <v>11348</v>
      </c>
      <c r="I3253" t="s">
        <v>11349</v>
      </c>
      <c r="J3253" t="s">
        <v>17</v>
      </c>
      <c r="K3253" t="s">
        <v>18</v>
      </c>
      <c r="L3253" t="s">
        <v>13</v>
      </c>
      <c r="M3253" t="s">
        <v>11350</v>
      </c>
      <c r="N3253">
        <v>0</v>
      </c>
      <c r="O3253">
        <v>238</v>
      </c>
      <c r="P3253">
        <v>0</v>
      </c>
    </row>
    <row r="3254" spans="1:16" x14ac:dyDescent="0.2">
      <c r="A3254" t="s">
        <v>11</v>
      </c>
      <c r="B3254" t="s">
        <v>12</v>
      </c>
      <c r="C3254" t="s">
        <v>446</v>
      </c>
      <c r="D3254" t="s">
        <v>13</v>
      </c>
      <c r="E3254">
        <v>3558419</v>
      </c>
      <c r="F3254">
        <v>3558844</v>
      </c>
      <c r="G3254" t="s">
        <v>76</v>
      </c>
      <c r="H3254" t="s">
        <v>11352</v>
      </c>
      <c r="I3254" t="s">
        <v>11353</v>
      </c>
      <c r="J3254" t="s">
        <v>17</v>
      </c>
      <c r="K3254" t="s">
        <v>18</v>
      </c>
      <c r="L3254" t="s">
        <v>13</v>
      </c>
      <c r="M3254" t="s">
        <v>11354</v>
      </c>
      <c r="N3254">
        <v>0</v>
      </c>
      <c r="O3254">
        <v>141</v>
      </c>
      <c r="P3254">
        <v>0</v>
      </c>
    </row>
    <row r="3255" spans="1:16" x14ac:dyDescent="0.2">
      <c r="A3255" t="s">
        <v>11</v>
      </c>
      <c r="B3255" t="s">
        <v>12</v>
      </c>
      <c r="C3255" t="s">
        <v>671</v>
      </c>
      <c r="D3255" t="s">
        <v>13</v>
      </c>
      <c r="E3255">
        <v>3558898</v>
      </c>
      <c r="F3255">
        <v>3559530</v>
      </c>
      <c r="G3255" t="s">
        <v>76</v>
      </c>
      <c r="H3255" t="s">
        <v>11355</v>
      </c>
      <c r="I3255" t="s">
        <v>11356</v>
      </c>
      <c r="J3255" t="s">
        <v>17</v>
      </c>
      <c r="K3255" t="s">
        <v>18</v>
      </c>
      <c r="L3255" t="s">
        <v>13</v>
      </c>
      <c r="M3255" t="s">
        <v>11357</v>
      </c>
      <c r="N3255">
        <v>0</v>
      </c>
      <c r="O3255">
        <v>210</v>
      </c>
      <c r="P3255">
        <v>0</v>
      </c>
    </row>
    <row r="3256" spans="1:16" x14ac:dyDescent="0.2">
      <c r="A3256" t="s">
        <v>11</v>
      </c>
      <c r="B3256" t="s">
        <v>12</v>
      </c>
      <c r="C3256" t="s">
        <v>1205</v>
      </c>
      <c r="D3256" t="s">
        <v>13</v>
      </c>
      <c r="E3256">
        <v>3559610</v>
      </c>
      <c r="F3256">
        <v>3559996</v>
      </c>
      <c r="G3256" t="s">
        <v>76</v>
      </c>
      <c r="H3256" t="s">
        <v>11358</v>
      </c>
      <c r="I3256" t="s">
        <v>11359</v>
      </c>
      <c r="J3256" t="s">
        <v>17</v>
      </c>
      <c r="K3256" t="s">
        <v>18</v>
      </c>
      <c r="L3256" t="s">
        <v>13</v>
      </c>
      <c r="M3256" t="s">
        <v>11360</v>
      </c>
      <c r="N3256">
        <v>0</v>
      </c>
      <c r="O3256">
        <v>128</v>
      </c>
      <c r="P3256">
        <v>0</v>
      </c>
    </row>
    <row r="3257" spans="1:16" x14ac:dyDescent="0.2">
      <c r="A3257" t="s">
        <v>11</v>
      </c>
      <c r="B3257" t="s">
        <v>12</v>
      </c>
      <c r="C3257" t="s">
        <v>671</v>
      </c>
      <c r="D3257" t="s">
        <v>13</v>
      </c>
      <c r="E3257">
        <v>3560001</v>
      </c>
      <c r="F3257">
        <v>3560297</v>
      </c>
      <c r="G3257" t="s">
        <v>76</v>
      </c>
      <c r="H3257" t="s">
        <v>11361</v>
      </c>
      <c r="I3257" t="s">
        <v>11362</v>
      </c>
      <c r="J3257" t="s">
        <v>17</v>
      </c>
      <c r="K3257" t="s">
        <v>18</v>
      </c>
      <c r="L3257" t="s">
        <v>13</v>
      </c>
      <c r="M3257" t="s">
        <v>11363</v>
      </c>
      <c r="N3257">
        <v>0</v>
      </c>
      <c r="O3257">
        <v>98</v>
      </c>
      <c r="P3257">
        <v>0</v>
      </c>
    </row>
    <row r="3258" spans="1:16" x14ac:dyDescent="0.2">
      <c r="A3258" t="s">
        <v>11</v>
      </c>
      <c r="B3258" t="s">
        <v>12</v>
      </c>
      <c r="C3258" t="s">
        <v>11368</v>
      </c>
      <c r="D3258" t="s">
        <v>13</v>
      </c>
      <c r="E3258">
        <v>3560651</v>
      </c>
      <c r="F3258">
        <v>3561469</v>
      </c>
      <c r="G3258" t="s">
        <v>76</v>
      </c>
      <c r="H3258" t="s">
        <v>11365</v>
      </c>
      <c r="I3258" t="s">
        <v>11366</v>
      </c>
      <c r="J3258" t="s">
        <v>17</v>
      </c>
      <c r="K3258" t="s">
        <v>18</v>
      </c>
      <c r="L3258" t="s">
        <v>13</v>
      </c>
      <c r="M3258" t="s">
        <v>11367</v>
      </c>
      <c r="N3258">
        <v>0</v>
      </c>
      <c r="O3258">
        <v>272</v>
      </c>
      <c r="P3258" t="s">
        <v>11364</v>
      </c>
    </row>
    <row r="3259" spans="1:16" x14ac:dyDescent="0.2">
      <c r="A3259" t="s">
        <v>11</v>
      </c>
      <c r="B3259" t="s">
        <v>12</v>
      </c>
      <c r="C3259" t="s">
        <v>2990</v>
      </c>
      <c r="D3259" t="s">
        <v>13</v>
      </c>
      <c r="E3259">
        <v>3561583</v>
      </c>
      <c r="F3259">
        <v>3562605</v>
      </c>
      <c r="G3259" t="s">
        <v>76</v>
      </c>
      <c r="H3259" t="s">
        <v>11369</v>
      </c>
      <c r="I3259" t="s">
        <v>11370</v>
      </c>
      <c r="J3259" t="s">
        <v>17</v>
      </c>
      <c r="K3259" t="s">
        <v>18</v>
      </c>
      <c r="L3259" t="s">
        <v>13</v>
      </c>
      <c r="M3259" t="s">
        <v>11371</v>
      </c>
      <c r="N3259">
        <v>0</v>
      </c>
      <c r="O3259">
        <v>340</v>
      </c>
      <c r="P3259">
        <v>0</v>
      </c>
    </row>
    <row r="3260" spans="1:16" x14ac:dyDescent="0.2">
      <c r="A3260" t="s">
        <v>11</v>
      </c>
      <c r="B3260" t="s">
        <v>12</v>
      </c>
      <c r="C3260" t="s">
        <v>10217</v>
      </c>
      <c r="D3260" t="s">
        <v>13</v>
      </c>
      <c r="E3260">
        <v>3563020</v>
      </c>
      <c r="F3260">
        <v>3563712</v>
      </c>
      <c r="G3260" t="s">
        <v>14</v>
      </c>
      <c r="H3260" t="s">
        <v>11372</v>
      </c>
      <c r="I3260" t="s">
        <v>11373</v>
      </c>
      <c r="J3260" t="s">
        <v>17</v>
      </c>
      <c r="K3260" t="s">
        <v>18</v>
      </c>
      <c r="L3260" t="s">
        <v>13</v>
      </c>
      <c r="M3260" t="s">
        <v>11374</v>
      </c>
      <c r="N3260">
        <v>0</v>
      </c>
      <c r="O3260">
        <v>230</v>
      </c>
      <c r="P3260">
        <v>0</v>
      </c>
    </row>
    <row r="3261" spans="1:16" x14ac:dyDescent="0.2">
      <c r="A3261" t="s">
        <v>11</v>
      </c>
      <c r="B3261" t="s">
        <v>12</v>
      </c>
      <c r="C3261" t="s">
        <v>5574</v>
      </c>
      <c r="D3261" t="s">
        <v>13</v>
      </c>
      <c r="E3261">
        <v>3563852</v>
      </c>
      <c r="F3261">
        <v>3564484</v>
      </c>
      <c r="G3261" t="s">
        <v>14</v>
      </c>
      <c r="H3261" t="s">
        <v>11375</v>
      </c>
      <c r="I3261" t="s">
        <v>11376</v>
      </c>
      <c r="J3261" t="s">
        <v>17</v>
      </c>
      <c r="K3261" t="s">
        <v>18</v>
      </c>
      <c r="L3261" t="s">
        <v>13</v>
      </c>
      <c r="M3261" t="s">
        <v>11377</v>
      </c>
      <c r="N3261">
        <v>0</v>
      </c>
      <c r="O3261">
        <v>210</v>
      </c>
      <c r="P3261">
        <v>0</v>
      </c>
    </row>
    <row r="3262" spans="1:16" x14ac:dyDescent="0.2">
      <c r="A3262" t="s">
        <v>11</v>
      </c>
      <c r="B3262" t="s">
        <v>12</v>
      </c>
      <c r="C3262" t="s">
        <v>5479</v>
      </c>
      <c r="D3262" t="s">
        <v>13</v>
      </c>
      <c r="E3262">
        <v>3564808</v>
      </c>
      <c r="F3262">
        <v>3566229</v>
      </c>
      <c r="G3262" t="s">
        <v>14</v>
      </c>
      <c r="H3262" t="s">
        <v>11378</v>
      </c>
      <c r="I3262" t="s">
        <v>11379</v>
      </c>
      <c r="J3262" t="s">
        <v>17</v>
      </c>
      <c r="K3262" t="s">
        <v>18</v>
      </c>
      <c r="L3262" t="s">
        <v>13</v>
      </c>
      <c r="M3262" t="s">
        <v>11380</v>
      </c>
      <c r="N3262">
        <v>0</v>
      </c>
      <c r="O3262">
        <v>473</v>
      </c>
      <c r="P3262">
        <v>0</v>
      </c>
    </row>
    <row r="3263" spans="1:16" x14ac:dyDescent="0.2">
      <c r="A3263" t="s">
        <v>11</v>
      </c>
      <c r="B3263" t="s">
        <v>12</v>
      </c>
      <c r="C3263" t="s">
        <v>539</v>
      </c>
      <c r="D3263" t="s">
        <v>13</v>
      </c>
      <c r="E3263">
        <v>3566213</v>
      </c>
      <c r="F3263">
        <v>3566905</v>
      </c>
      <c r="G3263" t="s">
        <v>14</v>
      </c>
      <c r="H3263" t="s">
        <v>11381</v>
      </c>
      <c r="I3263" t="s">
        <v>11382</v>
      </c>
      <c r="J3263" t="s">
        <v>17</v>
      </c>
      <c r="K3263" t="s">
        <v>18</v>
      </c>
      <c r="L3263" t="s">
        <v>13</v>
      </c>
      <c r="M3263" t="s">
        <v>11383</v>
      </c>
      <c r="N3263">
        <v>0</v>
      </c>
      <c r="O3263">
        <v>230</v>
      </c>
      <c r="P3263">
        <v>0</v>
      </c>
    </row>
    <row r="3264" spans="1:16" x14ac:dyDescent="0.2">
      <c r="A3264" t="s">
        <v>11</v>
      </c>
      <c r="B3264" t="s">
        <v>12</v>
      </c>
      <c r="C3264" t="s">
        <v>51</v>
      </c>
      <c r="D3264" t="s">
        <v>13</v>
      </c>
      <c r="E3264">
        <v>3567259</v>
      </c>
      <c r="F3264">
        <v>3567819</v>
      </c>
      <c r="G3264" t="s">
        <v>76</v>
      </c>
      <c r="H3264" t="s">
        <v>11384</v>
      </c>
      <c r="I3264" t="s">
        <v>11385</v>
      </c>
      <c r="J3264" t="s">
        <v>17</v>
      </c>
      <c r="K3264" t="s">
        <v>18</v>
      </c>
      <c r="L3264" t="s">
        <v>13</v>
      </c>
      <c r="M3264" t="s">
        <v>11386</v>
      </c>
      <c r="N3264">
        <v>0</v>
      </c>
      <c r="O3264">
        <v>186</v>
      </c>
      <c r="P3264">
        <v>0</v>
      </c>
    </row>
    <row r="3265" spans="1:16" x14ac:dyDescent="0.2">
      <c r="A3265" t="s">
        <v>11</v>
      </c>
      <c r="B3265" t="s">
        <v>12</v>
      </c>
      <c r="C3265" t="s">
        <v>51</v>
      </c>
      <c r="D3265" t="s">
        <v>13</v>
      </c>
      <c r="E3265">
        <v>3567948</v>
      </c>
      <c r="F3265">
        <v>3568139</v>
      </c>
      <c r="G3265" t="s">
        <v>76</v>
      </c>
      <c r="H3265" t="s">
        <v>11387</v>
      </c>
      <c r="I3265" t="s">
        <v>11388</v>
      </c>
      <c r="J3265" t="s">
        <v>17</v>
      </c>
      <c r="K3265" t="s">
        <v>18</v>
      </c>
      <c r="L3265" t="s">
        <v>13</v>
      </c>
      <c r="M3265" t="s">
        <v>11389</v>
      </c>
      <c r="N3265">
        <v>0</v>
      </c>
      <c r="O3265">
        <v>63</v>
      </c>
      <c r="P3265">
        <v>0</v>
      </c>
    </row>
    <row r="3266" spans="1:16" x14ac:dyDescent="0.2">
      <c r="A3266" t="s">
        <v>11</v>
      </c>
      <c r="B3266" t="s">
        <v>12</v>
      </c>
      <c r="C3266" t="s">
        <v>51</v>
      </c>
      <c r="D3266" t="s">
        <v>13</v>
      </c>
      <c r="E3266">
        <v>3568576</v>
      </c>
      <c r="F3266">
        <v>3568908</v>
      </c>
      <c r="G3266" t="s">
        <v>76</v>
      </c>
      <c r="H3266" t="s">
        <v>11390</v>
      </c>
      <c r="I3266" t="s">
        <v>11391</v>
      </c>
      <c r="J3266" t="s">
        <v>17</v>
      </c>
      <c r="K3266" t="s">
        <v>18</v>
      </c>
      <c r="L3266" t="s">
        <v>13</v>
      </c>
      <c r="M3266" t="s">
        <v>11392</v>
      </c>
      <c r="N3266">
        <v>0</v>
      </c>
      <c r="O3266">
        <v>110</v>
      </c>
      <c r="P3266">
        <v>0</v>
      </c>
    </row>
    <row r="3267" spans="1:16" x14ac:dyDescent="0.2">
      <c r="A3267" t="s">
        <v>11</v>
      </c>
      <c r="B3267" t="s">
        <v>12</v>
      </c>
      <c r="C3267" t="s">
        <v>6451</v>
      </c>
      <c r="D3267" t="s">
        <v>13</v>
      </c>
      <c r="E3267">
        <v>3569014</v>
      </c>
      <c r="F3267">
        <v>3569619</v>
      </c>
      <c r="G3267" t="s">
        <v>76</v>
      </c>
      <c r="H3267" t="s">
        <v>11393</v>
      </c>
      <c r="I3267" t="s">
        <v>11394</v>
      </c>
      <c r="J3267" t="s">
        <v>17</v>
      </c>
      <c r="K3267" t="s">
        <v>18</v>
      </c>
      <c r="L3267" t="s">
        <v>13</v>
      </c>
      <c r="M3267" t="s">
        <v>11395</v>
      </c>
      <c r="N3267">
        <v>0</v>
      </c>
      <c r="O3267">
        <v>201</v>
      </c>
      <c r="P3267">
        <v>0</v>
      </c>
    </row>
    <row r="3268" spans="1:16" x14ac:dyDescent="0.2">
      <c r="A3268" t="s">
        <v>11</v>
      </c>
      <c r="B3268" t="s">
        <v>12</v>
      </c>
      <c r="C3268" t="s">
        <v>51</v>
      </c>
      <c r="D3268" t="s">
        <v>13</v>
      </c>
      <c r="E3268">
        <v>3569806</v>
      </c>
      <c r="F3268">
        <v>3570279</v>
      </c>
      <c r="G3268" t="s">
        <v>76</v>
      </c>
      <c r="H3268" t="s">
        <v>11396</v>
      </c>
      <c r="I3268" t="s">
        <v>11397</v>
      </c>
      <c r="J3268" t="s">
        <v>17</v>
      </c>
      <c r="K3268" t="s">
        <v>18</v>
      </c>
      <c r="L3268" t="s">
        <v>13</v>
      </c>
      <c r="M3268" t="s">
        <v>11398</v>
      </c>
      <c r="N3268">
        <v>0</v>
      </c>
      <c r="O3268">
        <v>157</v>
      </c>
      <c r="P3268">
        <v>0</v>
      </c>
    </row>
    <row r="3269" spans="1:16" x14ac:dyDescent="0.2">
      <c r="A3269" t="s">
        <v>11</v>
      </c>
      <c r="B3269" t="s">
        <v>12</v>
      </c>
      <c r="C3269" t="s">
        <v>9094</v>
      </c>
      <c r="D3269" t="s">
        <v>13</v>
      </c>
      <c r="E3269">
        <v>3570372</v>
      </c>
      <c r="F3269">
        <v>3571511</v>
      </c>
      <c r="G3269" t="s">
        <v>76</v>
      </c>
      <c r="H3269" t="s">
        <v>11399</v>
      </c>
      <c r="I3269" t="s">
        <v>11400</v>
      </c>
      <c r="J3269" t="s">
        <v>17</v>
      </c>
      <c r="K3269" t="s">
        <v>18</v>
      </c>
      <c r="L3269" t="s">
        <v>13</v>
      </c>
      <c r="M3269" t="s">
        <v>11401</v>
      </c>
      <c r="N3269">
        <v>0</v>
      </c>
      <c r="O3269">
        <v>379</v>
      </c>
      <c r="P3269">
        <v>0</v>
      </c>
    </row>
    <row r="3270" spans="1:16" x14ac:dyDescent="0.2">
      <c r="A3270" t="s">
        <v>11</v>
      </c>
      <c r="B3270" t="s">
        <v>12</v>
      </c>
      <c r="C3270" t="s">
        <v>671</v>
      </c>
      <c r="D3270" t="s">
        <v>13</v>
      </c>
      <c r="E3270">
        <v>3571788</v>
      </c>
      <c r="F3270">
        <v>3572414</v>
      </c>
      <c r="G3270" t="s">
        <v>76</v>
      </c>
      <c r="H3270" t="s">
        <v>11402</v>
      </c>
      <c r="I3270" t="s">
        <v>11403</v>
      </c>
      <c r="J3270" t="s">
        <v>17</v>
      </c>
      <c r="K3270" t="s">
        <v>18</v>
      </c>
      <c r="L3270" t="s">
        <v>13</v>
      </c>
      <c r="M3270" t="s">
        <v>11404</v>
      </c>
      <c r="N3270">
        <v>0</v>
      </c>
      <c r="O3270">
        <v>208</v>
      </c>
      <c r="P3270">
        <v>0</v>
      </c>
    </row>
    <row r="3271" spans="1:16" x14ac:dyDescent="0.2">
      <c r="A3271" t="s">
        <v>11</v>
      </c>
      <c r="B3271" t="s">
        <v>12</v>
      </c>
      <c r="C3271" t="s">
        <v>4779</v>
      </c>
      <c r="D3271" t="s">
        <v>13</v>
      </c>
      <c r="E3271">
        <v>3573005</v>
      </c>
      <c r="F3271">
        <v>3573463</v>
      </c>
      <c r="G3271" t="s">
        <v>76</v>
      </c>
      <c r="H3271" t="s">
        <v>11405</v>
      </c>
      <c r="I3271" t="s">
        <v>11406</v>
      </c>
      <c r="J3271" t="s">
        <v>17</v>
      </c>
      <c r="K3271" t="s">
        <v>18</v>
      </c>
      <c r="L3271" t="s">
        <v>13</v>
      </c>
      <c r="M3271" t="s">
        <v>11407</v>
      </c>
      <c r="N3271">
        <v>0</v>
      </c>
      <c r="O3271">
        <v>152</v>
      </c>
      <c r="P3271">
        <v>0</v>
      </c>
    </row>
    <row r="3272" spans="1:16" x14ac:dyDescent="0.2">
      <c r="A3272" t="s">
        <v>11</v>
      </c>
      <c r="B3272" t="s">
        <v>12</v>
      </c>
      <c r="C3272" t="s">
        <v>1879</v>
      </c>
      <c r="D3272" t="s">
        <v>13</v>
      </c>
      <c r="E3272">
        <v>3575004</v>
      </c>
      <c r="F3272">
        <v>3576287</v>
      </c>
      <c r="G3272" t="s">
        <v>76</v>
      </c>
      <c r="H3272" t="s">
        <v>11408</v>
      </c>
      <c r="J3272" t="s">
        <v>17</v>
      </c>
      <c r="K3272" t="s">
        <v>18</v>
      </c>
      <c r="L3272" t="s">
        <v>13</v>
      </c>
      <c r="M3272" t="s">
        <v>11409</v>
      </c>
      <c r="N3272">
        <v>0</v>
      </c>
      <c r="O3272">
        <v>427</v>
      </c>
      <c r="P3272">
        <v>0</v>
      </c>
    </row>
    <row r="3273" spans="1:16" x14ac:dyDescent="0.2">
      <c r="A3273" t="s">
        <v>11</v>
      </c>
      <c r="B3273" t="s">
        <v>12</v>
      </c>
      <c r="C3273" t="s">
        <v>498</v>
      </c>
      <c r="D3273" t="s">
        <v>13</v>
      </c>
      <c r="E3273">
        <v>3576684</v>
      </c>
      <c r="F3273">
        <v>3577550</v>
      </c>
      <c r="G3273" t="s">
        <v>76</v>
      </c>
      <c r="H3273" t="s">
        <v>11410</v>
      </c>
      <c r="I3273" t="s">
        <v>11411</v>
      </c>
      <c r="J3273" t="s">
        <v>17</v>
      </c>
      <c r="K3273" t="s">
        <v>18</v>
      </c>
      <c r="L3273" t="s">
        <v>13</v>
      </c>
      <c r="M3273" t="s">
        <v>11412</v>
      </c>
      <c r="N3273">
        <v>0</v>
      </c>
      <c r="O3273">
        <v>288</v>
      </c>
      <c r="P3273">
        <v>0</v>
      </c>
    </row>
    <row r="3274" spans="1:16" x14ac:dyDescent="0.2">
      <c r="A3274" t="s">
        <v>11</v>
      </c>
      <c r="B3274" t="s">
        <v>12</v>
      </c>
      <c r="C3274" t="s">
        <v>3376</v>
      </c>
      <c r="D3274" t="s">
        <v>13</v>
      </c>
      <c r="E3274">
        <v>3577715</v>
      </c>
      <c r="F3274">
        <v>3577975</v>
      </c>
      <c r="G3274" t="s">
        <v>76</v>
      </c>
      <c r="H3274" t="s">
        <v>11413</v>
      </c>
      <c r="I3274" t="s">
        <v>11414</v>
      </c>
      <c r="J3274" t="s">
        <v>17</v>
      </c>
      <c r="K3274" t="s">
        <v>18</v>
      </c>
      <c r="L3274" t="s">
        <v>13</v>
      </c>
      <c r="M3274" t="s">
        <v>11415</v>
      </c>
      <c r="N3274">
        <v>0</v>
      </c>
      <c r="O3274">
        <v>86</v>
      </c>
      <c r="P3274">
        <v>0</v>
      </c>
    </row>
    <row r="3275" spans="1:16" x14ac:dyDescent="0.2">
      <c r="A3275" t="s">
        <v>11</v>
      </c>
      <c r="B3275" t="s">
        <v>12</v>
      </c>
      <c r="C3275" t="s">
        <v>51</v>
      </c>
      <c r="D3275" t="s">
        <v>13</v>
      </c>
      <c r="E3275">
        <v>3578465</v>
      </c>
      <c r="F3275">
        <v>3582736</v>
      </c>
      <c r="G3275" t="s">
        <v>76</v>
      </c>
      <c r="H3275" t="s">
        <v>11416</v>
      </c>
      <c r="I3275" t="s">
        <v>11417</v>
      </c>
      <c r="J3275" t="s">
        <v>17</v>
      </c>
      <c r="K3275" t="s">
        <v>18</v>
      </c>
      <c r="L3275" t="s">
        <v>13</v>
      </c>
      <c r="M3275" t="s">
        <v>11418</v>
      </c>
      <c r="N3275">
        <v>0</v>
      </c>
      <c r="O3275">
        <v>1423</v>
      </c>
      <c r="P3275">
        <v>0</v>
      </c>
    </row>
    <row r="3276" spans="1:16" x14ac:dyDescent="0.2">
      <c r="A3276" t="s">
        <v>11</v>
      </c>
      <c r="B3276" t="s">
        <v>12</v>
      </c>
      <c r="C3276" t="s">
        <v>51</v>
      </c>
      <c r="D3276" t="s">
        <v>13</v>
      </c>
      <c r="E3276">
        <v>3582774</v>
      </c>
      <c r="F3276">
        <v>3584438</v>
      </c>
      <c r="G3276" t="s">
        <v>76</v>
      </c>
      <c r="H3276" t="s">
        <v>11419</v>
      </c>
      <c r="I3276" t="s">
        <v>11420</v>
      </c>
      <c r="J3276" t="s">
        <v>17</v>
      </c>
      <c r="K3276" t="s">
        <v>18</v>
      </c>
      <c r="L3276" t="s">
        <v>13</v>
      </c>
      <c r="M3276" t="s">
        <v>11421</v>
      </c>
      <c r="N3276">
        <v>0</v>
      </c>
      <c r="O3276">
        <v>554</v>
      </c>
      <c r="P3276">
        <v>0</v>
      </c>
    </row>
    <row r="3277" spans="1:16" x14ac:dyDescent="0.2">
      <c r="A3277" t="s">
        <v>11</v>
      </c>
      <c r="B3277" t="s">
        <v>12</v>
      </c>
      <c r="C3277" t="s">
        <v>51</v>
      </c>
      <c r="D3277" t="s">
        <v>13</v>
      </c>
      <c r="E3277">
        <v>3584546</v>
      </c>
      <c r="F3277">
        <v>3586198</v>
      </c>
      <c r="G3277" t="s">
        <v>76</v>
      </c>
      <c r="H3277" t="s">
        <v>11422</v>
      </c>
      <c r="I3277" t="s">
        <v>11423</v>
      </c>
      <c r="J3277" t="s">
        <v>17</v>
      </c>
      <c r="K3277" t="s">
        <v>18</v>
      </c>
      <c r="L3277" t="s">
        <v>13</v>
      </c>
      <c r="M3277" t="s">
        <v>11424</v>
      </c>
      <c r="N3277">
        <v>0</v>
      </c>
      <c r="O3277">
        <v>550</v>
      </c>
      <c r="P3277">
        <v>0</v>
      </c>
    </row>
    <row r="3278" spans="1:16" x14ac:dyDescent="0.2">
      <c r="A3278" t="s">
        <v>11</v>
      </c>
      <c r="B3278" t="s">
        <v>12</v>
      </c>
      <c r="C3278" t="s">
        <v>11428</v>
      </c>
      <c r="D3278" t="s">
        <v>13</v>
      </c>
      <c r="E3278">
        <v>3586216</v>
      </c>
      <c r="F3278">
        <v>3588033</v>
      </c>
      <c r="G3278" t="s">
        <v>76</v>
      </c>
      <c r="H3278" t="s">
        <v>11425</v>
      </c>
      <c r="I3278" t="s">
        <v>11426</v>
      </c>
      <c r="J3278" t="s">
        <v>17</v>
      </c>
      <c r="K3278" t="s">
        <v>18</v>
      </c>
      <c r="L3278" t="s">
        <v>13</v>
      </c>
      <c r="M3278" t="s">
        <v>11427</v>
      </c>
      <c r="N3278">
        <v>0</v>
      </c>
      <c r="O3278">
        <v>605</v>
      </c>
      <c r="P3278">
        <v>0</v>
      </c>
    </row>
    <row r="3279" spans="1:16" x14ac:dyDescent="0.2">
      <c r="A3279" t="s">
        <v>11</v>
      </c>
      <c r="B3279" t="s">
        <v>12</v>
      </c>
      <c r="C3279" t="s">
        <v>2849</v>
      </c>
      <c r="D3279" t="s">
        <v>13</v>
      </c>
      <c r="E3279">
        <v>3588499</v>
      </c>
      <c r="F3279">
        <v>3590052</v>
      </c>
      <c r="G3279" t="s">
        <v>76</v>
      </c>
      <c r="H3279" t="s">
        <v>11429</v>
      </c>
      <c r="I3279" t="s">
        <v>11430</v>
      </c>
      <c r="J3279" t="s">
        <v>17</v>
      </c>
      <c r="K3279" t="s">
        <v>18</v>
      </c>
      <c r="L3279" t="s">
        <v>13</v>
      </c>
      <c r="M3279" t="s">
        <v>11431</v>
      </c>
      <c r="N3279">
        <v>0</v>
      </c>
      <c r="O3279">
        <v>517</v>
      </c>
      <c r="P3279">
        <v>0</v>
      </c>
    </row>
    <row r="3280" spans="1:16" x14ac:dyDescent="0.2">
      <c r="A3280" t="s">
        <v>11</v>
      </c>
      <c r="B3280" t="s">
        <v>12</v>
      </c>
      <c r="C3280" t="s">
        <v>539</v>
      </c>
      <c r="D3280" t="s">
        <v>13</v>
      </c>
      <c r="E3280">
        <v>3590197</v>
      </c>
      <c r="F3280">
        <v>3590889</v>
      </c>
      <c r="G3280" t="s">
        <v>76</v>
      </c>
      <c r="H3280" t="s">
        <v>11432</v>
      </c>
      <c r="I3280" t="s">
        <v>11433</v>
      </c>
      <c r="J3280" t="s">
        <v>17</v>
      </c>
      <c r="K3280" t="s">
        <v>18</v>
      </c>
      <c r="L3280" t="s">
        <v>13</v>
      </c>
      <c r="M3280" t="s">
        <v>11434</v>
      </c>
      <c r="N3280">
        <v>0</v>
      </c>
      <c r="O3280">
        <v>230</v>
      </c>
      <c r="P3280">
        <v>0</v>
      </c>
    </row>
    <row r="3281" spans="1:16" x14ac:dyDescent="0.2">
      <c r="A3281" t="s">
        <v>11</v>
      </c>
      <c r="B3281" t="s">
        <v>12</v>
      </c>
      <c r="C3281" t="s">
        <v>3566</v>
      </c>
      <c r="D3281" t="s">
        <v>13</v>
      </c>
      <c r="E3281">
        <v>3590870</v>
      </c>
      <c r="F3281">
        <v>3592165</v>
      </c>
      <c r="G3281" t="s">
        <v>76</v>
      </c>
      <c r="H3281" t="s">
        <v>11435</v>
      </c>
      <c r="I3281" t="s">
        <v>11436</v>
      </c>
      <c r="J3281" t="s">
        <v>17</v>
      </c>
      <c r="K3281" t="s">
        <v>18</v>
      </c>
      <c r="L3281" t="s">
        <v>13</v>
      </c>
      <c r="M3281" t="s">
        <v>11437</v>
      </c>
      <c r="N3281">
        <v>0</v>
      </c>
      <c r="O3281">
        <v>431</v>
      </c>
      <c r="P3281">
        <v>0</v>
      </c>
    </row>
    <row r="3282" spans="1:16" x14ac:dyDescent="0.2">
      <c r="A3282" t="s">
        <v>11</v>
      </c>
      <c r="B3282" t="s">
        <v>12</v>
      </c>
      <c r="C3282" t="s">
        <v>7119</v>
      </c>
      <c r="D3282" t="s">
        <v>13</v>
      </c>
      <c r="E3282">
        <v>3592235</v>
      </c>
      <c r="F3282">
        <v>3593053</v>
      </c>
      <c r="G3282" t="s">
        <v>76</v>
      </c>
      <c r="H3282" t="s">
        <v>11438</v>
      </c>
      <c r="I3282" t="s">
        <v>11439</v>
      </c>
      <c r="J3282" t="s">
        <v>17</v>
      </c>
      <c r="K3282" t="s">
        <v>18</v>
      </c>
      <c r="L3282" t="s">
        <v>13</v>
      </c>
      <c r="M3282" t="s">
        <v>11440</v>
      </c>
      <c r="N3282">
        <v>0</v>
      </c>
      <c r="O3282">
        <v>272</v>
      </c>
      <c r="P3282">
        <v>0</v>
      </c>
    </row>
    <row r="3283" spans="1:16" x14ac:dyDescent="0.2">
      <c r="A3283" t="s">
        <v>11</v>
      </c>
      <c r="B3283" t="s">
        <v>12</v>
      </c>
      <c r="C3283" t="s">
        <v>11444</v>
      </c>
      <c r="D3283" t="s">
        <v>13</v>
      </c>
      <c r="E3283">
        <v>3593171</v>
      </c>
      <c r="F3283">
        <v>3593497</v>
      </c>
      <c r="G3283" t="s">
        <v>14</v>
      </c>
      <c r="H3283" t="s">
        <v>11441</v>
      </c>
      <c r="I3283" t="s">
        <v>11442</v>
      </c>
      <c r="J3283" t="s">
        <v>17</v>
      </c>
      <c r="K3283" t="s">
        <v>18</v>
      </c>
      <c r="L3283" t="s">
        <v>13</v>
      </c>
      <c r="M3283" t="s">
        <v>11443</v>
      </c>
      <c r="N3283">
        <v>0</v>
      </c>
      <c r="O3283">
        <v>108</v>
      </c>
      <c r="P3283">
        <v>0</v>
      </c>
    </row>
    <row r="3284" spans="1:16" x14ac:dyDescent="0.2">
      <c r="A3284" t="s">
        <v>11</v>
      </c>
      <c r="B3284" t="s">
        <v>12</v>
      </c>
      <c r="C3284" t="s">
        <v>51</v>
      </c>
      <c r="D3284" t="s">
        <v>13</v>
      </c>
      <c r="E3284">
        <v>3593587</v>
      </c>
      <c r="F3284">
        <v>3593724</v>
      </c>
      <c r="G3284" t="s">
        <v>76</v>
      </c>
      <c r="H3284" t="s">
        <v>11445</v>
      </c>
      <c r="J3284" t="s">
        <v>17</v>
      </c>
      <c r="K3284" t="s">
        <v>18</v>
      </c>
      <c r="L3284" t="s">
        <v>13</v>
      </c>
      <c r="M3284" t="s">
        <v>11446</v>
      </c>
      <c r="N3284">
        <v>0</v>
      </c>
      <c r="O3284">
        <v>45</v>
      </c>
      <c r="P3284">
        <v>0</v>
      </c>
    </row>
    <row r="3285" spans="1:16" x14ac:dyDescent="0.2">
      <c r="A3285" t="s">
        <v>11</v>
      </c>
      <c r="B3285" t="s">
        <v>12</v>
      </c>
      <c r="C3285" t="s">
        <v>44</v>
      </c>
      <c r="D3285" t="s">
        <v>13</v>
      </c>
      <c r="E3285">
        <v>3593801</v>
      </c>
      <c r="F3285">
        <v>3595501</v>
      </c>
      <c r="G3285" t="s">
        <v>76</v>
      </c>
      <c r="H3285" t="s">
        <v>11447</v>
      </c>
      <c r="I3285" t="s">
        <v>11448</v>
      </c>
      <c r="J3285" t="s">
        <v>17</v>
      </c>
      <c r="K3285" t="s">
        <v>18</v>
      </c>
      <c r="L3285" t="s">
        <v>13</v>
      </c>
      <c r="M3285" t="s">
        <v>11449</v>
      </c>
      <c r="N3285">
        <v>0</v>
      </c>
      <c r="O3285">
        <v>566</v>
      </c>
      <c r="P3285">
        <v>0</v>
      </c>
    </row>
    <row r="3286" spans="1:16" x14ac:dyDescent="0.2">
      <c r="A3286" t="s">
        <v>11</v>
      </c>
      <c r="B3286" t="s">
        <v>12</v>
      </c>
      <c r="C3286" t="s">
        <v>671</v>
      </c>
      <c r="D3286" t="s">
        <v>13</v>
      </c>
      <c r="E3286">
        <v>3595635</v>
      </c>
      <c r="F3286">
        <v>3596306</v>
      </c>
      <c r="G3286" t="s">
        <v>14</v>
      </c>
      <c r="H3286" t="s">
        <v>11450</v>
      </c>
      <c r="I3286" t="s">
        <v>11451</v>
      </c>
      <c r="J3286" t="s">
        <v>17</v>
      </c>
      <c r="K3286" t="s">
        <v>18</v>
      </c>
      <c r="L3286" t="s">
        <v>13</v>
      </c>
      <c r="M3286" t="s">
        <v>11452</v>
      </c>
      <c r="N3286">
        <v>0</v>
      </c>
      <c r="O3286">
        <v>223</v>
      </c>
      <c r="P3286">
        <v>0</v>
      </c>
    </row>
    <row r="3287" spans="1:16" x14ac:dyDescent="0.2">
      <c r="A3287" t="s">
        <v>11</v>
      </c>
      <c r="B3287" t="s">
        <v>12</v>
      </c>
      <c r="C3287" t="s">
        <v>933</v>
      </c>
      <c r="D3287" t="s">
        <v>13</v>
      </c>
      <c r="E3287">
        <v>3596658</v>
      </c>
      <c r="F3287">
        <v>3597272</v>
      </c>
      <c r="G3287" t="s">
        <v>76</v>
      </c>
      <c r="H3287" t="s">
        <v>11453</v>
      </c>
      <c r="I3287" t="s">
        <v>11454</v>
      </c>
      <c r="J3287" t="s">
        <v>17</v>
      </c>
      <c r="K3287" t="s">
        <v>18</v>
      </c>
      <c r="L3287" t="s">
        <v>13</v>
      </c>
      <c r="M3287" t="s">
        <v>11455</v>
      </c>
      <c r="N3287">
        <v>0</v>
      </c>
      <c r="O3287">
        <v>204</v>
      </c>
      <c r="P3287">
        <v>0</v>
      </c>
    </row>
    <row r="3288" spans="1:16" x14ac:dyDescent="0.2">
      <c r="A3288" t="s">
        <v>11</v>
      </c>
      <c r="B3288" t="s">
        <v>12</v>
      </c>
      <c r="C3288" t="s">
        <v>593</v>
      </c>
      <c r="D3288" t="s">
        <v>13</v>
      </c>
      <c r="E3288">
        <v>3597362</v>
      </c>
      <c r="F3288">
        <v>3597697</v>
      </c>
      <c r="G3288" t="s">
        <v>76</v>
      </c>
      <c r="H3288" t="s">
        <v>11456</v>
      </c>
      <c r="I3288" t="s">
        <v>11457</v>
      </c>
      <c r="J3288" t="s">
        <v>17</v>
      </c>
      <c r="K3288" t="s">
        <v>18</v>
      </c>
      <c r="L3288" t="s">
        <v>13</v>
      </c>
      <c r="M3288" t="s">
        <v>11458</v>
      </c>
      <c r="N3288">
        <v>0</v>
      </c>
      <c r="O3288">
        <v>111</v>
      </c>
      <c r="P3288">
        <v>0</v>
      </c>
    </row>
    <row r="3289" spans="1:16" x14ac:dyDescent="0.2">
      <c r="A3289" t="s">
        <v>11</v>
      </c>
      <c r="B3289" t="s">
        <v>12</v>
      </c>
      <c r="C3289" t="s">
        <v>2128</v>
      </c>
      <c r="D3289" t="s">
        <v>13</v>
      </c>
      <c r="E3289">
        <v>3597800</v>
      </c>
      <c r="F3289">
        <v>3598090</v>
      </c>
      <c r="G3289" t="s">
        <v>14</v>
      </c>
      <c r="H3289" t="s">
        <v>11459</v>
      </c>
      <c r="I3289" t="s">
        <v>11460</v>
      </c>
      <c r="J3289" t="s">
        <v>17</v>
      </c>
      <c r="K3289" t="s">
        <v>18</v>
      </c>
      <c r="L3289" t="s">
        <v>13</v>
      </c>
      <c r="M3289" t="s">
        <v>11461</v>
      </c>
      <c r="N3289">
        <v>0</v>
      </c>
      <c r="O3289">
        <v>96</v>
      </c>
      <c r="P3289">
        <v>0</v>
      </c>
    </row>
    <row r="3290" spans="1:16" x14ac:dyDescent="0.2">
      <c r="A3290" t="s">
        <v>11</v>
      </c>
      <c r="B3290" t="s">
        <v>12</v>
      </c>
      <c r="C3290" t="s">
        <v>597</v>
      </c>
      <c r="D3290" t="s">
        <v>13</v>
      </c>
      <c r="E3290">
        <v>3598261</v>
      </c>
      <c r="F3290">
        <v>3599091</v>
      </c>
      <c r="G3290" t="s">
        <v>14</v>
      </c>
      <c r="H3290" t="s">
        <v>11462</v>
      </c>
      <c r="I3290" t="s">
        <v>11463</v>
      </c>
      <c r="J3290" t="s">
        <v>17</v>
      </c>
      <c r="K3290" t="s">
        <v>18</v>
      </c>
      <c r="L3290" t="s">
        <v>13</v>
      </c>
      <c r="M3290" t="s">
        <v>11464</v>
      </c>
      <c r="N3290">
        <v>0</v>
      </c>
      <c r="O3290">
        <v>276</v>
      </c>
      <c r="P3290">
        <v>0</v>
      </c>
    </row>
    <row r="3291" spans="1:16" x14ac:dyDescent="0.2">
      <c r="A3291" t="s">
        <v>11</v>
      </c>
      <c r="B3291" t="s">
        <v>12</v>
      </c>
      <c r="C3291" t="s">
        <v>11468</v>
      </c>
      <c r="D3291" t="s">
        <v>13</v>
      </c>
      <c r="E3291">
        <v>3599580</v>
      </c>
      <c r="F3291">
        <v>3600119</v>
      </c>
      <c r="G3291" t="s">
        <v>76</v>
      </c>
      <c r="H3291" t="s">
        <v>11465</v>
      </c>
      <c r="I3291" t="s">
        <v>11466</v>
      </c>
      <c r="J3291" t="s">
        <v>17</v>
      </c>
      <c r="K3291" t="s">
        <v>18</v>
      </c>
      <c r="L3291" t="s">
        <v>13</v>
      </c>
      <c r="M3291" t="s">
        <v>11467</v>
      </c>
      <c r="N3291">
        <v>0</v>
      </c>
      <c r="O3291">
        <v>179</v>
      </c>
      <c r="P3291">
        <v>0</v>
      </c>
    </row>
    <row r="3292" spans="1:16" x14ac:dyDescent="0.2">
      <c r="A3292" t="s">
        <v>11</v>
      </c>
      <c r="B3292" t="s">
        <v>12</v>
      </c>
      <c r="C3292" t="s">
        <v>11472</v>
      </c>
      <c r="D3292" t="s">
        <v>13</v>
      </c>
      <c r="E3292">
        <v>3600145</v>
      </c>
      <c r="F3292">
        <v>3600915</v>
      </c>
      <c r="G3292" t="s">
        <v>76</v>
      </c>
      <c r="H3292" t="s">
        <v>11469</v>
      </c>
      <c r="I3292" t="s">
        <v>11470</v>
      </c>
      <c r="J3292" t="s">
        <v>17</v>
      </c>
      <c r="K3292" t="s">
        <v>18</v>
      </c>
      <c r="L3292" t="s">
        <v>13</v>
      </c>
      <c r="M3292" t="s">
        <v>11471</v>
      </c>
      <c r="N3292">
        <v>0</v>
      </c>
      <c r="O3292">
        <v>256</v>
      </c>
      <c r="P3292">
        <v>0</v>
      </c>
    </row>
    <row r="3293" spans="1:16" x14ac:dyDescent="0.2">
      <c r="A3293" t="s">
        <v>11</v>
      </c>
      <c r="B3293" t="s">
        <v>12</v>
      </c>
      <c r="C3293" t="s">
        <v>11476</v>
      </c>
      <c r="D3293" t="s">
        <v>13</v>
      </c>
      <c r="E3293">
        <v>3601331</v>
      </c>
      <c r="F3293">
        <v>3609025</v>
      </c>
      <c r="G3293" t="s">
        <v>76</v>
      </c>
      <c r="H3293" t="s">
        <v>11473</v>
      </c>
      <c r="I3293" t="s">
        <v>11474</v>
      </c>
      <c r="J3293" t="s">
        <v>17</v>
      </c>
      <c r="K3293" t="s">
        <v>18</v>
      </c>
      <c r="L3293" t="s">
        <v>13</v>
      </c>
      <c r="M3293" t="s">
        <v>11475</v>
      </c>
      <c r="N3293">
        <v>0</v>
      </c>
      <c r="O3293">
        <v>2564</v>
      </c>
      <c r="P3293">
        <v>0</v>
      </c>
    </row>
    <row r="3294" spans="1:16" x14ac:dyDescent="0.2">
      <c r="A3294" t="s">
        <v>11</v>
      </c>
      <c r="B3294" t="s">
        <v>12</v>
      </c>
      <c r="C3294" t="s">
        <v>51</v>
      </c>
      <c r="D3294" t="s">
        <v>13</v>
      </c>
      <c r="E3294">
        <v>3609084</v>
      </c>
      <c r="F3294">
        <v>3618200</v>
      </c>
      <c r="G3294" t="s">
        <v>76</v>
      </c>
      <c r="H3294" t="s">
        <v>11477</v>
      </c>
      <c r="I3294" t="s">
        <v>11478</v>
      </c>
      <c r="J3294" t="s">
        <v>17</v>
      </c>
      <c r="K3294" t="s">
        <v>18</v>
      </c>
      <c r="L3294" t="s">
        <v>13</v>
      </c>
      <c r="M3294" t="s">
        <v>11479</v>
      </c>
      <c r="N3294">
        <v>0</v>
      </c>
      <c r="O3294">
        <v>3038</v>
      </c>
      <c r="P3294">
        <v>0</v>
      </c>
    </row>
    <row r="3295" spans="1:16" x14ac:dyDescent="0.2">
      <c r="A3295" t="s">
        <v>11</v>
      </c>
      <c r="B3295" t="s">
        <v>12</v>
      </c>
      <c r="C3295" t="s">
        <v>221</v>
      </c>
      <c r="D3295" t="s">
        <v>13</v>
      </c>
      <c r="E3295">
        <v>3618286</v>
      </c>
      <c r="F3295">
        <v>3618939</v>
      </c>
      <c r="G3295" t="s">
        <v>14</v>
      </c>
      <c r="H3295" t="s">
        <v>11480</v>
      </c>
      <c r="I3295" t="s">
        <v>11481</v>
      </c>
      <c r="J3295" t="s">
        <v>17</v>
      </c>
      <c r="K3295" t="s">
        <v>18</v>
      </c>
      <c r="L3295" t="s">
        <v>13</v>
      </c>
      <c r="M3295" t="s">
        <v>11482</v>
      </c>
      <c r="N3295">
        <v>0</v>
      </c>
      <c r="O3295">
        <v>217</v>
      </c>
      <c r="P3295">
        <v>0</v>
      </c>
    </row>
    <row r="3296" spans="1:16" x14ac:dyDescent="0.2">
      <c r="A3296" t="s">
        <v>11</v>
      </c>
      <c r="B3296" t="s">
        <v>12</v>
      </c>
      <c r="C3296" t="s">
        <v>9235</v>
      </c>
      <c r="D3296" t="s">
        <v>13</v>
      </c>
      <c r="E3296">
        <v>3619082</v>
      </c>
      <c r="F3296">
        <v>3619438</v>
      </c>
      <c r="G3296" t="s">
        <v>14</v>
      </c>
      <c r="H3296" t="s">
        <v>11483</v>
      </c>
      <c r="I3296" t="s">
        <v>11484</v>
      </c>
      <c r="J3296" t="s">
        <v>17</v>
      </c>
      <c r="K3296" t="s">
        <v>18</v>
      </c>
      <c r="L3296" t="s">
        <v>13</v>
      </c>
      <c r="M3296" t="s">
        <v>11485</v>
      </c>
      <c r="N3296">
        <v>0</v>
      </c>
      <c r="O3296">
        <v>118</v>
      </c>
      <c r="P3296">
        <v>0</v>
      </c>
    </row>
    <row r="3297" spans="1:16" x14ac:dyDescent="0.2">
      <c r="A3297" t="s">
        <v>11</v>
      </c>
      <c r="B3297" t="s">
        <v>12</v>
      </c>
      <c r="C3297" t="s">
        <v>387</v>
      </c>
      <c r="D3297" t="s">
        <v>13</v>
      </c>
      <c r="E3297">
        <v>3619614</v>
      </c>
      <c r="F3297">
        <v>3620663</v>
      </c>
      <c r="G3297" t="s">
        <v>14</v>
      </c>
      <c r="H3297" t="s">
        <v>11486</v>
      </c>
      <c r="I3297" t="s">
        <v>11487</v>
      </c>
      <c r="J3297" t="s">
        <v>17</v>
      </c>
      <c r="K3297" t="s">
        <v>18</v>
      </c>
      <c r="L3297" t="s">
        <v>13</v>
      </c>
      <c r="M3297" t="s">
        <v>11488</v>
      </c>
      <c r="N3297">
        <v>0</v>
      </c>
      <c r="O3297">
        <v>349</v>
      </c>
      <c r="P3297">
        <v>0</v>
      </c>
    </row>
    <row r="3298" spans="1:16" x14ac:dyDescent="0.2">
      <c r="A3298" t="s">
        <v>11</v>
      </c>
      <c r="B3298" t="s">
        <v>12</v>
      </c>
      <c r="C3298" t="s">
        <v>438</v>
      </c>
      <c r="D3298" t="s">
        <v>13</v>
      </c>
      <c r="E3298">
        <v>3620820</v>
      </c>
      <c r="F3298">
        <v>3621998</v>
      </c>
      <c r="G3298" t="s">
        <v>76</v>
      </c>
      <c r="H3298" t="s">
        <v>11489</v>
      </c>
      <c r="I3298" t="s">
        <v>11490</v>
      </c>
      <c r="J3298" t="s">
        <v>17</v>
      </c>
      <c r="K3298" t="s">
        <v>18</v>
      </c>
      <c r="L3298" t="s">
        <v>13</v>
      </c>
      <c r="M3298" t="s">
        <v>11491</v>
      </c>
      <c r="N3298">
        <v>0</v>
      </c>
      <c r="O3298">
        <v>392</v>
      </c>
      <c r="P3298">
        <v>0</v>
      </c>
    </row>
    <row r="3299" spans="1:16" x14ac:dyDescent="0.2">
      <c r="A3299" t="s">
        <v>11</v>
      </c>
      <c r="B3299" t="s">
        <v>12</v>
      </c>
      <c r="C3299" t="s">
        <v>9567</v>
      </c>
      <c r="D3299" t="s">
        <v>13</v>
      </c>
      <c r="E3299">
        <v>3622275</v>
      </c>
      <c r="F3299">
        <v>3623636</v>
      </c>
      <c r="G3299" t="s">
        <v>76</v>
      </c>
      <c r="H3299" t="s">
        <v>11492</v>
      </c>
      <c r="I3299" t="s">
        <v>11493</v>
      </c>
      <c r="J3299" t="s">
        <v>17</v>
      </c>
      <c r="K3299" t="s">
        <v>18</v>
      </c>
      <c r="L3299" t="s">
        <v>13</v>
      </c>
      <c r="M3299" t="s">
        <v>11494</v>
      </c>
      <c r="N3299">
        <v>0</v>
      </c>
      <c r="O3299">
        <v>453</v>
      </c>
      <c r="P3299">
        <v>0</v>
      </c>
    </row>
    <row r="3300" spans="1:16" x14ac:dyDescent="0.2">
      <c r="A3300" t="s">
        <v>11</v>
      </c>
      <c r="B3300" t="s">
        <v>12</v>
      </c>
      <c r="C3300" t="s">
        <v>2695</v>
      </c>
      <c r="D3300" t="s">
        <v>13</v>
      </c>
      <c r="E3300">
        <v>3624209</v>
      </c>
      <c r="F3300">
        <v>3624847</v>
      </c>
      <c r="G3300" t="s">
        <v>76</v>
      </c>
      <c r="H3300" t="s">
        <v>11495</v>
      </c>
      <c r="I3300" t="s">
        <v>11496</v>
      </c>
      <c r="J3300" t="s">
        <v>17</v>
      </c>
      <c r="K3300" t="s">
        <v>18</v>
      </c>
      <c r="L3300" t="s">
        <v>13</v>
      </c>
      <c r="M3300" t="s">
        <v>11497</v>
      </c>
      <c r="N3300">
        <v>0</v>
      </c>
      <c r="O3300">
        <v>212</v>
      </c>
      <c r="P3300">
        <v>0</v>
      </c>
    </row>
    <row r="3301" spans="1:16" x14ac:dyDescent="0.2">
      <c r="A3301" t="s">
        <v>11</v>
      </c>
      <c r="B3301" t="s">
        <v>12</v>
      </c>
      <c r="C3301" t="s">
        <v>51</v>
      </c>
      <c r="D3301" t="s">
        <v>13</v>
      </c>
      <c r="E3301">
        <v>3624913</v>
      </c>
      <c r="F3301">
        <v>3625077</v>
      </c>
      <c r="G3301" t="s">
        <v>76</v>
      </c>
      <c r="H3301" t="s">
        <v>11498</v>
      </c>
      <c r="I3301" t="s">
        <v>11499</v>
      </c>
      <c r="J3301" t="s">
        <v>17</v>
      </c>
      <c r="K3301" t="s">
        <v>18</v>
      </c>
      <c r="L3301" t="s">
        <v>13</v>
      </c>
      <c r="M3301" t="s">
        <v>11500</v>
      </c>
      <c r="N3301">
        <v>0</v>
      </c>
      <c r="O3301">
        <v>54</v>
      </c>
      <c r="P3301">
        <v>0</v>
      </c>
    </row>
    <row r="3302" spans="1:16" x14ac:dyDescent="0.2">
      <c r="A3302" t="s">
        <v>11</v>
      </c>
      <c r="B3302" t="s">
        <v>12</v>
      </c>
      <c r="C3302" t="s">
        <v>4131</v>
      </c>
      <c r="D3302" t="s">
        <v>13</v>
      </c>
      <c r="E3302">
        <v>3625363</v>
      </c>
      <c r="F3302">
        <v>3626481</v>
      </c>
      <c r="G3302" t="s">
        <v>14</v>
      </c>
      <c r="H3302" t="s">
        <v>11501</v>
      </c>
      <c r="I3302" t="s">
        <v>11502</v>
      </c>
      <c r="J3302" t="s">
        <v>17</v>
      </c>
      <c r="K3302" t="s">
        <v>18</v>
      </c>
      <c r="L3302" t="s">
        <v>13</v>
      </c>
      <c r="M3302" t="s">
        <v>11503</v>
      </c>
      <c r="N3302">
        <v>0</v>
      </c>
      <c r="O3302">
        <v>372</v>
      </c>
      <c r="P3302">
        <v>0</v>
      </c>
    </row>
    <row r="3303" spans="1:16" x14ac:dyDescent="0.2">
      <c r="A3303" t="s">
        <v>11</v>
      </c>
      <c r="B3303" t="s">
        <v>12</v>
      </c>
      <c r="C3303" t="s">
        <v>438</v>
      </c>
      <c r="D3303" t="s">
        <v>13</v>
      </c>
      <c r="E3303">
        <v>3626816</v>
      </c>
      <c r="F3303">
        <v>3627313</v>
      </c>
      <c r="G3303" t="s">
        <v>76</v>
      </c>
      <c r="H3303" t="s">
        <v>11504</v>
      </c>
      <c r="I3303" t="s">
        <v>11505</v>
      </c>
      <c r="J3303" t="s">
        <v>17</v>
      </c>
      <c r="K3303" t="s">
        <v>18</v>
      </c>
      <c r="L3303" t="s">
        <v>13</v>
      </c>
      <c r="M3303" t="s">
        <v>11506</v>
      </c>
      <c r="N3303">
        <v>0</v>
      </c>
      <c r="O3303">
        <v>165</v>
      </c>
      <c r="P3303">
        <v>0</v>
      </c>
    </row>
    <row r="3304" spans="1:16" x14ac:dyDescent="0.2">
      <c r="A3304" t="s">
        <v>11</v>
      </c>
      <c r="B3304" t="s">
        <v>12</v>
      </c>
      <c r="C3304" t="s">
        <v>51</v>
      </c>
      <c r="D3304" t="s">
        <v>13</v>
      </c>
      <c r="E3304">
        <v>3627590</v>
      </c>
      <c r="F3304">
        <v>3629173</v>
      </c>
      <c r="G3304" t="s">
        <v>76</v>
      </c>
      <c r="H3304" t="s">
        <v>11507</v>
      </c>
      <c r="I3304" t="s">
        <v>11508</v>
      </c>
      <c r="J3304" t="s">
        <v>17</v>
      </c>
      <c r="K3304" t="s">
        <v>18</v>
      </c>
      <c r="L3304" t="s">
        <v>13</v>
      </c>
      <c r="M3304" t="s">
        <v>11509</v>
      </c>
      <c r="N3304">
        <v>0</v>
      </c>
      <c r="O3304">
        <v>527</v>
      </c>
      <c r="P3304">
        <v>0</v>
      </c>
    </row>
    <row r="3305" spans="1:16" x14ac:dyDescent="0.2">
      <c r="A3305" t="s">
        <v>11</v>
      </c>
      <c r="B3305" t="s">
        <v>12</v>
      </c>
      <c r="C3305" t="s">
        <v>51</v>
      </c>
      <c r="D3305" t="s">
        <v>13</v>
      </c>
      <c r="E3305">
        <v>3629221</v>
      </c>
      <c r="F3305">
        <v>3629586</v>
      </c>
      <c r="G3305" t="s">
        <v>76</v>
      </c>
      <c r="H3305" t="s">
        <v>11510</v>
      </c>
      <c r="I3305" t="s">
        <v>11511</v>
      </c>
      <c r="J3305" t="s">
        <v>17</v>
      </c>
      <c r="K3305" t="s">
        <v>18</v>
      </c>
      <c r="L3305" t="s">
        <v>13</v>
      </c>
      <c r="M3305" t="s">
        <v>11512</v>
      </c>
      <c r="N3305">
        <v>0</v>
      </c>
      <c r="O3305">
        <v>121</v>
      </c>
      <c r="P3305">
        <v>0</v>
      </c>
    </row>
    <row r="3306" spans="1:16" x14ac:dyDescent="0.2">
      <c r="A3306" t="s">
        <v>11</v>
      </c>
      <c r="B3306" t="s">
        <v>12</v>
      </c>
      <c r="C3306" t="s">
        <v>11517</v>
      </c>
      <c r="D3306" t="s">
        <v>13</v>
      </c>
      <c r="E3306">
        <v>3629624</v>
      </c>
      <c r="F3306">
        <v>3631528</v>
      </c>
      <c r="G3306" t="s">
        <v>14</v>
      </c>
      <c r="H3306" t="s">
        <v>11514</v>
      </c>
      <c r="I3306" t="s">
        <v>11515</v>
      </c>
      <c r="J3306" t="s">
        <v>17</v>
      </c>
      <c r="K3306" t="s">
        <v>18</v>
      </c>
      <c r="L3306" t="s">
        <v>13</v>
      </c>
      <c r="M3306" t="s">
        <v>11516</v>
      </c>
      <c r="N3306">
        <v>0</v>
      </c>
      <c r="O3306">
        <v>634</v>
      </c>
      <c r="P3306" t="s">
        <v>11513</v>
      </c>
    </row>
    <row r="3307" spans="1:16" x14ac:dyDescent="0.2">
      <c r="A3307" t="s">
        <v>11</v>
      </c>
      <c r="B3307" t="s">
        <v>12</v>
      </c>
      <c r="C3307" t="s">
        <v>2990</v>
      </c>
      <c r="D3307" t="s">
        <v>13</v>
      </c>
      <c r="E3307">
        <v>3631840</v>
      </c>
      <c r="F3307">
        <v>3632910</v>
      </c>
      <c r="G3307" t="s">
        <v>76</v>
      </c>
      <c r="H3307" t="s">
        <v>11518</v>
      </c>
      <c r="I3307" t="s">
        <v>11519</v>
      </c>
      <c r="J3307" t="s">
        <v>17</v>
      </c>
      <c r="K3307" t="s">
        <v>18</v>
      </c>
      <c r="L3307" t="s">
        <v>13</v>
      </c>
      <c r="M3307" t="s">
        <v>11520</v>
      </c>
      <c r="N3307">
        <v>0</v>
      </c>
      <c r="O3307">
        <v>356</v>
      </c>
      <c r="P3307">
        <v>0</v>
      </c>
    </row>
    <row r="3308" spans="1:16" x14ac:dyDescent="0.2">
      <c r="A3308" t="s">
        <v>11</v>
      </c>
      <c r="B3308" t="s">
        <v>12</v>
      </c>
      <c r="C3308" t="s">
        <v>51</v>
      </c>
      <c r="D3308" t="s">
        <v>13</v>
      </c>
      <c r="E3308">
        <v>3633020</v>
      </c>
      <c r="F3308">
        <v>3633718</v>
      </c>
      <c r="G3308" t="s">
        <v>76</v>
      </c>
      <c r="H3308" t="s">
        <v>11521</v>
      </c>
      <c r="I3308" t="s">
        <v>11522</v>
      </c>
      <c r="J3308" t="s">
        <v>17</v>
      </c>
      <c r="K3308" t="s">
        <v>18</v>
      </c>
      <c r="L3308" t="s">
        <v>13</v>
      </c>
      <c r="M3308" t="s">
        <v>11523</v>
      </c>
      <c r="N3308">
        <v>0</v>
      </c>
      <c r="O3308">
        <v>232</v>
      </c>
      <c r="P3308">
        <v>0</v>
      </c>
    </row>
    <row r="3309" spans="1:16" x14ac:dyDescent="0.2">
      <c r="A3309" t="s">
        <v>11</v>
      </c>
      <c r="B3309" t="s">
        <v>12</v>
      </c>
      <c r="C3309" t="s">
        <v>11527</v>
      </c>
      <c r="D3309" t="s">
        <v>13</v>
      </c>
      <c r="E3309">
        <v>3633715</v>
      </c>
      <c r="F3309">
        <v>3635223</v>
      </c>
      <c r="G3309" t="s">
        <v>76</v>
      </c>
      <c r="H3309" t="s">
        <v>11524</v>
      </c>
      <c r="I3309" t="s">
        <v>11525</v>
      </c>
      <c r="J3309" t="s">
        <v>17</v>
      </c>
      <c r="K3309" t="s">
        <v>18</v>
      </c>
      <c r="L3309" t="s">
        <v>13</v>
      </c>
      <c r="M3309" t="s">
        <v>11526</v>
      </c>
      <c r="N3309">
        <v>0</v>
      </c>
      <c r="O3309">
        <v>502</v>
      </c>
      <c r="P3309">
        <v>0</v>
      </c>
    </row>
    <row r="3310" spans="1:16" x14ac:dyDescent="0.2">
      <c r="A3310" t="s">
        <v>11</v>
      </c>
      <c r="B3310" t="s">
        <v>12</v>
      </c>
      <c r="C3310" t="s">
        <v>11532</v>
      </c>
      <c r="D3310" t="s">
        <v>13</v>
      </c>
      <c r="E3310">
        <v>3635447</v>
      </c>
      <c r="F3310">
        <v>3637024</v>
      </c>
      <c r="G3310" t="s">
        <v>76</v>
      </c>
      <c r="H3310" t="s">
        <v>11529</v>
      </c>
      <c r="I3310" t="s">
        <v>11530</v>
      </c>
      <c r="J3310" t="s">
        <v>17</v>
      </c>
      <c r="K3310" t="s">
        <v>18</v>
      </c>
      <c r="L3310" t="s">
        <v>13</v>
      </c>
      <c r="M3310" t="s">
        <v>11531</v>
      </c>
      <c r="N3310">
        <v>0</v>
      </c>
      <c r="O3310">
        <v>525</v>
      </c>
      <c r="P3310" t="s">
        <v>11528</v>
      </c>
    </row>
    <row r="3311" spans="1:16" x14ac:dyDescent="0.2">
      <c r="A3311" t="s">
        <v>11</v>
      </c>
      <c r="B3311" t="s">
        <v>12</v>
      </c>
      <c r="C3311" t="s">
        <v>51</v>
      </c>
      <c r="D3311" t="s">
        <v>13</v>
      </c>
      <c r="E3311">
        <v>3637044</v>
      </c>
      <c r="F3311">
        <v>3637223</v>
      </c>
      <c r="G3311" t="s">
        <v>14</v>
      </c>
      <c r="H3311" t="s">
        <v>11533</v>
      </c>
      <c r="I3311" t="s">
        <v>11534</v>
      </c>
      <c r="J3311" t="s">
        <v>17</v>
      </c>
      <c r="K3311" t="s">
        <v>18</v>
      </c>
      <c r="L3311" t="s">
        <v>13</v>
      </c>
      <c r="M3311" t="s">
        <v>11535</v>
      </c>
      <c r="N3311">
        <v>0</v>
      </c>
      <c r="O3311">
        <v>59</v>
      </c>
      <c r="P3311">
        <v>0</v>
      </c>
    </row>
    <row r="3312" spans="1:16" x14ac:dyDescent="0.2">
      <c r="A3312" t="s">
        <v>11</v>
      </c>
      <c r="B3312" t="s">
        <v>12</v>
      </c>
      <c r="C3312" t="s">
        <v>11539</v>
      </c>
      <c r="D3312" t="s">
        <v>13</v>
      </c>
      <c r="E3312">
        <v>3637621</v>
      </c>
      <c r="F3312">
        <v>3638547</v>
      </c>
      <c r="G3312" t="s">
        <v>14</v>
      </c>
      <c r="H3312" t="s">
        <v>11536</v>
      </c>
      <c r="I3312" t="s">
        <v>11537</v>
      </c>
      <c r="J3312" t="s">
        <v>17</v>
      </c>
      <c r="K3312" t="s">
        <v>18</v>
      </c>
      <c r="L3312" t="s">
        <v>13</v>
      </c>
      <c r="M3312" t="s">
        <v>11538</v>
      </c>
      <c r="N3312">
        <v>0</v>
      </c>
      <c r="O3312">
        <v>308</v>
      </c>
      <c r="P3312">
        <v>0</v>
      </c>
    </row>
    <row r="3313" spans="1:16" x14ac:dyDescent="0.2">
      <c r="A3313" t="s">
        <v>11</v>
      </c>
      <c r="B3313" t="s">
        <v>12</v>
      </c>
      <c r="C3313" t="s">
        <v>11543</v>
      </c>
      <c r="D3313" t="s">
        <v>13</v>
      </c>
      <c r="E3313">
        <v>3638549</v>
      </c>
      <c r="F3313">
        <v>3639388</v>
      </c>
      <c r="G3313" t="s">
        <v>14</v>
      </c>
      <c r="H3313" t="s">
        <v>11540</v>
      </c>
      <c r="I3313" t="s">
        <v>11541</v>
      </c>
      <c r="J3313" t="s">
        <v>17</v>
      </c>
      <c r="K3313" t="s">
        <v>18</v>
      </c>
      <c r="L3313" t="s">
        <v>13</v>
      </c>
      <c r="M3313" t="s">
        <v>11542</v>
      </c>
      <c r="N3313">
        <v>0</v>
      </c>
      <c r="O3313">
        <v>279</v>
      </c>
      <c r="P3313">
        <v>0</v>
      </c>
    </row>
    <row r="3314" spans="1:16" x14ac:dyDescent="0.2">
      <c r="A3314" t="s">
        <v>11</v>
      </c>
      <c r="B3314" t="s">
        <v>12</v>
      </c>
      <c r="C3314" t="s">
        <v>11547</v>
      </c>
      <c r="D3314" t="s">
        <v>13</v>
      </c>
      <c r="E3314">
        <v>3639479</v>
      </c>
      <c r="F3314">
        <v>3640435</v>
      </c>
      <c r="G3314" t="s">
        <v>14</v>
      </c>
      <c r="H3314" t="s">
        <v>11544</v>
      </c>
      <c r="I3314" t="s">
        <v>11545</v>
      </c>
      <c r="J3314" t="s">
        <v>17</v>
      </c>
      <c r="K3314" t="s">
        <v>18</v>
      </c>
      <c r="L3314" t="s">
        <v>13</v>
      </c>
      <c r="M3314" t="s">
        <v>11546</v>
      </c>
      <c r="N3314">
        <v>0</v>
      </c>
      <c r="O3314">
        <v>318</v>
      </c>
      <c r="P3314">
        <v>0</v>
      </c>
    </row>
    <row r="3315" spans="1:16" x14ac:dyDescent="0.2">
      <c r="A3315" t="s">
        <v>11</v>
      </c>
      <c r="B3315" t="s">
        <v>12</v>
      </c>
      <c r="C3315" t="s">
        <v>2128</v>
      </c>
      <c r="D3315" t="s">
        <v>13</v>
      </c>
      <c r="E3315">
        <v>3640768</v>
      </c>
      <c r="F3315">
        <v>3641064</v>
      </c>
      <c r="G3315" t="s">
        <v>14</v>
      </c>
      <c r="H3315" t="s">
        <v>11548</v>
      </c>
      <c r="I3315" t="s">
        <v>11549</v>
      </c>
      <c r="J3315" t="s">
        <v>17</v>
      </c>
      <c r="K3315" t="s">
        <v>18</v>
      </c>
      <c r="L3315" t="s">
        <v>13</v>
      </c>
      <c r="M3315" t="s">
        <v>11550</v>
      </c>
      <c r="N3315">
        <v>0</v>
      </c>
      <c r="O3315">
        <v>98</v>
      </c>
      <c r="P3315">
        <v>0</v>
      </c>
    </row>
    <row r="3316" spans="1:16" x14ac:dyDescent="0.2">
      <c r="A3316" t="s">
        <v>11</v>
      </c>
      <c r="B3316" t="s">
        <v>12</v>
      </c>
      <c r="C3316" t="s">
        <v>1986</v>
      </c>
      <c r="D3316" t="s">
        <v>13</v>
      </c>
      <c r="E3316">
        <v>3641208</v>
      </c>
      <c r="F3316">
        <v>3643076</v>
      </c>
      <c r="G3316" t="s">
        <v>14</v>
      </c>
      <c r="H3316" t="s">
        <v>11551</v>
      </c>
      <c r="I3316" t="s">
        <v>11552</v>
      </c>
      <c r="J3316" t="s">
        <v>17</v>
      </c>
      <c r="K3316" t="s">
        <v>18</v>
      </c>
      <c r="L3316" t="s">
        <v>13</v>
      </c>
      <c r="M3316" t="s">
        <v>11553</v>
      </c>
      <c r="N3316">
        <v>0</v>
      </c>
      <c r="O3316">
        <v>622</v>
      </c>
      <c r="P3316" t="s">
        <v>1982</v>
      </c>
    </row>
    <row r="3317" spans="1:16" x14ac:dyDescent="0.2">
      <c r="A3317" t="s">
        <v>11</v>
      </c>
      <c r="B3317" t="s">
        <v>12</v>
      </c>
      <c r="C3317" t="s">
        <v>4170</v>
      </c>
      <c r="D3317" t="s">
        <v>13</v>
      </c>
      <c r="E3317">
        <v>3643183</v>
      </c>
      <c r="F3317">
        <v>3643962</v>
      </c>
      <c r="G3317" t="s">
        <v>14</v>
      </c>
      <c r="H3317" t="s">
        <v>11554</v>
      </c>
      <c r="I3317" t="s">
        <v>11555</v>
      </c>
      <c r="J3317" t="s">
        <v>17</v>
      </c>
      <c r="K3317" t="s">
        <v>18</v>
      </c>
      <c r="L3317" t="s">
        <v>13</v>
      </c>
      <c r="M3317" t="s">
        <v>11556</v>
      </c>
      <c r="N3317">
        <v>0</v>
      </c>
      <c r="O3317">
        <v>259</v>
      </c>
      <c r="P3317">
        <v>0</v>
      </c>
    </row>
    <row r="3318" spans="1:16" x14ac:dyDescent="0.2">
      <c r="A3318" t="s">
        <v>11</v>
      </c>
      <c r="B3318" t="s">
        <v>12</v>
      </c>
      <c r="C3318" t="s">
        <v>875</v>
      </c>
      <c r="D3318" t="s">
        <v>13</v>
      </c>
      <c r="E3318">
        <v>3644224</v>
      </c>
      <c r="F3318">
        <v>3646008</v>
      </c>
      <c r="G3318" t="s">
        <v>76</v>
      </c>
      <c r="H3318" t="s">
        <v>11557</v>
      </c>
      <c r="I3318" t="s">
        <v>11558</v>
      </c>
      <c r="J3318" t="s">
        <v>17</v>
      </c>
      <c r="K3318" t="s">
        <v>18</v>
      </c>
      <c r="L3318" t="s">
        <v>13</v>
      </c>
      <c r="M3318" t="s">
        <v>11559</v>
      </c>
      <c r="N3318">
        <v>0</v>
      </c>
      <c r="O3318">
        <v>594</v>
      </c>
      <c r="P3318">
        <v>0</v>
      </c>
    </row>
    <row r="3319" spans="1:16" x14ac:dyDescent="0.2">
      <c r="A3319" t="s">
        <v>11</v>
      </c>
      <c r="B3319" t="s">
        <v>12</v>
      </c>
      <c r="C3319" t="s">
        <v>11563</v>
      </c>
      <c r="D3319" t="s">
        <v>13</v>
      </c>
      <c r="E3319">
        <v>3646308</v>
      </c>
      <c r="F3319">
        <v>3647255</v>
      </c>
      <c r="G3319" t="s">
        <v>76</v>
      </c>
      <c r="H3319" t="s">
        <v>11560</v>
      </c>
      <c r="I3319" t="s">
        <v>11561</v>
      </c>
      <c r="J3319" t="s">
        <v>17</v>
      </c>
      <c r="K3319" t="s">
        <v>18</v>
      </c>
      <c r="L3319" t="s">
        <v>13</v>
      </c>
      <c r="M3319" t="s">
        <v>11562</v>
      </c>
      <c r="N3319">
        <v>0</v>
      </c>
      <c r="O3319">
        <v>315</v>
      </c>
      <c r="P3319">
        <v>0</v>
      </c>
    </row>
    <row r="3320" spans="1:16" x14ac:dyDescent="0.2">
      <c r="A3320" t="s">
        <v>11</v>
      </c>
      <c r="B3320" t="s">
        <v>12</v>
      </c>
      <c r="C3320" t="s">
        <v>51</v>
      </c>
      <c r="D3320" t="s">
        <v>13</v>
      </c>
      <c r="E3320">
        <v>3647416</v>
      </c>
      <c r="F3320">
        <v>3647784</v>
      </c>
      <c r="G3320" t="s">
        <v>76</v>
      </c>
      <c r="H3320" t="s">
        <v>11564</v>
      </c>
      <c r="J3320" t="s">
        <v>17</v>
      </c>
      <c r="K3320" t="s">
        <v>18</v>
      </c>
      <c r="L3320" t="s">
        <v>13</v>
      </c>
      <c r="M3320" t="s">
        <v>11565</v>
      </c>
      <c r="N3320">
        <v>0</v>
      </c>
      <c r="O3320">
        <v>122</v>
      </c>
      <c r="P3320">
        <v>0</v>
      </c>
    </row>
    <row r="3321" spans="1:16" x14ac:dyDescent="0.2">
      <c r="A3321" t="s">
        <v>11</v>
      </c>
      <c r="B3321" t="s">
        <v>12</v>
      </c>
      <c r="C3321" t="s">
        <v>11570</v>
      </c>
      <c r="D3321" t="s">
        <v>13</v>
      </c>
      <c r="E3321">
        <v>3647962</v>
      </c>
      <c r="F3321">
        <v>3648618</v>
      </c>
      <c r="G3321" t="s">
        <v>76</v>
      </c>
      <c r="H3321" t="s">
        <v>11567</v>
      </c>
      <c r="I3321" t="s">
        <v>11568</v>
      </c>
      <c r="J3321" t="s">
        <v>17</v>
      </c>
      <c r="K3321" t="s">
        <v>18</v>
      </c>
      <c r="L3321" t="s">
        <v>13</v>
      </c>
      <c r="M3321" t="s">
        <v>11569</v>
      </c>
      <c r="N3321">
        <v>0</v>
      </c>
      <c r="O3321">
        <v>218</v>
      </c>
      <c r="P3321" t="s">
        <v>11566</v>
      </c>
    </row>
    <row r="3322" spans="1:16" x14ac:dyDescent="0.2">
      <c r="A3322" t="s">
        <v>11</v>
      </c>
      <c r="B3322" t="s">
        <v>12</v>
      </c>
      <c r="C3322" t="s">
        <v>3671</v>
      </c>
      <c r="D3322" t="s">
        <v>13</v>
      </c>
      <c r="E3322">
        <v>3648599</v>
      </c>
      <c r="F3322">
        <v>3650440</v>
      </c>
      <c r="G3322" t="s">
        <v>76</v>
      </c>
      <c r="H3322" t="s">
        <v>11571</v>
      </c>
      <c r="I3322" t="s">
        <v>11572</v>
      </c>
      <c r="J3322" t="s">
        <v>17</v>
      </c>
      <c r="K3322" t="s">
        <v>18</v>
      </c>
      <c r="L3322" t="s">
        <v>13</v>
      </c>
      <c r="M3322" t="s">
        <v>11573</v>
      </c>
      <c r="N3322">
        <v>0</v>
      </c>
      <c r="O3322">
        <v>613</v>
      </c>
      <c r="P3322">
        <v>0</v>
      </c>
    </row>
    <row r="3323" spans="1:16" x14ac:dyDescent="0.2">
      <c r="A3323" t="s">
        <v>11</v>
      </c>
      <c r="B3323" t="s">
        <v>12</v>
      </c>
      <c r="C3323" t="s">
        <v>11577</v>
      </c>
      <c r="D3323" t="s">
        <v>13</v>
      </c>
      <c r="E3323">
        <v>3650443</v>
      </c>
      <c r="F3323">
        <v>3651831</v>
      </c>
      <c r="G3323" t="s">
        <v>76</v>
      </c>
      <c r="H3323" t="s">
        <v>11574</v>
      </c>
      <c r="I3323" t="s">
        <v>11575</v>
      </c>
      <c r="J3323" t="s">
        <v>17</v>
      </c>
      <c r="K3323" t="s">
        <v>18</v>
      </c>
      <c r="L3323" t="s">
        <v>13</v>
      </c>
      <c r="M3323" t="s">
        <v>11576</v>
      </c>
      <c r="N3323">
        <v>0</v>
      </c>
      <c r="O3323">
        <v>462</v>
      </c>
      <c r="P3323">
        <v>0</v>
      </c>
    </row>
    <row r="3324" spans="1:16" x14ac:dyDescent="0.2">
      <c r="A3324" t="s">
        <v>11</v>
      </c>
      <c r="B3324" t="s">
        <v>12</v>
      </c>
      <c r="C3324" t="s">
        <v>11581</v>
      </c>
      <c r="D3324" t="s">
        <v>13</v>
      </c>
      <c r="E3324">
        <v>3651910</v>
      </c>
      <c r="F3324">
        <v>3652104</v>
      </c>
      <c r="G3324" t="s">
        <v>14</v>
      </c>
      <c r="H3324" t="s">
        <v>11578</v>
      </c>
      <c r="I3324" t="s">
        <v>11579</v>
      </c>
      <c r="J3324" t="s">
        <v>17</v>
      </c>
      <c r="K3324" t="s">
        <v>18</v>
      </c>
      <c r="L3324" t="s">
        <v>13</v>
      </c>
      <c r="M3324" t="s">
        <v>11580</v>
      </c>
      <c r="N3324">
        <v>0</v>
      </c>
      <c r="O3324">
        <v>64</v>
      </c>
      <c r="P3324">
        <v>0</v>
      </c>
    </row>
    <row r="3325" spans="1:16" x14ac:dyDescent="0.2">
      <c r="A3325" t="s">
        <v>11</v>
      </c>
      <c r="B3325" t="s">
        <v>12</v>
      </c>
      <c r="C3325" t="s">
        <v>51</v>
      </c>
      <c r="D3325" t="s">
        <v>13</v>
      </c>
      <c r="E3325">
        <v>3652279</v>
      </c>
      <c r="F3325">
        <v>3652821</v>
      </c>
      <c r="G3325" t="s">
        <v>76</v>
      </c>
      <c r="H3325" t="s">
        <v>11582</v>
      </c>
      <c r="I3325" t="s">
        <v>11583</v>
      </c>
      <c r="J3325" t="s">
        <v>17</v>
      </c>
      <c r="K3325" t="s">
        <v>18</v>
      </c>
      <c r="L3325" t="s">
        <v>13</v>
      </c>
      <c r="M3325" t="s">
        <v>11584</v>
      </c>
      <c r="N3325">
        <v>0</v>
      </c>
      <c r="O3325">
        <v>180</v>
      </c>
      <c r="P3325">
        <v>0</v>
      </c>
    </row>
    <row r="3326" spans="1:16" x14ac:dyDescent="0.2">
      <c r="A3326" t="s">
        <v>11</v>
      </c>
      <c r="B3326" t="s">
        <v>12</v>
      </c>
      <c r="C3326" t="s">
        <v>180</v>
      </c>
      <c r="D3326" t="s">
        <v>13</v>
      </c>
      <c r="E3326">
        <v>3652822</v>
      </c>
      <c r="F3326">
        <v>3654330</v>
      </c>
      <c r="G3326" t="s">
        <v>76</v>
      </c>
      <c r="H3326" t="s">
        <v>11585</v>
      </c>
      <c r="I3326" t="s">
        <v>11586</v>
      </c>
      <c r="J3326" t="s">
        <v>17</v>
      </c>
      <c r="K3326" t="s">
        <v>18</v>
      </c>
      <c r="L3326" t="s">
        <v>13</v>
      </c>
      <c r="M3326" t="s">
        <v>11587</v>
      </c>
      <c r="N3326">
        <v>0</v>
      </c>
      <c r="O3326">
        <v>502</v>
      </c>
      <c r="P3326">
        <v>0</v>
      </c>
    </row>
    <row r="3327" spans="1:16" x14ac:dyDescent="0.2">
      <c r="A3327" t="s">
        <v>11</v>
      </c>
      <c r="B3327" t="s">
        <v>12</v>
      </c>
      <c r="C3327" t="s">
        <v>51</v>
      </c>
      <c r="D3327" t="s">
        <v>13</v>
      </c>
      <c r="E3327">
        <v>3654373</v>
      </c>
      <c r="F3327">
        <v>3654516</v>
      </c>
      <c r="G3327" t="s">
        <v>14</v>
      </c>
      <c r="H3327" t="s">
        <v>11588</v>
      </c>
      <c r="I3327" t="s">
        <v>11589</v>
      </c>
      <c r="J3327" t="s">
        <v>17</v>
      </c>
      <c r="K3327" t="s">
        <v>18</v>
      </c>
      <c r="L3327" t="s">
        <v>13</v>
      </c>
      <c r="M3327" t="s">
        <v>11590</v>
      </c>
      <c r="N3327">
        <v>0</v>
      </c>
      <c r="O3327">
        <v>47</v>
      </c>
      <c r="P3327">
        <v>0</v>
      </c>
    </row>
    <row r="3328" spans="1:16" x14ac:dyDescent="0.2">
      <c r="A3328" t="s">
        <v>11</v>
      </c>
      <c r="B3328" t="s">
        <v>12</v>
      </c>
      <c r="C3328" t="s">
        <v>9628</v>
      </c>
      <c r="D3328" t="s">
        <v>13</v>
      </c>
      <c r="E3328">
        <v>3654696</v>
      </c>
      <c r="F3328">
        <v>3655625</v>
      </c>
      <c r="G3328" t="s">
        <v>14</v>
      </c>
      <c r="H3328" t="s">
        <v>11591</v>
      </c>
      <c r="I3328" t="s">
        <v>11592</v>
      </c>
      <c r="J3328" t="s">
        <v>17</v>
      </c>
      <c r="K3328" t="s">
        <v>18</v>
      </c>
      <c r="L3328" t="s">
        <v>13</v>
      </c>
      <c r="M3328" t="s">
        <v>11593</v>
      </c>
      <c r="N3328">
        <v>0</v>
      </c>
      <c r="O3328">
        <v>309</v>
      </c>
      <c r="P3328" t="s">
        <v>9624</v>
      </c>
    </row>
    <row r="3329" spans="1:16" x14ac:dyDescent="0.2">
      <c r="A3329" t="s">
        <v>11</v>
      </c>
      <c r="B3329" t="s">
        <v>12</v>
      </c>
      <c r="C3329" t="s">
        <v>9383</v>
      </c>
      <c r="D3329" t="s">
        <v>13</v>
      </c>
      <c r="E3329">
        <v>3655730</v>
      </c>
      <c r="F3329">
        <v>3656611</v>
      </c>
      <c r="G3329" t="s">
        <v>14</v>
      </c>
      <c r="H3329" t="s">
        <v>11594</v>
      </c>
      <c r="I3329" t="s">
        <v>11595</v>
      </c>
      <c r="J3329" t="s">
        <v>17</v>
      </c>
      <c r="K3329" t="s">
        <v>18</v>
      </c>
      <c r="L3329" t="s">
        <v>13</v>
      </c>
      <c r="M3329" t="s">
        <v>11596</v>
      </c>
      <c r="N3329">
        <v>0</v>
      </c>
      <c r="O3329">
        <v>293</v>
      </c>
      <c r="P3329">
        <v>0</v>
      </c>
    </row>
    <row r="3330" spans="1:16" x14ac:dyDescent="0.2">
      <c r="A3330" t="s">
        <v>11</v>
      </c>
      <c r="B3330" t="s">
        <v>12</v>
      </c>
      <c r="C3330" t="s">
        <v>11601</v>
      </c>
      <c r="D3330" t="s">
        <v>13</v>
      </c>
      <c r="E3330">
        <v>3656747</v>
      </c>
      <c r="F3330">
        <v>3657892</v>
      </c>
      <c r="G3330" t="s">
        <v>76</v>
      </c>
      <c r="H3330" t="s">
        <v>11598</v>
      </c>
      <c r="I3330" t="s">
        <v>11599</v>
      </c>
      <c r="J3330" t="s">
        <v>17</v>
      </c>
      <c r="K3330" t="s">
        <v>18</v>
      </c>
      <c r="L3330" t="s">
        <v>13</v>
      </c>
      <c r="M3330" t="s">
        <v>11600</v>
      </c>
      <c r="N3330">
        <v>0</v>
      </c>
      <c r="O3330">
        <v>381</v>
      </c>
      <c r="P3330" t="s">
        <v>11597</v>
      </c>
    </row>
    <row r="3331" spans="1:16" x14ac:dyDescent="0.2">
      <c r="A3331" t="s">
        <v>11</v>
      </c>
      <c r="B3331" t="s">
        <v>12</v>
      </c>
      <c r="C3331" t="s">
        <v>11605</v>
      </c>
      <c r="D3331" t="s">
        <v>13</v>
      </c>
      <c r="E3331">
        <v>3657945</v>
      </c>
      <c r="F3331">
        <v>3658445</v>
      </c>
      <c r="G3331" t="s">
        <v>76</v>
      </c>
      <c r="H3331" t="s">
        <v>11602</v>
      </c>
      <c r="I3331" t="s">
        <v>11603</v>
      </c>
      <c r="J3331" t="s">
        <v>17</v>
      </c>
      <c r="K3331" t="s">
        <v>18</v>
      </c>
      <c r="L3331" t="s">
        <v>13</v>
      </c>
      <c r="M3331" t="s">
        <v>11604</v>
      </c>
      <c r="N3331">
        <v>0</v>
      </c>
      <c r="O3331">
        <v>166</v>
      </c>
      <c r="P3331">
        <v>0</v>
      </c>
    </row>
    <row r="3332" spans="1:16" hidden="1" x14ac:dyDescent="0.2">
      <c r="A3332" t="s">
        <v>11</v>
      </c>
      <c r="B3332" t="s">
        <v>90</v>
      </c>
      <c r="C3332" t="s">
        <v>51</v>
      </c>
      <c r="D3332" t="s">
        <v>13</v>
      </c>
      <c r="E3332">
        <v>3658831</v>
      </c>
      <c r="F3332">
        <v>3659037</v>
      </c>
      <c r="G3332" t="s">
        <v>14</v>
      </c>
      <c r="H3332" t="s">
        <v>11606</v>
      </c>
      <c r="I3332" t="s">
        <v>730</v>
      </c>
      <c r="J3332" t="s">
        <v>17</v>
      </c>
      <c r="K3332" t="s">
        <v>94</v>
      </c>
      <c r="L3332" t="s">
        <v>13</v>
      </c>
      <c r="M3332">
        <v>0</v>
      </c>
      <c r="N3332" t="s">
        <v>730</v>
      </c>
      <c r="O3332">
        <v>0</v>
      </c>
      <c r="P3332">
        <v>0</v>
      </c>
    </row>
    <row r="3333" spans="1:16" x14ac:dyDescent="0.2">
      <c r="A3333" t="s">
        <v>11</v>
      </c>
      <c r="B3333" t="s">
        <v>12</v>
      </c>
      <c r="C3333" t="s">
        <v>51</v>
      </c>
      <c r="D3333" t="s">
        <v>13</v>
      </c>
      <c r="E3333">
        <v>3659161</v>
      </c>
      <c r="F3333">
        <v>3659505</v>
      </c>
      <c r="G3333" t="s">
        <v>14</v>
      </c>
      <c r="H3333" t="s">
        <v>11607</v>
      </c>
      <c r="I3333" t="s">
        <v>11608</v>
      </c>
      <c r="J3333" t="s">
        <v>17</v>
      </c>
      <c r="K3333" t="s">
        <v>18</v>
      </c>
      <c r="L3333" t="s">
        <v>13</v>
      </c>
      <c r="M3333" t="s">
        <v>11609</v>
      </c>
      <c r="N3333">
        <v>0</v>
      </c>
      <c r="O3333">
        <v>114</v>
      </c>
      <c r="P3333">
        <v>0</v>
      </c>
    </row>
    <row r="3334" spans="1:16" x14ac:dyDescent="0.2">
      <c r="A3334" t="s">
        <v>11</v>
      </c>
      <c r="B3334" t="s">
        <v>12</v>
      </c>
      <c r="C3334" t="s">
        <v>51</v>
      </c>
      <c r="D3334" t="s">
        <v>13</v>
      </c>
      <c r="E3334">
        <v>3659768</v>
      </c>
      <c r="F3334">
        <v>3660019</v>
      </c>
      <c r="G3334" t="s">
        <v>76</v>
      </c>
      <c r="H3334" t="s">
        <v>11610</v>
      </c>
      <c r="I3334" t="s">
        <v>11611</v>
      </c>
      <c r="J3334" t="s">
        <v>17</v>
      </c>
      <c r="K3334" t="s">
        <v>18</v>
      </c>
      <c r="L3334" t="s">
        <v>13</v>
      </c>
      <c r="M3334" t="s">
        <v>11612</v>
      </c>
      <c r="N3334">
        <v>0</v>
      </c>
      <c r="O3334">
        <v>83</v>
      </c>
      <c r="P3334">
        <v>0</v>
      </c>
    </row>
    <row r="3335" spans="1:16" x14ac:dyDescent="0.2">
      <c r="A3335" t="s">
        <v>11</v>
      </c>
      <c r="B3335" t="s">
        <v>12</v>
      </c>
      <c r="C3335" t="s">
        <v>51</v>
      </c>
      <c r="D3335" t="s">
        <v>13</v>
      </c>
      <c r="E3335">
        <v>3660069</v>
      </c>
      <c r="F3335">
        <v>3661193</v>
      </c>
      <c r="G3335" t="s">
        <v>76</v>
      </c>
      <c r="H3335" t="s">
        <v>11613</v>
      </c>
      <c r="I3335" t="s">
        <v>11614</v>
      </c>
      <c r="J3335" t="s">
        <v>17</v>
      </c>
      <c r="K3335" t="s">
        <v>18</v>
      </c>
      <c r="L3335" t="s">
        <v>13</v>
      </c>
      <c r="M3335" t="s">
        <v>11615</v>
      </c>
      <c r="N3335">
        <v>0</v>
      </c>
      <c r="O3335">
        <v>374</v>
      </c>
      <c r="P3335">
        <v>0</v>
      </c>
    </row>
    <row r="3336" spans="1:16" x14ac:dyDescent="0.2">
      <c r="A3336" t="s">
        <v>11</v>
      </c>
      <c r="B3336" t="s">
        <v>12</v>
      </c>
      <c r="C3336" t="s">
        <v>9541</v>
      </c>
      <c r="D3336" t="s">
        <v>13</v>
      </c>
      <c r="E3336">
        <v>3661299</v>
      </c>
      <c r="F3336">
        <v>3661694</v>
      </c>
      <c r="G3336" t="s">
        <v>76</v>
      </c>
      <c r="H3336" t="s">
        <v>11616</v>
      </c>
      <c r="I3336" t="s">
        <v>11617</v>
      </c>
      <c r="J3336" t="s">
        <v>17</v>
      </c>
      <c r="K3336" t="s">
        <v>18</v>
      </c>
      <c r="L3336" t="s">
        <v>13</v>
      </c>
      <c r="M3336" t="s">
        <v>11618</v>
      </c>
      <c r="N3336">
        <v>0</v>
      </c>
      <c r="O3336">
        <v>131</v>
      </c>
      <c r="P3336">
        <v>0</v>
      </c>
    </row>
    <row r="3337" spans="1:16" x14ac:dyDescent="0.2">
      <c r="A3337" t="s">
        <v>11</v>
      </c>
      <c r="B3337" t="s">
        <v>12</v>
      </c>
      <c r="C3337" t="s">
        <v>498</v>
      </c>
      <c r="D3337" t="s">
        <v>13</v>
      </c>
      <c r="E3337">
        <v>3662157</v>
      </c>
      <c r="F3337">
        <v>3663065</v>
      </c>
      <c r="G3337" t="s">
        <v>76</v>
      </c>
      <c r="H3337" t="s">
        <v>11619</v>
      </c>
      <c r="I3337" t="s">
        <v>11620</v>
      </c>
      <c r="J3337" t="s">
        <v>17</v>
      </c>
      <c r="K3337" t="s">
        <v>18</v>
      </c>
      <c r="L3337" t="s">
        <v>13</v>
      </c>
      <c r="M3337" t="s">
        <v>11621</v>
      </c>
      <c r="N3337">
        <v>0</v>
      </c>
      <c r="O3337">
        <v>302</v>
      </c>
      <c r="P3337">
        <v>0</v>
      </c>
    </row>
    <row r="3338" spans="1:16" x14ac:dyDescent="0.2">
      <c r="A3338" t="s">
        <v>11</v>
      </c>
      <c r="B3338" t="s">
        <v>12</v>
      </c>
      <c r="C3338" t="s">
        <v>51</v>
      </c>
      <c r="D3338" t="s">
        <v>13</v>
      </c>
      <c r="E3338">
        <v>3663655</v>
      </c>
      <c r="F3338">
        <v>3664098</v>
      </c>
      <c r="G3338" t="s">
        <v>76</v>
      </c>
      <c r="H3338" t="s">
        <v>11622</v>
      </c>
      <c r="I3338" t="s">
        <v>11623</v>
      </c>
      <c r="J3338" t="s">
        <v>17</v>
      </c>
      <c r="K3338" t="s">
        <v>18</v>
      </c>
      <c r="L3338" t="s">
        <v>13</v>
      </c>
      <c r="M3338" t="s">
        <v>11624</v>
      </c>
      <c r="N3338">
        <v>0</v>
      </c>
      <c r="O3338">
        <v>147</v>
      </c>
      <c r="P3338">
        <v>0</v>
      </c>
    </row>
    <row r="3339" spans="1:16" x14ac:dyDescent="0.2">
      <c r="A3339" t="s">
        <v>11</v>
      </c>
      <c r="B3339" t="s">
        <v>12</v>
      </c>
      <c r="C3339" t="s">
        <v>51</v>
      </c>
      <c r="D3339" t="s">
        <v>13</v>
      </c>
      <c r="E3339">
        <v>3664315</v>
      </c>
      <c r="F3339">
        <v>3664632</v>
      </c>
      <c r="G3339" t="s">
        <v>14</v>
      </c>
      <c r="H3339" t="s">
        <v>11625</v>
      </c>
      <c r="J3339" t="s">
        <v>17</v>
      </c>
      <c r="K3339" t="s">
        <v>18</v>
      </c>
      <c r="L3339" t="s">
        <v>13</v>
      </c>
      <c r="M3339" t="s">
        <v>11626</v>
      </c>
      <c r="N3339">
        <v>0</v>
      </c>
      <c r="O3339">
        <v>105</v>
      </c>
      <c r="P3339">
        <v>0</v>
      </c>
    </row>
    <row r="3340" spans="1:16" x14ac:dyDescent="0.2">
      <c r="A3340" t="s">
        <v>11</v>
      </c>
      <c r="B3340" t="s">
        <v>12</v>
      </c>
      <c r="C3340" t="s">
        <v>51</v>
      </c>
      <c r="D3340" t="s">
        <v>13</v>
      </c>
      <c r="E3340">
        <v>3664636</v>
      </c>
      <c r="F3340">
        <v>3664926</v>
      </c>
      <c r="G3340" t="s">
        <v>14</v>
      </c>
      <c r="H3340" t="s">
        <v>11627</v>
      </c>
      <c r="I3340" t="s">
        <v>11628</v>
      </c>
      <c r="J3340" t="s">
        <v>17</v>
      </c>
      <c r="K3340" t="s">
        <v>18</v>
      </c>
      <c r="L3340" t="s">
        <v>13</v>
      </c>
      <c r="M3340" t="s">
        <v>11629</v>
      </c>
      <c r="N3340">
        <v>0</v>
      </c>
      <c r="O3340">
        <v>96</v>
      </c>
      <c r="P3340">
        <v>0</v>
      </c>
    </row>
    <row r="3341" spans="1:16" x14ac:dyDescent="0.2">
      <c r="A3341" t="s">
        <v>11</v>
      </c>
      <c r="B3341" t="s">
        <v>12</v>
      </c>
      <c r="C3341" t="s">
        <v>51</v>
      </c>
      <c r="D3341" t="s">
        <v>13</v>
      </c>
      <c r="E3341">
        <v>3665031</v>
      </c>
      <c r="F3341">
        <v>3665192</v>
      </c>
      <c r="G3341" t="s">
        <v>14</v>
      </c>
      <c r="H3341" t="s">
        <v>11630</v>
      </c>
      <c r="J3341" t="s">
        <v>17</v>
      </c>
      <c r="K3341" t="s">
        <v>18</v>
      </c>
      <c r="L3341" t="s">
        <v>13</v>
      </c>
      <c r="M3341" t="s">
        <v>11631</v>
      </c>
      <c r="N3341">
        <v>0</v>
      </c>
      <c r="O3341">
        <v>53</v>
      </c>
      <c r="P3341">
        <v>0</v>
      </c>
    </row>
    <row r="3342" spans="1:16" x14ac:dyDescent="0.2">
      <c r="A3342" t="s">
        <v>11</v>
      </c>
      <c r="B3342" t="s">
        <v>12</v>
      </c>
      <c r="C3342" t="s">
        <v>11635</v>
      </c>
      <c r="D3342" t="s">
        <v>13</v>
      </c>
      <c r="E3342">
        <v>3665511</v>
      </c>
      <c r="F3342">
        <v>3666740</v>
      </c>
      <c r="G3342" t="s">
        <v>76</v>
      </c>
      <c r="H3342" t="s">
        <v>11632</v>
      </c>
      <c r="I3342" t="s">
        <v>11633</v>
      </c>
      <c r="J3342" t="s">
        <v>17</v>
      </c>
      <c r="K3342" t="s">
        <v>18</v>
      </c>
      <c r="L3342" t="s">
        <v>13</v>
      </c>
      <c r="M3342" t="s">
        <v>11634</v>
      </c>
      <c r="N3342">
        <v>0</v>
      </c>
      <c r="O3342">
        <v>409</v>
      </c>
      <c r="P3342">
        <v>0</v>
      </c>
    </row>
    <row r="3343" spans="1:16" x14ac:dyDescent="0.2">
      <c r="A3343" t="s">
        <v>11</v>
      </c>
      <c r="B3343" t="s">
        <v>12</v>
      </c>
      <c r="C3343" t="s">
        <v>5153</v>
      </c>
      <c r="D3343" t="s">
        <v>13</v>
      </c>
      <c r="E3343">
        <v>3666906</v>
      </c>
      <c r="F3343">
        <v>3667175</v>
      </c>
      <c r="G3343" t="s">
        <v>76</v>
      </c>
      <c r="H3343" t="s">
        <v>11636</v>
      </c>
      <c r="I3343" t="s">
        <v>11637</v>
      </c>
      <c r="J3343" t="s">
        <v>17</v>
      </c>
      <c r="K3343" t="s">
        <v>18</v>
      </c>
      <c r="L3343" t="s">
        <v>13</v>
      </c>
      <c r="M3343" t="s">
        <v>11638</v>
      </c>
      <c r="N3343">
        <v>0</v>
      </c>
      <c r="O3343">
        <v>89</v>
      </c>
      <c r="P3343">
        <v>0</v>
      </c>
    </row>
    <row r="3344" spans="1:16" x14ac:dyDescent="0.2">
      <c r="A3344" t="s">
        <v>11</v>
      </c>
      <c r="B3344" t="s">
        <v>12</v>
      </c>
      <c r="C3344" t="s">
        <v>739</v>
      </c>
      <c r="D3344" t="s">
        <v>13</v>
      </c>
      <c r="E3344">
        <v>3667523</v>
      </c>
      <c r="F3344">
        <v>3668770</v>
      </c>
      <c r="G3344" t="s">
        <v>76</v>
      </c>
      <c r="H3344" t="s">
        <v>11639</v>
      </c>
      <c r="I3344" t="s">
        <v>11640</v>
      </c>
      <c r="J3344" t="s">
        <v>17</v>
      </c>
      <c r="K3344" t="s">
        <v>18</v>
      </c>
      <c r="L3344" t="s">
        <v>13</v>
      </c>
      <c r="M3344" t="s">
        <v>11641</v>
      </c>
      <c r="N3344">
        <v>0</v>
      </c>
      <c r="O3344">
        <v>415</v>
      </c>
      <c r="P3344">
        <v>0</v>
      </c>
    </row>
    <row r="3345" spans="1:16" x14ac:dyDescent="0.2">
      <c r="A3345" t="s">
        <v>11</v>
      </c>
      <c r="B3345" t="s">
        <v>12</v>
      </c>
      <c r="C3345" t="s">
        <v>51</v>
      </c>
      <c r="D3345" t="s">
        <v>13</v>
      </c>
      <c r="E3345">
        <v>3668928</v>
      </c>
      <c r="F3345">
        <v>3669731</v>
      </c>
      <c r="G3345" t="s">
        <v>76</v>
      </c>
      <c r="H3345" t="s">
        <v>11642</v>
      </c>
      <c r="I3345" t="s">
        <v>11643</v>
      </c>
      <c r="J3345" t="s">
        <v>17</v>
      </c>
      <c r="K3345" t="s">
        <v>18</v>
      </c>
      <c r="L3345" t="s">
        <v>13</v>
      </c>
      <c r="M3345" t="s">
        <v>11644</v>
      </c>
      <c r="N3345">
        <v>0</v>
      </c>
      <c r="O3345">
        <v>267</v>
      </c>
      <c r="P3345">
        <v>0</v>
      </c>
    </row>
    <row r="3346" spans="1:16" x14ac:dyDescent="0.2">
      <c r="A3346" t="s">
        <v>11</v>
      </c>
      <c r="B3346" t="s">
        <v>12</v>
      </c>
      <c r="C3346" t="s">
        <v>51</v>
      </c>
      <c r="D3346" t="s">
        <v>13</v>
      </c>
      <c r="E3346">
        <v>3670138</v>
      </c>
      <c r="F3346">
        <v>3670779</v>
      </c>
      <c r="G3346" t="s">
        <v>76</v>
      </c>
      <c r="H3346" t="s">
        <v>11645</v>
      </c>
      <c r="I3346" t="s">
        <v>11646</v>
      </c>
      <c r="J3346" t="s">
        <v>17</v>
      </c>
      <c r="K3346" t="s">
        <v>18</v>
      </c>
      <c r="L3346" t="s">
        <v>13</v>
      </c>
      <c r="M3346" t="s">
        <v>11647</v>
      </c>
      <c r="N3346">
        <v>0</v>
      </c>
      <c r="O3346">
        <v>213</v>
      </c>
      <c r="P3346">
        <v>0</v>
      </c>
    </row>
    <row r="3347" spans="1:16" x14ac:dyDescent="0.2">
      <c r="A3347" t="s">
        <v>11</v>
      </c>
      <c r="B3347" t="s">
        <v>12</v>
      </c>
      <c r="C3347" t="s">
        <v>51</v>
      </c>
      <c r="D3347" t="s">
        <v>13</v>
      </c>
      <c r="E3347">
        <v>3670974</v>
      </c>
      <c r="F3347">
        <v>3671207</v>
      </c>
      <c r="G3347" t="s">
        <v>76</v>
      </c>
      <c r="H3347" t="s">
        <v>11648</v>
      </c>
      <c r="I3347" t="s">
        <v>11649</v>
      </c>
      <c r="J3347" t="s">
        <v>17</v>
      </c>
      <c r="K3347" t="s">
        <v>18</v>
      </c>
      <c r="L3347" t="s">
        <v>13</v>
      </c>
      <c r="M3347" t="s">
        <v>11650</v>
      </c>
      <c r="N3347">
        <v>0</v>
      </c>
      <c r="O3347">
        <v>77</v>
      </c>
      <c r="P3347">
        <v>0</v>
      </c>
    </row>
    <row r="3348" spans="1:16" x14ac:dyDescent="0.2">
      <c r="A3348" t="s">
        <v>11</v>
      </c>
      <c r="B3348" t="s">
        <v>12</v>
      </c>
      <c r="C3348" t="s">
        <v>11654</v>
      </c>
      <c r="D3348" t="s">
        <v>13</v>
      </c>
      <c r="E3348">
        <v>3671340</v>
      </c>
      <c r="F3348">
        <v>3676673</v>
      </c>
      <c r="G3348" t="s">
        <v>76</v>
      </c>
      <c r="H3348" t="s">
        <v>11651</v>
      </c>
      <c r="I3348" t="s">
        <v>11652</v>
      </c>
      <c r="J3348" t="s">
        <v>17</v>
      </c>
      <c r="K3348" t="s">
        <v>18</v>
      </c>
      <c r="L3348" t="s">
        <v>13</v>
      </c>
      <c r="M3348" t="s">
        <v>11653</v>
      </c>
      <c r="N3348">
        <v>0</v>
      </c>
      <c r="O3348">
        <v>1777</v>
      </c>
      <c r="P3348">
        <v>0</v>
      </c>
    </row>
    <row r="3349" spans="1:16" x14ac:dyDescent="0.2">
      <c r="A3349" t="s">
        <v>11</v>
      </c>
      <c r="B3349" t="s">
        <v>12</v>
      </c>
      <c r="C3349" t="s">
        <v>51</v>
      </c>
      <c r="D3349" t="s">
        <v>13</v>
      </c>
      <c r="E3349">
        <v>3676737</v>
      </c>
      <c r="F3349">
        <v>3677057</v>
      </c>
      <c r="G3349" t="s">
        <v>14</v>
      </c>
      <c r="H3349" t="s">
        <v>11655</v>
      </c>
      <c r="I3349" t="s">
        <v>11656</v>
      </c>
      <c r="J3349" t="s">
        <v>17</v>
      </c>
      <c r="K3349" t="s">
        <v>18</v>
      </c>
      <c r="L3349" t="s">
        <v>13</v>
      </c>
      <c r="M3349" t="s">
        <v>11657</v>
      </c>
      <c r="N3349">
        <v>0</v>
      </c>
      <c r="O3349">
        <v>106</v>
      </c>
      <c r="P3349">
        <v>0</v>
      </c>
    </row>
    <row r="3350" spans="1:16" x14ac:dyDescent="0.2">
      <c r="A3350" t="s">
        <v>11</v>
      </c>
      <c r="B3350" t="s">
        <v>12</v>
      </c>
      <c r="C3350" t="s">
        <v>11661</v>
      </c>
      <c r="D3350" t="s">
        <v>13</v>
      </c>
      <c r="E3350">
        <v>3677428</v>
      </c>
      <c r="F3350">
        <v>3679092</v>
      </c>
      <c r="G3350" t="s">
        <v>76</v>
      </c>
      <c r="H3350" t="s">
        <v>11658</v>
      </c>
      <c r="I3350" t="s">
        <v>11659</v>
      </c>
      <c r="J3350" t="s">
        <v>17</v>
      </c>
      <c r="K3350" t="s">
        <v>18</v>
      </c>
      <c r="L3350" t="s">
        <v>13</v>
      </c>
      <c r="M3350" t="s">
        <v>11660</v>
      </c>
      <c r="N3350">
        <v>0</v>
      </c>
      <c r="O3350">
        <v>554</v>
      </c>
      <c r="P3350">
        <v>0</v>
      </c>
    </row>
    <row r="3351" spans="1:16" x14ac:dyDescent="0.2">
      <c r="A3351" t="s">
        <v>11</v>
      </c>
      <c r="B3351" t="s">
        <v>12</v>
      </c>
      <c r="C3351" t="s">
        <v>11665</v>
      </c>
      <c r="D3351" t="s">
        <v>13</v>
      </c>
      <c r="E3351">
        <v>3679186</v>
      </c>
      <c r="F3351">
        <v>3680541</v>
      </c>
      <c r="G3351" t="s">
        <v>14</v>
      </c>
      <c r="H3351" t="s">
        <v>11662</v>
      </c>
      <c r="I3351" t="s">
        <v>11663</v>
      </c>
      <c r="J3351" t="s">
        <v>17</v>
      </c>
      <c r="K3351" t="s">
        <v>18</v>
      </c>
      <c r="L3351" t="s">
        <v>13</v>
      </c>
      <c r="M3351" t="s">
        <v>11664</v>
      </c>
      <c r="N3351">
        <v>0</v>
      </c>
      <c r="O3351">
        <v>451</v>
      </c>
      <c r="P3351">
        <v>0</v>
      </c>
    </row>
    <row r="3352" spans="1:16" x14ac:dyDescent="0.2">
      <c r="A3352" t="s">
        <v>11</v>
      </c>
      <c r="B3352" t="s">
        <v>12</v>
      </c>
      <c r="C3352" t="s">
        <v>11669</v>
      </c>
      <c r="D3352" t="s">
        <v>13</v>
      </c>
      <c r="E3352">
        <v>3680665</v>
      </c>
      <c r="F3352">
        <v>3682110</v>
      </c>
      <c r="G3352" t="s">
        <v>14</v>
      </c>
      <c r="H3352" t="s">
        <v>11666</v>
      </c>
      <c r="I3352" t="s">
        <v>11667</v>
      </c>
      <c r="J3352" t="s">
        <v>17</v>
      </c>
      <c r="K3352" t="s">
        <v>18</v>
      </c>
      <c r="L3352" t="s">
        <v>13</v>
      </c>
      <c r="M3352" t="s">
        <v>11668</v>
      </c>
      <c r="N3352">
        <v>0</v>
      </c>
      <c r="O3352">
        <v>481</v>
      </c>
      <c r="P3352">
        <v>0</v>
      </c>
    </row>
    <row r="3353" spans="1:16" x14ac:dyDescent="0.2">
      <c r="A3353" t="s">
        <v>11</v>
      </c>
      <c r="B3353" t="s">
        <v>12</v>
      </c>
      <c r="C3353" t="s">
        <v>214</v>
      </c>
      <c r="D3353" t="s">
        <v>13</v>
      </c>
      <c r="E3353">
        <v>3682319</v>
      </c>
      <c r="F3353">
        <v>3683296</v>
      </c>
      <c r="G3353" t="s">
        <v>14</v>
      </c>
      <c r="H3353" t="s">
        <v>11670</v>
      </c>
      <c r="I3353" t="s">
        <v>11671</v>
      </c>
      <c r="J3353" t="s">
        <v>17</v>
      </c>
      <c r="K3353" t="s">
        <v>18</v>
      </c>
      <c r="L3353" t="s">
        <v>13</v>
      </c>
      <c r="M3353" t="s">
        <v>11672</v>
      </c>
      <c r="N3353">
        <v>0</v>
      </c>
      <c r="O3353">
        <v>325</v>
      </c>
      <c r="P3353">
        <v>0</v>
      </c>
    </row>
    <row r="3354" spans="1:16" x14ac:dyDescent="0.2">
      <c r="A3354" t="s">
        <v>11</v>
      </c>
      <c r="B3354" t="s">
        <v>12</v>
      </c>
      <c r="C3354" t="s">
        <v>59</v>
      </c>
      <c r="D3354" t="s">
        <v>13</v>
      </c>
      <c r="E3354">
        <v>3683293</v>
      </c>
      <c r="F3354">
        <v>3684306</v>
      </c>
      <c r="G3354" t="s">
        <v>14</v>
      </c>
      <c r="H3354" t="s">
        <v>11673</v>
      </c>
      <c r="I3354" t="s">
        <v>11674</v>
      </c>
      <c r="J3354" t="s">
        <v>17</v>
      </c>
      <c r="K3354" t="s">
        <v>18</v>
      </c>
      <c r="L3354" t="s">
        <v>13</v>
      </c>
      <c r="M3354" t="s">
        <v>11675</v>
      </c>
      <c r="N3354">
        <v>0</v>
      </c>
      <c r="O3354">
        <v>337</v>
      </c>
      <c r="P3354">
        <v>0</v>
      </c>
    </row>
    <row r="3355" spans="1:16" x14ac:dyDescent="0.2">
      <c r="A3355" t="s">
        <v>11</v>
      </c>
      <c r="B3355" t="s">
        <v>12</v>
      </c>
      <c r="C3355" t="s">
        <v>11679</v>
      </c>
      <c r="D3355" t="s">
        <v>13</v>
      </c>
      <c r="E3355">
        <v>3684585</v>
      </c>
      <c r="F3355">
        <v>3685019</v>
      </c>
      <c r="G3355" t="s">
        <v>14</v>
      </c>
      <c r="H3355" t="s">
        <v>11676</v>
      </c>
      <c r="I3355" t="s">
        <v>11677</v>
      </c>
      <c r="J3355" t="s">
        <v>17</v>
      </c>
      <c r="K3355" t="s">
        <v>18</v>
      </c>
      <c r="L3355" t="s">
        <v>13</v>
      </c>
      <c r="M3355" t="s">
        <v>11678</v>
      </c>
      <c r="N3355">
        <v>0</v>
      </c>
      <c r="O3355">
        <v>144</v>
      </c>
      <c r="P3355">
        <v>0</v>
      </c>
    </row>
    <row r="3356" spans="1:16" x14ac:dyDescent="0.2">
      <c r="A3356" t="s">
        <v>11</v>
      </c>
      <c r="B3356" t="s">
        <v>12</v>
      </c>
      <c r="C3356" t="s">
        <v>2231</v>
      </c>
      <c r="D3356" t="s">
        <v>13</v>
      </c>
      <c r="E3356">
        <v>3685003</v>
      </c>
      <c r="F3356">
        <v>3685269</v>
      </c>
      <c r="G3356" t="s">
        <v>14</v>
      </c>
      <c r="H3356" t="s">
        <v>11680</v>
      </c>
      <c r="I3356" t="s">
        <v>11681</v>
      </c>
      <c r="J3356" t="s">
        <v>17</v>
      </c>
      <c r="K3356" t="s">
        <v>18</v>
      </c>
      <c r="L3356" t="s">
        <v>13</v>
      </c>
      <c r="M3356" t="s">
        <v>11682</v>
      </c>
      <c r="N3356">
        <v>0</v>
      </c>
      <c r="O3356">
        <v>88</v>
      </c>
      <c r="P3356">
        <v>0</v>
      </c>
    </row>
    <row r="3357" spans="1:16" x14ac:dyDescent="0.2">
      <c r="A3357" t="s">
        <v>11</v>
      </c>
      <c r="B3357" t="s">
        <v>12</v>
      </c>
      <c r="C3357" t="s">
        <v>147</v>
      </c>
      <c r="D3357" t="s">
        <v>13</v>
      </c>
      <c r="E3357">
        <v>3685450</v>
      </c>
      <c r="F3357">
        <v>3686364</v>
      </c>
      <c r="G3357" t="s">
        <v>14</v>
      </c>
      <c r="H3357" t="s">
        <v>11683</v>
      </c>
      <c r="I3357" t="s">
        <v>11684</v>
      </c>
      <c r="J3357" t="s">
        <v>17</v>
      </c>
      <c r="K3357" t="s">
        <v>18</v>
      </c>
      <c r="L3357" t="s">
        <v>13</v>
      </c>
      <c r="M3357" t="s">
        <v>11685</v>
      </c>
      <c r="N3357">
        <v>0</v>
      </c>
      <c r="O3357">
        <v>304</v>
      </c>
      <c r="P3357">
        <v>0</v>
      </c>
    </row>
    <row r="3358" spans="1:16" x14ac:dyDescent="0.2">
      <c r="A3358" t="s">
        <v>11</v>
      </c>
      <c r="B3358" t="s">
        <v>12</v>
      </c>
      <c r="C3358" t="s">
        <v>147</v>
      </c>
      <c r="D3358" t="s">
        <v>13</v>
      </c>
      <c r="E3358">
        <v>3686367</v>
      </c>
      <c r="F3358">
        <v>3687299</v>
      </c>
      <c r="G3358" t="s">
        <v>14</v>
      </c>
      <c r="H3358" t="s">
        <v>11686</v>
      </c>
      <c r="I3358" t="s">
        <v>11687</v>
      </c>
      <c r="J3358" t="s">
        <v>17</v>
      </c>
      <c r="K3358" t="s">
        <v>18</v>
      </c>
      <c r="L3358" t="s">
        <v>13</v>
      </c>
      <c r="M3358" t="s">
        <v>11688</v>
      </c>
      <c r="N3358">
        <v>0</v>
      </c>
      <c r="O3358">
        <v>310</v>
      </c>
      <c r="P3358">
        <v>0</v>
      </c>
    </row>
    <row r="3359" spans="1:16" x14ac:dyDescent="0.2">
      <c r="A3359" t="s">
        <v>11</v>
      </c>
      <c r="B3359" t="s">
        <v>12</v>
      </c>
      <c r="C3359" t="s">
        <v>2933</v>
      </c>
      <c r="D3359" t="s">
        <v>13</v>
      </c>
      <c r="E3359">
        <v>3687359</v>
      </c>
      <c r="F3359">
        <v>3688969</v>
      </c>
      <c r="G3359" t="s">
        <v>14</v>
      </c>
      <c r="H3359" t="s">
        <v>11689</v>
      </c>
      <c r="I3359" t="s">
        <v>11690</v>
      </c>
      <c r="J3359" t="s">
        <v>17</v>
      </c>
      <c r="K3359" t="s">
        <v>18</v>
      </c>
      <c r="L3359" t="s">
        <v>13</v>
      </c>
      <c r="M3359" t="s">
        <v>11691</v>
      </c>
      <c r="N3359">
        <v>0</v>
      </c>
      <c r="O3359">
        <v>536</v>
      </c>
      <c r="P3359">
        <v>0</v>
      </c>
    </row>
    <row r="3360" spans="1:16" x14ac:dyDescent="0.2">
      <c r="A3360" t="s">
        <v>11</v>
      </c>
      <c r="B3360" t="s">
        <v>12</v>
      </c>
      <c r="C3360" t="s">
        <v>51</v>
      </c>
      <c r="D3360" t="s">
        <v>13</v>
      </c>
      <c r="E3360">
        <v>3689131</v>
      </c>
      <c r="F3360">
        <v>3689367</v>
      </c>
      <c r="G3360" t="s">
        <v>76</v>
      </c>
      <c r="H3360" t="s">
        <v>11692</v>
      </c>
      <c r="I3360" t="s">
        <v>11693</v>
      </c>
      <c r="J3360" t="s">
        <v>17</v>
      </c>
      <c r="K3360" t="s">
        <v>18</v>
      </c>
      <c r="L3360" t="s">
        <v>13</v>
      </c>
      <c r="M3360" t="s">
        <v>11694</v>
      </c>
      <c r="N3360">
        <v>0</v>
      </c>
      <c r="O3360">
        <v>78</v>
      </c>
      <c r="P3360">
        <v>0</v>
      </c>
    </row>
    <row r="3361" spans="1:16" x14ac:dyDescent="0.2">
      <c r="A3361" t="s">
        <v>11</v>
      </c>
      <c r="B3361" t="s">
        <v>12</v>
      </c>
      <c r="C3361" t="s">
        <v>11698</v>
      </c>
      <c r="D3361" t="s">
        <v>13</v>
      </c>
      <c r="E3361">
        <v>3689456</v>
      </c>
      <c r="F3361">
        <v>3689839</v>
      </c>
      <c r="G3361" t="s">
        <v>76</v>
      </c>
      <c r="H3361" t="s">
        <v>11695</v>
      </c>
      <c r="I3361" t="s">
        <v>11696</v>
      </c>
      <c r="J3361" t="s">
        <v>17</v>
      </c>
      <c r="K3361" t="s">
        <v>18</v>
      </c>
      <c r="L3361" t="s">
        <v>13</v>
      </c>
      <c r="M3361" t="s">
        <v>11697</v>
      </c>
      <c r="N3361">
        <v>0</v>
      </c>
      <c r="O3361">
        <v>127</v>
      </c>
      <c r="P3361">
        <v>0</v>
      </c>
    </row>
    <row r="3362" spans="1:16" x14ac:dyDescent="0.2">
      <c r="A3362" t="s">
        <v>11</v>
      </c>
      <c r="B3362" t="s">
        <v>12</v>
      </c>
      <c r="C3362" t="s">
        <v>11702</v>
      </c>
      <c r="D3362" t="s">
        <v>13</v>
      </c>
      <c r="E3362">
        <v>3690178</v>
      </c>
      <c r="F3362">
        <v>3690399</v>
      </c>
      <c r="G3362" t="s">
        <v>14</v>
      </c>
      <c r="H3362" t="s">
        <v>11699</v>
      </c>
      <c r="I3362" t="s">
        <v>11700</v>
      </c>
      <c r="J3362" t="s">
        <v>17</v>
      </c>
      <c r="K3362" t="s">
        <v>18</v>
      </c>
      <c r="L3362" t="s">
        <v>13</v>
      </c>
      <c r="M3362" t="s">
        <v>11701</v>
      </c>
      <c r="N3362">
        <v>0</v>
      </c>
      <c r="O3362">
        <v>73</v>
      </c>
      <c r="P3362">
        <v>0</v>
      </c>
    </row>
    <row r="3363" spans="1:16" x14ac:dyDescent="0.2">
      <c r="A3363" t="s">
        <v>11</v>
      </c>
      <c r="B3363" t="s">
        <v>12</v>
      </c>
      <c r="C3363" t="s">
        <v>11706</v>
      </c>
      <c r="D3363" t="s">
        <v>13</v>
      </c>
      <c r="E3363">
        <v>3690742</v>
      </c>
      <c r="F3363">
        <v>3691575</v>
      </c>
      <c r="G3363" t="s">
        <v>76</v>
      </c>
      <c r="H3363" t="s">
        <v>11703</v>
      </c>
      <c r="I3363" t="s">
        <v>11704</v>
      </c>
      <c r="J3363" t="s">
        <v>17</v>
      </c>
      <c r="K3363" t="s">
        <v>18</v>
      </c>
      <c r="L3363" t="s">
        <v>13</v>
      </c>
      <c r="M3363" t="s">
        <v>11705</v>
      </c>
      <c r="N3363">
        <v>0</v>
      </c>
      <c r="O3363">
        <v>277</v>
      </c>
      <c r="P3363">
        <v>0</v>
      </c>
    </row>
    <row r="3364" spans="1:16" x14ac:dyDescent="0.2">
      <c r="A3364" t="s">
        <v>11</v>
      </c>
      <c r="B3364" t="s">
        <v>12</v>
      </c>
      <c r="C3364" t="s">
        <v>4733</v>
      </c>
      <c r="D3364" t="s">
        <v>13</v>
      </c>
      <c r="E3364">
        <v>3691778</v>
      </c>
      <c r="F3364">
        <v>3692062</v>
      </c>
      <c r="G3364" t="s">
        <v>14</v>
      </c>
      <c r="H3364" t="s">
        <v>11707</v>
      </c>
      <c r="I3364" t="s">
        <v>11708</v>
      </c>
      <c r="J3364" t="s">
        <v>17</v>
      </c>
      <c r="K3364" t="s">
        <v>18</v>
      </c>
      <c r="L3364" t="s">
        <v>13</v>
      </c>
      <c r="M3364" t="s">
        <v>11709</v>
      </c>
      <c r="N3364">
        <v>0</v>
      </c>
      <c r="O3364">
        <v>94</v>
      </c>
      <c r="P3364">
        <v>0</v>
      </c>
    </row>
    <row r="3365" spans="1:16" x14ac:dyDescent="0.2">
      <c r="A3365" t="s">
        <v>11</v>
      </c>
      <c r="B3365" t="s">
        <v>12</v>
      </c>
      <c r="C3365" t="s">
        <v>477</v>
      </c>
      <c r="D3365" t="s">
        <v>13</v>
      </c>
      <c r="E3365">
        <v>3692376</v>
      </c>
      <c r="F3365">
        <v>3692627</v>
      </c>
      <c r="G3365" t="s">
        <v>14</v>
      </c>
      <c r="H3365" t="s">
        <v>11710</v>
      </c>
      <c r="I3365" t="s">
        <v>11711</v>
      </c>
      <c r="J3365" t="s">
        <v>17</v>
      </c>
      <c r="K3365" t="s">
        <v>18</v>
      </c>
      <c r="L3365" t="s">
        <v>13</v>
      </c>
      <c r="M3365" t="s">
        <v>11712</v>
      </c>
      <c r="N3365">
        <v>0</v>
      </c>
      <c r="O3365">
        <v>83</v>
      </c>
      <c r="P3365">
        <v>0</v>
      </c>
    </row>
    <row r="3366" spans="1:16" x14ac:dyDescent="0.2">
      <c r="A3366" t="s">
        <v>11</v>
      </c>
      <c r="B3366" t="s">
        <v>12</v>
      </c>
      <c r="C3366" t="s">
        <v>1042</v>
      </c>
      <c r="D3366" t="s">
        <v>13</v>
      </c>
      <c r="E3366">
        <v>3693023</v>
      </c>
      <c r="F3366">
        <v>3693940</v>
      </c>
      <c r="G3366" t="s">
        <v>76</v>
      </c>
      <c r="H3366" t="s">
        <v>11713</v>
      </c>
      <c r="I3366" t="s">
        <v>11714</v>
      </c>
      <c r="J3366" t="s">
        <v>17</v>
      </c>
      <c r="K3366" t="s">
        <v>18</v>
      </c>
      <c r="L3366" t="s">
        <v>13</v>
      </c>
      <c r="M3366" t="s">
        <v>11715</v>
      </c>
      <c r="N3366">
        <v>0</v>
      </c>
      <c r="O3366">
        <v>305</v>
      </c>
      <c r="P3366">
        <v>0</v>
      </c>
    </row>
    <row r="3367" spans="1:16" x14ac:dyDescent="0.2">
      <c r="A3367" t="s">
        <v>11</v>
      </c>
      <c r="B3367" t="s">
        <v>12</v>
      </c>
      <c r="C3367" t="s">
        <v>11720</v>
      </c>
      <c r="D3367" t="s">
        <v>13</v>
      </c>
      <c r="E3367">
        <v>3694310</v>
      </c>
      <c r="F3367">
        <v>3695554</v>
      </c>
      <c r="G3367" t="s">
        <v>76</v>
      </c>
      <c r="H3367" t="s">
        <v>11717</v>
      </c>
      <c r="I3367" t="s">
        <v>11718</v>
      </c>
      <c r="J3367" t="s">
        <v>17</v>
      </c>
      <c r="K3367" t="s">
        <v>18</v>
      </c>
      <c r="L3367" t="s">
        <v>13</v>
      </c>
      <c r="M3367" t="s">
        <v>11719</v>
      </c>
      <c r="N3367">
        <v>0</v>
      </c>
      <c r="O3367">
        <v>414</v>
      </c>
      <c r="P3367" t="s">
        <v>11716</v>
      </c>
    </row>
    <row r="3368" spans="1:16" x14ac:dyDescent="0.2">
      <c r="A3368" t="s">
        <v>11</v>
      </c>
      <c r="B3368" t="s">
        <v>12</v>
      </c>
      <c r="C3368" t="s">
        <v>11724</v>
      </c>
      <c r="D3368" t="s">
        <v>13</v>
      </c>
      <c r="E3368">
        <v>3695655</v>
      </c>
      <c r="F3368">
        <v>3695924</v>
      </c>
      <c r="G3368" t="s">
        <v>76</v>
      </c>
      <c r="H3368" t="s">
        <v>11721</v>
      </c>
      <c r="I3368" t="s">
        <v>11722</v>
      </c>
      <c r="J3368" t="s">
        <v>17</v>
      </c>
      <c r="K3368" t="s">
        <v>18</v>
      </c>
      <c r="L3368" t="s">
        <v>13</v>
      </c>
      <c r="M3368" t="s">
        <v>11723</v>
      </c>
      <c r="N3368">
        <v>0</v>
      </c>
      <c r="O3368">
        <v>89</v>
      </c>
      <c r="P3368">
        <v>0</v>
      </c>
    </row>
    <row r="3369" spans="1:16" x14ac:dyDescent="0.2">
      <c r="A3369" t="s">
        <v>11</v>
      </c>
      <c r="B3369" t="s">
        <v>12</v>
      </c>
      <c r="C3369" t="s">
        <v>11728</v>
      </c>
      <c r="D3369" t="s">
        <v>13</v>
      </c>
      <c r="E3369">
        <v>3695976</v>
      </c>
      <c r="F3369">
        <v>3697334</v>
      </c>
      <c r="G3369" t="s">
        <v>76</v>
      </c>
      <c r="H3369" t="s">
        <v>11725</v>
      </c>
      <c r="I3369" t="s">
        <v>11726</v>
      </c>
      <c r="J3369" t="s">
        <v>17</v>
      </c>
      <c r="K3369" t="s">
        <v>18</v>
      </c>
      <c r="L3369" t="s">
        <v>13</v>
      </c>
      <c r="M3369" t="s">
        <v>11727</v>
      </c>
      <c r="N3369">
        <v>0</v>
      </c>
      <c r="O3369">
        <v>452</v>
      </c>
      <c r="P3369">
        <v>0</v>
      </c>
    </row>
    <row r="3370" spans="1:16" x14ac:dyDescent="0.2">
      <c r="A3370" t="s">
        <v>11</v>
      </c>
      <c r="B3370" t="s">
        <v>12</v>
      </c>
      <c r="C3370" t="s">
        <v>11733</v>
      </c>
      <c r="D3370" t="s">
        <v>13</v>
      </c>
      <c r="E3370">
        <v>3697407</v>
      </c>
      <c r="F3370">
        <v>3698114</v>
      </c>
      <c r="G3370" t="s">
        <v>76</v>
      </c>
      <c r="H3370" t="s">
        <v>11730</v>
      </c>
      <c r="I3370" t="s">
        <v>11731</v>
      </c>
      <c r="J3370" t="s">
        <v>17</v>
      </c>
      <c r="K3370" t="s">
        <v>18</v>
      </c>
      <c r="L3370" t="s">
        <v>13</v>
      </c>
      <c r="M3370" t="s">
        <v>11732</v>
      </c>
      <c r="N3370">
        <v>0</v>
      </c>
      <c r="O3370">
        <v>235</v>
      </c>
      <c r="P3370" t="s">
        <v>11729</v>
      </c>
    </row>
    <row r="3371" spans="1:16" x14ac:dyDescent="0.2">
      <c r="A3371" t="s">
        <v>11</v>
      </c>
      <c r="B3371" t="s">
        <v>12</v>
      </c>
      <c r="C3371" t="s">
        <v>405</v>
      </c>
      <c r="D3371" t="s">
        <v>13</v>
      </c>
      <c r="E3371">
        <v>3698145</v>
      </c>
      <c r="F3371">
        <v>3698600</v>
      </c>
      <c r="G3371" t="s">
        <v>76</v>
      </c>
      <c r="H3371" t="s">
        <v>11734</v>
      </c>
      <c r="I3371" t="s">
        <v>11735</v>
      </c>
      <c r="J3371" t="s">
        <v>17</v>
      </c>
      <c r="K3371" t="s">
        <v>18</v>
      </c>
      <c r="L3371" t="s">
        <v>13</v>
      </c>
      <c r="M3371" t="s">
        <v>11736</v>
      </c>
      <c r="N3371">
        <v>0</v>
      </c>
      <c r="O3371">
        <v>151</v>
      </c>
      <c r="P3371">
        <v>0</v>
      </c>
    </row>
    <row r="3372" spans="1:16" x14ac:dyDescent="0.2">
      <c r="A3372" t="s">
        <v>11</v>
      </c>
      <c r="B3372" t="s">
        <v>12</v>
      </c>
      <c r="C3372" t="s">
        <v>11741</v>
      </c>
      <c r="D3372" t="s">
        <v>13</v>
      </c>
      <c r="E3372">
        <v>3698745</v>
      </c>
      <c r="F3372">
        <v>3699734</v>
      </c>
      <c r="G3372" t="s">
        <v>76</v>
      </c>
      <c r="H3372" t="s">
        <v>11738</v>
      </c>
      <c r="I3372" t="s">
        <v>11739</v>
      </c>
      <c r="J3372" t="s">
        <v>17</v>
      </c>
      <c r="K3372" t="s">
        <v>18</v>
      </c>
      <c r="L3372" t="s">
        <v>13</v>
      </c>
      <c r="M3372" t="s">
        <v>11740</v>
      </c>
      <c r="N3372">
        <v>0</v>
      </c>
      <c r="O3372">
        <v>329</v>
      </c>
      <c r="P3372" t="s">
        <v>11737</v>
      </c>
    </row>
    <row r="3373" spans="1:16" x14ac:dyDescent="0.2">
      <c r="A3373" t="s">
        <v>11</v>
      </c>
      <c r="B3373" t="s">
        <v>12</v>
      </c>
      <c r="C3373" t="s">
        <v>11746</v>
      </c>
      <c r="D3373" t="s">
        <v>13</v>
      </c>
      <c r="E3373">
        <v>3699780</v>
      </c>
      <c r="F3373">
        <v>3700256</v>
      </c>
      <c r="G3373" t="s">
        <v>76</v>
      </c>
      <c r="H3373" t="s">
        <v>11743</v>
      </c>
      <c r="I3373" t="s">
        <v>11744</v>
      </c>
      <c r="J3373" t="s">
        <v>17</v>
      </c>
      <c r="K3373" t="s">
        <v>18</v>
      </c>
      <c r="L3373" t="s">
        <v>13</v>
      </c>
      <c r="M3373" t="s">
        <v>11745</v>
      </c>
      <c r="N3373">
        <v>0</v>
      </c>
      <c r="O3373">
        <v>158</v>
      </c>
      <c r="P3373" t="s">
        <v>11742</v>
      </c>
    </row>
    <row r="3374" spans="1:16" x14ac:dyDescent="0.2">
      <c r="A3374" t="s">
        <v>11</v>
      </c>
      <c r="B3374" t="s">
        <v>12</v>
      </c>
      <c r="C3374" t="s">
        <v>11750</v>
      </c>
      <c r="D3374" t="s">
        <v>13</v>
      </c>
      <c r="E3374">
        <v>3700262</v>
      </c>
      <c r="F3374">
        <v>3700702</v>
      </c>
      <c r="G3374" t="s">
        <v>76</v>
      </c>
      <c r="H3374" t="s">
        <v>11747</v>
      </c>
      <c r="I3374" t="s">
        <v>11748</v>
      </c>
      <c r="J3374" t="s">
        <v>17</v>
      </c>
      <c r="K3374" t="s">
        <v>18</v>
      </c>
      <c r="L3374" t="s">
        <v>13</v>
      </c>
      <c r="M3374" t="s">
        <v>11749</v>
      </c>
      <c r="N3374">
        <v>0</v>
      </c>
      <c r="O3374">
        <v>146</v>
      </c>
      <c r="P3374">
        <v>0</v>
      </c>
    </row>
    <row r="3375" spans="1:16" x14ac:dyDescent="0.2">
      <c r="A3375" t="s">
        <v>11</v>
      </c>
      <c r="B3375" t="s">
        <v>12</v>
      </c>
      <c r="C3375" t="s">
        <v>11754</v>
      </c>
      <c r="D3375" t="s">
        <v>13</v>
      </c>
      <c r="E3375">
        <v>3700695</v>
      </c>
      <c r="F3375">
        <v>3701183</v>
      </c>
      <c r="G3375" t="s">
        <v>76</v>
      </c>
      <c r="H3375" t="s">
        <v>11751</v>
      </c>
      <c r="I3375" t="s">
        <v>11752</v>
      </c>
      <c r="J3375" t="s">
        <v>17</v>
      </c>
      <c r="K3375" t="s">
        <v>18</v>
      </c>
      <c r="L3375" t="s">
        <v>13</v>
      </c>
      <c r="M3375" t="s">
        <v>11753</v>
      </c>
      <c r="N3375">
        <v>0</v>
      </c>
      <c r="O3375">
        <v>162</v>
      </c>
      <c r="P3375">
        <v>0</v>
      </c>
    </row>
    <row r="3376" spans="1:16" x14ac:dyDescent="0.2">
      <c r="A3376" t="s">
        <v>11</v>
      </c>
      <c r="B3376" t="s">
        <v>12</v>
      </c>
      <c r="C3376" t="s">
        <v>6720</v>
      </c>
      <c r="D3376" t="s">
        <v>13</v>
      </c>
      <c r="E3376">
        <v>3701475</v>
      </c>
      <c r="F3376">
        <v>3702146</v>
      </c>
      <c r="G3376" t="s">
        <v>76</v>
      </c>
      <c r="H3376" t="s">
        <v>11755</v>
      </c>
      <c r="I3376" t="s">
        <v>11756</v>
      </c>
      <c r="J3376" t="s">
        <v>17</v>
      </c>
      <c r="K3376" t="s">
        <v>18</v>
      </c>
      <c r="L3376" t="s">
        <v>13</v>
      </c>
      <c r="M3376" t="s">
        <v>11757</v>
      </c>
      <c r="N3376">
        <v>0</v>
      </c>
      <c r="O3376">
        <v>223</v>
      </c>
      <c r="P3376" t="s">
        <v>6716</v>
      </c>
    </row>
    <row r="3377" spans="1:16" x14ac:dyDescent="0.2">
      <c r="A3377" t="s">
        <v>11</v>
      </c>
      <c r="B3377" t="s">
        <v>12</v>
      </c>
      <c r="C3377" t="s">
        <v>11761</v>
      </c>
      <c r="D3377" t="s">
        <v>13</v>
      </c>
      <c r="E3377">
        <v>3702275</v>
      </c>
      <c r="F3377">
        <v>3702514</v>
      </c>
      <c r="G3377" t="s">
        <v>76</v>
      </c>
      <c r="H3377" t="s">
        <v>11758</v>
      </c>
      <c r="I3377" t="s">
        <v>11759</v>
      </c>
      <c r="J3377" t="s">
        <v>17</v>
      </c>
      <c r="K3377" t="s">
        <v>18</v>
      </c>
      <c r="L3377" t="s">
        <v>13</v>
      </c>
      <c r="M3377" t="s">
        <v>11760</v>
      </c>
      <c r="N3377">
        <v>0</v>
      </c>
      <c r="O3377">
        <v>79</v>
      </c>
      <c r="P3377">
        <v>0</v>
      </c>
    </row>
    <row r="3378" spans="1:16" x14ac:dyDescent="0.2">
      <c r="A3378" t="s">
        <v>11</v>
      </c>
      <c r="B3378" t="s">
        <v>12</v>
      </c>
      <c r="C3378" t="s">
        <v>2079</v>
      </c>
      <c r="D3378" t="s">
        <v>13</v>
      </c>
      <c r="E3378">
        <v>3702927</v>
      </c>
      <c r="F3378">
        <v>3703943</v>
      </c>
      <c r="G3378" t="s">
        <v>76</v>
      </c>
      <c r="H3378" t="s">
        <v>11762</v>
      </c>
      <c r="I3378" t="s">
        <v>11763</v>
      </c>
      <c r="J3378" t="s">
        <v>17</v>
      </c>
      <c r="K3378" t="s">
        <v>18</v>
      </c>
      <c r="L3378" t="s">
        <v>13</v>
      </c>
      <c r="M3378" t="s">
        <v>11764</v>
      </c>
      <c r="N3378">
        <v>0</v>
      </c>
      <c r="O3378">
        <v>338</v>
      </c>
      <c r="P3378" t="s">
        <v>2075</v>
      </c>
    </row>
    <row r="3379" spans="1:16" x14ac:dyDescent="0.2">
      <c r="A3379" t="s">
        <v>11</v>
      </c>
      <c r="B3379" t="s">
        <v>12</v>
      </c>
      <c r="C3379" t="s">
        <v>11768</v>
      </c>
      <c r="D3379" t="s">
        <v>13</v>
      </c>
      <c r="E3379">
        <v>3703940</v>
      </c>
      <c r="F3379">
        <v>3704824</v>
      </c>
      <c r="G3379" t="s">
        <v>76</v>
      </c>
      <c r="H3379" t="s">
        <v>11765</v>
      </c>
      <c r="I3379" t="s">
        <v>11766</v>
      </c>
      <c r="J3379" t="s">
        <v>17</v>
      </c>
      <c r="K3379" t="s">
        <v>18</v>
      </c>
      <c r="L3379" t="s">
        <v>13</v>
      </c>
      <c r="M3379" t="s">
        <v>11767</v>
      </c>
      <c r="N3379">
        <v>0</v>
      </c>
      <c r="O3379">
        <v>294</v>
      </c>
      <c r="P3379">
        <v>0</v>
      </c>
    </row>
    <row r="3380" spans="1:16" x14ac:dyDescent="0.2">
      <c r="A3380" t="s">
        <v>11</v>
      </c>
      <c r="B3380" t="s">
        <v>12</v>
      </c>
      <c r="C3380" t="s">
        <v>11772</v>
      </c>
      <c r="D3380" t="s">
        <v>13</v>
      </c>
      <c r="E3380">
        <v>3704964</v>
      </c>
      <c r="F3380">
        <v>3706577</v>
      </c>
      <c r="G3380" t="s">
        <v>14</v>
      </c>
      <c r="H3380" t="s">
        <v>11769</v>
      </c>
      <c r="I3380" t="s">
        <v>11770</v>
      </c>
      <c r="J3380" t="s">
        <v>17</v>
      </c>
      <c r="K3380" t="s">
        <v>18</v>
      </c>
      <c r="L3380" t="s">
        <v>13</v>
      </c>
      <c r="M3380" t="s">
        <v>11771</v>
      </c>
      <c r="N3380">
        <v>0</v>
      </c>
      <c r="O3380">
        <v>537</v>
      </c>
      <c r="P3380">
        <v>0</v>
      </c>
    </row>
    <row r="3381" spans="1:16" x14ac:dyDescent="0.2">
      <c r="A3381" t="s">
        <v>11</v>
      </c>
      <c r="B3381" t="s">
        <v>12</v>
      </c>
      <c r="C3381" t="s">
        <v>9567</v>
      </c>
      <c r="D3381" t="s">
        <v>13</v>
      </c>
      <c r="E3381">
        <v>3706851</v>
      </c>
      <c r="F3381">
        <v>3707654</v>
      </c>
      <c r="G3381" t="s">
        <v>14</v>
      </c>
      <c r="H3381" t="s">
        <v>11773</v>
      </c>
      <c r="J3381" t="s">
        <v>17</v>
      </c>
      <c r="K3381" t="s">
        <v>18</v>
      </c>
      <c r="L3381" t="s">
        <v>13</v>
      </c>
      <c r="M3381" t="s">
        <v>11774</v>
      </c>
      <c r="N3381">
        <v>0</v>
      </c>
      <c r="O3381">
        <v>267</v>
      </c>
      <c r="P3381">
        <v>0</v>
      </c>
    </row>
    <row r="3382" spans="1:16" x14ac:dyDescent="0.2">
      <c r="A3382" t="s">
        <v>11</v>
      </c>
      <c r="B3382" t="s">
        <v>12</v>
      </c>
      <c r="C3382" t="s">
        <v>438</v>
      </c>
      <c r="D3382" t="s">
        <v>13</v>
      </c>
      <c r="E3382">
        <v>3708460</v>
      </c>
      <c r="F3382">
        <v>3709626</v>
      </c>
      <c r="G3382" t="s">
        <v>14</v>
      </c>
      <c r="H3382" t="s">
        <v>11775</v>
      </c>
      <c r="I3382" t="s">
        <v>11776</v>
      </c>
      <c r="J3382" t="s">
        <v>17</v>
      </c>
      <c r="K3382" t="s">
        <v>18</v>
      </c>
      <c r="L3382" t="s">
        <v>13</v>
      </c>
      <c r="M3382" t="s">
        <v>11777</v>
      </c>
      <c r="N3382">
        <v>0</v>
      </c>
      <c r="O3382">
        <v>388</v>
      </c>
      <c r="P3382">
        <v>0</v>
      </c>
    </row>
    <row r="3383" spans="1:16" x14ac:dyDescent="0.2">
      <c r="A3383" t="s">
        <v>11</v>
      </c>
      <c r="B3383" t="s">
        <v>12</v>
      </c>
      <c r="C3383" t="s">
        <v>387</v>
      </c>
      <c r="D3383" t="s">
        <v>13</v>
      </c>
      <c r="E3383">
        <v>3709802</v>
      </c>
      <c r="F3383">
        <v>3710866</v>
      </c>
      <c r="G3383" t="s">
        <v>76</v>
      </c>
      <c r="H3383" t="s">
        <v>11778</v>
      </c>
      <c r="I3383" t="s">
        <v>11779</v>
      </c>
      <c r="J3383" t="s">
        <v>17</v>
      </c>
      <c r="K3383" t="s">
        <v>18</v>
      </c>
      <c r="L3383" t="s">
        <v>13</v>
      </c>
      <c r="M3383" t="s">
        <v>11780</v>
      </c>
      <c r="N3383">
        <v>0</v>
      </c>
      <c r="O3383">
        <v>354</v>
      </c>
      <c r="P3383">
        <v>0</v>
      </c>
    </row>
    <row r="3384" spans="1:16" x14ac:dyDescent="0.2">
      <c r="A3384" t="s">
        <v>11</v>
      </c>
      <c r="B3384" t="s">
        <v>12</v>
      </c>
      <c r="C3384" t="s">
        <v>11785</v>
      </c>
      <c r="D3384" t="s">
        <v>13</v>
      </c>
      <c r="E3384">
        <v>3711073</v>
      </c>
      <c r="F3384">
        <v>3712506</v>
      </c>
      <c r="G3384" t="s">
        <v>14</v>
      </c>
      <c r="H3384" t="s">
        <v>11782</v>
      </c>
      <c r="I3384" t="s">
        <v>11783</v>
      </c>
      <c r="J3384" t="s">
        <v>17</v>
      </c>
      <c r="K3384" t="s">
        <v>18</v>
      </c>
      <c r="L3384" t="s">
        <v>13</v>
      </c>
      <c r="M3384" t="s">
        <v>11784</v>
      </c>
      <c r="N3384">
        <v>0</v>
      </c>
      <c r="O3384">
        <v>477</v>
      </c>
      <c r="P3384" t="s">
        <v>11781</v>
      </c>
    </row>
    <row r="3385" spans="1:16" x14ac:dyDescent="0.2">
      <c r="A3385" t="s">
        <v>11</v>
      </c>
      <c r="B3385" t="s">
        <v>12</v>
      </c>
      <c r="C3385" t="s">
        <v>11789</v>
      </c>
      <c r="D3385" t="s">
        <v>13</v>
      </c>
      <c r="E3385">
        <v>3712496</v>
      </c>
      <c r="F3385">
        <v>3712780</v>
      </c>
      <c r="G3385" t="s">
        <v>14</v>
      </c>
      <c r="H3385" t="s">
        <v>11786</v>
      </c>
      <c r="I3385" t="s">
        <v>11787</v>
      </c>
      <c r="J3385" t="s">
        <v>17</v>
      </c>
      <c r="K3385" t="s">
        <v>18</v>
      </c>
      <c r="L3385" t="s">
        <v>13</v>
      </c>
      <c r="M3385" t="s">
        <v>11788</v>
      </c>
      <c r="N3385">
        <v>0</v>
      </c>
      <c r="O3385">
        <v>94</v>
      </c>
      <c r="P3385">
        <v>0</v>
      </c>
    </row>
    <row r="3386" spans="1:16" x14ac:dyDescent="0.2">
      <c r="A3386" t="s">
        <v>11</v>
      </c>
      <c r="B3386" t="s">
        <v>12</v>
      </c>
      <c r="C3386" t="s">
        <v>2337</v>
      </c>
      <c r="D3386" t="s">
        <v>13</v>
      </c>
      <c r="E3386">
        <v>3713107</v>
      </c>
      <c r="F3386">
        <v>3714129</v>
      </c>
      <c r="G3386" t="s">
        <v>76</v>
      </c>
      <c r="H3386" t="s">
        <v>11790</v>
      </c>
      <c r="I3386" t="s">
        <v>11791</v>
      </c>
      <c r="J3386" t="s">
        <v>17</v>
      </c>
      <c r="K3386" t="s">
        <v>18</v>
      </c>
      <c r="L3386" t="s">
        <v>13</v>
      </c>
      <c r="M3386" t="s">
        <v>11792</v>
      </c>
      <c r="N3386">
        <v>0</v>
      </c>
      <c r="O3386">
        <v>340</v>
      </c>
      <c r="P3386">
        <v>0</v>
      </c>
    </row>
    <row r="3387" spans="1:16" x14ac:dyDescent="0.2">
      <c r="A3387" t="s">
        <v>11</v>
      </c>
      <c r="B3387" t="s">
        <v>12</v>
      </c>
      <c r="C3387" t="s">
        <v>51</v>
      </c>
      <c r="D3387" t="s">
        <v>13</v>
      </c>
      <c r="E3387">
        <v>3714160</v>
      </c>
      <c r="F3387">
        <v>3715248</v>
      </c>
      <c r="G3387" t="s">
        <v>14</v>
      </c>
      <c r="H3387" t="s">
        <v>11793</v>
      </c>
      <c r="I3387" t="s">
        <v>11794</v>
      </c>
      <c r="J3387" t="s">
        <v>17</v>
      </c>
      <c r="K3387" t="s">
        <v>18</v>
      </c>
      <c r="L3387" t="s">
        <v>13</v>
      </c>
      <c r="M3387" t="s">
        <v>11795</v>
      </c>
      <c r="N3387">
        <v>0</v>
      </c>
      <c r="O3387">
        <v>362</v>
      </c>
      <c r="P3387">
        <v>0</v>
      </c>
    </row>
    <row r="3388" spans="1:16" x14ac:dyDescent="0.2">
      <c r="A3388" t="s">
        <v>11</v>
      </c>
      <c r="B3388" t="s">
        <v>12</v>
      </c>
      <c r="C3388" t="s">
        <v>51</v>
      </c>
      <c r="D3388" t="s">
        <v>13</v>
      </c>
      <c r="E3388">
        <v>3715245</v>
      </c>
      <c r="F3388">
        <v>3716156</v>
      </c>
      <c r="G3388" t="s">
        <v>14</v>
      </c>
      <c r="H3388" t="s">
        <v>11796</v>
      </c>
      <c r="I3388" t="s">
        <v>11797</v>
      </c>
      <c r="J3388" t="s">
        <v>17</v>
      </c>
      <c r="K3388" t="s">
        <v>18</v>
      </c>
      <c r="L3388" t="s">
        <v>13</v>
      </c>
      <c r="M3388" t="s">
        <v>11798</v>
      </c>
      <c r="N3388">
        <v>0</v>
      </c>
      <c r="O3388">
        <v>303</v>
      </c>
      <c r="P3388">
        <v>0</v>
      </c>
    </row>
    <row r="3389" spans="1:16" x14ac:dyDescent="0.2">
      <c r="A3389" t="s">
        <v>11</v>
      </c>
      <c r="B3389" t="s">
        <v>12</v>
      </c>
      <c r="C3389" t="s">
        <v>51</v>
      </c>
      <c r="D3389" t="s">
        <v>13</v>
      </c>
      <c r="E3389">
        <v>3716317</v>
      </c>
      <c r="F3389">
        <v>3717234</v>
      </c>
      <c r="G3389" t="s">
        <v>76</v>
      </c>
      <c r="H3389" t="s">
        <v>11799</v>
      </c>
      <c r="I3389" t="s">
        <v>11800</v>
      </c>
      <c r="J3389" t="s">
        <v>17</v>
      </c>
      <c r="K3389" t="s">
        <v>18</v>
      </c>
      <c r="L3389" t="s">
        <v>13</v>
      </c>
      <c r="M3389" t="s">
        <v>11801</v>
      </c>
      <c r="N3389">
        <v>0</v>
      </c>
      <c r="O3389">
        <v>305</v>
      </c>
      <c r="P3389">
        <v>0</v>
      </c>
    </row>
    <row r="3390" spans="1:16" x14ac:dyDescent="0.2">
      <c r="A3390" t="s">
        <v>11</v>
      </c>
      <c r="B3390" t="s">
        <v>12</v>
      </c>
      <c r="C3390" t="s">
        <v>51</v>
      </c>
      <c r="D3390" t="s">
        <v>13</v>
      </c>
      <c r="E3390">
        <v>3717231</v>
      </c>
      <c r="F3390">
        <v>3718307</v>
      </c>
      <c r="G3390" t="s">
        <v>76</v>
      </c>
      <c r="H3390" t="s">
        <v>11802</v>
      </c>
      <c r="I3390" t="s">
        <v>11803</v>
      </c>
      <c r="J3390" t="s">
        <v>17</v>
      </c>
      <c r="K3390" t="s">
        <v>18</v>
      </c>
      <c r="L3390" t="s">
        <v>13</v>
      </c>
      <c r="M3390" t="s">
        <v>11804</v>
      </c>
      <c r="N3390">
        <v>0</v>
      </c>
      <c r="O3390">
        <v>358</v>
      </c>
      <c r="P3390">
        <v>0</v>
      </c>
    </row>
    <row r="3391" spans="1:16" x14ac:dyDescent="0.2">
      <c r="A3391" t="s">
        <v>11</v>
      </c>
      <c r="B3391" t="s">
        <v>12</v>
      </c>
      <c r="C3391" t="s">
        <v>11809</v>
      </c>
      <c r="D3391" t="s">
        <v>13</v>
      </c>
      <c r="E3391">
        <v>3718434</v>
      </c>
      <c r="F3391">
        <v>3718892</v>
      </c>
      <c r="G3391" t="s">
        <v>76</v>
      </c>
      <c r="H3391" t="s">
        <v>11806</v>
      </c>
      <c r="I3391" t="s">
        <v>11807</v>
      </c>
      <c r="J3391" t="s">
        <v>17</v>
      </c>
      <c r="K3391" t="s">
        <v>18</v>
      </c>
      <c r="L3391" t="s">
        <v>13</v>
      </c>
      <c r="M3391" t="s">
        <v>11808</v>
      </c>
      <c r="N3391">
        <v>0</v>
      </c>
      <c r="O3391">
        <v>152</v>
      </c>
      <c r="P3391" t="s">
        <v>11805</v>
      </c>
    </row>
    <row r="3392" spans="1:16" x14ac:dyDescent="0.2">
      <c r="A3392" t="s">
        <v>11</v>
      </c>
      <c r="B3392" t="s">
        <v>12</v>
      </c>
      <c r="C3392" t="s">
        <v>8981</v>
      </c>
      <c r="D3392" t="s">
        <v>13</v>
      </c>
      <c r="E3392">
        <v>3718936</v>
      </c>
      <c r="F3392">
        <v>3719817</v>
      </c>
      <c r="G3392" t="s">
        <v>76</v>
      </c>
      <c r="H3392" t="s">
        <v>11810</v>
      </c>
      <c r="I3392" t="s">
        <v>11811</v>
      </c>
      <c r="J3392" t="s">
        <v>17</v>
      </c>
      <c r="K3392" t="s">
        <v>18</v>
      </c>
      <c r="L3392" t="s">
        <v>13</v>
      </c>
      <c r="M3392" t="s">
        <v>11812</v>
      </c>
      <c r="N3392">
        <v>0</v>
      </c>
      <c r="O3392">
        <v>293</v>
      </c>
      <c r="P3392">
        <v>0</v>
      </c>
    </row>
    <row r="3393" spans="1:16" x14ac:dyDescent="0.2">
      <c r="A3393" t="s">
        <v>11</v>
      </c>
      <c r="B3393" t="s">
        <v>12</v>
      </c>
      <c r="C3393" t="s">
        <v>11817</v>
      </c>
      <c r="D3393" t="s">
        <v>13</v>
      </c>
      <c r="E3393">
        <v>3720052</v>
      </c>
      <c r="F3393">
        <v>3720927</v>
      </c>
      <c r="G3393" t="s">
        <v>76</v>
      </c>
      <c r="H3393" t="s">
        <v>11814</v>
      </c>
      <c r="I3393" t="s">
        <v>11815</v>
      </c>
      <c r="J3393" t="s">
        <v>17</v>
      </c>
      <c r="K3393" t="s">
        <v>18</v>
      </c>
      <c r="L3393" t="s">
        <v>13</v>
      </c>
      <c r="M3393" t="s">
        <v>11816</v>
      </c>
      <c r="N3393">
        <v>0</v>
      </c>
      <c r="O3393">
        <v>291</v>
      </c>
      <c r="P3393" t="s">
        <v>11813</v>
      </c>
    </row>
    <row r="3394" spans="1:16" x14ac:dyDescent="0.2">
      <c r="A3394" t="s">
        <v>11</v>
      </c>
      <c r="B3394" t="s">
        <v>12</v>
      </c>
      <c r="C3394" t="s">
        <v>637</v>
      </c>
      <c r="D3394" t="s">
        <v>13</v>
      </c>
      <c r="E3394">
        <v>3721109</v>
      </c>
      <c r="F3394">
        <v>3722725</v>
      </c>
      <c r="G3394" t="s">
        <v>76</v>
      </c>
      <c r="H3394" t="s">
        <v>11818</v>
      </c>
      <c r="I3394" t="s">
        <v>11819</v>
      </c>
      <c r="J3394" t="s">
        <v>17</v>
      </c>
      <c r="K3394" t="s">
        <v>18</v>
      </c>
      <c r="L3394" t="s">
        <v>13</v>
      </c>
      <c r="M3394" t="s">
        <v>11820</v>
      </c>
      <c r="N3394">
        <v>0</v>
      </c>
      <c r="O3394">
        <v>538</v>
      </c>
      <c r="P3394">
        <v>0</v>
      </c>
    </row>
    <row r="3395" spans="1:16" x14ac:dyDescent="0.2">
      <c r="A3395" t="s">
        <v>11</v>
      </c>
      <c r="B3395" t="s">
        <v>12</v>
      </c>
      <c r="C3395" t="s">
        <v>11825</v>
      </c>
      <c r="D3395" t="s">
        <v>13</v>
      </c>
      <c r="E3395">
        <v>3722873</v>
      </c>
      <c r="F3395">
        <v>3724687</v>
      </c>
      <c r="G3395" t="s">
        <v>76</v>
      </c>
      <c r="H3395" t="s">
        <v>11822</v>
      </c>
      <c r="I3395" t="s">
        <v>11823</v>
      </c>
      <c r="J3395" t="s">
        <v>17</v>
      </c>
      <c r="K3395" t="s">
        <v>18</v>
      </c>
      <c r="L3395" t="s">
        <v>13</v>
      </c>
      <c r="M3395" t="s">
        <v>11824</v>
      </c>
      <c r="N3395">
        <v>0</v>
      </c>
      <c r="O3395">
        <v>604</v>
      </c>
      <c r="P3395" t="s">
        <v>11821</v>
      </c>
    </row>
    <row r="3396" spans="1:16" x14ac:dyDescent="0.2">
      <c r="A3396" t="s">
        <v>11</v>
      </c>
      <c r="B3396" t="s">
        <v>12</v>
      </c>
      <c r="C3396" t="s">
        <v>11829</v>
      </c>
      <c r="D3396" t="s">
        <v>13</v>
      </c>
      <c r="E3396">
        <v>3724750</v>
      </c>
      <c r="F3396">
        <v>3726471</v>
      </c>
      <c r="G3396" t="s">
        <v>76</v>
      </c>
      <c r="H3396" t="s">
        <v>11826</v>
      </c>
      <c r="I3396" t="s">
        <v>11827</v>
      </c>
      <c r="J3396" t="s">
        <v>17</v>
      </c>
      <c r="K3396" t="s">
        <v>18</v>
      </c>
      <c r="L3396" t="s">
        <v>13</v>
      </c>
      <c r="M3396" t="s">
        <v>11828</v>
      </c>
      <c r="N3396">
        <v>0</v>
      </c>
      <c r="O3396">
        <v>573</v>
      </c>
      <c r="P3396">
        <v>0</v>
      </c>
    </row>
    <row r="3397" spans="1:16" x14ac:dyDescent="0.2">
      <c r="A3397" t="s">
        <v>11</v>
      </c>
      <c r="B3397" t="s">
        <v>12</v>
      </c>
      <c r="C3397" t="s">
        <v>11833</v>
      </c>
      <c r="D3397" t="s">
        <v>13</v>
      </c>
      <c r="E3397">
        <v>3726635</v>
      </c>
      <c r="F3397">
        <v>3727069</v>
      </c>
      <c r="G3397" t="s">
        <v>76</v>
      </c>
      <c r="H3397" t="s">
        <v>11830</v>
      </c>
      <c r="I3397" t="s">
        <v>11831</v>
      </c>
      <c r="J3397" t="s">
        <v>17</v>
      </c>
      <c r="K3397" t="s">
        <v>18</v>
      </c>
      <c r="L3397" t="s">
        <v>13</v>
      </c>
      <c r="M3397" t="s">
        <v>11832</v>
      </c>
      <c r="N3397">
        <v>0</v>
      </c>
      <c r="O3397">
        <v>144</v>
      </c>
      <c r="P3397">
        <v>0</v>
      </c>
    </row>
    <row r="3398" spans="1:16" x14ac:dyDescent="0.2">
      <c r="A3398" t="s">
        <v>11</v>
      </c>
      <c r="B3398" t="s">
        <v>12</v>
      </c>
      <c r="C3398" t="s">
        <v>51</v>
      </c>
      <c r="D3398" t="s">
        <v>13</v>
      </c>
      <c r="E3398">
        <v>3727400</v>
      </c>
      <c r="F3398">
        <v>3727702</v>
      </c>
      <c r="G3398" t="s">
        <v>76</v>
      </c>
      <c r="H3398" t="s">
        <v>11834</v>
      </c>
      <c r="I3398" t="s">
        <v>11835</v>
      </c>
      <c r="J3398" t="s">
        <v>17</v>
      </c>
      <c r="K3398" t="s">
        <v>18</v>
      </c>
      <c r="L3398" t="s">
        <v>13</v>
      </c>
      <c r="M3398" t="s">
        <v>11836</v>
      </c>
      <c r="N3398">
        <v>0</v>
      </c>
      <c r="O3398">
        <v>100</v>
      </c>
      <c r="P3398">
        <v>0</v>
      </c>
    </row>
    <row r="3399" spans="1:16" x14ac:dyDescent="0.2">
      <c r="A3399" t="s">
        <v>11</v>
      </c>
      <c r="B3399" t="s">
        <v>12</v>
      </c>
      <c r="C3399" t="s">
        <v>11840</v>
      </c>
      <c r="D3399" t="s">
        <v>13</v>
      </c>
      <c r="E3399">
        <v>3727699</v>
      </c>
      <c r="F3399">
        <v>3729000</v>
      </c>
      <c r="G3399" t="s">
        <v>14</v>
      </c>
      <c r="H3399" t="s">
        <v>11837</v>
      </c>
      <c r="I3399" t="s">
        <v>11838</v>
      </c>
      <c r="J3399" t="s">
        <v>17</v>
      </c>
      <c r="K3399" t="s">
        <v>18</v>
      </c>
      <c r="L3399" t="s">
        <v>13</v>
      </c>
      <c r="M3399" t="s">
        <v>11839</v>
      </c>
      <c r="N3399">
        <v>0</v>
      </c>
      <c r="O3399">
        <v>433</v>
      </c>
      <c r="P3399">
        <v>0</v>
      </c>
    </row>
    <row r="3400" spans="1:16" x14ac:dyDescent="0.2">
      <c r="A3400" t="s">
        <v>11</v>
      </c>
      <c r="B3400" t="s">
        <v>12</v>
      </c>
      <c r="C3400" t="s">
        <v>11844</v>
      </c>
      <c r="D3400" t="s">
        <v>13</v>
      </c>
      <c r="E3400">
        <v>3729434</v>
      </c>
      <c r="F3400">
        <v>3731392</v>
      </c>
      <c r="G3400" t="s">
        <v>14</v>
      </c>
      <c r="H3400" t="s">
        <v>11841</v>
      </c>
      <c r="I3400" t="s">
        <v>11842</v>
      </c>
      <c r="J3400" t="s">
        <v>17</v>
      </c>
      <c r="K3400" t="s">
        <v>18</v>
      </c>
      <c r="L3400" t="s">
        <v>13</v>
      </c>
      <c r="M3400" t="s">
        <v>11843</v>
      </c>
      <c r="N3400">
        <v>0</v>
      </c>
      <c r="O3400">
        <v>652</v>
      </c>
      <c r="P3400">
        <v>0</v>
      </c>
    </row>
    <row r="3401" spans="1:16" x14ac:dyDescent="0.2">
      <c r="A3401" t="s">
        <v>11</v>
      </c>
      <c r="B3401" t="s">
        <v>12</v>
      </c>
      <c r="C3401" t="s">
        <v>122</v>
      </c>
      <c r="D3401" t="s">
        <v>13</v>
      </c>
      <c r="E3401">
        <v>3731429</v>
      </c>
      <c r="F3401">
        <v>3732298</v>
      </c>
      <c r="G3401" t="s">
        <v>14</v>
      </c>
      <c r="H3401" t="s">
        <v>11845</v>
      </c>
      <c r="I3401" t="s">
        <v>11846</v>
      </c>
      <c r="J3401" t="s">
        <v>17</v>
      </c>
      <c r="K3401" t="s">
        <v>18</v>
      </c>
      <c r="L3401" t="s">
        <v>13</v>
      </c>
      <c r="M3401" t="s">
        <v>11847</v>
      </c>
      <c r="N3401">
        <v>0</v>
      </c>
      <c r="O3401">
        <v>289</v>
      </c>
      <c r="P3401">
        <v>0</v>
      </c>
    </row>
    <row r="3402" spans="1:16" x14ac:dyDescent="0.2">
      <c r="A3402" t="s">
        <v>11</v>
      </c>
      <c r="B3402" t="s">
        <v>12</v>
      </c>
      <c r="C3402" t="s">
        <v>1069</v>
      </c>
      <c r="D3402" t="s">
        <v>13</v>
      </c>
      <c r="E3402">
        <v>3732428</v>
      </c>
      <c r="F3402">
        <v>3732757</v>
      </c>
      <c r="G3402" t="s">
        <v>14</v>
      </c>
      <c r="H3402" t="s">
        <v>11848</v>
      </c>
      <c r="I3402" t="s">
        <v>11849</v>
      </c>
      <c r="J3402" t="s">
        <v>17</v>
      </c>
      <c r="K3402" t="s">
        <v>18</v>
      </c>
      <c r="L3402" t="s">
        <v>13</v>
      </c>
      <c r="M3402" t="s">
        <v>11850</v>
      </c>
      <c r="N3402">
        <v>0</v>
      </c>
      <c r="O3402">
        <v>109</v>
      </c>
      <c r="P3402">
        <v>0</v>
      </c>
    </row>
    <row r="3403" spans="1:16" x14ac:dyDescent="0.2">
      <c r="A3403" t="s">
        <v>11</v>
      </c>
      <c r="B3403" t="s">
        <v>12</v>
      </c>
      <c r="C3403" t="s">
        <v>1069</v>
      </c>
      <c r="D3403" t="s">
        <v>13</v>
      </c>
      <c r="E3403">
        <v>3732886</v>
      </c>
      <c r="F3403">
        <v>3733077</v>
      </c>
      <c r="G3403" t="s">
        <v>76</v>
      </c>
      <c r="H3403" t="s">
        <v>11851</v>
      </c>
      <c r="I3403" t="s">
        <v>11852</v>
      </c>
      <c r="J3403" t="s">
        <v>17</v>
      </c>
      <c r="K3403" t="s">
        <v>18</v>
      </c>
      <c r="L3403" t="s">
        <v>13</v>
      </c>
      <c r="M3403" t="s">
        <v>11853</v>
      </c>
      <c r="N3403">
        <v>0</v>
      </c>
      <c r="O3403">
        <v>63</v>
      </c>
      <c r="P3403">
        <v>0</v>
      </c>
    </row>
    <row r="3404" spans="1:16" x14ac:dyDescent="0.2">
      <c r="A3404" t="s">
        <v>11</v>
      </c>
      <c r="B3404" t="s">
        <v>12</v>
      </c>
      <c r="C3404" t="s">
        <v>11857</v>
      </c>
      <c r="D3404" t="s">
        <v>13</v>
      </c>
      <c r="E3404">
        <v>3733511</v>
      </c>
      <c r="F3404">
        <v>3736936</v>
      </c>
      <c r="G3404" t="s">
        <v>76</v>
      </c>
      <c r="H3404" t="s">
        <v>11854</v>
      </c>
      <c r="I3404" t="s">
        <v>11855</v>
      </c>
      <c r="J3404" t="s">
        <v>17</v>
      </c>
      <c r="K3404" t="s">
        <v>18</v>
      </c>
      <c r="L3404" t="s">
        <v>13</v>
      </c>
      <c r="M3404" t="s">
        <v>11856</v>
      </c>
      <c r="N3404">
        <v>0</v>
      </c>
      <c r="O3404">
        <v>1141</v>
      </c>
      <c r="P3404">
        <v>0</v>
      </c>
    </row>
    <row r="3405" spans="1:16" x14ac:dyDescent="0.2">
      <c r="A3405" t="s">
        <v>11</v>
      </c>
      <c r="B3405" t="s">
        <v>12</v>
      </c>
      <c r="C3405" t="s">
        <v>4209</v>
      </c>
      <c r="D3405" t="s">
        <v>13</v>
      </c>
      <c r="E3405">
        <v>3736976</v>
      </c>
      <c r="F3405">
        <v>3738211</v>
      </c>
      <c r="G3405" t="s">
        <v>76</v>
      </c>
      <c r="H3405" t="s">
        <v>11858</v>
      </c>
      <c r="I3405" t="s">
        <v>11859</v>
      </c>
      <c r="J3405" t="s">
        <v>17</v>
      </c>
      <c r="K3405" t="s">
        <v>18</v>
      </c>
      <c r="L3405" t="s">
        <v>13</v>
      </c>
      <c r="M3405" t="s">
        <v>11860</v>
      </c>
      <c r="N3405">
        <v>0</v>
      </c>
      <c r="O3405">
        <v>411</v>
      </c>
      <c r="P3405">
        <v>0</v>
      </c>
    </row>
    <row r="3406" spans="1:16" x14ac:dyDescent="0.2">
      <c r="A3406" t="s">
        <v>11</v>
      </c>
      <c r="B3406" t="s">
        <v>12</v>
      </c>
      <c r="C3406" t="s">
        <v>498</v>
      </c>
      <c r="D3406" t="s">
        <v>13</v>
      </c>
      <c r="E3406">
        <v>3738445</v>
      </c>
      <c r="F3406">
        <v>3739386</v>
      </c>
      <c r="G3406" t="s">
        <v>76</v>
      </c>
      <c r="H3406" t="s">
        <v>11861</v>
      </c>
      <c r="I3406" t="s">
        <v>11862</v>
      </c>
      <c r="J3406" t="s">
        <v>17</v>
      </c>
      <c r="K3406" t="s">
        <v>18</v>
      </c>
      <c r="L3406" t="s">
        <v>13</v>
      </c>
      <c r="M3406" t="s">
        <v>11863</v>
      </c>
      <c r="N3406">
        <v>0</v>
      </c>
      <c r="O3406">
        <v>313</v>
      </c>
      <c r="P3406">
        <v>0</v>
      </c>
    </row>
    <row r="3407" spans="1:16" x14ac:dyDescent="0.2">
      <c r="A3407" t="s">
        <v>11</v>
      </c>
      <c r="B3407" t="s">
        <v>12</v>
      </c>
      <c r="C3407" t="s">
        <v>11868</v>
      </c>
      <c r="D3407" t="s">
        <v>13</v>
      </c>
      <c r="E3407">
        <v>3739414</v>
      </c>
      <c r="F3407">
        <v>3740112</v>
      </c>
      <c r="G3407" t="s">
        <v>76</v>
      </c>
      <c r="H3407" t="s">
        <v>11865</v>
      </c>
      <c r="I3407" t="s">
        <v>11866</v>
      </c>
      <c r="J3407" t="s">
        <v>17</v>
      </c>
      <c r="K3407" t="s">
        <v>18</v>
      </c>
      <c r="L3407" t="s">
        <v>13</v>
      </c>
      <c r="M3407" t="s">
        <v>11867</v>
      </c>
      <c r="N3407">
        <v>0</v>
      </c>
      <c r="O3407">
        <v>232</v>
      </c>
      <c r="P3407" t="s">
        <v>11864</v>
      </c>
    </row>
    <row r="3408" spans="1:16" x14ac:dyDescent="0.2">
      <c r="A3408" t="s">
        <v>11</v>
      </c>
      <c r="B3408" t="s">
        <v>12</v>
      </c>
      <c r="C3408" t="s">
        <v>7985</v>
      </c>
      <c r="D3408" t="s">
        <v>13</v>
      </c>
      <c r="E3408">
        <v>3740493</v>
      </c>
      <c r="F3408">
        <v>3741218</v>
      </c>
      <c r="G3408" t="s">
        <v>76</v>
      </c>
      <c r="H3408" t="s">
        <v>11869</v>
      </c>
      <c r="I3408" t="s">
        <v>11870</v>
      </c>
      <c r="J3408" t="s">
        <v>17</v>
      </c>
      <c r="K3408" t="s">
        <v>18</v>
      </c>
      <c r="L3408" t="s">
        <v>13</v>
      </c>
      <c r="M3408" t="s">
        <v>11871</v>
      </c>
      <c r="N3408">
        <v>0</v>
      </c>
      <c r="O3408">
        <v>241</v>
      </c>
      <c r="P3408">
        <v>0</v>
      </c>
    </row>
    <row r="3409" spans="1:16" x14ac:dyDescent="0.2">
      <c r="A3409" t="s">
        <v>11</v>
      </c>
      <c r="B3409" t="s">
        <v>12</v>
      </c>
      <c r="C3409" t="s">
        <v>11875</v>
      </c>
      <c r="D3409" t="s">
        <v>13</v>
      </c>
      <c r="E3409">
        <v>3741278</v>
      </c>
      <c r="F3409">
        <v>3742120</v>
      </c>
      <c r="G3409" t="s">
        <v>76</v>
      </c>
      <c r="H3409" t="s">
        <v>11872</v>
      </c>
      <c r="I3409" t="s">
        <v>11873</v>
      </c>
      <c r="J3409" t="s">
        <v>17</v>
      </c>
      <c r="K3409" t="s">
        <v>18</v>
      </c>
      <c r="L3409" t="s">
        <v>13</v>
      </c>
      <c r="M3409" t="s">
        <v>11874</v>
      </c>
      <c r="N3409">
        <v>0</v>
      </c>
      <c r="O3409">
        <v>280</v>
      </c>
      <c r="P3409">
        <v>0</v>
      </c>
    </row>
    <row r="3410" spans="1:16" x14ac:dyDescent="0.2">
      <c r="A3410" t="s">
        <v>11</v>
      </c>
      <c r="B3410" t="s">
        <v>12</v>
      </c>
      <c r="C3410" t="s">
        <v>8536</v>
      </c>
      <c r="D3410" t="s">
        <v>13</v>
      </c>
      <c r="E3410">
        <v>3742120</v>
      </c>
      <c r="F3410">
        <v>3742791</v>
      </c>
      <c r="G3410" t="s">
        <v>76</v>
      </c>
      <c r="H3410" t="s">
        <v>11876</v>
      </c>
      <c r="I3410" t="s">
        <v>11877</v>
      </c>
      <c r="J3410" t="s">
        <v>17</v>
      </c>
      <c r="K3410" t="s">
        <v>18</v>
      </c>
      <c r="L3410" t="s">
        <v>13</v>
      </c>
      <c r="M3410" t="s">
        <v>11878</v>
      </c>
      <c r="N3410">
        <v>0</v>
      </c>
      <c r="O3410">
        <v>223</v>
      </c>
      <c r="P3410">
        <v>0</v>
      </c>
    </row>
    <row r="3411" spans="1:16" x14ac:dyDescent="0.2">
      <c r="A3411" t="s">
        <v>11</v>
      </c>
      <c r="B3411" t="s">
        <v>12</v>
      </c>
      <c r="C3411" t="s">
        <v>8536</v>
      </c>
      <c r="D3411" t="s">
        <v>13</v>
      </c>
      <c r="E3411">
        <v>3742788</v>
      </c>
      <c r="F3411">
        <v>3743438</v>
      </c>
      <c r="G3411" t="s">
        <v>76</v>
      </c>
      <c r="H3411" t="s">
        <v>11879</v>
      </c>
      <c r="I3411" t="s">
        <v>11880</v>
      </c>
      <c r="J3411" t="s">
        <v>17</v>
      </c>
      <c r="K3411" t="s">
        <v>18</v>
      </c>
      <c r="L3411" t="s">
        <v>13</v>
      </c>
      <c r="M3411" t="s">
        <v>11881</v>
      </c>
      <c r="N3411">
        <v>0</v>
      </c>
      <c r="O3411">
        <v>216</v>
      </c>
      <c r="P3411">
        <v>0</v>
      </c>
    </row>
    <row r="3412" spans="1:16" x14ac:dyDescent="0.2">
      <c r="A3412" t="s">
        <v>11</v>
      </c>
      <c r="B3412" t="s">
        <v>12</v>
      </c>
      <c r="C3412" t="s">
        <v>11886</v>
      </c>
      <c r="D3412" t="s">
        <v>13</v>
      </c>
      <c r="E3412">
        <v>3744194</v>
      </c>
      <c r="F3412">
        <v>3745219</v>
      </c>
      <c r="G3412" t="s">
        <v>76</v>
      </c>
      <c r="H3412" t="s">
        <v>11883</v>
      </c>
      <c r="I3412" t="s">
        <v>11884</v>
      </c>
      <c r="J3412" t="s">
        <v>17</v>
      </c>
      <c r="K3412" t="s">
        <v>18</v>
      </c>
      <c r="L3412" t="s">
        <v>13</v>
      </c>
      <c r="M3412" t="s">
        <v>11885</v>
      </c>
      <c r="N3412">
        <v>0</v>
      </c>
      <c r="O3412">
        <v>341</v>
      </c>
      <c r="P3412" t="s">
        <v>11882</v>
      </c>
    </row>
    <row r="3413" spans="1:16" x14ac:dyDescent="0.2">
      <c r="A3413" t="s">
        <v>11</v>
      </c>
      <c r="B3413" t="s">
        <v>12</v>
      </c>
      <c r="C3413" t="s">
        <v>11890</v>
      </c>
      <c r="D3413" t="s">
        <v>13</v>
      </c>
      <c r="E3413">
        <v>3745264</v>
      </c>
      <c r="F3413">
        <v>3745893</v>
      </c>
      <c r="G3413" t="s">
        <v>76</v>
      </c>
      <c r="H3413" t="s">
        <v>11887</v>
      </c>
      <c r="I3413" t="s">
        <v>11888</v>
      </c>
      <c r="J3413" t="s">
        <v>17</v>
      </c>
      <c r="K3413" t="s">
        <v>18</v>
      </c>
      <c r="L3413" t="s">
        <v>13</v>
      </c>
      <c r="M3413" t="s">
        <v>11889</v>
      </c>
      <c r="N3413">
        <v>0</v>
      </c>
      <c r="O3413">
        <v>209</v>
      </c>
      <c r="P3413">
        <v>0</v>
      </c>
    </row>
    <row r="3414" spans="1:16" x14ac:dyDescent="0.2">
      <c r="A3414" t="s">
        <v>11</v>
      </c>
      <c r="B3414" t="s">
        <v>12</v>
      </c>
      <c r="C3414" t="s">
        <v>11895</v>
      </c>
      <c r="D3414" t="s">
        <v>13</v>
      </c>
      <c r="E3414">
        <v>3745887</v>
      </c>
      <c r="F3414">
        <v>3746648</v>
      </c>
      <c r="G3414" t="s">
        <v>76</v>
      </c>
      <c r="H3414" t="s">
        <v>11892</v>
      </c>
      <c r="I3414" t="s">
        <v>11893</v>
      </c>
      <c r="J3414" t="s">
        <v>17</v>
      </c>
      <c r="K3414" t="s">
        <v>18</v>
      </c>
      <c r="L3414" t="s">
        <v>13</v>
      </c>
      <c r="M3414" t="s">
        <v>11894</v>
      </c>
      <c r="N3414">
        <v>0</v>
      </c>
      <c r="O3414">
        <v>253</v>
      </c>
      <c r="P3414" t="s">
        <v>11891</v>
      </c>
    </row>
    <row r="3415" spans="1:16" x14ac:dyDescent="0.2">
      <c r="A3415" t="s">
        <v>11</v>
      </c>
      <c r="B3415" t="s">
        <v>12</v>
      </c>
      <c r="C3415" t="s">
        <v>11900</v>
      </c>
      <c r="D3415" t="s">
        <v>13</v>
      </c>
      <c r="E3415">
        <v>3746678</v>
      </c>
      <c r="F3415">
        <v>3747871</v>
      </c>
      <c r="G3415" t="s">
        <v>76</v>
      </c>
      <c r="H3415" t="s">
        <v>11897</v>
      </c>
      <c r="I3415" t="s">
        <v>11898</v>
      </c>
      <c r="J3415" t="s">
        <v>17</v>
      </c>
      <c r="K3415" t="s">
        <v>18</v>
      </c>
      <c r="L3415" t="s">
        <v>13</v>
      </c>
      <c r="M3415" t="s">
        <v>11899</v>
      </c>
      <c r="N3415">
        <v>0</v>
      </c>
      <c r="O3415">
        <v>397</v>
      </c>
      <c r="P3415" t="s">
        <v>11896</v>
      </c>
    </row>
    <row r="3416" spans="1:16" x14ac:dyDescent="0.2">
      <c r="A3416" t="s">
        <v>11</v>
      </c>
      <c r="B3416" t="s">
        <v>12</v>
      </c>
      <c r="C3416" t="s">
        <v>11904</v>
      </c>
      <c r="D3416" t="s">
        <v>13</v>
      </c>
      <c r="E3416">
        <v>3747859</v>
      </c>
      <c r="F3416">
        <v>3748656</v>
      </c>
      <c r="G3416" t="s">
        <v>76</v>
      </c>
      <c r="H3416" t="s">
        <v>11901</v>
      </c>
      <c r="I3416" t="s">
        <v>11902</v>
      </c>
      <c r="J3416" t="s">
        <v>17</v>
      </c>
      <c r="K3416" t="s">
        <v>18</v>
      </c>
      <c r="L3416" t="s">
        <v>13</v>
      </c>
      <c r="M3416" t="s">
        <v>11903</v>
      </c>
      <c r="N3416">
        <v>0</v>
      </c>
      <c r="O3416">
        <v>265</v>
      </c>
      <c r="P3416">
        <v>0</v>
      </c>
    </row>
    <row r="3417" spans="1:16" x14ac:dyDescent="0.2">
      <c r="A3417" t="s">
        <v>11</v>
      </c>
      <c r="B3417" t="s">
        <v>12</v>
      </c>
      <c r="C3417" t="s">
        <v>51</v>
      </c>
      <c r="D3417" t="s">
        <v>13</v>
      </c>
      <c r="E3417">
        <v>3748819</v>
      </c>
      <c r="F3417">
        <v>3749808</v>
      </c>
      <c r="G3417" t="s">
        <v>76</v>
      </c>
      <c r="H3417" t="s">
        <v>11905</v>
      </c>
      <c r="I3417" t="s">
        <v>11906</v>
      </c>
      <c r="J3417" t="s">
        <v>17</v>
      </c>
      <c r="K3417" t="s">
        <v>18</v>
      </c>
      <c r="L3417" t="s">
        <v>13</v>
      </c>
      <c r="M3417" t="s">
        <v>11907</v>
      </c>
      <c r="N3417">
        <v>0</v>
      </c>
      <c r="O3417">
        <v>329</v>
      </c>
      <c r="P3417">
        <v>0</v>
      </c>
    </row>
    <row r="3418" spans="1:16" x14ac:dyDescent="0.2">
      <c r="A3418" t="s">
        <v>11</v>
      </c>
      <c r="B3418" t="s">
        <v>12</v>
      </c>
      <c r="C3418" t="s">
        <v>11912</v>
      </c>
      <c r="D3418" t="s">
        <v>13</v>
      </c>
      <c r="E3418">
        <v>3750214</v>
      </c>
      <c r="F3418">
        <v>3751866</v>
      </c>
      <c r="G3418" t="s">
        <v>76</v>
      </c>
      <c r="H3418" t="s">
        <v>11909</v>
      </c>
      <c r="I3418" t="s">
        <v>11910</v>
      </c>
      <c r="J3418" t="s">
        <v>17</v>
      </c>
      <c r="K3418" t="s">
        <v>18</v>
      </c>
      <c r="L3418" t="s">
        <v>13</v>
      </c>
      <c r="M3418" t="s">
        <v>11911</v>
      </c>
      <c r="N3418">
        <v>0</v>
      </c>
      <c r="O3418">
        <v>550</v>
      </c>
      <c r="P3418" t="s">
        <v>11908</v>
      </c>
    </row>
    <row r="3419" spans="1:16" x14ac:dyDescent="0.2">
      <c r="A3419" t="s">
        <v>11</v>
      </c>
      <c r="B3419" t="s">
        <v>12</v>
      </c>
      <c r="C3419" t="s">
        <v>51</v>
      </c>
      <c r="D3419" t="s">
        <v>13</v>
      </c>
      <c r="E3419">
        <v>3752090</v>
      </c>
      <c r="F3419">
        <v>3752233</v>
      </c>
      <c r="G3419" t="s">
        <v>76</v>
      </c>
      <c r="H3419" t="s">
        <v>11913</v>
      </c>
      <c r="I3419" t="s">
        <v>11914</v>
      </c>
      <c r="J3419" t="s">
        <v>17</v>
      </c>
      <c r="K3419" t="s">
        <v>18</v>
      </c>
      <c r="L3419" t="s">
        <v>13</v>
      </c>
      <c r="M3419" t="s">
        <v>11915</v>
      </c>
      <c r="N3419">
        <v>0</v>
      </c>
      <c r="O3419">
        <v>47</v>
      </c>
      <c r="P3419">
        <v>0</v>
      </c>
    </row>
    <row r="3420" spans="1:16" x14ac:dyDescent="0.2">
      <c r="A3420" t="s">
        <v>11</v>
      </c>
      <c r="B3420" t="s">
        <v>12</v>
      </c>
      <c r="C3420" t="s">
        <v>4343</v>
      </c>
      <c r="D3420" t="s">
        <v>13</v>
      </c>
      <c r="E3420">
        <v>3752226</v>
      </c>
      <c r="F3420">
        <v>3754154</v>
      </c>
      <c r="G3420" t="s">
        <v>76</v>
      </c>
      <c r="H3420" t="s">
        <v>11916</v>
      </c>
      <c r="I3420" t="s">
        <v>11917</v>
      </c>
      <c r="J3420" t="s">
        <v>17</v>
      </c>
      <c r="K3420" t="s">
        <v>18</v>
      </c>
      <c r="L3420" t="s">
        <v>13</v>
      </c>
      <c r="M3420" t="s">
        <v>11918</v>
      </c>
      <c r="N3420">
        <v>0</v>
      </c>
      <c r="O3420">
        <v>642</v>
      </c>
      <c r="P3420">
        <v>0</v>
      </c>
    </row>
    <row r="3421" spans="1:16" x14ac:dyDescent="0.2">
      <c r="A3421" t="s">
        <v>11</v>
      </c>
      <c r="B3421" t="s">
        <v>12</v>
      </c>
      <c r="C3421" t="s">
        <v>11923</v>
      </c>
      <c r="D3421" t="s">
        <v>13</v>
      </c>
      <c r="E3421">
        <v>3754199</v>
      </c>
      <c r="F3421">
        <v>3755395</v>
      </c>
      <c r="G3421" t="s">
        <v>76</v>
      </c>
      <c r="H3421" t="s">
        <v>11920</v>
      </c>
      <c r="I3421" t="s">
        <v>11921</v>
      </c>
      <c r="J3421" t="s">
        <v>17</v>
      </c>
      <c r="K3421" t="s">
        <v>18</v>
      </c>
      <c r="L3421" t="s">
        <v>13</v>
      </c>
      <c r="M3421" t="s">
        <v>11922</v>
      </c>
      <c r="N3421">
        <v>0</v>
      </c>
      <c r="O3421">
        <v>398</v>
      </c>
      <c r="P3421" t="s">
        <v>11919</v>
      </c>
    </row>
    <row r="3422" spans="1:16" x14ac:dyDescent="0.2">
      <c r="A3422" t="s">
        <v>11</v>
      </c>
      <c r="B3422" t="s">
        <v>12</v>
      </c>
      <c r="C3422" t="s">
        <v>4335</v>
      </c>
      <c r="D3422" t="s">
        <v>13</v>
      </c>
      <c r="E3422">
        <v>3755388</v>
      </c>
      <c r="F3422">
        <v>3756689</v>
      </c>
      <c r="G3422" t="s">
        <v>76</v>
      </c>
      <c r="H3422" t="s">
        <v>11924</v>
      </c>
      <c r="I3422" t="s">
        <v>11925</v>
      </c>
      <c r="J3422" t="s">
        <v>17</v>
      </c>
      <c r="K3422" t="s">
        <v>18</v>
      </c>
      <c r="L3422" t="s">
        <v>13</v>
      </c>
      <c r="M3422" t="s">
        <v>11926</v>
      </c>
      <c r="N3422">
        <v>0</v>
      </c>
      <c r="O3422">
        <v>433</v>
      </c>
      <c r="P3422">
        <v>0</v>
      </c>
    </row>
    <row r="3423" spans="1:16" x14ac:dyDescent="0.2">
      <c r="A3423" t="s">
        <v>11</v>
      </c>
      <c r="B3423" t="s">
        <v>12</v>
      </c>
      <c r="C3423" t="s">
        <v>8967</v>
      </c>
      <c r="D3423" t="s">
        <v>13</v>
      </c>
      <c r="E3423">
        <v>3756936</v>
      </c>
      <c r="F3423">
        <v>3758285</v>
      </c>
      <c r="G3423" t="s">
        <v>76</v>
      </c>
      <c r="H3423" t="s">
        <v>11927</v>
      </c>
      <c r="I3423" t="s">
        <v>11928</v>
      </c>
      <c r="J3423" t="s">
        <v>17</v>
      </c>
      <c r="K3423" t="s">
        <v>18</v>
      </c>
      <c r="L3423" t="s">
        <v>13</v>
      </c>
      <c r="M3423" t="s">
        <v>11929</v>
      </c>
      <c r="N3423">
        <v>0</v>
      </c>
      <c r="O3423">
        <v>449</v>
      </c>
      <c r="P3423">
        <v>0</v>
      </c>
    </row>
    <row r="3424" spans="1:16" x14ac:dyDescent="0.2">
      <c r="A3424" t="s">
        <v>11</v>
      </c>
      <c r="B3424" t="s">
        <v>12</v>
      </c>
      <c r="C3424" t="s">
        <v>11933</v>
      </c>
      <c r="D3424" t="s">
        <v>13</v>
      </c>
      <c r="E3424">
        <v>3758313</v>
      </c>
      <c r="F3424">
        <v>3758663</v>
      </c>
      <c r="G3424" t="s">
        <v>14</v>
      </c>
      <c r="H3424" t="s">
        <v>11930</v>
      </c>
      <c r="I3424" t="s">
        <v>11931</v>
      </c>
      <c r="J3424" t="s">
        <v>17</v>
      </c>
      <c r="K3424" t="s">
        <v>18</v>
      </c>
      <c r="L3424" t="s">
        <v>13</v>
      </c>
      <c r="M3424" t="s">
        <v>11932</v>
      </c>
      <c r="N3424">
        <v>0</v>
      </c>
      <c r="O3424">
        <v>116</v>
      </c>
      <c r="P3424">
        <v>0</v>
      </c>
    </row>
    <row r="3425" spans="1:16" x14ac:dyDescent="0.2">
      <c r="A3425" t="s">
        <v>11</v>
      </c>
      <c r="B3425" t="s">
        <v>12</v>
      </c>
      <c r="C3425" t="s">
        <v>51</v>
      </c>
      <c r="D3425" t="s">
        <v>13</v>
      </c>
      <c r="E3425">
        <v>3759013</v>
      </c>
      <c r="F3425">
        <v>3759213</v>
      </c>
      <c r="G3425" t="s">
        <v>76</v>
      </c>
      <c r="H3425" t="s">
        <v>11934</v>
      </c>
      <c r="I3425" t="s">
        <v>11935</v>
      </c>
      <c r="J3425" t="s">
        <v>17</v>
      </c>
      <c r="K3425" t="s">
        <v>18</v>
      </c>
      <c r="L3425" t="s">
        <v>13</v>
      </c>
      <c r="M3425" t="s">
        <v>11936</v>
      </c>
      <c r="N3425">
        <v>0</v>
      </c>
      <c r="O3425">
        <v>66</v>
      </c>
      <c r="P3425">
        <v>0</v>
      </c>
    </row>
    <row r="3426" spans="1:16" x14ac:dyDescent="0.2">
      <c r="A3426" t="s">
        <v>11</v>
      </c>
      <c r="B3426" t="s">
        <v>12</v>
      </c>
      <c r="C3426" t="s">
        <v>11941</v>
      </c>
      <c r="D3426" t="s">
        <v>13</v>
      </c>
      <c r="E3426">
        <v>3759245</v>
      </c>
      <c r="F3426">
        <v>3760999</v>
      </c>
      <c r="G3426" t="s">
        <v>76</v>
      </c>
      <c r="H3426" t="s">
        <v>11938</v>
      </c>
      <c r="I3426" t="s">
        <v>11939</v>
      </c>
      <c r="J3426" t="s">
        <v>17</v>
      </c>
      <c r="K3426" t="s">
        <v>18</v>
      </c>
      <c r="L3426" t="s">
        <v>13</v>
      </c>
      <c r="M3426" t="s">
        <v>11940</v>
      </c>
      <c r="N3426">
        <v>0</v>
      </c>
      <c r="O3426">
        <v>584</v>
      </c>
      <c r="P3426" t="s">
        <v>11937</v>
      </c>
    </row>
    <row r="3427" spans="1:16" x14ac:dyDescent="0.2">
      <c r="A3427" t="s">
        <v>11</v>
      </c>
      <c r="B3427" t="s">
        <v>12</v>
      </c>
      <c r="C3427" t="s">
        <v>51</v>
      </c>
      <c r="D3427" t="s">
        <v>13</v>
      </c>
      <c r="E3427">
        <v>3761011</v>
      </c>
      <c r="F3427">
        <v>3762441</v>
      </c>
      <c r="G3427" t="s">
        <v>76</v>
      </c>
      <c r="H3427" t="s">
        <v>11942</v>
      </c>
      <c r="I3427" t="s">
        <v>11943</v>
      </c>
      <c r="J3427" t="s">
        <v>17</v>
      </c>
      <c r="K3427" t="s">
        <v>18</v>
      </c>
      <c r="L3427" t="s">
        <v>13</v>
      </c>
      <c r="M3427" t="s">
        <v>11944</v>
      </c>
      <c r="N3427">
        <v>0</v>
      </c>
      <c r="O3427">
        <v>476</v>
      </c>
      <c r="P3427">
        <v>0</v>
      </c>
    </row>
    <row r="3428" spans="1:16" x14ac:dyDescent="0.2">
      <c r="A3428" t="s">
        <v>11</v>
      </c>
      <c r="B3428" t="s">
        <v>12</v>
      </c>
      <c r="C3428" t="s">
        <v>2746</v>
      </c>
      <c r="D3428" t="s">
        <v>13</v>
      </c>
      <c r="E3428">
        <v>3762447</v>
      </c>
      <c r="F3428">
        <v>3763589</v>
      </c>
      <c r="G3428" t="s">
        <v>14</v>
      </c>
      <c r="H3428" t="s">
        <v>11945</v>
      </c>
      <c r="I3428" t="s">
        <v>11946</v>
      </c>
      <c r="J3428" t="s">
        <v>17</v>
      </c>
      <c r="K3428" t="s">
        <v>18</v>
      </c>
      <c r="L3428" t="s">
        <v>13</v>
      </c>
      <c r="M3428" t="s">
        <v>11947</v>
      </c>
      <c r="N3428">
        <v>0</v>
      </c>
      <c r="O3428">
        <v>380</v>
      </c>
      <c r="P3428">
        <v>0</v>
      </c>
    </row>
    <row r="3429" spans="1:16" x14ac:dyDescent="0.2">
      <c r="A3429" t="s">
        <v>11</v>
      </c>
      <c r="B3429" t="s">
        <v>12</v>
      </c>
      <c r="C3429" t="s">
        <v>9393</v>
      </c>
      <c r="D3429" t="s">
        <v>13</v>
      </c>
      <c r="E3429">
        <v>3763735</v>
      </c>
      <c r="F3429">
        <v>3764214</v>
      </c>
      <c r="G3429" t="s">
        <v>76</v>
      </c>
      <c r="H3429" t="s">
        <v>11948</v>
      </c>
      <c r="I3429" t="s">
        <v>11949</v>
      </c>
      <c r="J3429" t="s">
        <v>17</v>
      </c>
      <c r="K3429" t="s">
        <v>18</v>
      </c>
      <c r="L3429" t="s">
        <v>13</v>
      </c>
      <c r="M3429" t="s">
        <v>11950</v>
      </c>
      <c r="N3429">
        <v>0</v>
      </c>
      <c r="O3429">
        <v>159</v>
      </c>
      <c r="P3429">
        <v>0</v>
      </c>
    </row>
    <row r="3430" spans="1:16" x14ac:dyDescent="0.2">
      <c r="A3430" t="s">
        <v>11</v>
      </c>
      <c r="B3430" t="s">
        <v>12</v>
      </c>
      <c r="C3430" t="s">
        <v>51</v>
      </c>
      <c r="D3430" t="s">
        <v>13</v>
      </c>
      <c r="E3430">
        <v>3764237</v>
      </c>
      <c r="F3430">
        <v>3764575</v>
      </c>
      <c r="G3430" t="s">
        <v>76</v>
      </c>
      <c r="H3430" t="s">
        <v>11951</v>
      </c>
      <c r="I3430" t="s">
        <v>11952</v>
      </c>
      <c r="J3430" t="s">
        <v>17</v>
      </c>
      <c r="K3430" t="s">
        <v>18</v>
      </c>
      <c r="L3430" t="s">
        <v>13</v>
      </c>
      <c r="M3430" t="s">
        <v>11953</v>
      </c>
      <c r="N3430">
        <v>0</v>
      </c>
      <c r="O3430">
        <v>112</v>
      </c>
      <c r="P3430">
        <v>0</v>
      </c>
    </row>
    <row r="3431" spans="1:16" x14ac:dyDescent="0.2">
      <c r="A3431" t="s">
        <v>11</v>
      </c>
      <c r="B3431" t="s">
        <v>12</v>
      </c>
      <c r="C3431" t="s">
        <v>51</v>
      </c>
      <c r="D3431" t="s">
        <v>13</v>
      </c>
      <c r="E3431">
        <v>3764635</v>
      </c>
      <c r="F3431">
        <v>3764895</v>
      </c>
      <c r="G3431" t="s">
        <v>14</v>
      </c>
      <c r="H3431" t="s">
        <v>11954</v>
      </c>
      <c r="I3431" t="s">
        <v>11955</v>
      </c>
      <c r="J3431" t="s">
        <v>17</v>
      </c>
      <c r="K3431" t="s">
        <v>18</v>
      </c>
      <c r="L3431" t="s">
        <v>13</v>
      </c>
      <c r="M3431" t="s">
        <v>11956</v>
      </c>
      <c r="N3431">
        <v>0</v>
      </c>
      <c r="O3431">
        <v>86</v>
      </c>
      <c r="P3431">
        <v>0</v>
      </c>
    </row>
    <row r="3432" spans="1:16" x14ac:dyDescent="0.2">
      <c r="A3432" t="s">
        <v>11</v>
      </c>
      <c r="B3432" t="s">
        <v>12</v>
      </c>
      <c r="C3432" t="s">
        <v>1242</v>
      </c>
      <c r="D3432" t="s">
        <v>13</v>
      </c>
      <c r="E3432">
        <v>3765221</v>
      </c>
      <c r="F3432">
        <v>3766570</v>
      </c>
      <c r="G3432" t="s">
        <v>14</v>
      </c>
      <c r="H3432" t="s">
        <v>11957</v>
      </c>
      <c r="I3432" t="s">
        <v>11958</v>
      </c>
      <c r="J3432" t="s">
        <v>17</v>
      </c>
      <c r="K3432" t="s">
        <v>18</v>
      </c>
      <c r="L3432" t="s">
        <v>13</v>
      </c>
      <c r="M3432" t="s">
        <v>11959</v>
      </c>
      <c r="N3432">
        <v>0</v>
      </c>
      <c r="O3432">
        <v>449</v>
      </c>
      <c r="P3432">
        <v>0</v>
      </c>
    </row>
    <row r="3433" spans="1:16" x14ac:dyDescent="0.2">
      <c r="A3433" t="s">
        <v>11</v>
      </c>
      <c r="B3433" t="s">
        <v>12</v>
      </c>
      <c r="C3433" t="s">
        <v>1246</v>
      </c>
      <c r="D3433" t="s">
        <v>13</v>
      </c>
      <c r="E3433">
        <v>3766567</v>
      </c>
      <c r="F3433">
        <v>3767544</v>
      </c>
      <c r="G3433" t="s">
        <v>14</v>
      </c>
      <c r="H3433" t="s">
        <v>11960</v>
      </c>
      <c r="I3433" t="s">
        <v>11961</v>
      </c>
      <c r="J3433" t="s">
        <v>17</v>
      </c>
      <c r="K3433" t="s">
        <v>18</v>
      </c>
      <c r="L3433" t="s">
        <v>13</v>
      </c>
      <c r="M3433" t="s">
        <v>11962</v>
      </c>
      <c r="N3433">
        <v>0</v>
      </c>
      <c r="O3433">
        <v>325</v>
      </c>
      <c r="P3433">
        <v>0</v>
      </c>
    </row>
    <row r="3434" spans="1:16" x14ac:dyDescent="0.2">
      <c r="A3434" t="s">
        <v>11</v>
      </c>
      <c r="B3434" t="s">
        <v>12</v>
      </c>
      <c r="C3434" t="s">
        <v>51</v>
      </c>
      <c r="D3434" t="s">
        <v>13</v>
      </c>
      <c r="E3434">
        <v>3767707</v>
      </c>
      <c r="F3434">
        <v>3768048</v>
      </c>
      <c r="G3434" t="s">
        <v>14</v>
      </c>
      <c r="H3434" t="s">
        <v>11963</v>
      </c>
      <c r="I3434" t="s">
        <v>11964</v>
      </c>
      <c r="J3434" t="s">
        <v>17</v>
      </c>
      <c r="K3434" t="s">
        <v>18</v>
      </c>
      <c r="L3434" t="s">
        <v>13</v>
      </c>
      <c r="M3434" t="s">
        <v>11965</v>
      </c>
      <c r="N3434">
        <v>0</v>
      </c>
      <c r="O3434">
        <v>113</v>
      </c>
      <c r="P3434">
        <v>0</v>
      </c>
    </row>
    <row r="3435" spans="1:16" x14ac:dyDescent="0.2">
      <c r="A3435" t="s">
        <v>11</v>
      </c>
      <c r="B3435" t="s">
        <v>12</v>
      </c>
      <c r="C3435" t="s">
        <v>51</v>
      </c>
      <c r="D3435" t="s">
        <v>13</v>
      </c>
      <c r="E3435">
        <v>3768327</v>
      </c>
      <c r="F3435">
        <v>3768635</v>
      </c>
      <c r="G3435" t="s">
        <v>76</v>
      </c>
      <c r="H3435" t="s">
        <v>11966</v>
      </c>
      <c r="I3435" t="s">
        <v>11967</v>
      </c>
      <c r="J3435" t="s">
        <v>17</v>
      </c>
      <c r="K3435" t="s">
        <v>18</v>
      </c>
      <c r="L3435" t="s">
        <v>13</v>
      </c>
      <c r="M3435" t="s">
        <v>11968</v>
      </c>
      <c r="N3435">
        <v>0</v>
      </c>
      <c r="O3435">
        <v>102</v>
      </c>
      <c r="P3435">
        <v>0</v>
      </c>
    </row>
    <row r="3436" spans="1:16" x14ac:dyDescent="0.2">
      <c r="A3436" t="s">
        <v>11</v>
      </c>
      <c r="B3436" t="s">
        <v>12</v>
      </c>
      <c r="C3436" t="s">
        <v>51</v>
      </c>
      <c r="D3436" t="s">
        <v>13</v>
      </c>
      <c r="E3436">
        <v>3768653</v>
      </c>
      <c r="F3436">
        <v>3769165</v>
      </c>
      <c r="G3436" t="s">
        <v>76</v>
      </c>
      <c r="H3436" t="s">
        <v>11969</v>
      </c>
      <c r="I3436" t="s">
        <v>11970</v>
      </c>
      <c r="J3436" t="s">
        <v>17</v>
      </c>
      <c r="K3436" t="s">
        <v>18</v>
      </c>
      <c r="L3436" t="s">
        <v>13</v>
      </c>
      <c r="M3436" t="s">
        <v>11971</v>
      </c>
      <c r="N3436">
        <v>0</v>
      </c>
      <c r="O3436">
        <v>170</v>
      </c>
      <c r="P3436">
        <v>0</v>
      </c>
    </row>
    <row r="3437" spans="1:16" x14ac:dyDescent="0.2">
      <c r="A3437" t="s">
        <v>11</v>
      </c>
      <c r="B3437" t="s">
        <v>12</v>
      </c>
      <c r="C3437" t="s">
        <v>11975</v>
      </c>
      <c r="D3437" t="s">
        <v>13</v>
      </c>
      <c r="E3437">
        <v>3769181</v>
      </c>
      <c r="F3437">
        <v>3769903</v>
      </c>
      <c r="G3437" t="s">
        <v>14</v>
      </c>
      <c r="H3437" t="s">
        <v>11972</v>
      </c>
      <c r="I3437" t="s">
        <v>11973</v>
      </c>
      <c r="J3437" t="s">
        <v>17</v>
      </c>
      <c r="K3437" t="s">
        <v>18</v>
      </c>
      <c r="L3437" t="s">
        <v>13</v>
      </c>
      <c r="M3437" t="s">
        <v>11974</v>
      </c>
      <c r="N3437">
        <v>0</v>
      </c>
      <c r="O3437">
        <v>240</v>
      </c>
      <c r="P3437">
        <v>0</v>
      </c>
    </row>
    <row r="3438" spans="1:16" x14ac:dyDescent="0.2">
      <c r="A3438" t="s">
        <v>11</v>
      </c>
      <c r="B3438" t="s">
        <v>12</v>
      </c>
      <c r="C3438" t="s">
        <v>51</v>
      </c>
      <c r="D3438" t="s">
        <v>13</v>
      </c>
      <c r="E3438">
        <v>3770053</v>
      </c>
      <c r="F3438">
        <v>3770253</v>
      </c>
      <c r="G3438" t="s">
        <v>76</v>
      </c>
      <c r="H3438" t="s">
        <v>11976</v>
      </c>
      <c r="I3438" t="s">
        <v>11977</v>
      </c>
      <c r="J3438" t="s">
        <v>17</v>
      </c>
      <c r="K3438" t="s">
        <v>18</v>
      </c>
      <c r="L3438" t="s">
        <v>13</v>
      </c>
      <c r="M3438" t="s">
        <v>11978</v>
      </c>
      <c r="N3438">
        <v>0</v>
      </c>
      <c r="O3438">
        <v>66</v>
      </c>
      <c r="P3438">
        <v>0</v>
      </c>
    </row>
    <row r="3439" spans="1:16" hidden="1" x14ac:dyDescent="0.2">
      <c r="A3439" t="s">
        <v>11</v>
      </c>
      <c r="B3439" t="s">
        <v>1250</v>
      </c>
      <c r="C3439" t="s">
        <v>1815</v>
      </c>
      <c r="D3439" t="s">
        <v>13</v>
      </c>
      <c r="E3439">
        <v>3770347</v>
      </c>
      <c r="F3439">
        <v>3770432</v>
      </c>
      <c r="G3439" t="s">
        <v>76</v>
      </c>
      <c r="H3439" t="s">
        <v>11979</v>
      </c>
      <c r="I3439" t="s">
        <v>11980</v>
      </c>
      <c r="J3439" t="s">
        <v>1250</v>
      </c>
      <c r="K3439">
        <v>0</v>
      </c>
      <c r="L3439" t="s">
        <v>13</v>
      </c>
      <c r="M3439">
        <v>0</v>
      </c>
      <c r="N3439" t="s">
        <v>11981</v>
      </c>
      <c r="O3439">
        <v>0</v>
      </c>
      <c r="P3439">
        <v>0</v>
      </c>
    </row>
    <row r="3440" spans="1:16" x14ac:dyDescent="0.2">
      <c r="A3440" t="s">
        <v>11</v>
      </c>
      <c r="B3440" t="s">
        <v>12</v>
      </c>
      <c r="C3440" t="s">
        <v>51</v>
      </c>
      <c r="D3440" t="s">
        <v>13</v>
      </c>
      <c r="E3440">
        <v>3770694</v>
      </c>
      <c r="F3440">
        <v>3770993</v>
      </c>
      <c r="G3440" t="s">
        <v>76</v>
      </c>
      <c r="H3440" t="s">
        <v>11982</v>
      </c>
      <c r="I3440" t="s">
        <v>11983</v>
      </c>
      <c r="J3440" t="s">
        <v>17</v>
      </c>
      <c r="K3440" t="s">
        <v>18</v>
      </c>
      <c r="L3440" t="s">
        <v>13</v>
      </c>
      <c r="M3440" t="s">
        <v>11984</v>
      </c>
      <c r="N3440">
        <v>0</v>
      </c>
      <c r="O3440">
        <v>99</v>
      </c>
      <c r="P3440">
        <v>0</v>
      </c>
    </row>
    <row r="3441" spans="1:16" x14ac:dyDescent="0.2">
      <c r="A3441" t="s">
        <v>11</v>
      </c>
      <c r="B3441" t="s">
        <v>12</v>
      </c>
      <c r="C3441" t="s">
        <v>51</v>
      </c>
      <c r="D3441" t="s">
        <v>13</v>
      </c>
      <c r="E3441">
        <v>3771012</v>
      </c>
      <c r="F3441">
        <v>3771329</v>
      </c>
      <c r="G3441" t="s">
        <v>76</v>
      </c>
      <c r="H3441" t="s">
        <v>11985</v>
      </c>
      <c r="I3441" t="s">
        <v>11986</v>
      </c>
      <c r="J3441" t="s">
        <v>17</v>
      </c>
      <c r="K3441" t="s">
        <v>18</v>
      </c>
      <c r="L3441" t="s">
        <v>13</v>
      </c>
      <c r="M3441" t="s">
        <v>11987</v>
      </c>
      <c r="N3441">
        <v>0</v>
      </c>
      <c r="O3441">
        <v>105</v>
      </c>
      <c r="P3441">
        <v>0</v>
      </c>
    </row>
    <row r="3442" spans="1:16" x14ac:dyDescent="0.2">
      <c r="A3442" t="s">
        <v>11</v>
      </c>
      <c r="B3442" t="s">
        <v>12</v>
      </c>
      <c r="C3442" t="s">
        <v>11991</v>
      </c>
      <c r="D3442" t="s">
        <v>13</v>
      </c>
      <c r="E3442">
        <v>3771588</v>
      </c>
      <c r="F3442">
        <v>3772379</v>
      </c>
      <c r="G3442" t="s">
        <v>76</v>
      </c>
      <c r="H3442" t="s">
        <v>11988</v>
      </c>
      <c r="I3442" t="s">
        <v>11989</v>
      </c>
      <c r="J3442" t="s">
        <v>17</v>
      </c>
      <c r="K3442" t="s">
        <v>18</v>
      </c>
      <c r="L3442" t="s">
        <v>13</v>
      </c>
      <c r="M3442" t="s">
        <v>11990</v>
      </c>
      <c r="N3442">
        <v>0</v>
      </c>
      <c r="O3442">
        <v>263</v>
      </c>
      <c r="P3442">
        <v>0</v>
      </c>
    </row>
    <row r="3443" spans="1:16" x14ac:dyDescent="0.2">
      <c r="A3443" t="s">
        <v>11</v>
      </c>
      <c r="B3443" t="s">
        <v>12</v>
      </c>
      <c r="C3443" t="s">
        <v>11772</v>
      </c>
      <c r="D3443" t="s">
        <v>13</v>
      </c>
      <c r="E3443">
        <v>3772393</v>
      </c>
      <c r="F3443">
        <v>3773001</v>
      </c>
      <c r="G3443" t="s">
        <v>76</v>
      </c>
      <c r="H3443" t="s">
        <v>11992</v>
      </c>
      <c r="I3443" t="s">
        <v>11993</v>
      </c>
      <c r="J3443" t="s">
        <v>17</v>
      </c>
      <c r="K3443" t="s">
        <v>18</v>
      </c>
      <c r="L3443" t="s">
        <v>13</v>
      </c>
      <c r="M3443" t="s">
        <v>11994</v>
      </c>
      <c r="N3443">
        <v>0</v>
      </c>
      <c r="O3443">
        <v>202</v>
      </c>
      <c r="P3443">
        <v>0</v>
      </c>
    </row>
    <row r="3444" spans="1:16" x14ac:dyDescent="0.2">
      <c r="A3444" t="s">
        <v>11</v>
      </c>
      <c r="B3444" t="s">
        <v>12</v>
      </c>
      <c r="C3444" t="s">
        <v>11998</v>
      </c>
      <c r="D3444" t="s">
        <v>13</v>
      </c>
      <c r="E3444">
        <v>3773296</v>
      </c>
      <c r="F3444">
        <v>3775776</v>
      </c>
      <c r="G3444" t="s">
        <v>76</v>
      </c>
      <c r="H3444" t="s">
        <v>11995</v>
      </c>
      <c r="I3444" t="s">
        <v>11996</v>
      </c>
      <c r="J3444" t="s">
        <v>17</v>
      </c>
      <c r="K3444" t="s">
        <v>18</v>
      </c>
      <c r="L3444" t="s">
        <v>13</v>
      </c>
      <c r="M3444" t="s">
        <v>11997</v>
      </c>
      <c r="N3444">
        <v>0</v>
      </c>
      <c r="O3444">
        <v>826</v>
      </c>
      <c r="P3444">
        <v>0</v>
      </c>
    </row>
    <row r="3445" spans="1:16" x14ac:dyDescent="0.2">
      <c r="A3445" t="s">
        <v>11</v>
      </c>
      <c r="B3445" t="s">
        <v>12</v>
      </c>
      <c r="C3445" t="s">
        <v>12003</v>
      </c>
      <c r="D3445" t="s">
        <v>13</v>
      </c>
      <c r="E3445">
        <v>3775966</v>
      </c>
      <c r="F3445">
        <v>3776289</v>
      </c>
      <c r="G3445" t="s">
        <v>76</v>
      </c>
      <c r="H3445" t="s">
        <v>12000</v>
      </c>
      <c r="I3445" t="s">
        <v>12001</v>
      </c>
      <c r="J3445" t="s">
        <v>17</v>
      </c>
      <c r="K3445" t="s">
        <v>18</v>
      </c>
      <c r="L3445" t="s">
        <v>13</v>
      </c>
      <c r="M3445" t="s">
        <v>12002</v>
      </c>
      <c r="N3445">
        <v>0</v>
      </c>
      <c r="O3445">
        <v>107</v>
      </c>
      <c r="P3445" t="s">
        <v>11999</v>
      </c>
    </row>
    <row r="3446" spans="1:16" x14ac:dyDescent="0.2">
      <c r="A3446" t="s">
        <v>11</v>
      </c>
      <c r="B3446" t="s">
        <v>12</v>
      </c>
      <c r="C3446" t="s">
        <v>513</v>
      </c>
      <c r="D3446" t="s">
        <v>13</v>
      </c>
      <c r="E3446">
        <v>3776507</v>
      </c>
      <c r="F3446">
        <v>3777679</v>
      </c>
      <c r="G3446" t="s">
        <v>76</v>
      </c>
      <c r="H3446" t="s">
        <v>12004</v>
      </c>
      <c r="I3446" t="s">
        <v>12005</v>
      </c>
      <c r="J3446" t="s">
        <v>17</v>
      </c>
      <c r="K3446" t="s">
        <v>18</v>
      </c>
      <c r="L3446" t="s">
        <v>13</v>
      </c>
      <c r="M3446" t="s">
        <v>12006</v>
      </c>
      <c r="N3446">
        <v>0</v>
      </c>
      <c r="O3446">
        <v>390</v>
      </c>
      <c r="P3446">
        <v>0</v>
      </c>
    </row>
    <row r="3447" spans="1:16" x14ac:dyDescent="0.2">
      <c r="A3447" t="s">
        <v>11</v>
      </c>
      <c r="B3447" t="s">
        <v>12</v>
      </c>
      <c r="C3447" t="s">
        <v>12011</v>
      </c>
      <c r="D3447" t="s">
        <v>13</v>
      </c>
      <c r="E3447">
        <v>3777685</v>
      </c>
      <c r="F3447">
        <v>3778671</v>
      </c>
      <c r="G3447" t="s">
        <v>76</v>
      </c>
      <c r="H3447" t="s">
        <v>12008</v>
      </c>
      <c r="I3447" t="s">
        <v>12009</v>
      </c>
      <c r="J3447" t="s">
        <v>17</v>
      </c>
      <c r="K3447" t="s">
        <v>18</v>
      </c>
      <c r="L3447" t="s">
        <v>13</v>
      </c>
      <c r="M3447" t="s">
        <v>12010</v>
      </c>
      <c r="N3447">
        <v>0</v>
      </c>
      <c r="O3447">
        <v>328</v>
      </c>
      <c r="P3447" t="s">
        <v>12007</v>
      </c>
    </row>
    <row r="3448" spans="1:16" x14ac:dyDescent="0.2">
      <c r="A3448" t="s">
        <v>11</v>
      </c>
      <c r="B3448" t="s">
        <v>12</v>
      </c>
      <c r="C3448" t="s">
        <v>3186</v>
      </c>
      <c r="D3448" t="s">
        <v>13</v>
      </c>
      <c r="E3448">
        <v>3778771</v>
      </c>
      <c r="F3448">
        <v>3779886</v>
      </c>
      <c r="G3448" t="s">
        <v>76</v>
      </c>
      <c r="H3448" t="s">
        <v>12012</v>
      </c>
      <c r="I3448" t="s">
        <v>12013</v>
      </c>
      <c r="J3448" t="s">
        <v>17</v>
      </c>
      <c r="K3448" t="s">
        <v>18</v>
      </c>
      <c r="L3448" t="s">
        <v>13</v>
      </c>
      <c r="M3448" t="s">
        <v>12014</v>
      </c>
      <c r="N3448">
        <v>0</v>
      </c>
      <c r="O3448">
        <v>371</v>
      </c>
      <c r="P3448">
        <v>0</v>
      </c>
    </row>
    <row r="3449" spans="1:16" x14ac:dyDescent="0.2">
      <c r="A3449" t="s">
        <v>11</v>
      </c>
      <c r="B3449" t="s">
        <v>12</v>
      </c>
      <c r="C3449" t="s">
        <v>3182</v>
      </c>
      <c r="D3449" t="s">
        <v>13</v>
      </c>
      <c r="E3449">
        <v>3779963</v>
      </c>
      <c r="F3449">
        <v>3781855</v>
      </c>
      <c r="G3449" t="s">
        <v>76</v>
      </c>
      <c r="H3449" t="s">
        <v>12015</v>
      </c>
      <c r="I3449" t="s">
        <v>12016</v>
      </c>
      <c r="J3449" t="s">
        <v>17</v>
      </c>
      <c r="K3449" t="s">
        <v>18</v>
      </c>
      <c r="L3449" t="s">
        <v>13</v>
      </c>
      <c r="M3449" t="s">
        <v>12017</v>
      </c>
      <c r="N3449">
        <v>0</v>
      </c>
      <c r="O3449">
        <v>630</v>
      </c>
      <c r="P3449">
        <v>0</v>
      </c>
    </row>
    <row r="3450" spans="1:16" x14ac:dyDescent="0.2">
      <c r="A3450" t="s">
        <v>11</v>
      </c>
      <c r="B3450" t="s">
        <v>12</v>
      </c>
      <c r="C3450" t="s">
        <v>12022</v>
      </c>
      <c r="D3450" t="s">
        <v>13</v>
      </c>
      <c r="E3450">
        <v>3781900</v>
      </c>
      <c r="F3450">
        <v>3782622</v>
      </c>
      <c r="G3450" t="s">
        <v>76</v>
      </c>
      <c r="H3450" t="s">
        <v>12019</v>
      </c>
      <c r="I3450" t="s">
        <v>12020</v>
      </c>
      <c r="J3450" t="s">
        <v>17</v>
      </c>
      <c r="K3450" t="s">
        <v>18</v>
      </c>
      <c r="L3450" t="s">
        <v>13</v>
      </c>
      <c r="M3450" t="s">
        <v>12021</v>
      </c>
      <c r="N3450">
        <v>0</v>
      </c>
      <c r="O3450">
        <v>240</v>
      </c>
      <c r="P3450" t="s">
        <v>12018</v>
      </c>
    </row>
    <row r="3451" spans="1:16" x14ac:dyDescent="0.2">
      <c r="A3451" t="s">
        <v>11</v>
      </c>
      <c r="B3451" t="s">
        <v>12</v>
      </c>
      <c r="C3451" t="s">
        <v>12026</v>
      </c>
      <c r="D3451" t="s">
        <v>13</v>
      </c>
      <c r="E3451">
        <v>3782719</v>
      </c>
      <c r="F3451">
        <v>3783201</v>
      </c>
      <c r="G3451" t="s">
        <v>76</v>
      </c>
      <c r="H3451" t="s">
        <v>12023</v>
      </c>
      <c r="I3451" t="s">
        <v>12024</v>
      </c>
      <c r="J3451" t="s">
        <v>17</v>
      </c>
      <c r="K3451" t="s">
        <v>18</v>
      </c>
      <c r="L3451" t="s">
        <v>13</v>
      </c>
      <c r="M3451" t="s">
        <v>12025</v>
      </c>
      <c r="N3451">
        <v>0</v>
      </c>
      <c r="O3451">
        <v>160</v>
      </c>
      <c r="P3451">
        <v>0</v>
      </c>
    </row>
    <row r="3452" spans="1:16" x14ac:dyDescent="0.2">
      <c r="A3452" t="s">
        <v>11</v>
      </c>
      <c r="B3452" t="s">
        <v>12</v>
      </c>
      <c r="C3452" t="s">
        <v>12030</v>
      </c>
      <c r="D3452" t="s">
        <v>13</v>
      </c>
      <c r="E3452">
        <v>3783194</v>
      </c>
      <c r="F3452">
        <v>3783571</v>
      </c>
      <c r="G3452" t="s">
        <v>76</v>
      </c>
      <c r="H3452" t="s">
        <v>12027</v>
      </c>
      <c r="I3452" t="s">
        <v>12028</v>
      </c>
      <c r="J3452" t="s">
        <v>17</v>
      </c>
      <c r="K3452" t="s">
        <v>18</v>
      </c>
      <c r="L3452" t="s">
        <v>13</v>
      </c>
      <c r="M3452" t="s">
        <v>12029</v>
      </c>
      <c r="N3452">
        <v>0</v>
      </c>
      <c r="O3452">
        <v>125</v>
      </c>
      <c r="P3452">
        <v>0</v>
      </c>
    </row>
    <row r="3453" spans="1:16" x14ac:dyDescent="0.2">
      <c r="A3453" t="s">
        <v>11</v>
      </c>
      <c r="B3453" t="s">
        <v>12</v>
      </c>
      <c r="C3453" t="s">
        <v>11698</v>
      </c>
      <c r="D3453" t="s">
        <v>13</v>
      </c>
      <c r="E3453">
        <v>3783665</v>
      </c>
      <c r="F3453">
        <v>3783826</v>
      </c>
      <c r="G3453" t="s">
        <v>76</v>
      </c>
      <c r="H3453" t="s">
        <v>12031</v>
      </c>
      <c r="I3453" t="s">
        <v>12032</v>
      </c>
      <c r="J3453" t="s">
        <v>17</v>
      </c>
      <c r="K3453" t="s">
        <v>18</v>
      </c>
      <c r="L3453" t="s">
        <v>13</v>
      </c>
      <c r="M3453" t="s">
        <v>12033</v>
      </c>
      <c r="N3453">
        <v>0</v>
      </c>
      <c r="O3453">
        <v>53</v>
      </c>
      <c r="P3453">
        <v>0</v>
      </c>
    </row>
    <row r="3454" spans="1:16" x14ac:dyDescent="0.2">
      <c r="A3454" t="s">
        <v>11</v>
      </c>
      <c r="B3454" t="s">
        <v>12</v>
      </c>
      <c r="C3454" t="s">
        <v>12038</v>
      </c>
      <c r="D3454" t="s">
        <v>13</v>
      </c>
      <c r="E3454">
        <v>3784320</v>
      </c>
      <c r="F3454">
        <v>3784688</v>
      </c>
      <c r="G3454" t="s">
        <v>76</v>
      </c>
      <c r="H3454" t="s">
        <v>12035</v>
      </c>
      <c r="I3454" t="s">
        <v>12036</v>
      </c>
      <c r="J3454" t="s">
        <v>17</v>
      </c>
      <c r="K3454" t="s">
        <v>18</v>
      </c>
      <c r="L3454" t="s">
        <v>13</v>
      </c>
      <c r="M3454" t="s">
        <v>12037</v>
      </c>
      <c r="N3454">
        <v>0</v>
      </c>
      <c r="O3454">
        <v>122</v>
      </c>
      <c r="P3454" t="s">
        <v>12034</v>
      </c>
    </row>
    <row r="3455" spans="1:16" x14ac:dyDescent="0.2">
      <c r="A3455" t="s">
        <v>11</v>
      </c>
      <c r="B3455" t="s">
        <v>12</v>
      </c>
      <c r="C3455" t="s">
        <v>10532</v>
      </c>
      <c r="D3455" t="s">
        <v>13</v>
      </c>
      <c r="E3455">
        <v>3784771</v>
      </c>
      <c r="F3455">
        <v>3785838</v>
      </c>
      <c r="G3455" t="s">
        <v>14</v>
      </c>
      <c r="H3455" t="s">
        <v>12039</v>
      </c>
      <c r="I3455" t="s">
        <v>12040</v>
      </c>
      <c r="J3455" t="s">
        <v>17</v>
      </c>
      <c r="K3455" t="s">
        <v>18</v>
      </c>
      <c r="L3455" t="s">
        <v>13</v>
      </c>
      <c r="M3455" t="s">
        <v>12041</v>
      </c>
      <c r="N3455">
        <v>0</v>
      </c>
      <c r="O3455">
        <v>355</v>
      </c>
      <c r="P3455" t="s">
        <v>10528</v>
      </c>
    </row>
    <row r="3456" spans="1:16" x14ac:dyDescent="0.2">
      <c r="A3456" t="s">
        <v>11</v>
      </c>
      <c r="B3456" t="s">
        <v>12</v>
      </c>
      <c r="C3456" t="s">
        <v>2892</v>
      </c>
      <c r="D3456" t="s">
        <v>13</v>
      </c>
      <c r="E3456">
        <v>3786056</v>
      </c>
      <c r="F3456">
        <v>3787006</v>
      </c>
      <c r="G3456" t="s">
        <v>76</v>
      </c>
      <c r="H3456" t="s">
        <v>12042</v>
      </c>
      <c r="I3456" t="s">
        <v>12043</v>
      </c>
      <c r="J3456" t="s">
        <v>17</v>
      </c>
      <c r="K3456" t="s">
        <v>18</v>
      </c>
      <c r="L3456" t="s">
        <v>13</v>
      </c>
      <c r="M3456" t="s">
        <v>12044</v>
      </c>
      <c r="N3456">
        <v>0</v>
      </c>
      <c r="O3456">
        <v>316</v>
      </c>
      <c r="P3456">
        <v>0</v>
      </c>
    </row>
    <row r="3457" spans="1:16" x14ac:dyDescent="0.2">
      <c r="A3457" t="s">
        <v>11</v>
      </c>
      <c r="B3457" t="s">
        <v>12</v>
      </c>
      <c r="C3457" t="s">
        <v>824</v>
      </c>
      <c r="D3457" t="s">
        <v>13</v>
      </c>
      <c r="E3457">
        <v>3787221</v>
      </c>
      <c r="F3457">
        <v>3787889</v>
      </c>
      <c r="G3457" t="s">
        <v>76</v>
      </c>
      <c r="H3457" t="s">
        <v>12045</v>
      </c>
      <c r="I3457" t="s">
        <v>12046</v>
      </c>
      <c r="J3457" t="s">
        <v>17</v>
      </c>
      <c r="K3457" t="s">
        <v>18</v>
      </c>
      <c r="L3457" t="s">
        <v>13</v>
      </c>
      <c r="M3457" t="s">
        <v>12047</v>
      </c>
      <c r="N3457">
        <v>0</v>
      </c>
      <c r="O3457">
        <v>222</v>
      </c>
      <c r="P3457">
        <v>0</v>
      </c>
    </row>
    <row r="3458" spans="1:16" hidden="1" x14ac:dyDescent="0.2">
      <c r="A3458" t="s">
        <v>11</v>
      </c>
      <c r="B3458" t="s">
        <v>90</v>
      </c>
      <c r="C3458" t="s">
        <v>589</v>
      </c>
      <c r="D3458" t="s">
        <v>13</v>
      </c>
      <c r="E3458">
        <v>3787948</v>
      </c>
      <c r="F3458">
        <v>3788249</v>
      </c>
      <c r="G3458" t="s">
        <v>76</v>
      </c>
      <c r="H3458" t="s">
        <v>12048</v>
      </c>
      <c r="I3458" t="s">
        <v>730</v>
      </c>
      <c r="J3458" t="s">
        <v>17</v>
      </c>
      <c r="K3458" t="s">
        <v>94</v>
      </c>
      <c r="L3458" t="s">
        <v>13</v>
      </c>
      <c r="M3458">
        <v>0</v>
      </c>
      <c r="N3458" t="s">
        <v>730</v>
      </c>
      <c r="O3458">
        <v>0</v>
      </c>
      <c r="P3458">
        <v>0</v>
      </c>
    </row>
    <row r="3459" spans="1:16" x14ac:dyDescent="0.2">
      <c r="A3459" t="s">
        <v>11</v>
      </c>
      <c r="B3459" t="s">
        <v>12</v>
      </c>
      <c r="C3459" t="s">
        <v>4501</v>
      </c>
      <c r="D3459" t="s">
        <v>13</v>
      </c>
      <c r="E3459">
        <v>3788430</v>
      </c>
      <c r="F3459">
        <v>3789017</v>
      </c>
      <c r="G3459" t="s">
        <v>76</v>
      </c>
      <c r="H3459" t="s">
        <v>12049</v>
      </c>
      <c r="I3459" t="s">
        <v>12050</v>
      </c>
      <c r="J3459" t="s">
        <v>17</v>
      </c>
      <c r="K3459" t="s">
        <v>18</v>
      </c>
      <c r="L3459" t="s">
        <v>13</v>
      </c>
      <c r="M3459" t="s">
        <v>12051</v>
      </c>
      <c r="N3459">
        <v>0</v>
      </c>
      <c r="O3459">
        <v>195</v>
      </c>
      <c r="P3459" t="s">
        <v>4497</v>
      </c>
    </row>
    <row r="3460" spans="1:16" x14ac:dyDescent="0.2">
      <c r="A3460" t="s">
        <v>11</v>
      </c>
      <c r="B3460" t="s">
        <v>12</v>
      </c>
      <c r="C3460" t="s">
        <v>12056</v>
      </c>
      <c r="D3460" t="s">
        <v>13</v>
      </c>
      <c r="E3460">
        <v>3789261</v>
      </c>
      <c r="F3460">
        <v>3789968</v>
      </c>
      <c r="G3460" t="s">
        <v>76</v>
      </c>
      <c r="H3460" t="s">
        <v>12053</v>
      </c>
      <c r="I3460" t="s">
        <v>12054</v>
      </c>
      <c r="J3460" t="s">
        <v>17</v>
      </c>
      <c r="K3460" t="s">
        <v>18</v>
      </c>
      <c r="L3460" t="s">
        <v>13</v>
      </c>
      <c r="M3460" t="s">
        <v>12055</v>
      </c>
      <c r="N3460">
        <v>0</v>
      </c>
      <c r="O3460">
        <v>235</v>
      </c>
      <c r="P3460" t="s">
        <v>12052</v>
      </c>
    </row>
    <row r="3461" spans="1:16" hidden="1" x14ac:dyDescent="0.2">
      <c r="A3461" t="s">
        <v>11</v>
      </c>
      <c r="B3461" t="s">
        <v>90</v>
      </c>
      <c r="C3461" t="s">
        <v>1134</v>
      </c>
      <c r="D3461" t="s">
        <v>13</v>
      </c>
      <c r="E3461">
        <v>3790070</v>
      </c>
      <c r="F3461">
        <v>3790171</v>
      </c>
      <c r="G3461" t="s">
        <v>14</v>
      </c>
      <c r="H3461" t="s">
        <v>12057</v>
      </c>
      <c r="I3461" t="s">
        <v>730</v>
      </c>
      <c r="J3461" t="s">
        <v>17</v>
      </c>
      <c r="K3461" t="s">
        <v>94</v>
      </c>
      <c r="L3461" t="s">
        <v>13</v>
      </c>
      <c r="M3461">
        <v>0</v>
      </c>
      <c r="N3461" t="s">
        <v>730</v>
      </c>
      <c r="O3461">
        <v>0</v>
      </c>
      <c r="P3461">
        <v>0</v>
      </c>
    </row>
    <row r="3462" spans="1:16" x14ac:dyDescent="0.2">
      <c r="A3462" t="s">
        <v>11</v>
      </c>
      <c r="B3462" t="s">
        <v>12</v>
      </c>
      <c r="C3462" t="s">
        <v>51</v>
      </c>
      <c r="D3462" t="s">
        <v>13</v>
      </c>
      <c r="E3462">
        <v>3790254</v>
      </c>
      <c r="F3462">
        <v>3790760</v>
      </c>
      <c r="G3462" t="s">
        <v>76</v>
      </c>
      <c r="H3462" t="s">
        <v>12058</v>
      </c>
      <c r="I3462" t="s">
        <v>12059</v>
      </c>
      <c r="J3462" t="s">
        <v>17</v>
      </c>
      <c r="K3462" t="s">
        <v>18</v>
      </c>
      <c r="L3462" t="s">
        <v>13</v>
      </c>
      <c r="M3462" t="s">
        <v>12060</v>
      </c>
      <c r="N3462">
        <v>0</v>
      </c>
      <c r="O3462">
        <v>168</v>
      </c>
      <c r="P3462">
        <v>0</v>
      </c>
    </row>
    <row r="3463" spans="1:16" x14ac:dyDescent="0.2">
      <c r="A3463" t="s">
        <v>11</v>
      </c>
      <c r="B3463" t="s">
        <v>12</v>
      </c>
      <c r="C3463" t="s">
        <v>202</v>
      </c>
      <c r="D3463" t="s">
        <v>13</v>
      </c>
      <c r="E3463">
        <v>3791297</v>
      </c>
      <c r="F3463">
        <v>3792559</v>
      </c>
      <c r="G3463" t="s">
        <v>76</v>
      </c>
      <c r="H3463" t="s">
        <v>12061</v>
      </c>
      <c r="I3463" t="s">
        <v>12062</v>
      </c>
      <c r="J3463" t="s">
        <v>17</v>
      </c>
      <c r="K3463" t="s">
        <v>18</v>
      </c>
      <c r="L3463" t="s">
        <v>13</v>
      </c>
      <c r="M3463" t="s">
        <v>12063</v>
      </c>
      <c r="N3463">
        <v>0</v>
      </c>
      <c r="O3463">
        <v>420</v>
      </c>
      <c r="P3463">
        <v>0</v>
      </c>
    </row>
    <row r="3464" spans="1:16" x14ac:dyDescent="0.2">
      <c r="A3464" t="s">
        <v>11</v>
      </c>
      <c r="B3464" t="s">
        <v>12</v>
      </c>
      <c r="C3464" t="s">
        <v>12067</v>
      </c>
      <c r="D3464" t="s">
        <v>13</v>
      </c>
      <c r="E3464">
        <v>3793129</v>
      </c>
      <c r="F3464">
        <v>3793635</v>
      </c>
      <c r="G3464" t="s">
        <v>76</v>
      </c>
      <c r="H3464" t="s">
        <v>12064</v>
      </c>
      <c r="I3464" t="s">
        <v>12065</v>
      </c>
      <c r="J3464" t="s">
        <v>17</v>
      </c>
      <c r="K3464" t="s">
        <v>18</v>
      </c>
      <c r="L3464" t="s">
        <v>13</v>
      </c>
      <c r="M3464" t="s">
        <v>12066</v>
      </c>
      <c r="N3464">
        <v>0</v>
      </c>
      <c r="O3464">
        <v>168</v>
      </c>
      <c r="P3464">
        <v>0</v>
      </c>
    </row>
    <row r="3465" spans="1:16" hidden="1" x14ac:dyDescent="0.2">
      <c r="A3465" t="s">
        <v>11</v>
      </c>
      <c r="B3465" t="s">
        <v>1250</v>
      </c>
      <c r="C3465" t="s">
        <v>4630</v>
      </c>
      <c r="D3465" t="s">
        <v>13</v>
      </c>
      <c r="E3465">
        <v>3793915</v>
      </c>
      <c r="F3465">
        <v>3793991</v>
      </c>
      <c r="G3465" t="s">
        <v>76</v>
      </c>
      <c r="H3465" t="s">
        <v>12068</v>
      </c>
      <c r="I3465" t="s">
        <v>12069</v>
      </c>
      <c r="J3465" t="s">
        <v>1250</v>
      </c>
      <c r="K3465">
        <v>0</v>
      </c>
      <c r="L3465" t="s">
        <v>13</v>
      </c>
      <c r="M3465">
        <v>0</v>
      </c>
      <c r="N3465" t="s">
        <v>4631</v>
      </c>
      <c r="O3465">
        <v>0</v>
      </c>
      <c r="P3465">
        <v>0</v>
      </c>
    </row>
    <row r="3466" spans="1:16" hidden="1" x14ac:dyDescent="0.2">
      <c r="A3466" t="s">
        <v>11</v>
      </c>
      <c r="B3466" t="s">
        <v>1250</v>
      </c>
      <c r="C3466" t="s">
        <v>4634</v>
      </c>
      <c r="D3466" t="s">
        <v>13</v>
      </c>
      <c r="E3466">
        <v>3794149</v>
      </c>
      <c r="F3466">
        <v>3794224</v>
      </c>
      <c r="G3466" t="s">
        <v>76</v>
      </c>
      <c r="H3466" t="s">
        <v>12070</v>
      </c>
      <c r="I3466" t="s">
        <v>12071</v>
      </c>
      <c r="J3466" t="s">
        <v>1250</v>
      </c>
      <c r="K3466">
        <v>0</v>
      </c>
      <c r="L3466" t="s">
        <v>13</v>
      </c>
      <c r="M3466">
        <v>0</v>
      </c>
      <c r="N3466" t="s">
        <v>4635</v>
      </c>
      <c r="O3466">
        <v>0</v>
      </c>
      <c r="P3466">
        <v>0</v>
      </c>
    </row>
    <row r="3467" spans="1:16" hidden="1" x14ac:dyDescent="0.2">
      <c r="A3467" t="s">
        <v>11</v>
      </c>
      <c r="B3467" t="s">
        <v>1250</v>
      </c>
      <c r="C3467" t="s">
        <v>1806</v>
      </c>
      <c r="D3467" t="s">
        <v>13</v>
      </c>
      <c r="E3467">
        <v>3794231</v>
      </c>
      <c r="F3467">
        <v>3794305</v>
      </c>
      <c r="G3467" t="s">
        <v>76</v>
      </c>
      <c r="H3467" t="s">
        <v>12072</v>
      </c>
      <c r="I3467" t="s">
        <v>12073</v>
      </c>
      <c r="J3467" t="s">
        <v>1250</v>
      </c>
      <c r="K3467">
        <v>0</v>
      </c>
      <c r="L3467" t="s">
        <v>13</v>
      </c>
      <c r="M3467">
        <v>0</v>
      </c>
      <c r="N3467" t="s">
        <v>1807</v>
      </c>
      <c r="O3467">
        <v>0</v>
      </c>
      <c r="P3467">
        <v>0</v>
      </c>
    </row>
    <row r="3468" spans="1:16" hidden="1" x14ac:dyDescent="0.2">
      <c r="A3468" t="s">
        <v>11</v>
      </c>
      <c r="B3468" t="s">
        <v>1250</v>
      </c>
      <c r="C3468" t="s">
        <v>10586</v>
      </c>
      <c r="D3468" t="s">
        <v>13</v>
      </c>
      <c r="E3468">
        <v>3794313</v>
      </c>
      <c r="F3468">
        <v>3794387</v>
      </c>
      <c r="G3468" t="s">
        <v>76</v>
      </c>
      <c r="H3468" t="s">
        <v>12074</v>
      </c>
      <c r="I3468" t="s">
        <v>12075</v>
      </c>
      <c r="J3468" t="s">
        <v>1250</v>
      </c>
      <c r="K3468">
        <v>0</v>
      </c>
      <c r="L3468" t="s">
        <v>13</v>
      </c>
      <c r="M3468">
        <v>0</v>
      </c>
      <c r="N3468" t="s">
        <v>10587</v>
      </c>
      <c r="O3468">
        <v>0</v>
      </c>
      <c r="P3468">
        <v>0</v>
      </c>
    </row>
    <row r="3469" spans="1:16" hidden="1" x14ac:dyDescent="0.2">
      <c r="A3469" t="s">
        <v>11</v>
      </c>
      <c r="B3469" t="s">
        <v>1250</v>
      </c>
      <c r="C3469" t="s">
        <v>1815</v>
      </c>
      <c r="D3469" t="s">
        <v>13</v>
      </c>
      <c r="E3469">
        <v>3794574</v>
      </c>
      <c r="F3469">
        <v>3794662</v>
      </c>
      <c r="G3469" t="s">
        <v>76</v>
      </c>
      <c r="H3469" t="s">
        <v>12076</v>
      </c>
      <c r="I3469" t="s">
        <v>12077</v>
      </c>
      <c r="J3469" t="s">
        <v>1250</v>
      </c>
      <c r="K3469">
        <v>0</v>
      </c>
      <c r="L3469" t="s">
        <v>13</v>
      </c>
      <c r="M3469">
        <v>0</v>
      </c>
      <c r="N3469" t="s">
        <v>10590</v>
      </c>
      <c r="O3469">
        <v>0</v>
      </c>
      <c r="P3469">
        <v>0</v>
      </c>
    </row>
    <row r="3470" spans="1:16" x14ac:dyDescent="0.2">
      <c r="A3470" t="s">
        <v>11</v>
      </c>
      <c r="B3470" t="s">
        <v>12</v>
      </c>
      <c r="C3470" t="s">
        <v>51</v>
      </c>
      <c r="D3470" t="s">
        <v>13</v>
      </c>
      <c r="E3470">
        <v>3794912</v>
      </c>
      <c r="F3470">
        <v>3795382</v>
      </c>
      <c r="G3470" t="s">
        <v>76</v>
      </c>
      <c r="H3470" t="s">
        <v>12078</v>
      </c>
      <c r="I3470" t="s">
        <v>12079</v>
      </c>
      <c r="J3470" t="s">
        <v>17</v>
      </c>
      <c r="K3470" t="s">
        <v>18</v>
      </c>
      <c r="L3470" t="s">
        <v>13</v>
      </c>
      <c r="M3470" t="s">
        <v>12080</v>
      </c>
      <c r="N3470">
        <v>0</v>
      </c>
      <c r="O3470">
        <v>156</v>
      </c>
      <c r="P3470">
        <v>0</v>
      </c>
    </row>
    <row r="3471" spans="1:16" x14ac:dyDescent="0.2">
      <c r="A3471" t="s">
        <v>11</v>
      </c>
      <c r="B3471" t="s">
        <v>12</v>
      </c>
      <c r="C3471" t="s">
        <v>12084</v>
      </c>
      <c r="D3471" t="s">
        <v>13</v>
      </c>
      <c r="E3471">
        <v>3795565</v>
      </c>
      <c r="F3471">
        <v>3796155</v>
      </c>
      <c r="G3471" t="s">
        <v>76</v>
      </c>
      <c r="H3471" t="s">
        <v>12081</v>
      </c>
      <c r="I3471" t="s">
        <v>12082</v>
      </c>
      <c r="J3471" t="s">
        <v>17</v>
      </c>
      <c r="K3471" t="s">
        <v>18</v>
      </c>
      <c r="L3471" t="s">
        <v>13</v>
      </c>
      <c r="M3471" t="s">
        <v>12083</v>
      </c>
      <c r="N3471">
        <v>0</v>
      </c>
      <c r="O3471">
        <v>196</v>
      </c>
      <c r="P3471">
        <v>0</v>
      </c>
    </row>
    <row r="3472" spans="1:16" x14ac:dyDescent="0.2">
      <c r="A3472" t="s">
        <v>11</v>
      </c>
      <c r="B3472" t="s">
        <v>12</v>
      </c>
      <c r="C3472" t="s">
        <v>12088</v>
      </c>
      <c r="D3472" t="s">
        <v>13</v>
      </c>
      <c r="E3472">
        <v>3796199</v>
      </c>
      <c r="F3472">
        <v>3798607</v>
      </c>
      <c r="G3472" t="s">
        <v>76</v>
      </c>
      <c r="H3472" t="s">
        <v>12085</v>
      </c>
      <c r="I3472" t="s">
        <v>12086</v>
      </c>
      <c r="J3472" t="s">
        <v>17</v>
      </c>
      <c r="K3472" t="s">
        <v>18</v>
      </c>
      <c r="L3472" t="s">
        <v>13</v>
      </c>
      <c r="M3472" t="s">
        <v>12087</v>
      </c>
      <c r="N3472">
        <v>0</v>
      </c>
      <c r="O3472">
        <v>802</v>
      </c>
      <c r="P3472">
        <v>0</v>
      </c>
    </row>
    <row r="3473" spans="1:16" x14ac:dyDescent="0.2">
      <c r="A3473" t="s">
        <v>11</v>
      </c>
      <c r="B3473" t="s">
        <v>12</v>
      </c>
      <c r="C3473" t="s">
        <v>12093</v>
      </c>
      <c r="D3473" t="s">
        <v>13</v>
      </c>
      <c r="E3473">
        <v>3798637</v>
      </c>
      <c r="F3473">
        <v>3799701</v>
      </c>
      <c r="G3473" t="s">
        <v>76</v>
      </c>
      <c r="H3473" t="s">
        <v>12090</v>
      </c>
      <c r="I3473" t="s">
        <v>12091</v>
      </c>
      <c r="J3473" t="s">
        <v>17</v>
      </c>
      <c r="K3473" t="s">
        <v>18</v>
      </c>
      <c r="L3473" t="s">
        <v>13</v>
      </c>
      <c r="M3473" t="s">
        <v>12092</v>
      </c>
      <c r="N3473">
        <v>0</v>
      </c>
      <c r="O3473">
        <v>354</v>
      </c>
      <c r="P3473" t="s">
        <v>12089</v>
      </c>
    </row>
    <row r="3474" spans="1:16" x14ac:dyDescent="0.2">
      <c r="A3474" t="s">
        <v>11</v>
      </c>
      <c r="B3474" t="s">
        <v>12</v>
      </c>
      <c r="C3474" t="s">
        <v>12097</v>
      </c>
      <c r="D3474" t="s">
        <v>13</v>
      </c>
      <c r="E3474">
        <v>3799832</v>
      </c>
      <c r="F3474">
        <v>3800101</v>
      </c>
      <c r="G3474" t="s">
        <v>14</v>
      </c>
      <c r="H3474" t="s">
        <v>12094</v>
      </c>
      <c r="I3474" t="s">
        <v>12095</v>
      </c>
      <c r="J3474" t="s">
        <v>17</v>
      </c>
      <c r="K3474" t="s">
        <v>18</v>
      </c>
      <c r="L3474" t="s">
        <v>13</v>
      </c>
      <c r="M3474" t="s">
        <v>12096</v>
      </c>
      <c r="N3474">
        <v>0</v>
      </c>
      <c r="O3474">
        <v>89</v>
      </c>
      <c r="P3474">
        <v>0</v>
      </c>
    </row>
    <row r="3475" spans="1:16" x14ac:dyDescent="0.2">
      <c r="A3475" t="s">
        <v>11</v>
      </c>
      <c r="B3475" t="s">
        <v>12</v>
      </c>
      <c r="C3475" t="s">
        <v>12101</v>
      </c>
      <c r="D3475" t="s">
        <v>13</v>
      </c>
      <c r="E3475">
        <v>3800277</v>
      </c>
      <c r="F3475">
        <v>3801248</v>
      </c>
      <c r="G3475" t="s">
        <v>76</v>
      </c>
      <c r="H3475" t="s">
        <v>12098</v>
      </c>
      <c r="I3475" t="s">
        <v>12099</v>
      </c>
      <c r="J3475" t="s">
        <v>17</v>
      </c>
      <c r="K3475" t="s">
        <v>18</v>
      </c>
      <c r="L3475" t="s">
        <v>13</v>
      </c>
      <c r="M3475" t="s">
        <v>12100</v>
      </c>
      <c r="N3475">
        <v>0</v>
      </c>
      <c r="O3475">
        <v>323</v>
      </c>
      <c r="P3475">
        <v>0</v>
      </c>
    </row>
    <row r="3476" spans="1:16" x14ac:dyDescent="0.2">
      <c r="A3476" t="s">
        <v>11</v>
      </c>
      <c r="B3476" t="s">
        <v>12</v>
      </c>
      <c r="C3476" t="s">
        <v>7045</v>
      </c>
      <c r="D3476" t="s">
        <v>13</v>
      </c>
      <c r="E3476">
        <v>3801568</v>
      </c>
      <c r="F3476">
        <v>3802512</v>
      </c>
      <c r="G3476" t="s">
        <v>76</v>
      </c>
      <c r="H3476" t="s">
        <v>12102</v>
      </c>
      <c r="I3476" t="s">
        <v>12103</v>
      </c>
      <c r="J3476" t="s">
        <v>17</v>
      </c>
      <c r="K3476" t="s">
        <v>18</v>
      </c>
      <c r="L3476" t="s">
        <v>13</v>
      </c>
      <c r="M3476" t="s">
        <v>12104</v>
      </c>
      <c r="N3476">
        <v>0</v>
      </c>
      <c r="O3476">
        <v>314</v>
      </c>
      <c r="P3476">
        <v>0</v>
      </c>
    </row>
    <row r="3477" spans="1:16" x14ac:dyDescent="0.2">
      <c r="A3477" t="s">
        <v>11</v>
      </c>
      <c r="B3477" t="s">
        <v>12</v>
      </c>
      <c r="C3477" t="s">
        <v>51</v>
      </c>
      <c r="D3477" t="s">
        <v>13</v>
      </c>
      <c r="E3477">
        <v>3802522</v>
      </c>
      <c r="F3477">
        <v>3803016</v>
      </c>
      <c r="G3477" t="s">
        <v>76</v>
      </c>
      <c r="H3477" t="s">
        <v>12105</v>
      </c>
      <c r="I3477" t="s">
        <v>12106</v>
      </c>
      <c r="J3477" t="s">
        <v>17</v>
      </c>
      <c r="K3477" t="s">
        <v>18</v>
      </c>
      <c r="L3477" t="s">
        <v>13</v>
      </c>
      <c r="M3477" t="s">
        <v>12107</v>
      </c>
      <c r="N3477">
        <v>0</v>
      </c>
      <c r="O3477">
        <v>164</v>
      </c>
      <c r="P3477">
        <v>0</v>
      </c>
    </row>
    <row r="3478" spans="1:16" x14ac:dyDescent="0.2">
      <c r="A3478" t="s">
        <v>11</v>
      </c>
      <c r="B3478" t="s">
        <v>12</v>
      </c>
      <c r="C3478" t="s">
        <v>12112</v>
      </c>
      <c r="D3478" t="s">
        <v>13</v>
      </c>
      <c r="E3478">
        <v>3803122</v>
      </c>
      <c r="F3478">
        <v>3804918</v>
      </c>
      <c r="G3478" t="s">
        <v>76</v>
      </c>
      <c r="H3478" t="s">
        <v>12109</v>
      </c>
      <c r="I3478" t="s">
        <v>12110</v>
      </c>
      <c r="J3478" t="s">
        <v>17</v>
      </c>
      <c r="K3478" t="s">
        <v>18</v>
      </c>
      <c r="L3478" t="s">
        <v>13</v>
      </c>
      <c r="M3478" t="s">
        <v>12111</v>
      </c>
      <c r="N3478">
        <v>0</v>
      </c>
      <c r="O3478">
        <v>598</v>
      </c>
      <c r="P3478" t="s">
        <v>12108</v>
      </c>
    </row>
    <row r="3479" spans="1:16" x14ac:dyDescent="0.2">
      <c r="A3479" t="s">
        <v>11</v>
      </c>
      <c r="B3479" t="s">
        <v>12</v>
      </c>
      <c r="C3479" t="s">
        <v>12117</v>
      </c>
      <c r="D3479" t="s">
        <v>13</v>
      </c>
      <c r="E3479">
        <v>3804943</v>
      </c>
      <c r="F3479">
        <v>3806100</v>
      </c>
      <c r="G3479" t="s">
        <v>76</v>
      </c>
      <c r="H3479" t="s">
        <v>12114</v>
      </c>
      <c r="I3479" t="s">
        <v>12115</v>
      </c>
      <c r="J3479" t="s">
        <v>17</v>
      </c>
      <c r="K3479" t="s">
        <v>18</v>
      </c>
      <c r="L3479" t="s">
        <v>13</v>
      </c>
      <c r="M3479" t="s">
        <v>12116</v>
      </c>
      <c r="N3479">
        <v>0</v>
      </c>
      <c r="O3479">
        <v>385</v>
      </c>
      <c r="P3479" t="s">
        <v>12113</v>
      </c>
    </row>
    <row r="3480" spans="1:16" x14ac:dyDescent="0.2">
      <c r="A3480" t="s">
        <v>11</v>
      </c>
      <c r="B3480" t="s">
        <v>12</v>
      </c>
      <c r="C3480" t="s">
        <v>12122</v>
      </c>
      <c r="D3480" t="s">
        <v>13</v>
      </c>
      <c r="E3480">
        <v>3806202</v>
      </c>
      <c r="F3480">
        <v>3807233</v>
      </c>
      <c r="G3480" t="s">
        <v>76</v>
      </c>
      <c r="H3480" t="s">
        <v>12119</v>
      </c>
      <c r="I3480" t="s">
        <v>12120</v>
      </c>
      <c r="J3480" t="s">
        <v>17</v>
      </c>
      <c r="K3480" t="s">
        <v>18</v>
      </c>
      <c r="L3480" t="s">
        <v>13</v>
      </c>
      <c r="M3480" t="s">
        <v>12121</v>
      </c>
      <c r="N3480">
        <v>0</v>
      </c>
      <c r="O3480">
        <v>343</v>
      </c>
      <c r="P3480" t="s">
        <v>12118</v>
      </c>
    </row>
    <row r="3481" spans="1:16" x14ac:dyDescent="0.2">
      <c r="A3481" t="s">
        <v>11</v>
      </c>
      <c r="B3481" t="s">
        <v>12</v>
      </c>
      <c r="C3481" t="s">
        <v>12126</v>
      </c>
      <c r="D3481" t="s">
        <v>13</v>
      </c>
      <c r="E3481">
        <v>3807346</v>
      </c>
      <c r="F3481">
        <v>3808932</v>
      </c>
      <c r="G3481" t="s">
        <v>76</v>
      </c>
      <c r="H3481" t="s">
        <v>12123</v>
      </c>
      <c r="I3481" t="s">
        <v>12124</v>
      </c>
      <c r="J3481" t="s">
        <v>17</v>
      </c>
      <c r="K3481" t="s">
        <v>18</v>
      </c>
      <c r="L3481" t="s">
        <v>13</v>
      </c>
      <c r="M3481" t="s">
        <v>12125</v>
      </c>
      <c r="N3481">
        <v>0</v>
      </c>
      <c r="O3481">
        <v>528</v>
      </c>
      <c r="P3481">
        <v>0</v>
      </c>
    </row>
    <row r="3482" spans="1:16" x14ac:dyDescent="0.2">
      <c r="A3482" t="s">
        <v>11</v>
      </c>
      <c r="B3482" t="s">
        <v>12</v>
      </c>
      <c r="C3482" t="s">
        <v>11570</v>
      </c>
      <c r="D3482" t="s">
        <v>13</v>
      </c>
      <c r="E3482">
        <v>3808980</v>
      </c>
      <c r="F3482">
        <v>3809543</v>
      </c>
      <c r="G3482" t="s">
        <v>76</v>
      </c>
      <c r="H3482" t="s">
        <v>12127</v>
      </c>
      <c r="I3482" t="s">
        <v>12128</v>
      </c>
      <c r="J3482" t="s">
        <v>17</v>
      </c>
      <c r="K3482" t="s">
        <v>18</v>
      </c>
      <c r="L3482" t="s">
        <v>13</v>
      </c>
      <c r="M3482" t="s">
        <v>12129</v>
      </c>
      <c r="N3482">
        <v>0</v>
      </c>
      <c r="O3482">
        <v>187</v>
      </c>
      <c r="P3482" t="s">
        <v>11566</v>
      </c>
    </row>
    <row r="3483" spans="1:16" x14ac:dyDescent="0.2">
      <c r="A3483" t="s">
        <v>11</v>
      </c>
      <c r="B3483" t="s">
        <v>12</v>
      </c>
      <c r="C3483" t="s">
        <v>4088</v>
      </c>
      <c r="D3483" t="s">
        <v>13</v>
      </c>
      <c r="E3483">
        <v>3809610</v>
      </c>
      <c r="F3483">
        <v>3811457</v>
      </c>
      <c r="G3483" t="s">
        <v>76</v>
      </c>
      <c r="H3483" t="s">
        <v>12130</v>
      </c>
      <c r="I3483" t="s">
        <v>12131</v>
      </c>
      <c r="J3483" t="s">
        <v>17</v>
      </c>
      <c r="K3483" t="s">
        <v>18</v>
      </c>
      <c r="L3483" t="s">
        <v>13</v>
      </c>
      <c r="M3483" t="s">
        <v>12132</v>
      </c>
      <c r="N3483">
        <v>0</v>
      </c>
      <c r="O3483">
        <v>615</v>
      </c>
      <c r="P3483" t="s">
        <v>4084</v>
      </c>
    </row>
    <row r="3484" spans="1:16" x14ac:dyDescent="0.2">
      <c r="A3484" t="s">
        <v>11</v>
      </c>
      <c r="B3484" t="s">
        <v>12</v>
      </c>
      <c r="C3484" t="s">
        <v>12137</v>
      </c>
      <c r="D3484" t="s">
        <v>13</v>
      </c>
      <c r="E3484">
        <v>3811486</v>
      </c>
      <c r="F3484">
        <v>3812619</v>
      </c>
      <c r="G3484" t="s">
        <v>76</v>
      </c>
      <c r="H3484" t="s">
        <v>12134</v>
      </c>
      <c r="I3484" t="s">
        <v>12135</v>
      </c>
      <c r="J3484" t="s">
        <v>17</v>
      </c>
      <c r="K3484" t="s">
        <v>18</v>
      </c>
      <c r="L3484" t="s">
        <v>13</v>
      </c>
      <c r="M3484" t="s">
        <v>12136</v>
      </c>
      <c r="N3484">
        <v>0</v>
      </c>
      <c r="O3484">
        <v>377</v>
      </c>
      <c r="P3484" t="s">
        <v>12133</v>
      </c>
    </row>
    <row r="3485" spans="1:16" x14ac:dyDescent="0.2">
      <c r="A3485" t="s">
        <v>11</v>
      </c>
      <c r="B3485" t="s">
        <v>12</v>
      </c>
      <c r="C3485" t="s">
        <v>12142</v>
      </c>
      <c r="D3485" t="s">
        <v>13</v>
      </c>
      <c r="E3485">
        <v>3812673</v>
      </c>
      <c r="F3485">
        <v>3813608</v>
      </c>
      <c r="G3485" t="s">
        <v>76</v>
      </c>
      <c r="H3485" t="s">
        <v>12139</v>
      </c>
      <c r="I3485" t="s">
        <v>12140</v>
      </c>
      <c r="J3485" t="s">
        <v>17</v>
      </c>
      <c r="K3485" t="s">
        <v>18</v>
      </c>
      <c r="L3485" t="s">
        <v>13</v>
      </c>
      <c r="M3485" t="s">
        <v>12141</v>
      </c>
      <c r="N3485">
        <v>0</v>
      </c>
      <c r="O3485">
        <v>311</v>
      </c>
      <c r="P3485" t="s">
        <v>12138</v>
      </c>
    </row>
    <row r="3486" spans="1:16" x14ac:dyDescent="0.2">
      <c r="A3486" t="s">
        <v>11</v>
      </c>
      <c r="B3486" t="s">
        <v>12</v>
      </c>
      <c r="C3486" t="s">
        <v>12146</v>
      </c>
      <c r="D3486" t="s">
        <v>13</v>
      </c>
      <c r="E3486">
        <v>3813623</v>
      </c>
      <c r="F3486">
        <v>3814360</v>
      </c>
      <c r="G3486" t="s">
        <v>76</v>
      </c>
      <c r="H3486" t="s">
        <v>12143</v>
      </c>
      <c r="I3486" t="s">
        <v>12144</v>
      </c>
      <c r="J3486" t="s">
        <v>17</v>
      </c>
      <c r="K3486" t="s">
        <v>18</v>
      </c>
      <c r="L3486" t="s">
        <v>13</v>
      </c>
      <c r="M3486" t="s">
        <v>12145</v>
      </c>
      <c r="N3486">
        <v>0</v>
      </c>
      <c r="O3486">
        <v>245</v>
      </c>
      <c r="P3486">
        <v>0</v>
      </c>
    </row>
    <row r="3487" spans="1:16" x14ac:dyDescent="0.2">
      <c r="A3487" t="s">
        <v>11</v>
      </c>
      <c r="B3487" t="s">
        <v>12</v>
      </c>
      <c r="C3487" t="s">
        <v>12151</v>
      </c>
      <c r="D3487" t="s">
        <v>13</v>
      </c>
      <c r="E3487">
        <v>3814363</v>
      </c>
      <c r="F3487">
        <v>3815709</v>
      </c>
      <c r="G3487" t="s">
        <v>76</v>
      </c>
      <c r="H3487" t="s">
        <v>12148</v>
      </c>
      <c r="I3487" t="s">
        <v>12149</v>
      </c>
      <c r="J3487" t="s">
        <v>17</v>
      </c>
      <c r="K3487" t="s">
        <v>18</v>
      </c>
      <c r="L3487" t="s">
        <v>13</v>
      </c>
      <c r="M3487" t="s">
        <v>12150</v>
      </c>
      <c r="N3487">
        <v>0</v>
      </c>
      <c r="O3487">
        <v>448</v>
      </c>
      <c r="P3487" t="s">
        <v>12147</v>
      </c>
    </row>
    <row r="3488" spans="1:16" x14ac:dyDescent="0.2">
      <c r="A3488" t="s">
        <v>11</v>
      </c>
      <c r="B3488" t="s">
        <v>12</v>
      </c>
      <c r="C3488" t="s">
        <v>12155</v>
      </c>
      <c r="D3488" t="s">
        <v>13</v>
      </c>
      <c r="E3488">
        <v>3815829</v>
      </c>
      <c r="F3488">
        <v>3816176</v>
      </c>
      <c r="G3488" t="s">
        <v>76</v>
      </c>
      <c r="H3488" t="s">
        <v>12152</v>
      </c>
      <c r="I3488" t="s">
        <v>12153</v>
      </c>
      <c r="J3488" t="s">
        <v>17</v>
      </c>
      <c r="K3488" t="s">
        <v>18</v>
      </c>
      <c r="L3488" t="s">
        <v>13</v>
      </c>
      <c r="M3488" t="s">
        <v>12154</v>
      </c>
      <c r="N3488">
        <v>0</v>
      </c>
      <c r="O3488">
        <v>115</v>
      </c>
      <c r="P3488">
        <v>0</v>
      </c>
    </row>
    <row r="3489" spans="1:16" x14ac:dyDescent="0.2">
      <c r="A3489" t="s">
        <v>11</v>
      </c>
      <c r="B3489" t="s">
        <v>12</v>
      </c>
      <c r="C3489" t="s">
        <v>12159</v>
      </c>
      <c r="D3489" t="s">
        <v>13</v>
      </c>
      <c r="E3489">
        <v>3816289</v>
      </c>
      <c r="F3489">
        <v>3816465</v>
      </c>
      <c r="G3489" t="s">
        <v>76</v>
      </c>
      <c r="H3489" t="s">
        <v>12156</v>
      </c>
      <c r="I3489" t="s">
        <v>12157</v>
      </c>
      <c r="J3489" t="s">
        <v>17</v>
      </c>
      <c r="K3489" t="s">
        <v>18</v>
      </c>
      <c r="L3489" t="s">
        <v>13</v>
      </c>
      <c r="M3489" t="s">
        <v>12158</v>
      </c>
      <c r="N3489">
        <v>0</v>
      </c>
      <c r="O3489">
        <v>58</v>
      </c>
      <c r="P3489">
        <v>0</v>
      </c>
    </row>
    <row r="3490" spans="1:16" x14ac:dyDescent="0.2">
      <c r="A3490" t="s">
        <v>11</v>
      </c>
      <c r="B3490" t="s">
        <v>12</v>
      </c>
      <c r="C3490" t="s">
        <v>12163</v>
      </c>
      <c r="D3490" t="s">
        <v>13</v>
      </c>
      <c r="E3490">
        <v>3816493</v>
      </c>
      <c r="F3490">
        <v>3816945</v>
      </c>
      <c r="G3490" t="s">
        <v>76</v>
      </c>
      <c r="H3490" t="s">
        <v>12160</v>
      </c>
      <c r="I3490" t="s">
        <v>12161</v>
      </c>
      <c r="J3490" t="s">
        <v>17</v>
      </c>
      <c r="K3490" t="s">
        <v>18</v>
      </c>
      <c r="L3490" t="s">
        <v>13</v>
      </c>
      <c r="M3490" t="s">
        <v>12162</v>
      </c>
      <c r="N3490">
        <v>0</v>
      </c>
      <c r="O3490">
        <v>150</v>
      </c>
      <c r="P3490">
        <v>0</v>
      </c>
    </row>
    <row r="3491" spans="1:16" x14ac:dyDescent="0.2">
      <c r="A3491" t="s">
        <v>11</v>
      </c>
      <c r="B3491" t="s">
        <v>12</v>
      </c>
      <c r="C3491" t="s">
        <v>12167</v>
      </c>
      <c r="D3491" t="s">
        <v>13</v>
      </c>
      <c r="E3491">
        <v>3817061</v>
      </c>
      <c r="F3491">
        <v>3818344</v>
      </c>
      <c r="G3491" t="s">
        <v>76</v>
      </c>
      <c r="H3491" t="s">
        <v>12164</v>
      </c>
      <c r="I3491" t="s">
        <v>12165</v>
      </c>
      <c r="J3491" t="s">
        <v>17</v>
      </c>
      <c r="K3491" t="s">
        <v>18</v>
      </c>
      <c r="L3491" t="s">
        <v>13</v>
      </c>
      <c r="M3491" t="s">
        <v>12166</v>
      </c>
      <c r="N3491">
        <v>0</v>
      </c>
      <c r="O3491">
        <v>427</v>
      </c>
      <c r="P3491">
        <v>0</v>
      </c>
    </row>
    <row r="3492" spans="1:16" x14ac:dyDescent="0.2">
      <c r="A3492" t="s">
        <v>11</v>
      </c>
      <c r="B3492" t="s">
        <v>12</v>
      </c>
      <c r="C3492" t="s">
        <v>12172</v>
      </c>
      <c r="D3492" t="s">
        <v>13</v>
      </c>
      <c r="E3492">
        <v>3818394</v>
      </c>
      <c r="F3492">
        <v>3819392</v>
      </c>
      <c r="G3492" t="s">
        <v>76</v>
      </c>
      <c r="H3492" t="s">
        <v>12169</v>
      </c>
      <c r="I3492" t="s">
        <v>12170</v>
      </c>
      <c r="J3492" t="s">
        <v>17</v>
      </c>
      <c r="K3492" t="s">
        <v>18</v>
      </c>
      <c r="L3492" t="s">
        <v>13</v>
      </c>
      <c r="M3492" t="s">
        <v>12171</v>
      </c>
      <c r="N3492">
        <v>0</v>
      </c>
      <c r="O3492">
        <v>332</v>
      </c>
      <c r="P3492" t="s">
        <v>12168</v>
      </c>
    </row>
    <row r="3493" spans="1:16" x14ac:dyDescent="0.2">
      <c r="A3493" t="s">
        <v>11</v>
      </c>
      <c r="B3493" t="s">
        <v>12</v>
      </c>
      <c r="C3493" t="s">
        <v>51</v>
      </c>
      <c r="D3493" t="s">
        <v>13</v>
      </c>
      <c r="E3493">
        <v>3819409</v>
      </c>
      <c r="F3493">
        <v>3819822</v>
      </c>
      <c r="G3493" t="s">
        <v>76</v>
      </c>
      <c r="H3493" t="s">
        <v>12173</v>
      </c>
      <c r="I3493" t="s">
        <v>12174</v>
      </c>
      <c r="J3493" t="s">
        <v>17</v>
      </c>
      <c r="K3493" t="s">
        <v>18</v>
      </c>
      <c r="L3493" t="s">
        <v>13</v>
      </c>
      <c r="M3493" t="s">
        <v>12175</v>
      </c>
      <c r="N3493">
        <v>0</v>
      </c>
      <c r="O3493">
        <v>137</v>
      </c>
      <c r="P3493">
        <v>0</v>
      </c>
    </row>
    <row r="3494" spans="1:16" x14ac:dyDescent="0.2">
      <c r="A3494" t="s">
        <v>11</v>
      </c>
      <c r="B3494" t="s">
        <v>12</v>
      </c>
      <c r="C3494" t="s">
        <v>202</v>
      </c>
      <c r="D3494" t="s">
        <v>13</v>
      </c>
      <c r="E3494">
        <v>3819947</v>
      </c>
      <c r="F3494">
        <v>3821464</v>
      </c>
      <c r="G3494" t="s">
        <v>76</v>
      </c>
      <c r="H3494" t="s">
        <v>12176</v>
      </c>
      <c r="I3494" t="s">
        <v>12177</v>
      </c>
      <c r="J3494" t="s">
        <v>17</v>
      </c>
      <c r="K3494" t="s">
        <v>18</v>
      </c>
      <c r="L3494" t="s">
        <v>13</v>
      </c>
      <c r="M3494" t="s">
        <v>12178</v>
      </c>
      <c r="N3494">
        <v>0</v>
      </c>
      <c r="O3494">
        <v>505</v>
      </c>
      <c r="P3494">
        <v>0</v>
      </c>
    </row>
    <row r="3495" spans="1:16" x14ac:dyDescent="0.2">
      <c r="A3495" t="s">
        <v>11</v>
      </c>
      <c r="B3495" t="s">
        <v>12</v>
      </c>
      <c r="C3495" t="s">
        <v>12183</v>
      </c>
      <c r="D3495" t="s">
        <v>13</v>
      </c>
      <c r="E3495">
        <v>3821537</v>
      </c>
      <c r="F3495">
        <v>3821812</v>
      </c>
      <c r="G3495" t="s">
        <v>76</v>
      </c>
      <c r="H3495" t="s">
        <v>12180</v>
      </c>
      <c r="I3495" t="s">
        <v>12181</v>
      </c>
      <c r="J3495" t="s">
        <v>17</v>
      </c>
      <c r="K3495" t="s">
        <v>18</v>
      </c>
      <c r="L3495" t="s">
        <v>13</v>
      </c>
      <c r="M3495" t="s">
        <v>12182</v>
      </c>
      <c r="N3495">
        <v>0</v>
      </c>
      <c r="O3495">
        <v>91</v>
      </c>
      <c r="P3495" t="s">
        <v>12179</v>
      </c>
    </row>
    <row r="3496" spans="1:16" x14ac:dyDescent="0.2">
      <c r="A3496" t="s">
        <v>11</v>
      </c>
      <c r="B3496" t="s">
        <v>12</v>
      </c>
      <c r="C3496" t="s">
        <v>12188</v>
      </c>
      <c r="D3496" t="s">
        <v>13</v>
      </c>
      <c r="E3496">
        <v>3821802</v>
      </c>
      <c r="F3496">
        <v>3823016</v>
      </c>
      <c r="G3496" t="s">
        <v>76</v>
      </c>
      <c r="H3496" t="s">
        <v>12185</v>
      </c>
      <c r="I3496" t="s">
        <v>12186</v>
      </c>
      <c r="J3496" t="s">
        <v>17</v>
      </c>
      <c r="K3496" t="s">
        <v>18</v>
      </c>
      <c r="L3496" t="s">
        <v>13</v>
      </c>
      <c r="M3496" t="s">
        <v>12187</v>
      </c>
      <c r="N3496">
        <v>0</v>
      </c>
      <c r="O3496">
        <v>404</v>
      </c>
      <c r="P3496" t="s">
        <v>12184</v>
      </c>
    </row>
    <row r="3497" spans="1:16" x14ac:dyDescent="0.2">
      <c r="A3497" t="s">
        <v>11</v>
      </c>
      <c r="B3497" t="s">
        <v>12</v>
      </c>
      <c r="C3497" t="s">
        <v>5468</v>
      </c>
      <c r="D3497" t="s">
        <v>13</v>
      </c>
      <c r="E3497">
        <v>3823048</v>
      </c>
      <c r="F3497">
        <v>3823998</v>
      </c>
      <c r="G3497" t="s">
        <v>76</v>
      </c>
      <c r="H3497" t="s">
        <v>12189</v>
      </c>
      <c r="I3497" t="s">
        <v>12190</v>
      </c>
      <c r="J3497" t="s">
        <v>17</v>
      </c>
      <c r="K3497" t="s">
        <v>18</v>
      </c>
      <c r="L3497" t="s">
        <v>13</v>
      </c>
      <c r="M3497" t="s">
        <v>12191</v>
      </c>
      <c r="N3497">
        <v>0</v>
      </c>
      <c r="O3497">
        <v>316</v>
      </c>
      <c r="P3497">
        <v>0</v>
      </c>
    </row>
    <row r="3498" spans="1:16" x14ac:dyDescent="0.2">
      <c r="A3498" t="s">
        <v>11</v>
      </c>
      <c r="B3498" t="s">
        <v>12</v>
      </c>
      <c r="C3498" t="s">
        <v>10701</v>
      </c>
      <c r="D3498" t="s">
        <v>13</v>
      </c>
      <c r="E3498">
        <v>3824209</v>
      </c>
      <c r="F3498">
        <v>3826401</v>
      </c>
      <c r="G3498" t="s">
        <v>76</v>
      </c>
      <c r="H3498" t="s">
        <v>12192</v>
      </c>
      <c r="I3498" t="s">
        <v>12193</v>
      </c>
      <c r="J3498" t="s">
        <v>17</v>
      </c>
      <c r="K3498" t="s">
        <v>18</v>
      </c>
      <c r="L3498" t="s">
        <v>13</v>
      </c>
      <c r="M3498" t="s">
        <v>12194</v>
      </c>
      <c r="N3498">
        <v>0</v>
      </c>
      <c r="O3498">
        <v>730</v>
      </c>
      <c r="P3498">
        <v>0</v>
      </c>
    </row>
    <row r="3499" spans="1:16" x14ac:dyDescent="0.2">
      <c r="A3499" t="s">
        <v>11</v>
      </c>
      <c r="B3499" t="s">
        <v>12</v>
      </c>
      <c r="C3499" t="s">
        <v>12199</v>
      </c>
      <c r="D3499" t="s">
        <v>13</v>
      </c>
      <c r="E3499">
        <v>3826319</v>
      </c>
      <c r="F3499">
        <v>3826804</v>
      </c>
      <c r="G3499" t="s">
        <v>76</v>
      </c>
      <c r="H3499" t="s">
        <v>12196</v>
      </c>
      <c r="I3499" t="s">
        <v>12197</v>
      </c>
      <c r="J3499" t="s">
        <v>17</v>
      </c>
      <c r="K3499" t="s">
        <v>18</v>
      </c>
      <c r="L3499" t="s">
        <v>13</v>
      </c>
      <c r="M3499" t="s">
        <v>12198</v>
      </c>
      <c r="N3499">
        <v>0</v>
      </c>
      <c r="O3499">
        <v>161</v>
      </c>
      <c r="P3499" t="s">
        <v>12195</v>
      </c>
    </row>
    <row r="3500" spans="1:16" x14ac:dyDescent="0.2">
      <c r="A3500" t="s">
        <v>11</v>
      </c>
      <c r="B3500" t="s">
        <v>12</v>
      </c>
      <c r="C3500" t="s">
        <v>12203</v>
      </c>
      <c r="D3500" t="s">
        <v>13</v>
      </c>
      <c r="E3500">
        <v>3826820</v>
      </c>
      <c r="F3500">
        <v>3827167</v>
      </c>
      <c r="G3500" t="s">
        <v>76</v>
      </c>
      <c r="H3500" t="s">
        <v>12200</v>
      </c>
      <c r="I3500" t="s">
        <v>12201</v>
      </c>
      <c r="J3500" t="s">
        <v>17</v>
      </c>
      <c r="K3500" t="s">
        <v>18</v>
      </c>
      <c r="L3500" t="s">
        <v>13</v>
      </c>
      <c r="M3500" t="s">
        <v>12202</v>
      </c>
      <c r="N3500">
        <v>0</v>
      </c>
      <c r="O3500">
        <v>115</v>
      </c>
      <c r="P3500">
        <v>0</v>
      </c>
    </row>
    <row r="3501" spans="1:16" x14ac:dyDescent="0.2">
      <c r="A3501" t="s">
        <v>11</v>
      </c>
      <c r="B3501" t="s">
        <v>12</v>
      </c>
      <c r="C3501" t="s">
        <v>12207</v>
      </c>
      <c r="D3501" t="s">
        <v>13</v>
      </c>
      <c r="E3501">
        <v>3827275</v>
      </c>
      <c r="F3501">
        <v>3827682</v>
      </c>
      <c r="G3501" t="s">
        <v>76</v>
      </c>
      <c r="H3501" t="s">
        <v>12204</v>
      </c>
      <c r="I3501" t="s">
        <v>12205</v>
      </c>
      <c r="J3501" t="s">
        <v>17</v>
      </c>
      <c r="K3501" t="s">
        <v>18</v>
      </c>
      <c r="L3501" t="s">
        <v>13</v>
      </c>
      <c r="M3501" t="s">
        <v>12206</v>
      </c>
      <c r="N3501">
        <v>0</v>
      </c>
      <c r="O3501">
        <v>135</v>
      </c>
      <c r="P3501">
        <v>0</v>
      </c>
    </row>
    <row r="3502" spans="1:16" x14ac:dyDescent="0.2">
      <c r="A3502" t="s">
        <v>11</v>
      </c>
      <c r="B3502" t="s">
        <v>12</v>
      </c>
      <c r="C3502" t="s">
        <v>12212</v>
      </c>
      <c r="D3502" t="s">
        <v>13</v>
      </c>
      <c r="E3502">
        <v>3827700</v>
      </c>
      <c r="F3502">
        <v>3828587</v>
      </c>
      <c r="G3502" t="s">
        <v>76</v>
      </c>
      <c r="H3502" t="s">
        <v>12209</v>
      </c>
      <c r="I3502" t="s">
        <v>12210</v>
      </c>
      <c r="J3502" t="s">
        <v>17</v>
      </c>
      <c r="K3502" t="s">
        <v>18</v>
      </c>
      <c r="L3502" t="s">
        <v>13</v>
      </c>
      <c r="M3502" t="s">
        <v>12211</v>
      </c>
      <c r="N3502">
        <v>0</v>
      </c>
      <c r="O3502">
        <v>295</v>
      </c>
      <c r="P3502" t="s">
        <v>12208</v>
      </c>
    </row>
    <row r="3503" spans="1:16" x14ac:dyDescent="0.2">
      <c r="A3503" t="s">
        <v>11</v>
      </c>
      <c r="B3503" t="s">
        <v>12</v>
      </c>
      <c r="C3503" t="s">
        <v>12216</v>
      </c>
      <c r="D3503" t="s">
        <v>13</v>
      </c>
      <c r="E3503">
        <v>3828688</v>
      </c>
      <c r="F3503">
        <v>3829269</v>
      </c>
      <c r="G3503" t="s">
        <v>76</v>
      </c>
      <c r="H3503" t="s">
        <v>12213</v>
      </c>
      <c r="I3503" t="s">
        <v>12214</v>
      </c>
      <c r="J3503" t="s">
        <v>17</v>
      </c>
      <c r="K3503" t="s">
        <v>18</v>
      </c>
      <c r="L3503" t="s">
        <v>13</v>
      </c>
      <c r="M3503" t="s">
        <v>12215</v>
      </c>
      <c r="N3503">
        <v>0</v>
      </c>
      <c r="O3503">
        <v>193</v>
      </c>
      <c r="P3503">
        <v>0</v>
      </c>
    </row>
    <row r="3504" spans="1:16" x14ac:dyDescent="0.2">
      <c r="A3504" t="s">
        <v>11</v>
      </c>
      <c r="B3504" t="s">
        <v>12</v>
      </c>
      <c r="C3504" t="s">
        <v>5311</v>
      </c>
      <c r="D3504" t="s">
        <v>13</v>
      </c>
      <c r="E3504">
        <v>3829438</v>
      </c>
      <c r="F3504">
        <v>3830817</v>
      </c>
      <c r="G3504" t="s">
        <v>76</v>
      </c>
      <c r="H3504" t="s">
        <v>12217</v>
      </c>
      <c r="I3504" t="s">
        <v>12218</v>
      </c>
      <c r="J3504" t="s">
        <v>17</v>
      </c>
      <c r="K3504" t="s">
        <v>18</v>
      </c>
      <c r="L3504" t="s">
        <v>13</v>
      </c>
      <c r="M3504" t="s">
        <v>12219</v>
      </c>
      <c r="N3504">
        <v>0</v>
      </c>
      <c r="O3504">
        <v>459</v>
      </c>
      <c r="P3504">
        <v>0</v>
      </c>
    </row>
    <row r="3505" spans="1:16" x14ac:dyDescent="0.2">
      <c r="A3505" t="s">
        <v>11</v>
      </c>
      <c r="B3505" t="s">
        <v>12</v>
      </c>
      <c r="C3505" t="s">
        <v>12223</v>
      </c>
      <c r="D3505" t="s">
        <v>13</v>
      </c>
      <c r="E3505">
        <v>3830876</v>
      </c>
      <c r="F3505">
        <v>3831034</v>
      </c>
      <c r="G3505" t="s">
        <v>76</v>
      </c>
      <c r="H3505" t="s">
        <v>12220</v>
      </c>
      <c r="I3505" t="s">
        <v>12221</v>
      </c>
      <c r="J3505" t="s">
        <v>17</v>
      </c>
      <c r="K3505" t="s">
        <v>18</v>
      </c>
      <c r="L3505" t="s">
        <v>13</v>
      </c>
      <c r="M3505" t="s">
        <v>12222</v>
      </c>
      <c r="N3505">
        <v>0</v>
      </c>
      <c r="O3505">
        <v>52</v>
      </c>
      <c r="P3505">
        <v>0</v>
      </c>
    </row>
    <row r="3506" spans="1:16" x14ac:dyDescent="0.2">
      <c r="A3506" t="s">
        <v>11</v>
      </c>
      <c r="B3506" t="s">
        <v>12</v>
      </c>
      <c r="C3506" t="s">
        <v>12228</v>
      </c>
      <c r="D3506" t="s">
        <v>13</v>
      </c>
      <c r="E3506">
        <v>3831050</v>
      </c>
      <c r="F3506">
        <v>3831793</v>
      </c>
      <c r="G3506" t="s">
        <v>76</v>
      </c>
      <c r="H3506" t="s">
        <v>12225</v>
      </c>
      <c r="I3506" t="s">
        <v>12226</v>
      </c>
      <c r="J3506" t="s">
        <v>17</v>
      </c>
      <c r="K3506" t="s">
        <v>18</v>
      </c>
      <c r="L3506" t="s">
        <v>13</v>
      </c>
      <c r="M3506" t="s">
        <v>12227</v>
      </c>
      <c r="N3506">
        <v>0</v>
      </c>
      <c r="O3506">
        <v>247</v>
      </c>
      <c r="P3506" t="s">
        <v>12224</v>
      </c>
    </row>
    <row r="3507" spans="1:16" x14ac:dyDescent="0.2">
      <c r="A3507" t="s">
        <v>11</v>
      </c>
      <c r="B3507" t="s">
        <v>12</v>
      </c>
      <c r="C3507" t="s">
        <v>12232</v>
      </c>
      <c r="D3507" t="s">
        <v>13</v>
      </c>
      <c r="E3507">
        <v>3831880</v>
      </c>
      <c r="F3507">
        <v>3832317</v>
      </c>
      <c r="G3507" t="s">
        <v>76</v>
      </c>
      <c r="H3507" t="s">
        <v>12229</v>
      </c>
      <c r="I3507" t="s">
        <v>12230</v>
      </c>
      <c r="J3507" t="s">
        <v>17</v>
      </c>
      <c r="K3507" t="s">
        <v>18</v>
      </c>
      <c r="L3507" t="s">
        <v>13</v>
      </c>
      <c r="M3507" t="s">
        <v>12231</v>
      </c>
      <c r="N3507">
        <v>0</v>
      </c>
      <c r="O3507">
        <v>145</v>
      </c>
      <c r="P3507">
        <v>0</v>
      </c>
    </row>
    <row r="3508" spans="1:16" x14ac:dyDescent="0.2">
      <c r="A3508" t="s">
        <v>11</v>
      </c>
      <c r="B3508" t="s">
        <v>12</v>
      </c>
      <c r="C3508" t="s">
        <v>1069</v>
      </c>
      <c r="D3508" t="s">
        <v>13</v>
      </c>
      <c r="E3508">
        <v>3832746</v>
      </c>
      <c r="F3508">
        <v>3833399</v>
      </c>
      <c r="G3508" t="s">
        <v>76</v>
      </c>
      <c r="H3508" t="s">
        <v>12233</v>
      </c>
      <c r="I3508" t="s">
        <v>12234</v>
      </c>
      <c r="J3508" t="s">
        <v>17</v>
      </c>
      <c r="K3508" t="s">
        <v>18</v>
      </c>
      <c r="L3508" t="s">
        <v>13</v>
      </c>
      <c r="M3508" t="s">
        <v>12235</v>
      </c>
      <c r="N3508">
        <v>0</v>
      </c>
      <c r="O3508">
        <v>217</v>
      </c>
      <c r="P3508">
        <v>0</v>
      </c>
    </row>
    <row r="3509" spans="1:16" x14ac:dyDescent="0.2">
      <c r="A3509" t="s">
        <v>11</v>
      </c>
      <c r="B3509" t="s">
        <v>12</v>
      </c>
      <c r="C3509" t="s">
        <v>10554</v>
      </c>
      <c r="D3509" t="s">
        <v>13</v>
      </c>
      <c r="E3509">
        <v>3833392</v>
      </c>
      <c r="F3509">
        <v>3834207</v>
      </c>
      <c r="G3509" t="s">
        <v>76</v>
      </c>
      <c r="H3509" t="s">
        <v>12236</v>
      </c>
      <c r="I3509" t="s">
        <v>12237</v>
      </c>
      <c r="J3509" t="s">
        <v>17</v>
      </c>
      <c r="K3509" t="s">
        <v>18</v>
      </c>
      <c r="L3509" t="s">
        <v>13</v>
      </c>
      <c r="M3509" t="s">
        <v>12238</v>
      </c>
      <c r="N3509">
        <v>0</v>
      </c>
      <c r="O3509">
        <v>271</v>
      </c>
      <c r="P3509">
        <v>0</v>
      </c>
    </row>
    <row r="3510" spans="1:16" x14ac:dyDescent="0.2">
      <c r="A3510" t="s">
        <v>11</v>
      </c>
      <c r="B3510" t="s">
        <v>12</v>
      </c>
      <c r="C3510" t="s">
        <v>8049</v>
      </c>
      <c r="D3510" t="s">
        <v>13</v>
      </c>
      <c r="E3510">
        <v>3834237</v>
      </c>
      <c r="F3510">
        <v>3834710</v>
      </c>
      <c r="G3510" t="s">
        <v>14</v>
      </c>
      <c r="H3510" t="s">
        <v>12239</v>
      </c>
      <c r="I3510" t="s">
        <v>12240</v>
      </c>
      <c r="J3510" t="s">
        <v>17</v>
      </c>
      <c r="K3510" t="s">
        <v>18</v>
      </c>
      <c r="L3510" t="s">
        <v>13</v>
      </c>
      <c r="M3510" t="s">
        <v>12241</v>
      </c>
      <c r="N3510">
        <v>0</v>
      </c>
      <c r="O3510">
        <v>157</v>
      </c>
      <c r="P3510">
        <v>0</v>
      </c>
    </row>
    <row r="3511" spans="1:16" x14ac:dyDescent="0.2">
      <c r="A3511" t="s">
        <v>11</v>
      </c>
      <c r="B3511" t="s">
        <v>12</v>
      </c>
      <c r="C3511" t="s">
        <v>12245</v>
      </c>
      <c r="D3511" t="s">
        <v>13</v>
      </c>
      <c r="E3511">
        <v>3834871</v>
      </c>
      <c r="F3511">
        <v>3835869</v>
      </c>
      <c r="G3511" t="s">
        <v>76</v>
      </c>
      <c r="H3511" t="s">
        <v>12242</v>
      </c>
      <c r="I3511" t="s">
        <v>12243</v>
      </c>
      <c r="J3511" t="s">
        <v>17</v>
      </c>
      <c r="K3511" t="s">
        <v>18</v>
      </c>
      <c r="L3511" t="s">
        <v>13</v>
      </c>
      <c r="M3511" t="s">
        <v>12244</v>
      </c>
      <c r="N3511">
        <v>0</v>
      </c>
      <c r="O3511">
        <v>332</v>
      </c>
      <c r="P3511">
        <v>0</v>
      </c>
    </row>
    <row r="3512" spans="1:16" x14ac:dyDescent="0.2">
      <c r="A3512" t="s">
        <v>11</v>
      </c>
      <c r="B3512" t="s">
        <v>12</v>
      </c>
      <c r="C3512" t="s">
        <v>12249</v>
      </c>
      <c r="D3512" t="s">
        <v>13</v>
      </c>
      <c r="E3512">
        <v>3836158</v>
      </c>
      <c r="F3512">
        <v>3837972</v>
      </c>
      <c r="G3512" t="s">
        <v>76</v>
      </c>
      <c r="H3512" t="s">
        <v>12246</v>
      </c>
      <c r="I3512" t="s">
        <v>12247</v>
      </c>
      <c r="J3512" t="s">
        <v>17</v>
      </c>
      <c r="K3512" t="s">
        <v>18</v>
      </c>
      <c r="L3512" t="s">
        <v>13</v>
      </c>
      <c r="M3512" t="s">
        <v>12248</v>
      </c>
      <c r="N3512">
        <v>0</v>
      </c>
      <c r="O3512">
        <v>604</v>
      </c>
      <c r="P3512">
        <v>0</v>
      </c>
    </row>
    <row r="3513" spans="1:16" x14ac:dyDescent="0.2">
      <c r="A3513" t="s">
        <v>11</v>
      </c>
      <c r="B3513" t="s">
        <v>12</v>
      </c>
      <c r="C3513" t="s">
        <v>12254</v>
      </c>
      <c r="D3513" t="s">
        <v>13</v>
      </c>
      <c r="E3513">
        <v>3838023</v>
      </c>
      <c r="F3513">
        <v>3839132</v>
      </c>
      <c r="G3513" t="s">
        <v>76</v>
      </c>
      <c r="H3513" t="s">
        <v>12251</v>
      </c>
      <c r="I3513" t="s">
        <v>12252</v>
      </c>
      <c r="J3513" t="s">
        <v>17</v>
      </c>
      <c r="K3513" t="s">
        <v>18</v>
      </c>
      <c r="L3513" t="s">
        <v>13</v>
      </c>
      <c r="M3513" t="s">
        <v>12253</v>
      </c>
      <c r="N3513">
        <v>0</v>
      </c>
      <c r="O3513">
        <v>369</v>
      </c>
      <c r="P3513" t="s">
        <v>12250</v>
      </c>
    </row>
    <row r="3514" spans="1:16" hidden="1" x14ac:dyDescent="0.2">
      <c r="A3514" t="s">
        <v>11</v>
      </c>
      <c r="B3514" t="s">
        <v>1250</v>
      </c>
      <c r="C3514" t="s">
        <v>2456</v>
      </c>
      <c r="D3514" t="s">
        <v>13</v>
      </c>
      <c r="E3514">
        <v>3839215</v>
      </c>
      <c r="F3514">
        <v>3839289</v>
      </c>
      <c r="G3514" t="s">
        <v>76</v>
      </c>
      <c r="H3514" t="s">
        <v>12255</v>
      </c>
      <c r="I3514" t="s">
        <v>12256</v>
      </c>
      <c r="J3514" t="s">
        <v>1250</v>
      </c>
      <c r="K3514">
        <v>0</v>
      </c>
      <c r="L3514" t="s">
        <v>13</v>
      </c>
      <c r="M3514">
        <v>0</v>
      </c>
      <c r="N3514" t="s">
        <v>2457</v>
      </c>
      <c r="O3514">
        <v>0</v>
      </c>
      <c r="P3514">
        <v>0</v>
      </c>
    </row>
    <row r="3515" spans="1:16" hidden="1" x14ac:dyDescent="0.2">
      <c r="A3515" t="s">
        <v>11</v>
      </c>
      <c r="B3515" t="s">
        <v>1250</v>
      </c>
      <c r="C3515" t="s">
        <v>6988</v>
      </c>
      <c r="D3515" t="s">
        <v>13</v>
      </c>
      <c r="E3515">
        <v>3839525</v>
      </c>
      <c r="F3515">
        <v>3839599</v>
      </c>
      <c r="G3515" t="s">
        <v>76</v>
      </c>
      <c r="H3515" t="s">
        <v>12257</v>
      </c>
      <c r="I3515" t="s">
        <v>12258</v>
      </c>
      <c r="J3515" t="s">
        <v>1250</v>
      </c>
      <c r="K3515">
        <v>0</v>
      </c>
      <c r="L3515" t="s">
        <v>13</v>
      </c>
      <c r="M3515">
        <v>0</v>
      </c>
      <c r="N3515" t="s">
        <v>6229</v>
      </c>
      <c r="O3515">
        <v>0</v>
      </c>
      <c r="P3515">
        <v>0</v>
      </c>
    </row>
    <row r="3516" spans="1:16" hidden="1" x14ac:dyDescent="0.2">
      <c r="A3516" t="s">
        <v>11</v>
      </c>
      <c r="B3516" t="s">
        <v>1250</v>
      </c>
      <c r="C3516" t="s">
        <v>2452</v>
      </c>
      <c r="D3516" t="s">
        <v>13</v>
      </c>
      <c r="E3516">
        <v>3839769</v>
      </c>
      <c r="F3516">
        <v>3839843</v>
      </c>
      <c r="G3516" t="s">
        <v>76</v>
      </c>
      <c r="H3516" t="s">
        <v>12259</v>
      </c>
      <c r="I3516" t="s">
        <v>12260</v>
      </c>
      <c r="J3516" t="s">
        <v>1250</v>
      </c>
      <c r="K3516">
        <v>0</v>
      </c>
      <c r="L3516" t="s">
        <v>13</v>
      </c>
      <c r="M3516">
        <v>0</v>
      </c>
      <c r="N3516" t="s">
        <v>2453</v>
      </c>
      <c r="O3516">
        <v>0</v>
      </c>
      <c r="P3516">
        <v>0</v>
      </c>
    </row>
    <row r="3517" spans="1:16" hidden="1" x14ac:dyDescent="0.2">
      <c r="A3517" t="s">
        <v>11</v>
      </c>
      <c r="B3517" t="s">
        <v>1250</v>
      </c>
      <c r="C3517" t="s">
        <v>2448</v>
      </c>
      <c r="D3517" t="s">
        <v>13</v>
      </c>
      <c r="E3517">
        <v>3839961</v>
      </c>
      <c r="F3517">
        <v>3840036</v>
      </c>
      <c r="G3517" t="s">
        <v>76</v>
      </c>
      <c r="H3517" t="s">
        <v>12261</v>
      </c>
      <c r="I3517" t="s">
        <v>12262</v>
      </c>
      <c r="J3517" t="s">
        <v>1250</v>
      </c>
      <c r="K3517">
        <v>0</v>
      </c>
      <c r="L3517" t="s">
        <v>13</v>
      </c>
      <c r="M3517">
        <v>0</v>
      </c>
      <c r="N3517" t="s">
        <v>2449</v>
      </c>
      <c r="O3517">
        <v>0</v>
      </c>
      <c r="P3517">
        <v>0</v>
      </c>
    </row>
    <row r="3518" spans="1:16" x14ac:dyDescent="0.2">
      <c r="A3518" t="s">
        <v>11</v>
      </c>
      <c r="B3518" t="s">
        <v>12</v>
      </c>
      <c r="C3518" t="s">
        <v>12266</v>
      </c>
      <c r="D3518" t="s">
        <v>13</v>
      </c>
      <c r="E3518">
        <v>3840179</v>
      </c>
      <c r="F3518">
        <v>3840868</v>
      </c>
      <c r="G3518" t="s">
        <v>76</v>
      </c>
      <c r="H3518" t="s">
        <v>12263</v>
      </c>
      <c r="I3518" t="s">
        <v>12264</v>
      </c>
      <c r="J3518" t="s">
        <v>17</v>
      </c>
      <c r="K3518" t="s">
        <v>18</v>
      </c>
      <c r="L3518" t="s">
        <v>13</v>
      </c>
      <c r="M3518" t="s">
        <v>12265</v>
      </c>
      <c r="N3518">
        <v>0</v>
      </c>
      <c r="O3518">
        <v>229</v>
      </c>
      <c r="P3518">
        <v>0</v>
      </c>
    </row>
    <row r="3519" spans="1:16" x14ac:dyDescent="0.2">
      <c r="A3519" t="s">
        <v>11</v>
      </c>
      <c r="B3519" t="s">
        <v>12</v>
      </c>
      <c r="C3519" t="s">
        <v>12270</v>
      </c>
      <c r="D3519" t="s">
        <v>13</v>
      </c>
      <c r="E3519">
        <v>3840859</v>
      </c>
      <c r="F3519">
        <v>3841977</v>
      </c>
      <c r="G3519" t="s">
        <v>76</v>
      </c>
      <c r="H3519" t="s">
        <v>12267</v>
      </c>
      <c r="I3519" t="s">
        <v>12268</v>
      </c>
      <c r="J3519" t="s">
        <v>17</v>
      </c>
      <c r="K3519" t="s">
        <v>18</v>
      </c>
      <c r="L3519" t="s">
        <v>13</v>
      </c>
      <c r="M3519" t="s">
        <v>12269</v>
      </c>
      <c r="N3519">
        <v>0</v>
      </c>
      <c r="O3519">
        <v>372</v>
      </c>
      <c r="P3519">
        <v>0</v>
      </c>
    </row>
    <row r="3520" spans="1:16" x14ac:dyDescent="0.2">
      <c r="A3520" t="s">
        <v>11</v>
      </c>
      <c r="B3520" t="s">
        <v>12</v>
      </c>
      <c r="C3520" t="s">
        <v>12275</v>
      </c>
      <c r="D3520" t="s">
        <v>13</v>
      </c>
      <c r="E3520">
        <v>3842239</v>
      </c>
      <c r="F3520">
        <v>3842439</v>
      </c>
      <c r="G3520" t="s">
        <v>76</v>
      </c>
      <c r="H3520" t="s">
        <v>12272</v>
      </c>
      <c r="I3520" t="s">
        <v>12273</v>
      </c>
      <c r="J3520" t="s">
        <v>17</v>
      </c>
      <c r="K3520" t="s">
        <v>18</v>
      </c>
      <c r="L3520" t="s">
        <v>13</v>
      </c>
      <c r="M3520" t="s">
        <v>12274</v>
      </c>
      <c r="N3520">
        <v>0</v>
      </c>
      <c r="O3520">
        <v>66</v>
      </c>
      <c r="P3520" t="s">
        <v>12271</v>
      </c>
    </row>
    <row r="3521" spans="1:16" x14ac:dyDescent="0.2">
      <c r="A3521" t="s">
        <v>11</v>
      </c>
      <c r="B3521" t="s">
        <v>12</v>
      </c>
      <c r="C3521" t="s">
        <v>12279</v>
      </c>
      <c r="D3521" t="s">
        <v>13</v>
      </c>
      <c r="E3521">
        <v>3842443</v>
      </c>
      <c r="F3521">
        <v>3843213</v>
      </c>
      <c r="G3521" t="s">
        <v>76</v>
      </c>
      <c r="H3521" t="s">
        <v>12276</v>
      </c>
      <c r="I3521" t="s">
        <v>12277</v>
      </c>
      <c r="J3521" t="s">
        <v>17</v>
      </c>
      <c r="K3521" t="s">
        <v>18</v>
      </c>
      <c r="L3521" t="s">
        <v>13</v>
      </c>
      <c r="M3521" t="s">
        <v>12278</v>
      </c>
      <c r="N3521">
        <v>0</v>
      </c>
      <c r="O3521">
        <v>256</v>
      </c>
      <c r="P3521">
        <v>0</v>
      </c>
    </row>
    <row r="3522" spans="1:16" x14ac:dyDescent="0.2">
      <c r="A3522" t="s">
        <v>11</v>
      </c>
      <c r="B3522" t="s">
        <v>12</v>
      </c>
      <c r="C3522" t="s">
        <v>12284</v>
      </c>
      <c r="D3522" t="s">
        <v>13</v>
      </c>
      <c r="E3522">
        <v>3843234</v>
      </c>
      <c r="F3522">
        <v>3844334</v>
      </c>
      <c r="G3522" t="s">
        <v>76</v>
      </c>
      <c r="H3522" t="s">
        <v>12281</v>
      </c>
      <c r="I3522" t="s">
        <v>12282</v>
      </c>
      <c r="J3522" t="s">
        <v>17</v>
      </c>
      <c r="K3522" t="s">
        <v>18</v>
      </c>
      <c r="L3522" t="s">
        <v>13</v>
      </c>
      <c r="M3522" t="s">
        <v>12283</v>
      </c>
      <c r="N3522">
        <v>0</v>
      </c>
      <c r="O3522">
        <v>366</v>
      </c>
      <c r="P3522" t="s">
        <v>12280</v>
      </c>
    </row>
    <row r="3523" spans="1:16" x14ac:dyDescent="0.2">
      <c r="A3523" t="s">
        <v>11</v>
      </c>
      <c r="B3523" t="s">
        <v>12</v>
      </c>
      <c r="C3523" t="s">
        <v>1296</v>
      </c>
      <c r="D3523" t="s">
        <v>13</v>
      </c>
      <c r="E3523">
        <v>3844420</v>
      </c>
      <c r="F3523">
        <v>3845346</v>
      </c>
      <c r="G3523" t="s">
        <v>76</v>
      </c>
      <c r="H3523" t="s">
        <v>12285</v>
      </c>
      <c r="I3523" t="s">
        <v>12286</v>
      </c>
      <c r="J3523" t="s">
        <v>17</v>
      </c>
      <c r="K3523" t="s">
        <v>18</v>
      </c>
      <c r="L3523" t="s">
        <v>13</v>
      </c>
      <c r="M3523" t="s">
        <v>12287</v>
      </c>
      <c r="N3523">
        <v>0</v>
      </c>
      <c r="O3523">
        <v>308</v>
      </c>
      <c r="P3523">
        <v>0</v>
      </c>
    </row>
    <row r="3524" spans="1:16" hidden="1" x14ac:dyDescent="0.2">
      <c r="A3524" t="s">
        <v>11</v>
      </c>
      <c r="B3524" t="s">
        <v>4679</v>
      </c>
      <c r="C3524" t="s">
        <v>12289</v>
      </c>
      <c r="D3524" t="s">
        <v>13</v>
      </c>
      <c r="E3524">
        <v>3845427</v>
      </c>
      <c r="F3524">
        <v>3845780</v>
      </c>
      <c r="G3524" t="s">
        <v>76</v>
      </c>
      <c r="H3524" t="s">
        <v>12288</v>
      </c>
      <c r="J3524" t="s">
        <v>4682</v>
      </c>
      <c r="K3524" t="s">
        <v>4679</v>
      </c>
      <c r="L3524" t="s">
        <v>13</v>
      </c>
      <c r="M3524">
        <v>0</v>
      </c>
      <c r="N3524">
        <v>0</v>
      </c>
      <c r="O3524">
        <v>0</v>
      </c>
      <c r="P3524" t="s">
        <v>4680</v>
      </c>
    </row>
    <row r="3525" spans="1:16" x14ac:dyDescent="0.2">
      <c r="A3525" t="s">
        <v>11</v>
      </c>
      <c r="B3525" t="s">
        <v>12</v>
      </c>
      <c r="C3525" t="s">
        <v>6421</v>
      </c>
      <c r="D3525" t="s">
        <v>13</v>
      </c>
      <c r="E3525">
        <v>3846002</v>
      </c>
      <c r="F3525">
        <v>3847426</v>
      </c>
      <c r="G3525" t="s">
        <v>76</v>
      </c>
      <c r="H3525" t="s">
        <v>12290</v>
      </c>
      <c r="I3525" t="s">
        <v>12291</v>
      </c>
      <c r="J3525" t="s">
        <v>17</v>
      </c>
      <c r="K3525" t="s">
        <v>18</v>
      </c>
      <c r="L3525" t="s">
        <v>13</v>
      </c>
      <c r="M3525" t="s">
        <v>12292</v>
      </c>
      <c r="N3525">
        <v>0</v>
      </c>
      <c r="O3525">
        <v>474</v>
      </c>
      <c r="P3525" t="s">
        <v>6417</v>
      </c>
    </row>
    <row r="3526" spans="1:16" x14ac:dyDescent="0.2">
      <c r="A3526" t="s">
        <v>11</v>
      </c>
      <c r="B3526" t="s">
        <v>12</v>
      </c>
      <c r="C3526" t="s">
        <v>12296</v>
      </c>
      <c r="D3526" t="s">
        <v>13</v>
      </c>
      <c r="E3526">
        <v>3847691</v>
      </c>
      <c r="F3526">
        <v>3849601</v>
      </c>
      <c r="G3526" t="s">
        <v>76</v>
      </c>
      <c r="H3526" t="s">
        <v>12293</v>
      </c>
      <c r="I3526" t="s">
        <v>12294</v>
      </c>
      <c r="J3526" t="s">
        <v>17</v>
      </c>
      <c r="K3526" t="s">
        <v>18</v>
      </c>
      <c r="L3526" t="s">
        <v>13</v>
      </c>
      <c r="M3526" t="s">
        <v>12295</v>
      </c>
      <c r="N3526">
        <v>0</v>
      </c>
      <c r="O3526">
        <v>636</v>
      </c>
      <c r="P3526">
        <v>0</v>
      </c>
    </row>
    <row r="3527" spans="1:16" x14ac:dyDescent="0.2">
      <c r="A3527" t="s">
        <v>11</v>
      </c>
      <c r="B3527" t="s">
        <v>12</v>
      </c>
      <c r="C3527" t="s">
        <v>3016</v>
      </c>
      <c r="D3527" t="s">
        <v>13</v>
      </c>
      <c r="E3527">
        <v>3849781</v>
      </c>
      <c r="F3527">
        <v>3850293</v>
      </c>
      <c r="G3527" t="s">
        <v>76</v>
      </c>
      <c r="H3527" t="s">
        <v>12297</v>
      </c>
      <c r="I3527" t="s">
        <v>12298</v>
      </c>
      <c r="J3527" t="s">
        <v>17</v>
      </c>
      <c r="K3527" t="s">
        <v>18</v>
      </c>
      <c r="L3527" t="s">
        <v>13</v>
      </c>
      <c r="M3527" t="s">
        <v>12299</v>
      </c>
      <c r="N3527">
        <v>0</v>
      </c>
      <c r="O3527">
        <v>170</v>
      </c>
      <c r="P3527">
        <v>0</v>
      </c>
    </row>
    <row r="3528" spans="1:16" x14ac:dyDescent="0.2">
      <c r="A3528" t="s">
        <v>11</v>
      </c>
      <c r="B3528" t="s">
        <v>12</v>
      </c>
      <c r="C3528" t="s">
        <v>481</v>
      </c>
      <c r="D3528" t="s">
        <v>13</v>
      </c>
      <c r="E3528">
        <v>3850523</v>
      </c>
      <c r="F3528">
        <v>3851562</v>
      </c>
      <c r="G3528" t="s">
        <v>76</v>
      </c>
      <c r="H3528" t="s">
        <v>12300</v>
      </c>
      <c r="J3528" t="s">
        <v>17</v>
      </c>
      <c r="K3528" t="s">
        <v>18</v>
      </c>
      <c r="L3528" t="s">
        <v>13</v>
      </c>
      <c r="M3528" t="s">
        <v>8254</v>
      </c>
      <c r="N3528" t="s">
        <v>8255</v>
      </c>
      <c r="O3528">
        <v>346</v>
      </c>
      <c r="P3528">
        <v>0</v>
      </c>
    </row>
    <row r="3529" spans="1:16" x14ac:dyDescent="0.2">
      <c r="A3529" t="s">
        <v>11</v>
      </c>
      <c r="B3529" t="s">
        <v>12</v>
      </c>
      <c r="C3529" t="s">
        <v>4617</v>
      </c>
      <c r="D3529" t="s">
        <v>13</v>
      </c>
      <c r="E3529">
        <v>3851639</v>
      </c>
      <c r="F3529">
        <v>3852310</v>
      </c>
      <c r="G3529" t="s">
        <v>76</v>
      </c>
      <c r="H3529" t="s">
        <v>12301</v>
      </c>
      <c r="I3529" t="s">
        <v>12302</v>
      </c>
      <c r="J3529" t="s">
        <v>17</v>
      </c>
      <c r="K3529" t="s">
        <v>18</v>
      </c>
      <c r="L3529" t="s">
        <v>13</v>
      </c>
      <c r="M3529" t="s">
        <v>12303</v>
      </c>
      <c r="N3529">
        <v>0</v>
      </c>
      <c r="O3529">
        <v>223</v>
      </c>
      <c r="P3529">
        <v>0</v>
      </c>
    </row>
    <row r="3530" spans="1:16" x14ac:dyDescent="0.2">
      <c r="A3530" t="s">
        <v>11</v>
      </c>
      <c r="B3530" t="s">
        <v>12</v>
      </c>
      <c r="C3530" t="s">
        <v>12307</v>
      </c>
      <c r="D3530" t="s">
        <v>13</v>
      </c>
      <c r="E3530">
        <v>3852443</v>
      </c>
      <c r="F3530">
        <v>3853669</v>
      </c>
      <c r="G3530" t="s">
        <v>76</v>
      </c>
      <c r="H3530" t="s">
        <v>12304</v>
      </c>
      <c r="I3530" t="s">
        <v>12305</v>
      </c>
      <c r="J3530" t="s">
        <v>17</v>
      </c>
      <c r="K3530" t="s">
        <v>18</v>
      </c>
      <c r="L3530" t="s">
        <v>13</v>
      </c>
      <c r="M3530" t="s">
        <v>12306</v>
      </c>
      <c r="N3530">
        <v>0</v>
      </c>
      <c r="O3530">
        <v>408</v>
      </c>
      <c r="P3530">
        <v>0</v>
      </c>
    </row>
    <row r="3531" spans="1:16" x14ac:dyDescent="0.2">
      <c r="A3531" t="s">
        <v>11</v>
      </c>
      <c r="B3531" t="s">
        <v>12</v>
      </c>
      <c r="C3531" t="s">
        <v>12311</v>
      </c>
      <c r="D3531" t="s">
        <v>13</v>
      </c>
      <c r="E3531">
        <v>3853687</v>
      </c>
      <c r="F3531">
        <v>3854391</v>
      </c>
      <c r="G3531" t="s">
        <v>76</v>
      </c>
      <c r="H3531" t="s">
        <v>12308</v>
      </c>
      <c r="I3531" t="s">
        <v>12309</v>
      </c>
      <c r="J3531" t="s">
        <v>17</v>
      </c>
      <c r="K3531" t="s">
        <v>18</v>
      </c>
      <c r="L3531" t="s">
        <v>13</v>
      </c>
      <c r="M3531" t="s">
        <v>12310</v>
      </c>
      <c r="N3531">
        <v>0</v>
      </c>
      <c r="O3531">
        <v>234</v>
      </c>
      <c r="P3531">
        <v>0</v>
      </c>
    </row>
    <row r="3532" spans="1:16" x14ac:dyDescent="0.2">
      <c r="A3532" t="s">
        <v>11</v>
      </c>
      <c r="B3532" t="s">
        <v>12</v>
      </c>
      <c r="C3532" t="s">
        <v>51</v>
      </c>
      <c r="D3532" t="s">
        <v>13</v>
      </c>
      <c r="E3532">
        <v>3854582</v>
      </c>
      <c r="F3532">
        <v>3855040</v>
      </c>
      <c r="G3532" t="s">
        <v>76</v>
      </c>
      <c r="H3532" t="s">
        <v>12312</v>
      </c>
      <c r="I3532" t="s">
        <v>12313</v>
      </c>
      <c r="J3532" t="s">
        <v>17</v>
      </c>
      <c r="K3532" t="s">
        <v>18</v>
      </c>
      <c r="L3532" t="s">
        <v>13</v>
      </c>
      <c r="M3532" t="s">
        <v>12314</v>
      </c>
      <c r="N3532">
        <v>0</v>
      </c>
      <c r="O3532">
        <v>152</v>
      </c>
      <c r="P3532">
        <v>0</v>
      </c>
    </row>
    <row r="3533" spans="1:16" x14ac:dyDescent="0.2">
      <c r="A3533" t="s">
        <v>11</v>
      </c>
      <c r="B3533" t="s">
        <v>12</v>
      </c>
      <c r="C3533" t="s">
        <v>12318</v>
      </c>
      <c r="D3533" t="s">
        <v>13</v>
      </c>
      <c r="E3533">
        <v>3855326</v>
      </c>
      <c r="F3533">
        <v>3855919</v>
      </c>
      <c r="G3533" t="s">
        <v>76</v>
      </c>
      <c r="H3533" t="s">
        <v>12315</v>
      </c>
      <c r="I3533" t="s">
        <v>12316</v>
      </c>
      <c r="J3533" t="s">
        <v>17</v>
      </c>
      <c r="K3533" t="s">
        <v>18</v>
      </c>
      <c r="L3533" t="s">
        <v>13</v>
      </c>
      <c r="M3533" t="s">
        <v>12317</v>
      </c>
      <c r="N3533">
        <v>0</v>
      </c>
      <c r="O3533">
        <v>197</v>
      </c>
      <c r="P3533">
        <v>0</v>
      </c>
    </row>
    <row r="3534" spans="1:16" x14ac:dyDescent="0.2">
      <c r="A3534" t="s">
        <v>11</v>
      </c>
      <c r="B3534" t="s">
        <v>12</v>
      </c>
      <c r="C3534" t="s">
        <v>498</v>
      </c>
      <c r="D3534" t="s">
        <v>13</v>
      </c>
      <c r="E3534">
        <v>3856074</v>
      </c>
      <c r="F3534">
        <v>3856505</v>
      </c>
      <c r="G3534" t="s">
        <v>76</v>
      </c>
      <c r="H3534" t="s">
        <v>12319</v>
      </c>
      <c r="I3534" t="s">
        <v>12320</v>
      </c>
      <c r="J3534" t="s">
        <v>17</v>
      </c>
      <c r="K3534" t="s">
        <v>18</v>
      </c>
      <c r="L3534" t="s">
        <v>13</v>
      </c>
      <c r="M3534" t="s">
        <v>12321</v>
      </c>
      <c r="N3534">
        <v>0</v>
      </c>
      <c r="O3534">
        <v>143</v>
      </c>
      <c r="P3534">
        <v>0</v>
      </c>
    </row>
    <row r="3535" spans="1:16" x14ac:dyDescent="0.2">
      <c r="A3535" t="s">
        <v>11</v>
      </c>
      <c r="B3535" t="s">
        <v>12</v>
      </c>
      <c r="C3535" t="s">
        <v>12325</v>
      </c>
      <c r="D3535" t="s">
        <v>13</v>
      </c>
      <c r="E3535">
        <v>3856666</v>
      </c>
      <c r="F3535">
        <v>3857799</v>
      </c>
      <c r="G3535" t="s">
        <v>76</v>
      </c>
      <c r="H3535" t="s">
        <v>12322</v>
      </c>
      <c r="I3535" t="s">
        <v>12323</v>
      </c>
      <c r="J3535" t="s">
        <v>17</v>
      </c>
      <c r="K3535" t="s">
        <v>18</v>
      </c>
      <c r="L3535" t="s">
        <v>13</v>
      </c>
      <c r="M3535" t="s">
        <v>12324</v>
      </c>
      <c r="N3535">
        <v>0</v>
      </c>
      <c r="O3535">
        <v>377</v>
      </c>
      <c r="P3535">
        <v>0</v>
      </c>
    </row>
    <row r="3536" spans="1:16" hidden="1" x14ac:dyDescent="0.2">
      <c r="A3536" t="s">
        <v>11</v>
      </c>
      <c r="B3536" t="s">
        <v>1250</v>
      </c>
      <c r="C3536" t="s">
        <v>2448</v>
      </c>
      <c r="D3536" t="s">
        <v>13</v>
      </c>
      <c r="E3536">
        <v>3857879</v>
      </c>
      <c r="F3536">
        <v>3857955</v>
      </c>
      <c r="G3536" t="s">
        <v>76</v>
      </c>
      <c r="H3536" t="s">
        <v>12326</v>
      </c>
      <c r="I3536" t="s">
        <v>12327</v>
      </c>
      <c r="J3536" t="s">
        <v>1250</v>
      </c>
      <c r="K3536">
        <v>0</v>
      </c>
      <c r="L3536" t="s">
        <v>13</v>
      </c>
      <c r="M3536">
        <v>0</v>
      </c>
      <c r="N3536" t="s">
        <v>12328</v>
      </c>
      <c r="O3536">
        <v>0</v>
      </c>
      <c r="P3536">
        <v>0</v>
      </c>
    </row>
    <row r="3537" spans="1:16" x14ac:dyDescent="0.2">
      <c r="A3537" t="s">
        <v>11</v>
      </c>
      <c r="B3537" t="s">
        <v>12</v>
      </c>
      <c r="C3537" t="s">
        <v>11772</v>
      </c>
      <c r="D3537" t="s">
        <v>13</v>
      </c>
      <c r="E3537">
        <v>3858133</v>
      </c>
      <c r="F3537">
        <v>3859365</v>
      </c>
      <c r="G3537" t="s">
        <v>76</v>
      </c>
      <c r="H3537" t="s">
        <v>12329</v>
      </c>
      <c r="I3537" t="s">
        <v>12330</v>
      </c>
      <c r="J3537" t="s">
        <v>17</v>
      </c>
      <c r="K3537" t="s">
        <v>18</v>
      </c>
      <c r="L3537" t="s">
        <v>13</v>
      </c>
      <c r="M3537" t="s">
        <v>12331</v>
      </c>
      <c r="N3537">
        <v>0</v>
      </c>
      <c r="O3537">
        <v>410</v>
      </c>
      <c r="P3537">
        <v>0</v>
      </c>
    </row>
    <row r="3538" spans="1:16" x14ac:dyDescent="0.2">
      <c r="A3538" t="s">
        <v>11</v>
      </c>
      <c r="B3538" t="s">
        <v>12</v>
      </c>
      <c r="C3538" t="s">
        <v>12335</v>
      </c>
      <c r="D3538" t="s">
        <v>13</v>
      </c>
      <c r="E3538">
        <v>3859409</v>
      </c>
      <c r="F3538">
        <v>3859732</v>
      </c>
      <c r="G3538" t="s">
        <v>14</v>
      </c>
      <c r="H3538" t="s">
        <v>12332</v>
      </c>
      <c r="I3538" t="s">
        <v>12333</v>
      </c>
      <c r="J3538" t="s">
        <v>17</v>
      </c>
      <c r="K3538" t="s">
        <v>18</v>
      </c>
      <c r="L3538" t="s">
        <v>13</v>
      </c>
      <c r="M3538" t="s">
        <v>12334</v>
      </c>
      <c r="N3538">
        <v>0</v>
      </c>
      <c r="O3538">
        <v>107</v>
      </c>
      <c r="P3538">
        <v>0</v>
      </c>
    </row>
    <row r="3539" spans="1:16" x14ac:dyDescent="0.2">
      <c r="A3539" t="s">
        <v>11</v>
      </c>
      <c r="B3539" t="s">
        <v>12</v>
      </c>
      <c r="C3539" t="s">
        <v>1915</v>
      </c>
      <c r="D3539" t="s">
        <v>13</v>
      </c>
      <c r="E3539">
        <v>3859748</v>
      </c>
      <c r="F3539">
        <v>3860626</v>
      </c>
      <c r="G3539" t="s">
        <v>14</v>
      </c>
      <c r="H3539" t="s">
        <v>12336</v>
      </c>
      <c r="I3539" t="s">
        <v>12337</v>
      </c>
      <c r="J3539" t="s">
        <v>17</v>
      </c>
      <c r="K3539" t="s">
        <v>18</v>
      </c>
      <c r="L3539" t="s">
        <v>13</v>
      </c>
      <c r="M3539" t="s">
        <v>12338</v>
      </c>
      <c r="N3539">
        <v>0</v>
      </c>
      <c r="O3539">
        <v>292</v>
      </c>
      <c r="P3539">
        <v>0</v>
      </c>
    </row>
    <row r="3540" spans="1:16" hidden="1" x14ac:dyDescent="0.2">
      <c r="A3540" t="s">
        <v>11</v>
      </c>
      <c r="B3540" t="s">
        <v>1250</v>
      </c>
      <c r="C3540" t="s">
        <v>2265</v>
      </c>
      <c r="D3540" t="s">
        <v>13</v>
      </c>
      <c r="E3540">
        <v>3860872</v>
      </c>
      <c r="F3540">
        <v>3860945</v>
      </c>
      <c r="G3540" t="s">
        <v>76</v>
      </c>
      <c r="H3540" t="s">
        <v>12339</v>
      </c>
      <c r="I3540" t="s">
        <v>12340</v>
      </c>
      <c r="J3540" t="s">
        <v>1250</v>
      </c>
      <c r="K3540">
        <v>0</v>
      </c>
      <c r="L3540" t="s">
        <v>13</v>
      </c>
      <c r="M3540">
        <v>0</v>
      </c>
      <c r="N3540" t="s">
        <v>2266</v>
      </c>
      <c r="O3540">
        <v>0</v>
      </c>
      <c r="P3540">
        <v>0</v>
      </c>
    </row>
    <row r="3541" spans="1:16" hidden="1" x14ac:dyDescent="0.2">
      <c r="A3541" t="s">
        <v>11</v>
      </c>
      <c r="B3541" t="s">
        <v>1250</v>
      </c>
      <c r="C3541" t="s">
        <v>1806</v>
      </c>
      <c r="D3541" t="s">
        <v>13</v>
      </c>
      <c r="E3541">
        <v>3860960</v>
      </c>
      <c r="F3541">
        <v>3861033</v>
      </c>
      <c r="G3541" t="s">
        <v>76</v>
      </c>
      <c r="H3541" t="s">
        <v>12341</v>
      </c>
      <c r="I3541" t="s">
        <v>12342</v>
      </c>
      <c r="J3541" t="s">
        <v>1250</v>
      </c>
      <c r="K3541">
        <v>0</v>
      </c>
      <c r="L3541" t="s">
        <v>13</v>
      </c>
      <c r="M3541">
        <v>0</v>
      </c>
      <c r="N3541" t="s">
        <v>2262</v>
      </c>
      <c r="O3541">
        <v>0</v>
      </c>
      <c r="P3541">
        <v>0</v>
      </c>
    </row>
    <row r="3542" spans="1:16" x14ac:dyDescent="0.2">
      <c r="A3542" t="s">
        <v>11</v>
      </c>
      <c r="B3542" t="s">
        <v>12</v>
      </c>
      <c r="C3542" t="s">
        <v>12346</v>
      </c>
      <c r="D3542" t="s">
        <v>13</v>
      </c>
      <c r="E3542">
        <v>3861207</v>
      </c>
      <c r="F3542">
        <v>3862826</v>
      </c>
      <c r="G3542" t="s">
        <v>76</v>
      </c>
      <c r="H3542" t="s">
        <v>12343</v>
      </c>
      <c r="I3542" t="s">
        <v>12344</v>
      </c>
      <c r="J3542" t="s">
        <v>17</v>
      </c>
      <c r="K3542" t="s">
        <v>18</v>
      </c>
      <c r="L3542" t="s">
        <v>13</v>
      </c>
      <c r="M3542" t="s">
        <v>12345</v>
      </c>
      <c r="N3542">
        <v>0</v>
      </c>
      <c r="O3542">
        <v>539</v>
      </c>
      <c r="P3542">
        <v>0</v>
      </c>
    </row>
    <row r="3543" spans="1:16" x14ac:dyDescent="0.2">
      <c r="A3543" t="s">
        <v>11</v>
      </c>
      <c r="B3543" t="s">
        <v>12</v>
      </c>
      <c r="C3543" t="s">
        <v>637</v>
      </c>
      <c r="D3543" t="s">
        <v>13</v>
      </c>
      <c r="E3543">
        <v>3862873</v>
      </c>
      <c r="F3543">
        <v>3863958</v>
      </c>
      <c r="G3543" t="s">
        <v>76</v>
      </c>
      <c r="H3543" t="s">
        <v>12347</v>
      </c>
      <c r="I3543" t="s">
        <v>12348</v>
      </c>
      <c r="J3543" t="s">
        <v>17</v>
      </c>
      <c r="K3543" t="s">
        <v>18</v>
      </c>
      <c r="L3543" t="s">
        <v>13</v>
      </c>
      <c r="M3543" t="s">
        <v>12349</v>
      </c>
      <c r="N3543">
        <v>0</v>
      </c>
      <c r="O3543">
        <v>361</v>
      </c>
      <c r="P3543">
        <v>0</v>
      </c>
    </row>
    <row r="3544" spans="1:16" x14ac:dyDescent="0.2">
      <c r="A3544" t="s">
        <v>11</v>
      </c>
      <c r="B3544" t="s">
        <v>12</v>
      </c>
      <c r="C3544" t="s">
        <v>12354</v>
      </c>
      <c r="D3544" t="s">
        <v>13</v>
      </c>
      <c r="E3544">
        <v>3864182</v>
      </c>
      <c r="F3544">
        <v>3865099</v>
      </c>
      <c r="G3544" t="s">
        <v>76</v>
      </c>
      <c r="H3544" t="s">
        <v>12351</v>
      </c>
      <c r="I3544" t="s">
        <v>12352</v>
      </c>
      <c r="J3544" t="s">
        <v>17</v>
      </c>
      <c r="K3544" t="s">
        <v>18</v>
      </c>
      <c r="L3544" t="s">
        <v>13</v>
      </c>
      <c r="M3544" t="s">
        <v>12353</v>
      </c>
      <c r="N3544">
        <v>0</v>
      </c>
      <c r="O3544">
        <v>305</v>
      </c>
      <c r="P3544" t="s">
        <v>12350</v>
      </c>
    </row>
    <row r="3545" spans="1:16" x14ac:dyDescent="0.2">
      <c r="A3545" t="s">
        <v>11</v>
      </c>
      <c r="B3545" t="s">
        <v>12</v>
      </c>
      <c r="C3545" t="s">
        <v>12359</v>
      </c>
      <c r="D3545" t="s">
        <v>13</v>
      </c>
      <c r="E3545">
        <v>3865419</v>
      </c>
      <c r="F3545">
        <v>3867329</v>
      </c>
      <c r="G3545" t="s">
        <v>76</v>
      </c>
      <c r="H3545" t="s">
        <v>12356</v>
      </c>
      <c r="I3545" t="s">
        <v>12357</v>
      </c>
      <c r="J3545" t="s">
        <v>17</v>
      </c>
      <c r="K3545" t="s">
        <v>18</v>
      </c>
      <c r="L3545" t="s">
        <v>13</v>
      </c>
      <c r="M3545" t="s">
        <v>12358</v>
      </c>
      <c r="N3545">
        <v>0</v>
      </c>
      <c r="O3545">
        <v>636</v>
      </c>
      <c r="P3545" t="s">
        <v>12355</v>
      </c>
    </row>
    <row r="3546" spans="1:16" x14ac:dyDescent="0.2">
      <c r="A3546" t="s">
        <v>11</v>
      </c>
      <c r="B3546" t="s">
        <v>12</v>
      </c>
      <c r="C3546" t="s">
        <v>12363</v>
      </c>
      <c r="D3546" t="s">
        <v>13</v>
      </c>
      <c r="E3546">
        <v>3867580</v>
      </c>
      <c r="F3546">
        <v>3868086</v>
      </c>
      <c r="G3546" t="s">
        <v>76</v>
      </c>
      <c r="H3546" t="s">
        <v>12360</v>
      </c>
      <c r="I3546" t="s">
        <v>12361</v>
      </c>
      <c r="J3546" t="s">
        <v>17</v>
      </c>
      <c r="K3546" t="s">
        <v>18</v>
      </c>
      <c r="L3546" t="s">
        <v>13</v>
      </c>
      <c r="M3546" t="s">
        <v>12362</v>
      </c>
      <c r="N3546">
        <v>0</v>
      </c>
      <c r="O3546">
        <v>168</v>
      </c>
      <c r="P3546">
        <v>0</v>
      </c>
    </row>
    <row r="3547" spans="1:16" hidden="1" x14ac:dyDescent="0.2">
      <c r="A3547" t="s">
        <v>11</v>
      </c>
      <c r="B3547" t="s">
        <v>90</v>
      </c>
      <c r="C3547" t="s">
        <v>12366</v>
      </c>
      <c r="D3547" t="s">
        <v>13</v>
      </c>
      <c r="E3547">
        <v>3868123</v>
      </c>
      <c r="F3547">
        <v>3868321</v>
      </c>
      <c r="G3547" t="s">
        <v>76</v>
      </c>
      <c r="H3547" t="s">
        <v>12365</v>
      </c>
      <c r="I3547" t="s">
        <v>93</v>
      </c>
      <c r="J3547" t="s">
        <v>17</v>
      </c>
      <c r="K3547" t="s">
        <v>94</v>
      </c>
      <c r="L3547" t="s">
        <v>13</v>
      </c>
      <c r="M3547">
        <v>0</v>
      </c>
      <c r="N3547" t="s">
        <v>93</v>
      </c>
      <c r="O3547">
        <v>0</v>
      </c>
      <c r="P3547" t="s">
        <v>12364</v>
      </c>
    </row>
    <row r="3548" spans="1:16" x14ac:dyDescent="0.2">
      <c r="A3548" t="s">
        <v>11</v>
      </c>
      <c r="B3548" t="s">
        <v>12</v>
      </c>
      <c r="C3548" t="s">
        <v>12371</v>
      </c>
      <c r="D3548" t="s">
        <v>13</v>
      </c>
      <c r="E3548">
        <v>3868425</v>
      </c>
      <c r="F3548">
        <v>3868781</v>
      </c>
      <c r="G3548" t="s">
        <v>76</v>
      </c>
      <c r="H3548" t="s">
        <v>12368</v>
      </c>
      <c r="I3548" t="s">
        <v>12369</v>
      </c>
      <c r="J3548" t="s">
        <v>17</v>
      </c>
      <c r="K3548" t="s">
        <v>18</v>
      </c>
      <c r="L3548" t="s">
        <v>13</v>
      </c>
      <c r="M3548" t="s">
        <v>12370</v>
      </c>
      <c r="N3548">
        <v>0</v>
      </c>
      <c r="O3548">
        <v>118</v>
      </c>
      <c r="P3548" t="s">
        <v>12367</v>
      </c>
    </row>
    <row r="3549" spans="1:16" x14ac:dyDescent="0.2">
      <c r="A3549" t="s">
        <v>11</v>
      </c>
      <c r="B3549" t="s">
        <v>12</v>
      </c>
      <c r="C3549" t="s">
        <v>12375</v>
      </c>
      <c r="D3549" t="s">
        <v>13</v>
      </c>
      <c r="E3549">
        <v>3869177</v>
      </c>
      <c r="F3549">
        <v>3870025</v>
      </c>
      <c r="G3549" t="s">
        <v>76</v>
      </c>
      <c r="H3549" t="s">
        <v>12372</v>
      </c>
      <c r="I3549" t="s">
        <v>12373</v>
      </c>
      <c r="J3549" t="s">
        <v>17</v>
      </c>
      <c r="K3549" t="s">
        <v>18</v>
      </c>
      <c r="L3549" t="s">
        <v>13</v>
      </c>
      <c r="M3549" t="s">
        <v>12374</v>
      </c>
      <c r="N3549">
        <v>0</v>
      </c>
      <c r="O3549">
        <v>282</v>
      </c>
      <c r="P3549">
        <v>0</v>
      </c>
    </row>
    <row r="3550" spans="1:16" x14ac:dyDescent="0.2">
      <c r="A3550" t="s">
        <v>11</v>
      </c>
      <c r="B3550" t="s">
        <v>12</v>
      </c>
      <c r="C3550" t="s">
        <v>51</v>
      </c>
      <c r="D3550" t="s">
        <v>13</v>
      </c>
      <c r="E3550">
        <v>3870092</v>
      </c>
      <c r="F3550">
        <v>3870478</v>
      </c>
      <c r="G3550" t="s">
        <v>14</v>
      </c>
      <c r="H3550" t="s">
        <v>12376</v>
      </c>
      <c r="I3550" t="s">
        <v>12377</v>
      </c>
      <c r="J3550" t="s">
        <v>17</v>
      </c>
      <c r="K3550" t="s">
        <v>18</v>
      </c>
      <c r="L3550" t="s">
        <v>13</v>
      </c>
      <c r="M3550" t="s">
        <v>12378</v>
      </c>
      <c r="N3550">
        <v>0</v>
      </c>
      <c r="O3550">
        <v>128</v>
      </c>
      <c r="P3550">
        <v>0</v>
      </c>
    </row>
    <row r="3551" spans="1:16" x14ac:dyDescent="0.2">
      <c r="A3551" t="s">
        <v>11</v>
      </c>
      <c r="B3551" t="s">
        <v>12</v>
      </c>
      <c r="C3551" t="s">
        <v>12382</v>
      </c>
      <c r="D3551" t="s">
        <v>13</v>
      </c>
      <c r="E3551">
        <v>3870730</v>
      </c>
      <c r="F3551">
        <v>3871557</v>
      </c>
      <c r="G3551" t="s">
        <v>76</v>
      </c>
      <c r="H3551" t="s">
        <v>12379</v>
      </c>
      <c r="I3551" t="s">
        <v>12380</v>
      </c>
      <c r="J3551" t="s">
        <v>17</v>
      </c>
      <c r="K3551" t="s">
        <v>18</v>
      </c>
      <c r="L3551" t="s">
        <v>13</v>
      </c>
      <c r="M3551" t="s">
        <v>12381</v>
      </c>
      <c r="N3551">
        <v>0</v>
      </c>
      <c r="O3551">
        <v>275</v>
      </c>
      <c r="P3551">
        <v>0</v>
      </c>
    </row>
    <row r="3552" spans="1:16" x14ac:dyDescent="0.2">
      <c r="A3552" t="s">
        <v>11</v>
      </c>
      <c r="B3552" t="s">
        <v>12</v>
      </c>
      <c r="C3552" t="s">
        <v>12223</v>
      </c>
      <c r="D3552" t="s">
        <v>13</v>
      </c>
      <c r="E3552">
        <v>3871613</v>
      </c>
      <c r="F3552">
        <v>3871702</v>
      </c>
      <c r="G3552" t="s">
        <v>76</v>
      </c>
      <c r="H3552" t="s">
        <v>12383</v>
      </c>
      <c r="J3552" t="s">
        <v>17</v>
      </c>
      <c r="K3552" t="s">
        <v>18</v>
      </c>
      <c r="L3552" t="s">
        <v>13</v>
      </c>
      <c r="M3552" t="s">
        <v>12384</v>
      </c>
      <c r="N3552">
        <v>0</v>
      </c>
      <c r="O3552">
        <v>29</v>
      </c>
      <c r="P3552">
        <v>0</v>
      </c>
    </row>
    <row r="3553" spans="1:16" x14ac:dyDescent="0.2">
      <c r="A3553" t="s">
        <v>11</v>
      </c>
      <c r="B3553" t="s">
        <v>12</v>
      </c>
      <c r="C3553" t="s">
        <v>12389</v>
      </c>
      <c r="D3553" t="s">
        <v>13</v>
      </c>
      <c r="E3553">
        <v>3871982</v>
      </c>
      <c r="F3553">
        <v>3873004</v>
      </c>
      <c r="G3553" t="s">
        <v>76</v>
      </c>
      <c r="H3553" t="s">
        <v>12386</v>
      </c>
      <c r="I3553" t="s">
        <v>12387</v>
      </c>
      <c r="J3553" t="s">
        <v>17</v>
      </c>
      <c r="K3553" t="s">
        <v>18</v>
      </c>
      <c r="L3553" t="s">
        <v>13</v>
      </c>
      <c r="M3553" t="s">
        <v>12388</v>
      </c>
      <c r="N3553">
        <v>0</v>
      </c>
      <c r="O3553">
        <v>340</v>
      </c>
      <c r="P3553" t="s">
        <v>12385</v>
      </c>
    </row>
    <row r="3554" spans="1:16" x14ac:dyDescent="0.2">
      <c r="A3554" t="s">
        <v>11</v>
      </c>
      <c r="B3554" t="s">
        <v>12</v>
      </c>
      <c r="C3554" t="s">
        <v>12393</v>
      </c>
      <c r="D3554" t="s">
        <v>13</v>
      </c>
      <c r="E3554">
        <v>3873028</v>
      </c>
      <c r="F3554">
        <v>3875457</v>
      </c>
      <c r="G3554" t="s">
        <v>76</v>
      </c>
      <c r="H3554" t="s">
        <v>12390</v>
      </c>
      <c r="I3554" t="s">
        <v>12391</v>
      </c>
      <c r="J3554" t="s">
        <v>17</v>
      </c>
      <c r="K3554" t="s">
        <v>18</v>
      </c>
      <c r="L3554" t="s">
        <v>13</v>
      </c>
      <c r="M3554" t="s">
        <v>12392</v>
      </c>
      <c r="N3554">
        <v>0</v>
      </c>
      <c r="O3554">
        <v>809</v>
      </c>
      <c r="P3554">
        <v>0</v>
      </c>
    </row>
    <row r="3555" spans="1:16" x14ac:dyDescent="0.2">
      <c r="A3555" t="s">
        <v>11</v>
      </c>
      <c r="B3555" t="s">
        <v>12</v>
      </c>
      <c r="C3555" t="s">
        <v>12398</v>
      </c>
      <c r="D3555" t="s">
        <v>13</v>
      </c>
      <c r="E3555">
        <v>3875750</v>
      </c>
      <c r="F3555">
        <v>3875998</v>
      </c>
      <c r="G3555" t="s">
        <v>76</v>
      </c>
      <c r="H3555" t="s">
        <v>12395</v>
      </c>
      <c r="I3555" t="s">
        <v>12396</v>
      </c>
      <c r="J3555" t="s">
        <v>17</v>
      </c>
      <c r="K3555" t="s">
        <v>18</v>
      </c>
      <c r="L3555" t="s">
        <v>13</v>
      </c>
      <c r="M3555" t="s">
        <v>12397</v>
      </c>
      <c r="N3555">
        <v>0</v>
      </c>
      <c r="O3555">
        <v>82</v>
      </c>
      <c r="P3555" t="s">
        <v>12394</v>
      </c>
    </row>
    <row r="3556" spans="1:16" x14ac:dyDescent="0.2">
      <c r="A3556" t="s">
        <v>11</v>
      </c>
      <c r="B3556" t="s">
        <v>12</v>
      </c>
      <c r="C3556" t="s">
        <v>7115</v>
      </c>
      <c r="D3556" t="s">
        <v>13</v>
      </c>
      <c r="E3556">
        <v>3876167</v>
      </c>
      <c r="F3556">
        <v>3876754</v>
      </c>
      <c r="G3556" t="s">
        <v>76</v>
      </c>
      <c r="H3556" t="s">
        <v>12399</v>
      </c>
      <c r="I3556" t="s">
        <v>12400</v>
      </c>
      <c r="J3556" t="s">
        <v>17</v>
      </c>
      <c r="K3556" t="s">
        <v>18</v>
      </c>
      <c r="L3556" t="s">
        <v>13</v>
      </c>
      <c r="M3556" t="s">
        <v>12401</v>
      </c>
      <c r="N3556">
        <v>0</v>
      </c>
      <c r="O3556">
        <v>195</v>
      </c>
      <c r="P3556">
        <v>0</v>
      </c>
    </row>
    <row r="3557" spans="1:16" x14ac:dyDescent="0.2">
      <c r="A3557" t="s">
        <v>11</v>
      </c>
      <c r="B3557" t="s">
        <v>12</v>
      </c>
      <c r="C3557" t="s">
        <v>12405</v>
      </c>
      <c r="D3557" t="s">
        <v>13</v>
      </c>
      <c r="E3557">
        <v>3876898</v>
      </c>
      <c r="F3557">
        <v>3879423</v>
      </c>
      <c r="G3557" t="s">
        <v>76</v>
      </c>
      <c r="H3557" t="s">
        <v>12402</v>
      </c>
      <c r="I3557" t="s">
        <v>12403</v>
      </c>
      <c r="J3557" t="s">
        <v>17</v>
      </c>
      <c r="K3557" t="s">
        <v>18</v>
      </c>
      <c r="L3557" t="s">
        <v>13</v>
      </c>
      <c r="M3557" t="s">
        <v>12404</v>
      </c>
      <c r="N3557">
        <v>0</v>
      </c>
      <c r="O3557">
        <v>841</v>
      </c>
      <c r="P3557">
        <v>0</v>
      </c>
    </row>
    <row r="3558" spans="1:16" x14ac:dyDescent="0.2">
      <c r="A3558" t="s">
        <v>11</v>
      </c>
      <c r="B3558" t="s">
        <v>12</v>
      </c>
      <c r="C3558" t="s">
        <v>12409</v>
      </c>
      <c r="D3558" t="s">
        <v>13</v>
      </c>
      <c r="E3558">
        <v>3879671</v>
      </c>
      <c r="F3558">
        <v>3882025</v>
      </c>
      <c r="G3558" t="s">
        <v>76</v>
      </c>
      <c r="H3558" t="s">
        <v>12406</v>
      </c>
      <c r="I3558" t="s">
        <v>12407</v>
      </c>
      <c r="J3558" t="s">
        <v>17</v>
      </c>
      <c r="K3558" t="s">
        <v>18</v>
      </c>
      <c r="L3558" t="s">
        <v>13</v>
      </c>
      <c r="M3558" t="s">
        <v>12408</v>
      </c>
      <c r="N3558">
        <v>0</v>
      </c>
      <c r="O3558">
        <v>784</v>
      </c>
      <c r="P3558">
        <v>0</v>
      </c>
    </row>
    <row r="3559" spans="1:16" x14ac:dyDescent="0.2">
      <c r="A3559" t="s">
        <v>11</v>
      </c>
      <c r="B3559" t="s">
        <v>12</v>
      </c>
      <c r="C3559" t="s">
        <v>12413</v>
      </c>
      <c r="D3559" t="s">
        <v>13</v>
      </c>
      <c r="E3559">
        <v>3882072</v>
      </c>
      <c r="F3559">
        <v>3882602</v>
      </c>
      <c r="G3559" t="s">
        <v>76</v>
      </c>
      <c r="H3559" t="s">
        <v>12410</v>
      </c>
      <c r="I3559" t="s">
        <v>12411</v>
      </c>
      <c r="J3559" t="s">
        <v>17</v>
      </c>
      <c r="K3559" t="s">
        <v>18</v>
      </c>
      <c r="L3559" t="s">
        <v>13</v>
      </c>
      <c r="M3559" t="s">
        <v>12412</v>
      </c>
      <c r="N3559">
        <v>0</v>
      </c>
      <c r="O3559">
        <v>176</v>
      </c>
      <c r="P3559">
        <v>0</v>
      </c>
    </row>
    <row r="3560" spans="1:16" x14ac:dyDescent="0.2">
      <c r="A3560" t="s">
        <v>11</v>
      </c>
      <c r="B3560" t="s">
        <v>12</v>
      </c>
      <c r="C3560" t="s">
        <v>51</v>
      </c>
      <c r="D3560" t="s">
        <v>13</v>
      </c>
      <c r="E3560">
        <v>3882659</v>
      </c>
      <c r="F3560">
        <v>3883288</v>
      </c>
      <c r="G3560" t="s">
        <v>14</v>
      </c>
      <c r="H3560" t="s">
        <v>12414</v>
      </c>
      <c r="I3560" t="s">
        <v>12415</v>
      </c>
      <c r="J3560" t="s">
        <v>17</v>
      </c>
      <c r="K3560" t="s">
        <v>18</v>
      </c>
      <c r="L3560" t="s">
        <v>13</v>
      </c>
      <c r="M3560" t="s">
        <v>12416</v>
      </c>
      <c r="N3560">
        <v>0</v>
      </c>
      <c r="O3560">
        <v>209</v>
      </c>
      <c r="P3560">
        <v>0</v>
      </c>
    </row>
    <row r="3561" spans="1:16" x14ac:dyDescent="0.2">
      <c r="A3561" t="s">
        <v>11</v>
      </c>
      <c r="B3561" t="s">
        <v>12</v>
      </c>
      <c r="C3561" t="s">
        <v>5404</v>
      </c>
      <c r="D3561" t="s">
        <v>13</v>
      </c>
      <c r="E3561">
        <v>3883301</v>
      </c>
      <c r="F3561">
        <v>3883621</v>
      </c>
      <c r="G3561" t="s">
        <v>14</v>
      </c>
      <c r="H3561" t="s">
        <v>12417</v>
      </c>
      <c r="I3561" t="s">
        <v>12418</v>
      </c>
      <c r="J3561" t="s">
        <v>17</v>
      </c>
      <c r="K3561" t="s">
        <v>18</v>
      </c>
      <c r="L3561" t="s">
        <v>13</v>
      </c>
      <c r="M3561" t="s">
        <v>12419</v>
      </c>
      <c r="N3561">
        <v>0</v>
      </c>
      <c r="O3561">
        <v>106</v>
      </c>
      <c r="P3561">
        <v>0</v>
      </c>
    </row>
    <row r="3562" spans="1:16" x14ac:dyDescent="0.2">
      <c r="A3562" t="s">
        <v>11</v>
      </c>
      <c r="B3562" t="s">
        <v>12</v>
      </c>
      <c r="C3562" t="s">
        <v>51</v>
      </c>
      <c r="D3562" t="s">
        <v>13</v>
      </c>
      <c r="E3562">
        <v>3883766</v>
      </c>
      <c r="F3562">
        <v>3884137</v>
      </c>
      <c r="G3562" t="s">
        <v>76</v>
      </c>
      <c r="H3562" t="s">
        <v>12420</v>
      </c>
      <c r="I3562" t="s">
        <v>12421</v>
      </c>
      <c r="J3562" t="s">
        <v>17</v>
      </c>
      <c r="K3562" t="s">
        <v>18</v>
      </c>
      <c r="L3562" t="s">
        <v>13</v>
      </c>
      <c r="M3562" t="s">
        <v>12422</v>
      </c>
      <c r="N3562">
        <v>0</v>
      </c>
      <c r="O3562">
        <v>123</v>
      </c>
      <c r="P3562">
        <v>0</v>
      </c>
    </row>
    <row r="3563" spans="1:16" x14ac:dyDescent="0.2">
      <c r="A3563" t="s">
        <v>11</v>
      </c>
      <c r="B3563" t="s">
        <v>12</v>
      </c>
      <c r="C3563" t="s">
        <v>12426</v>
      </c>
      <c r="D3563" t="s">
        <v>13</v>
      </c>
      <c r="E3563">
        <v>3884923</v>
      </c>
      <c r="F3563">
        <v>3887118</v>
      </c>
      <c r="G3563" t="s">
        <v>14</v>
      </c>
      <c r="H3563" t="s">
        <v>12423</v>
      </c>
      <c r="I3563" t="s">
        <v>12424</v>
      </c>
      <c r="J3563" t="s">
        <v>17</v>
      </c>
      <c r="K3563" t="s">
        <v>18</v>
      </c>
      <c r="L3563" t="s">
        <v>13</v>
      </c>
      <c r="M3563" t="s">
        <v>12425</v>
      </c>
      <c r="N3563">
        <v>0</v>
      </c>
      <c r="O3563">
        <v>731</v>
      </c>
      <c r="P3563">
        <v>0</v>
      </c>
    </row>
    <row r="3564" spans="1:16" x14ac:dyDescent="0.2">
      <c r="A3564" t="s">
        <v>11</v>
      </c>
      <c r="B3564" t="s">
        <v>12</v>
      </c>
      <c r="C3564" t="s">
        <v>12431</v>
      </c>
      <c r="D3564" t="s">
        <v>13</v>
      </c>
      <c r="E3564">
        <v>3887370</v>
      </c>
      <c r="F3564">
        <v>3888056</v>
      </c>
      <c r="G3564" t="s">
        <v>76</v>
      </c>
      <c r="H3564" t="s">
        <v>12428</v>
      </c>
      <c r="I3564" t="s">
        <v>12429</v>
      </c>
      <c r="J3564" t="s">
        <v>17</v>
      </c>
      <c r="K3564" t="s">
        <v>18</v>
      </c>
      <c r="L3564" t="s">
        <v>13</v>
      </c>
      <c r="M3564" t="s">
        <v>12430</v>
      </c>
      <c r="N3564">
        <v>0</v>
      </c>
      <c r="O3564">
        <v>228</v>
      </c>
      <c r="P3564" t="s">
        <v>12427</v>
      </c>
    </row>
    <row r="3565" spans="1:16" x14ac:dyDescent="0.2">
      <c r="A3565" t="s">
        <v>11</v>
      </c>
      <c r="B3565" t="s">
        <v>12</v>
      </c>
      <c r="C3565" t="s">
        <v>12435</v>
      </c>
      <c r="D3565" t="s">
        <v>13</v>
      </c>
      <c r="E3565">
        <v>3888105</v>
      </c>
      <c r="F3565">
        <v>3888848</v>
      </c>
      <c r="G3565" t="s">
        <v>76</v>
      </c>
      <c r="H3565" t="s">
        <v>12432</v>
      </c>
      <c r="I3565" t="s">
        <v>12433</v>
      </c>
      <c r="J3565" t="s">
        <v>17</v>
      </c>
      <c r="K3565" t="s">
        <v>18</v>
      </c>
      <c r="L3565" t="s">
        <v>13</v>
      </c>
      <c r="M3565" t="s">
        <v>12434</v>
      </c>
      <c r="N3565">
        <v>0</v>
      </c>
      <c r="O3565">
        <v>247</v>
      </c>
      <c r="P3565">
        <v>0</v>
      </c>
    </row>
    <row r="3566" spans="1:16" x14ac:dyDescent="0.2">
      <c r="A3566" t="s">
        <v>11</v>
      </c>
      <c r="B3566" t="s">
        <v>12</v>
      </c>
      <c r="C3566" t="s">
        <v>1134</v>
      </c>
      <c r="D3566" t="s">
        <v>13</v>
      </c>
      <c r="E3566">
        <v>3889016</v>
      </c>
      <c r="F3566">
        <v>3889591</v>
      </c>
      <c r="G3566" t="s">
        <v>76</v>
      </c>
      <c r="H3566" t="s">
        <v>12436</v>
      </c>
      <c r="I3566" t="s">
        <v>12437</v>
      </c>
      <c r="J3566" t="s">
        <v>17</v>
      </c>
      <c r="K3566" t="s">
        <v>18</v>
      </c>
      <c r="L3566" t="s">
        <v>13</v>
      </c>
      <c r="M3566" t="s">
        <v>12438</v>
      </c>
      <c r="N3566">
        <v>0</v>
      </c>
      <c r="O3566">
        <v>191</v>
      </c>
      <c r="P3566">
        <v>0</v>
      </c>
    </row>
    <row r="3567" spans="1:16" x14ac:dyDescent="0.2">
      <c r="A3567" t="s">
        <v>11</v>
      </c>
      <c r="B3567" t="s">
        <v>12</v>
      </c>
      <c r="C3567" t="s">
        <v>8586</v>
      </c>
      <c r="D3567" t="s">
        <v>13</v>
      </c>
      <c r="E3567">
        <v>3889656</v>
      </c>
      <c r="F3567">
        <v>3890513</v>
      </c>
      <c r="G3567" t="s">
        <v>76</v>
      </c>
      <c r="H3567" t="s">
        <v>12439</v>
      </c>
      <c r="I3567" t="s">
        <v>12440</v>
      </c>
      <c r="J3567" t="s">
        <v>17</v>
      </c>
      <c r="K3567" t="s">
        <v>18</v>
      </c>
      <c r="L3567" t="s">
        <v>13</v>
      </c>
      <c r="M3567" t="s">
        <v>12441</v>
      </c>
      <c r="N3567">
        <v>0</v>
      </c>
      <c r="O3567">
        <v>285</v>
      </c>
      <c r="P3567">
        <v>0</v>
      </c>
    </row>
    <row r="3568" spans="1:16" x14ac:dyDescent="0.2">
      <c r="A3568" t="s">
        <v>11</v>
      </c>
      <c r="B3568" t="s">
        <v>12</v>
      </c>
      <c r="C3568" t="s">
        <v>12445</v>
      </c>
      <c r="D3568" t="s">
        <v>13</v>
      </c>
      <c r="E3568">
        <v>3890690</v>
      </c>
      <c r="F3568">
        <v>3891217</v>
      </c>
      <c r="G3568" t="s">
        <v>76</v>
      </c>
      <c r="H3568" t="s">
        <v>12442</v>
      </c>
      <c r="I3568" t="s">
        <v>12443</v>
      </c>
      <c r="J3568" t="s">
        <v>17</v>
      </c>
      <c r="K3568" t="s">
        <v>18</v>
      </c>
      <c r="L3568" t="s">
        <v>13</v>
      </c>
      <c r="M3568" t="s">
        <v>12444</v>
      </c>
      <c r="N3568">
        <v>0</v>
      </c>
      <c r="O3568">
        <v>175</v>
      </c>
      <c r="P3568">
        <v>0</v>
      </c>
    </row>
    <row r="3569" spans="1:16" x14ac:dyDescent="0.2">
      <c r="A3569" t="s">
        <v>11</v>
      </c>
      <c r="B3569" t="s">
        <v>12</v>
      </c>
      <c r="C3569" t="s">
        <v>12450</v>
      </c>
      <c r="D3569" t="s">
        <v>13</v>
      </c>
      <c r="E3569">
        <v>3891329</v>
      </c>
      <c r="F3569">
        <v>3891838</v>
      </c>
      <c r="G3569" t="s">
        <v>76</v>
      </c>
      <c r="H3569" t="s">
        <v>12447</v>
      </c>
      <c r="I3569" t="s">
        <v>12448</v>
      </c>
      <c r="J3569" t="s">
        <v>17</v>
      </c>
      <c r="K3569" t="s">
        <v>18</v>
      </c>
      <c r="L3569" t="s">
        <v>13</v>
      </c>
      <c r="M3569" t="s">
        <v>12449</v>
      </c>
      <c r="N3569">
        <v>0</v>
      </c>
      <c r="O3569">
        <v>169</v>
      </c>
      <c r="P3569" t="s">
        <v>12446</v>
      </c>
    </row>
    <row r="3570" spans="1:16" x14ac:dyDescent="0.2">
      <c r="A3570" t="s">
        <v>11</v>
      </c>
      <c r="B3570" t="s">
        <v>12</v>
      </c>
      <c r="C3570" t="s">
        <v>12455</v>
      </c>
      <c r="D3570" t="s">
        <v>13</v>
      </c>
      <c r="E3570">
        <v>3891835</v>
      </c>
      <c r="F3570">
        <v>3892458</v>
      </c>
      <c r="G3570" t="s">
        <v>76</v>
      </c>
      <c r="H3570" t="s">
        <v>12452</v>
      </c>
      <c r="I3570" t="s">
        <v>12453</v>
      </c>
      <c r="J3570" t="s">
        <v>17</v>
      </c>
      <c r="K3570" t="s">
        <v>18</v>
      </c>
      <c r="L3570" t="s">
        <v>13</v>
      </c>
      <c r="M3570" t="s">
        <v>12454</v>
      </c>
      <c r="N3570">
        <v>0</v>
      </c>
      <c r="O3570">
        <v>207</v>
      </c>
      <c r="P3570" t="s">
        <v>12451</v>
      </c>
    </row>
    <row r="3571" spans="1:16" x14ac:dyDescent="0.2">
      <c r="A3571" t="s">
        <v>11</v>
      </c>
      <c r="B3571" t="s">
        <v>12</v>
      </c>
      <c r="C3571" t="s">
        <v>12460</v>
      </c>
      <c r="D3571" t="s">
        <v>13</v>
      </c>
      <c r="E3571">
        <v>3892475</v>
      </c>
      <c r="F3571">
        <v>3893491</v>
      </c>
      <c r="G3571" t="s">
        <v>76</v>
      </c>
      <c r="H3571" t="s">
        <v>12457</v>
      </c>
      <c r="I3571" t="s">
        <v>12458</v>
      </c>
      <c r="J3571" t="s">
        <v>17</v>
      </c>
      <c r="K3571" t="s">
        <v>18</v>
      </c>
      <c r="L3571" t="s">
        <v>13</v>
      </c>
      <c r="M3571" t="s">
        <v>12459</v>
      </c>
      <c r="N3571">
        <v>0</v>
      </c>
      <c r="O3571">
        <v>338</v>
      </c>
      <c r="P3571" t="s">
        <v>12456</v>
      </c>
    </row>
    <row r="3572" spans="1:16" x14ac:dyDescent="0.2">
      <c r="A3572" t="s">
        <v>11</v>
      </c>
      <c r="B3572" t="s">
        <v>12</v>
      </c>
      <c r="C3572" t="s">
        <v>12464</v>
      </c>
      <c r="D3572" t="s">
        <v>13</v>
      </c>
      <c r="E3572">
        <v>3893510</v>
      </c>
      <c r="F3572">
        <v>3894076</v>
      </c>
      <c r="G3572" t="s">
        <v>76</v>
      </c>
      <c r="H3572" t="s">
        <v>12461</v>
      </c>
      <c r="I3572" t="s">
        <v>12462</v>
      </c>
      <c r="J3572" t="s">
        <v>17</v>
      </c>
      <c r="K3572" t="s">
        <v>18</v>
      </c>
      <c r="L3572" t="s">
        <v>13</v>
      </c>
      <c r="M3572" t="s">
        <v>12463</v>
      </c>
      <c r="N3572">
        <v>0</v>
      </c>
      <c r="O3572">
        <v>188</v>
      </c>
      <c r="P3572">
        <v>0</v>
      </c>
    </row>
    <row r="3573" spans="1:16" x14ac:dyDescent="0.2">
      <c r="A3573" t="s">
        <v>11</v>
      </c>
      <c r="B3573" t="s">
        <v>12</v>
      </c>
      <c r="C3573" t="s">
        <v>12468</v>
      </c>
      <c r="D3573" t="s">
        <v>13</v>
      </c>
      <c r="E3573">
        <v>3894081</v>
      </c>
      <c r="F3573">
        <v>3894314</v>
      </c>
      <c r="G3573" t="s">
        <v>76</v>
      </c>
      <c r="H3573" t="s">
        <v>12465</v>
      </c>
      <c r="I3573" t="s">
        <v>12466</v>
      </c>
      <c r="J3573" t="s">
        <v>17</v>
      </c>
      <c r="K3573" t="s">
        <v>18</v>
      </c>
      <c r="L3573" t="s">
        <v>13</v>
      </c>
      <c r="M3573" t="s">
        <v>12467</v>
      </c>
      <c r="N3573">
        <v>0</v>
      </c>
      <c r="O3573">
        <v>77</v>
      </c>
      <c r="P3573">
        <v>0</v>
      </c>
    </row>
    <row r="3574" spans="1:16" x14ac:dyDescent="0.2">
      <c r="A3574" t="s">
        <v>11</v>
      </c>
      <c r="B3574" t="s">
        <v>12</v>
      </c>
      <c r="C3574" t="s">
        <v>6604</v>
      </c>
      <c r="D3574" t="s">
        <v>13</v>
      </c>
      <c r="E3574">
        <v>3894344</v>
      </c>
      <c r="F3574">
        <v>3895735</v>
      </c>
      <c r="G3574" t="s">
        <v>76</v>
      </c>
      <c r="H3574" t="s">
        <v>12469</v>
      </c>
      <c r="I3574" t="s">
        <v>12470</v>
      </c>
      <c r="J3574" t="s">
        <v>17</v>
      </c>
      <c r="K3574" t="s">
        <v>18</v>
      </c>
      <c r="L3574" t="s">
        <v>13</v>
      </c>
      <c r="M3574" t="s">
        <v>12471</v>
      </c>
      <c r="N3574">
        <v>0</v>
      </c>
      <c r="O3574">
        <v>463</v>
      </c>
      <c r="P3574">
        <v>0</v>
      </c>
    </row>
    <row r="3575" spans="1:16" x14ac:dyDescent="0.2">
      <c r="A3575" t="s">
        <v>11</v>
      </c>
      <c r="B3575" t="s">
        <v>12</v>
      </c>
      <c r="C3575" t="s">
        <v>12476</v>
      </c>
      <c r="D3575" t="s">
        <v>13</v>
      </c>
      <c r="E3575">
        <v>3895764</v>
      </c>
      <c r="F3575">
        <v>3896783</v>
      </c>
      <c r="G3575" t="s">
        <v>76</v>
      </c>
      <c r="H3575" t="s">
        <v>12473</v>
      </c>
      <c r="I3575" t="s">
        <v>12474</v>
      </c>
      <c r="J3575" t="s">
        <v>17</v>
      </c>
      <c r="K3575" t="s">
        <v>18</v>
      </c>
      <c r="L3575" t="s">
        <v>13</v>
      </c>
      <c r="M3575" t="s">
        <v>12475</v>
      </c>
      <c r="N3575">
        <v>0</v>
      </c>
      <c r="O3575">
        <v>339</v>
      </c>
      <c r="P3575" t="s">
        <v>12472</v>
      </c>
    </row>
    <row r="3576" spans="1:16" x14ac:dyDescent="0.2">
      <c r="A3576" t="s">
        <v>11</v>
      </c>
      <c r="B3576" t="s">
        <v>12</v>
      </c>
      <c r="C3576" t="s">
        <v>12481</v>
      </c>
      <c r="D3576" t="s">
        <v>13</v>
      </c>
      <c r="E3576">
        <v>3897064</v>
      </c>
      <c r="F3576">
        <v>3898176</v>
      </c>
      <c r="G3576" t="s">
        <v>76</v>
      </c>
      <c r="H3576" t="s">
        <v>12478</v>
      </c>
      <c r="I3576" t="s">
        <v>12479</v>
      </c>
      <c r="J3576" t="s">
        <v>17</v>
      </c>
      <c r="K3576" t="s">
        <v>18</v>
      </c>
      <c r="L3576" t="s">
        <v>13</v>
      </c>
      <c r="M3576" t="s">
        <v>12480</v>
      </c>
      <c r="N3576">
        <v>0</v>
      </c>
      <c r="O3576">
        <v>370</v>
      </c>
      <c r="P3576" t="s">
        <v>12477</v>
      </c>
    </row>
    <row r="3577" spans="1:16" x14ac:dyDescent="0.2">
      <c r="A3577" t="s">
        <v>11</v>
      </c>
      <c r="B3577" t="s">
        <v>12</v>
      </c>
      <c r="C3577" t="s">
        <v>12486</v>
      </c>
      <c r="D3577" t="s">
        <v>13</v>
      </c>
      <c r="E3577">
        <v>3898238</v>
      </c>
      <c r="F3577">
        <v>3898534</v>
      </c>
      <c r="G3577" t="s">
        <v>76</v>
      </c>
      <c r="H3577" t="s">
        <v>12483</v>
      </c>
      <c r="I3577" t="s">
        <v>12484</v>
      </c>
      <c r="J3577" t="s">
        <v>17</v>
      </c>
      <c r="K3577" t="s">
        <v>18</v>
      </c>
      <c r="L3577" t="s">
        <v>13</v>
      </c>
      <c r="M3577" t="s">
        <v>12485</v>
      </c>
      <c r="N3577">
        <v>0</v>
      </c>
      <c r="O3577">
        <v>98</v>
      </c>
      <c r="P3577" t="s">
        <v>12482</v>
      </c>
    </row>
    <row r="3578" spans="1:16" x14ac:dyDescent="0.2">
      <c r="A3578" t="s">
        <v>11</v>
      </c>
      <c r="B3578" t="s">
        <v>12</v>
      </c>
      <c r="C3578" t="s">
        <v>12490</v>
      </c>
      <c r="D3578" t="s">
        <v>13</v>
      </c>
      <c r="E3578">
        <v>3898581</v>
      </c>
      <c r="F3578">
        <v>3899186</v>
      </c>
      <c r="G3578" t="s">
        <v>76</v>
      </c>
      <c r="H3578" t="s">
        <v>12487</v>
      </c>
      <c r="I3578" t="s">
        <v>12488</v>
      </c>
      <c r="J3578" t="s">
        <v>17</v>
      </c>
      <c r="K3578" t="s">
        <v>18</v>
      </c>
      <c r="L3578" t="s">
        <v>13</v>
      </c>
      <c r="M3578" t="s">
        <v>12489</v>
      </c>
      <c r="N3578">
        <v>0</v>
      </c>
      <c r="O3578">
        <v>201</v>
      </c>
      <c r="P3578">
        <v>0</v>
      </c>
    </row>
    <row r="3579" spans="1:16" x14ac:dyDescent="0.2">
      <c r="A3579" t="s">
        <v>11</v>
      </c>
      <c r="B3579" t="s">
        <v>12</v>
      </c>
      <c r="C3579" t="s">
        <v>1296</v>
      </c>
      <c r="D3579" t="s">
        <v>13</v>
      </c>
      <c r="E3579">
        <v>3899263</v>
      </c>
      <c r="F3579">
        <v>3899946</v>
      </c>
      <c r="G3579" t="s">
        <v>76</v>
      </c>
      <c r="H3579" t="s">
        <v>12491</v>
      </c>
      <c r="I3579" t="s">
        <v>12492</v>
      </c>
      <c r="J3579" t="s">
        <v>17</v>
      </c>
      <c r="K3579" t="s">
        <v>18</v>
      </c>
      <c r="L3579" t="s">
        <v>13</v>
      </c>
      <c r="M3579" t="s">
        <v>12493</v>
      </c>
      <c r="N3579">
        <v>0</v>
      </c>
      <c r="O3579">
        <v>227</v>
      </c>
      <c r="P3579">
        <v>0</v>
      </c>
    </row>
    <row r="3580" spans="1:16" x14ac:dyDescent="0.2">
      <c r="A3580" t="s">
        <v>11</v>
      </c>
      <c r="B3580" t="s">
        <v>12</v>
      </c>
      <c r="C3580" t="s">
        <v>12498</v>
      </c>
      <c r="D3580" t="s">
        <v>13</v>
      </c>
      <c r="E3580">
        <v>3900056</v>
      </c>
      <c r="F3580">
        <v>3901261</v>
      </c>
      <c r="G3580" t="s">
        <v>76</v>
      </c>
      <c r="H3580" t="s">
        <v>12495</v>
      </c>
      <c r="I3580" t="s">
        <v>12496</v>
      </c>
      <c r="J3580" t="s">
        <v>17</v>
      </c>
      <c r="K3580" t="s">
        <v>18</v>
      </c>
      <c r="L3580" t="s">
        <v>13</v>
      </c>
      <c r="M3580" t="s">
        <v>12497</v>
      </c>
      <c r="N3580">
        <v>0</v>
      </c>
      <c r="O3580">
        <v>401</v>
      </c>
      <c r="P3580" t="s">
        <v>12494</v>
      </c>
    </row>
    <row r="3581" spans="1:16" x14ac:dyDescent="0.2">
      <c r="A3581" t="s">
        <v>11</v>
      </c>
      <c r="B3581" t="s">
        <v>12</v>
      </c>
      <c r="C3581" t="s">
        <v>12503</v>
      </c>
      <c r="D3581" t="s">
        <v>13</v>
      </c>
      <c r="E3581">
        <v>3901276</v>
      </c>
      <c r="F3581">
        <v>3902184</v>
      </c>
      <c r="G3581" t="s">
        <v>76</v>
      </c>
      <c r="H3581" t="s">
        <v>12500</v>
      </c>
      <c r="I3581" t="s">
        <v>12501</v>
      </c>
      <c r="J3581" t="s">
        <v>17</v>
      </c>
      <c r="K3581" t="s">
        <v>18</v>
      </c>
      <c r="L3581" t="s">
        <v>13</v>
      </c>
      <c r="M3581" t="s">
        <v>12502</v>
      </c>
      <c r="N3581">
        <v>0</v>
      </c>
      <c r="O3581">
        <v>302</v>
      </c>
      <c r="P3581" t="s">
        <v>12499</v>
      </c>
    </row>
    <row r="3582" spans="1:16" x14ac:dyDescent="0.2">
      <c r="A3582" t="s">
        <v>11</v>
      </c>
      <c r="B3582" t="s">
        <v>12</v>
      </c>
      <c r="C3582" t="s">
        <v>12507</v>
      </c>
      <c r="D3582" t="s">
        <v>13</v>
      </c>
      <c r="E3582">
        <v>3902388</v>
      </c>
      <c r="F3582">
        <v>3902825</v>
      </c>
      <c r="G3582" t="s">
        <v>76</v>
      </c>
      <c r="H3582" t="s">
        <v>12504</v>
      </c>
      <c r="I3582" t="s">
        <v>12505</v>
      </c>
      <c r="J3582" t="s">
        <v>17</v>
      </c>
      <c r="K3582" t="s">
        <v>18</v>
      </c>
      <c r="L3582" t="s">
        <v>13</v>
      </c>
      <c r="M3582" t="s">
        <v>12506</v>
      </c>
      <c r="N3582">
        <v>0</v>
      </c>
      <c r="O3582">
        <v>145</v>
      </c>
      <c r="P3582">
        <v>0</v>
      </c>
    </row>
    <row r="3583" spans="1:16" x14ac:dyDescent="0.2">
      <c r="A3583" t="s">
        <v>11</v>
      </c>
      <c r="B3583" t="s">
        <v>12</v>
      </c>
      <c r="C3583" t="s">
        <v>12511</v>
      </c>
      <c r="D3583" t="s">
        <v>13</v>
      </c>
      <c r="E3583">
        <v>3902984</v>
      </c>
      <c r="F3583">
        <v>3903292</v>
      </c>
      <c r="G3583" t="s">
        <v>76</v>
      </c>
      <c r="H3583" t="s">
        <v>12508</v>
      </c>
      <c r="I3583" t="s">
        <v>12509</v>
      </c>
      <c r="J3583" t="s">
        <v>17</v>
      </c>
      <c r="K3583" t="s">
        <v>18</v>
      </c>
      <c r="L3583" t="s">
        <v>13</v>
      </c>
      <c r="M3583" t="s">
        <v>12510</v>
      </c>
      <c r="N3583">
        <v>0</v>
      </c>
      <c r="O3583">
        <v>102</v>
      </c>
      <c r="P3583">
        <v>0</v>
      </c>
    </row>
    <row r="3584" spans="1:16" x14ac:dyDescent="0.2">
      <c r="A3584" t="s">
        <v>11</v>
      </c>
      <c r="B3584" t="s">
        <v>12</v>
      </c>
      <c r="C3584" t="s">
        <v>12516</v>
      </c>
      <c r="D3584" t="s">
        <v>13</v>
      </c>
      <c r="E3584">
        <v>3903370</v>
      </c>
      <c r="F3584">
        <v>3905397</v>
      </c>
      <c r="G3584" t="s">
        <v>76</v>
      </c>
      <c r="H3584" t="s">
        <v>12513</v>
      </c>
      <c r="I3584" t="s">
        <v>12514</v>
      </c>
      <c r="J3584" t="s">
        <v>17</v>
      </c>
      <c r="K3584" t="s">
        <v>18</v>
      </c>
      <c r="L3584" t="s">
        <v>13</v>
      </c>
      <c r="M3584" t="s">
        <v>12515</v>
      </c>
      <c r="N3584">
        <v>0</v>
      </c>
      <c r="O3584">
        <v>675</v>
      </c>
      <c r="P3584" t="s">
        <v>12512</v>
      </c>
    </row>
    <row r="3585" spans="1:16" x14ac:dyDescent="0.2">
      <c r="A3585" t="s">
        <v>11</v>
      </c>
      <c r="B3585" t="s">
        <v>12</v>
      </c>
      <c r="C3585" t="s">
        <v>12520</v>
      </c>
      <c r="D3585" t="s">
        <v>13</v>
      </c>
      <c r="E3585">
        <v>3905447</v>
      </c>
      <c r="F3585">
        <v>3905971</v>
      </c>
      <c r="G3585" t="s">
        <v>76</v>
      </c>
      <c r="H3585" t="s">
        <v>12517</v>
      </c>
      <c r="I3585" t="s">
        <v>12518</v>
      </c>
      <c r="J3585" t="s">
        <v>17</v>
      </c>
      <c r="K3585" t="s">
        <v>18</v>
      </c>
      <c r="L3585" t="s">
        <v>13</v>
      </c>
      <c r="M3585" t="s">
        <v>12519</v>
      </c>
      <c r="N3585">
        <v>0</v>
      </c>
      <c r="O3585">
        <v>174</v>
      </c>
      <c r="P3585">
        <v>0</v>
      </c>
    </row>
    <row r="3586" spans="1:16" x14ac:dyDescent="0.2">
      <c r="A3586" t="s">
        <v>11</v>
      </c>
      <c r="B3586" t="s">
        <v>12</v>
      </c>
      <c r="C3586" t="s">
        <v>12524</v>
      </c>
      <c r="D3586" t="s">
        <v>13</v>
      </c>
      <c r="E3586">
        <v>3906011</v>
      </c>
      <c r="F3586">
        <v>3908254</v>
      </c>
      <c r="G3586" t="s">
        <v>76</v>
      </c>
      <c r="H3586" t="s">
        <v>12521</v>
      </c>
      <c r="I3586" t="s">
        <v>12522</v>
      </c>
      <c r="J3586" t="s">
        <v>17</v>
      </c>
      <c r="K3586" t="s">
        <v>18</v>
      </c>
      <c r="L3586" t="s">
        <v>13</v>
      </c>
      <c r="M3586" t="s">
        <v>12523</v>
      </c>
      <c r="N3586">
        <v>0</v>
      </c>
      <c r="O3586">
        <v>747</v>
      </c>
      <c r="P3586">
        <v>0</v>
      </c>
    </row>
    <row r="3587" spans="1:16" x14ac:dyDescent="0.2">
      <c r="A3587" t="s">
        <v>11</v>
      </c>
      <c r="B3587" t="s">
        <v>12</v>
      </c>
      <c r="C3587" t="s">
        <v>12528</v>
      </c>
      <c r="D3587" t="s">
        <v>13</v>
      </c>
      <c r="E3587">
        <v>3908254</v>
      </c>
      <c r="F3587">
        <v>3908703</v>
      </c>
      <c r="G3587" t="s">
        <v>76</v>
      </c>
      <c r="H3587" t="s">
        <v>12525</v>
      </c>
      <c r="I3587" t="s">
        <v>12526</v>
      </c>
      <c r="J3587" t="s">
        <v>17</v>
      </c>
      <c r="K3587" t="s">
        <v>18</v>
      </c>
      <c r="L3587" t="s">
        <v>13</v>
      </c>
      <c r="M3587" t="s">
        <v>12527</v>
      </c>
      <c r="N3587">
        <v>0</v>
      </c>
      <c r="O3587">
        <v>149</v>
      </c>
      <c r="P3587">
        <v>0</v>
      </c>
    </row>
    <row r="3588" spans="1:16" x14ac:dyDescent="0.2">
      <c r="A3588" t="s">
        <v>11</v>
      </c>
      <c r="B3588" t="s">
        <v>12</v>
      </c>
      <c r="C3588" t="s">
        <v>637</v>
      </c>
      <c r="D3588" t="s">
        <v>13</v>
      </c>
      <c r="E3588">
        <v>3908727</v>
      </c>
      <c r="F3588">
        <v>3909347</v>
      </c>
      <c r="G3588" t="s">
        <v>76</v>
      </c>
      <c r="H3588" t="s">
        <v>12529</v>
      </c>
      <c r="I3588" t="s">
        <v>12530</v>
      </c>
      <c r="J3588" t="s">
        <v>17</v>
      </c>
      <c r="K3588" t="s">
        <v>18</v>
      </c>
      <c r="L3588" t="s">
        <v>13</v>
      </c>
      <c r="M3588" t="s">
        <v>12531</v>
      </c>
      <c r="N3588">
        <v>0</v>
      </c>
      <c r="O3588">
        <v>206</v>
      </c>
      <c r="P3588">
        <v>0</v>
      </c>
    </row>
    <row r="3589" spans="1:16" x14ac:dyDescent="0.2">
      <c r="A3589" t="s">
        <v>11</v>
      </c>
      <c r="B3589" t="s">
        <v>12</v>
      </c>
      <c r="C3589" t="s">
        <v>12535</v>
      </c>
      <c r="D3589" t="s">
        <v>13</v>
      </c>
      <c r="E3589">
        <v>3909386</v>
      </c>
      <c r="F3589">
        <v>3910429</v>
      </c>
      <c r="G3589" t="s">
        <v>76</v>
      </c>
      <c r="H3589" t="s">
        <v>12532</v>
      </c>
      <c r="I3589" t="s">
        <v>12533</v>
      </c>
      <c r="J3589" t="s">
        <v>17</v>
      </c>
      <c r="K3589" t="s">
        <v>18</v>
      </c>
      <c r="L3589" t="s">
        <v>13</v>
      </c>
      <c r="M3589" t="s">
        <v>12534</v>
      </c>
      <c r="N3589">
        <v>0</v>
      </c>
      <c r="O3589">
        <v>347</v>
      </c>
      <c r="P3589">
        <v>0</v>
      </c>
    </row>
    <row r="3590" spans="1:16" x14ac:dyDescent="0.2">
      <c r="A3590" t="s">
        <v>11</v>
      </c>
      <c r="B3590" t="s">
        <v>12</v>
      </c>
      <c r="C3590" t="s">
        <v>3202</v>
      </c>
      <c r="D3590" t="s">
        <v>13</v>
      </c>
      <c r="E3590">
        <v>3910446</v>
      </c>
      <c r="F3590">
        <v>3910895</v>
      </c>
      <c r="G3590" t="s">
        <v>76</v>
      </c>
      <c r="H3590" t="s">
        <v>12536</v>
      </c>
      <c r="I3590" t="s">
        <v>12537</v>
      </c>
      <c r="J3590" t="s">
        <v>17</v>
      </c>
      <c r="K3590" t="s">
        <v>18</v>
      </c>
      <c r="L3590" t="s">
        <v>13</v>
      </c>
      <c r="M3590" t="s">
        <v>12538</v>
      </c>
      <c r="N3590">
        <v>0</v>
      </c>
      <c r="O3590">
        <v>149</v>
      </c>
      <c r="P3590">
        <v>0</v>
      </c>
    </row>
    <row r="3591" spans="1:16" x14ac:dyDescent="0.2">
      <c r="A3591" t="s">
        <v>11</v>
      </c>
      <c r="B3591" t="s">
        <v>12</v>
      </c>
      <c r="C3591" t="s">
        <v>12543</v>
      </c>
      <c r="D3591" t="s">
        <v>13</v>
      </c>
      <c r="E3591">
        <v>3911119</v>
      </c>
      <c r="F3591">
        <v>3912546</v>
      </c>
      <c r="G3591" t="s">
        <v>76</v>
      </c>
      <c r="H3591" t="s">
        <v>12540</v>
      </c>
      <c r="I3591" t="s">
        <v>12541</v>
      </c>
      <c r="J3591" t="s">
        <v>17</v>
      </c>
      <c r="K3591" t="s">
        <v>18</v>
      </c>
      <c r="L3591" t="s">
        <v>13</v>
      </c>
      <c r="M3591" t="s">
        <v>12542</v>
      </c>
      <c r="N3591">
        <v>0</v>
      </c>
      <c r="O3591">
        <v>475</v>
      </c>
      <c r="P3591" t="s">
        <v>12539</v>
      </c>
    </row>
    <row r="3592" spans="1:16" x14ac:dyDescent="0.2">
      <c r="A3592" t="s">
        <v>11</v>
      </c>
      <c r="B3592" t="s">
        <v>12</v>
      </c>
      <c r="C3592" t="s">
        <v>12547</v>
      </c>
      <c r="D3592" t="s">
        <v>13</v>
      </c>
      <c r="E3592">
        <v>3912553</v>
      </c>
      <c r="F3592">
        <v>3913818</v>
      </c>
      <c r="G3592" t="s">
        <v>76</v>
      </c>
      <c r="H3592" t="s">
        <v>12544</v>
      </c>
      <c r="I3592" t="s">
        <v>12545</v>
      </c>
      <c r="J3592" t="s">
        <v>17</v>
      </c>
      <c r="K3592" t="s">
        <v>18</v>
      </c>
      <c r="L3592" t="s">
        <v>13</v>
      </c>
      <c r="M3592" t="s">
        <v>12546</v>
      </c>
      <c r="N3592">
        <v>0</v>
      </c>
      <c r="O3592">
        <v>421</v>
      </c>
      <c r="P3592">
        <v>0</v>
      </c>
    </row>
    <row r="3593" spans="1:16" x14ac:dyDescent="0.2">
      <c r="A3593" t="s">
        <v>11</v>
      </c>
      <c r="B3593" t="s">
        <v>12</v>
      </c>
      <c r="C3593" t="s">
        <v>12552</v>
      </c>
      <c r="D3593" t="s">
        <v>13</v>
      </c>
      <c r="E3593">
        <v>3913854</v>
      </c>
      <c r="F3593">
        <v>3915641</v>
      </c>
      <c r="G3593" t="s">
        <v>76</v>
      </c>
      <c r="H3593" t="s">
        <v>12549</v>
      </c>
      <c r="I3593" t="s">
        <v>12550</v>
      </c>
      <c r="J3593" t="s">
        <v>17</v>
      </c>
      <c r="K3593" t="s">
        <v>18</v>
      </c>
      <c r="L3593" t="s">
        <v>13</v>
      </c>
      <c r="M3593" t="s">
        <v>12551</v>
      </c>
      <c r="N3593">
        <v>0</v>
      </c>
      <c r="O3593">
        <v>595</v>
      </c>
      <c r="P3593" t="s">
        <v>12548</v>
      </c>
    </row>
    <row r="3594" spans="1:16" hidden="1" x14ac:dyDescent="0.2">
      <c r="A3594" t="s">
        <v>11</v>
      </c>
      <c r="B3594" t="s">
        <v>4682</v>
      </c>
      <c r="C3594" t="s">
        <v>12556</v>
      </c>
      <c r="D3594" t="s">
        <v>13</v>
      </c>
      <c r="E3594">
        <v>3915744</v>
      </c>
      <c r="F3594">
        <v>3915922</v>
      </c>
      <c r="G3594" t="s">
        <v>76</v>
      </c>
      <c r="H3594" t="s">
        <v>12554</v>
      </c>
      <c r="J3594" t="s">
        <v>4682</v>
      </c>
      <c r="K3594" t="s">
        <v>12555</v>
      </c>
      <c r="L3594" t="s">
        <v>13</v>
      </c>
      <c r="M3594">
        <v>0</v>
      </c>
      <c r="N3594">
        <v>0</v>
      </c>
      <c r="O3594">
        <v>0</v>
      </c>
      <c r="P3594" t="s">
        <v>12553</v>
      </c>
    </row>
    <row r="3595" spans="1:16" x14ac:dyDescent="0.2">
      <c r="A3595" t="s">
        <v>11</v>
      </c>
      <c r="B3595" t="s">
        <v>12</v>
      </c>
      <c r="C3595" t="s">
        <v>12560</v>
      </c>
      <c r="D3595" t="s">
        <v>13</v>
      </c>
      <c r="E3595">
        <v>3916293</v>
      </c>
      <c r="F3595">
        <v>3917540</v>
      </c>
      <c r="G3595" t="s">
        <v>76</v>
      </c>
      <c r="H3595" t="s">
        <v>12557</v>
      </c>
      <c r="I3595" t="s">
        <v>12558</v>
      </c>
      <c r="J3595" t="s">
        <v>17</v>
      </c>
      <c r="K3595" t="s">
        <v>18</v>
      </c>
      <c r="L3595" t="s">
        <v>13</v>
      </c>
      <c r="M3595" t="s">
        <v>12559</v>
      </c>
      <c r="N3595">
        <v>0</v>
      </c>
      <c r="O3595">
        <v>415</v>
      </c>
      <c r="P3595">
        <v>0</v>
      </c>
    </row>
    <row r="3596" spans="1:16" x14ac:dyDescent="0.2">
      <c r="A3596" t="s">
        <v>11</v>
      </c>
      <c r="B3596" t="s">
        <v>12</v>
      </c>
      <c r="C3596" t="s">
        <v>2974</v>
      </c>
      <c r="D3596" t="s">
        <v>13</v>
      </c>
      <c r="E3596">
        <v>3917643</v>
      </c>
      <c r="F3596">
        <v>3918077</v>
      </c>
      <c r="G3596" t="s">
        <v>76</v>
      </c>
      <c r="H3596" t="s">
        <v>12561</v>
      </c>
      <c r="I3596" t="s">
        <v>12562</v>
      </c>
      <c r="J3596" t="s">
        <v>17</v>
      </c>
      <c r="K3596" t="s">
        <v>18</v>
      </c>
      <c r="L3596" t="s">
        <v>13</v>
      </c>
      <c r="M3596" t="s">
        <v>12563</v>
      </c>
      <c r="N3596">
        <v>0</v>
      </c>
      <c r="O3596">
        <v>144</v>
      </c>
      <c r="P3596">
        <v>0</v>
      </c>
    </row>
    <row r="3597" spans="1:16" x14ac:dyDescent="0.2">
      <c r="A3597" t="s">
        <v>11</v>
      </c>
      <c r="B3597" t="s">
        <v>12</v>
      </c>
      <c r="C3597" t="s">
        <v>661</v>
      </c>
      <c r="D3597" t="s">
        <v>13</v>
      </c>
      <c r="E3597">
        <v>3918081</v>
      </c>
      <c r="F3597">
        <v>3919307</v>
      </c>
      <c r="G3597" t="s">
        <v>76</v>
      </c>
      <c r="H3597" t="s">
        <v>12564</v>
      </c>
      <c r="I3597" t="s">
        <v>12565</v>
      </c>
      <c r="J3597" t="s">
        <v>17</v>
      </c>
      <c r="K3597" t="s">
        <v>18</v>
      </c>
      <c r="L3597" t="s">
        <v>13</v>
      </c>
      <c r="M3597" t="s">
        <v>12566</v>
      </c>
      <c r="N3597">
        <v>0</v>
      </c>
      <c r="O3597">
        <v>408</v>
      </c>
      <c r="P3597" t="s">
        <v>657</v>
      </c>
    </row>
    <row r="3598" spans="1:16" x14ac:dyDescent="0.2">
      <c r="A3598" t="s">
        <v>11</v>
      </c>
      <c r="B3598" t="s">
        <v>12</v>
      </c>
      <c r="C3598" t="s">
        <v>12571</v>
      </c>
      <c r="D3598" t="s">
        <v>13</v>
      </c>
      <c r="E3598">
        <v>3919324</v>
      </c>
      <c r="F3598">
        <v>3919698</v>
      </c>
      <c r="G3598" t="s">
        <v>76</v>
      </c>
      <c r="H3598" t="s">
        <v>12568</v>
      </c>
      <c r="I3598" t="s">
        <v>12569</v>
      </c>
      <c r="J3598" t="s">
        <v>17</v>
      </c>
      <c r="K3598" t="s">
        <v>18</v>
      </c>
      <c r="L3598" t="s">
        <v>13</v>
      </c>
      <c r="M3598" t="s">
        <v>12570</v>
      </c>
      <c r="N3598">
        <v>0</v>
      </c>
      <c r="O3598">
        <v>124</v>
      </c>
      <c r="P3598" t="s">
        <v>12567</v>
      </c>
    </row>
    <row r="3599" spans="1:16" x14ac:dyDescent="0.2">
      <c r="A3599" t="s">
        <v>11</v>
      </c>
      <c r="B3599" t="s">
        <v>12</v>
      </c>
      <c r="C3599" t="s">
        <v>12576</v>
      </c>
      <c r="D3599" t="s">
        <v>13</v>
      </c>
      <c r="E3599">
        <v>3919706</v>
      </c>
      <c r="F3599">
        <v>3920803</v>
      </c>
      <c r="G3599" t="s">
        <v>76</v>
      </c>
      <c r="H3599" t="s">
        <v>12573</v>
      </c>
      <c r="I3599" t="s">
        <v>12574</v>
      </c>
      <c r="J3599" t="s">
        <v>17</v>
      </c>
      <c r="K3599" t="s">
        <v>18</v>
      </c>
      <c r="L3599" t="s">
        <v>13</v>
      </c>
      <c r="M3599" t="s">
        <v>12575</v>
      </c>
      <c r="N3599">
        <v>0</v>
      </c>
      <c r="O3599">
        <v>365</v>
      </c>
      <c r="P3599" t="s">
        <v>12572</v>
      </c>
    </row>
    <row r="3600" spans="1:16" x14ac:dyDescent="0.2">
      <c r="A3600" t="s">
        <v>11</v>
      </c>
      <c r="B3600" t="s">
        <v>12</v>
      </c>
      <c r="C3600" t="s">
        <v>12580</v>
      </c>
      <c r="D3600" t="s">
        <v>13</v>
      </c>
      <c r="E3600">
        <v>3920855</v>
      </c>
      <c r="F3600">
        <v>3921352</v>
      </c>
      <c r="G3600" t="s">
        <v>76</v>
      </c>
      <c r="H3600" t="s">
        <v>12577</v>
      </c>
      <c r="I3600" t="s">
        <v>12578</v>
      </c>
      <c r="J3600" t="s">
        <v>17</v>
      </c>
      <c r="K3600" t="s">
        <v>18</v>
      </c>
      <c r="L3600" t="s">
        <v>13</v>
      </c>
      <c r="M3600" t="s">
        <v>12579</v>
      </c>
      <c r="N3600">
        <v>0</v>
      </c>
      <c r="O3600">
        <v>165</v>
      </c>
      <c r="P3600">
        <v>0</v>
      </c>
    </row>
    <row r="3601" spans="1:16" x14ac:dyDescent="0.2">
      <c r="A3601" t="s">
        <v>11</v>
      </c>
      <c r="B3601" t="s">
        <v>12</v>
      </c>
      <c r="C3601" t="s">
        <v>51</v>
      </c>
      <c r="D3601" t="s">
        <v>13</v>
      </c>
      <c r="E3601">
        <v>3921379</v>
      </c>
      <c r="F3601">
        <v>3921576</v>
      </c>
      <c r="G3601" t="s">
        <v>76</v>
      </c>
      <c r="H3601" t="s">
        <v>12581</v>
      </c>
      <c r="I3601" t="s">
        <v>12582</v>
      </c>
      <c r="J3601" t="s">
        <v>17</v>
      </c>
      <c r="K3601" t="s">
        <v>18</v>
      </c>
      <c r="L3601" t="s">
        <v>13</v>
      </c>
      <c r="M3601" t="s">
        <v>12583</v>
      </c>
      <c r="N3601">
        <v>0</v>
      </c>
      <c r="O3601">
        <v>65</v>
      </c>
      <c r="P3601">
        <v>0</v>
      </c>
    </row>
    <row r="3602" spans="1:16" x14ac:dyDescent="0.2">
      <c r="A3602" t="s">
        <v>11</v>
      </c>
      <c r="B3602" t="s">
        <v>12</v>
      </c>
      <c r="C3602" t="s">
        <v>51</v>
      </c>
      <c r="D3602" t="s">
        <v>13</v>
      </c>
      <c r="E3602">
        <v>3921578</v>
      </c>
      <c r="F3602">
        <v>3921778</v>
      </c>
      <c r="G3602" t="s">
        <v>76</v>
      </c>
      <c r="H3602" t="s">
        <v>12584</v>
      </c>
      <c r="I3602" t="s">
        <v>12585</v>
      </c>
      <c r="J3602" t="s">
        <v>17</v>
      </c>
      <c r="K3602" t="s">
        <v>18</v>
      </c>
      <c r="L3602" t="s">
        <v>13</v>
      </c>
      <c r="M3602" t="s">
        <v>12586</v>
      </c>
      <c r="N3602">
        <v>0</v>
      </c>
      <c r="O3602">
        <v>66</v>
      </c>
      <c r="P3602">
        <v>0</v>
      </c>
    </row>
    <row r="3603" spans="1:16" x14ac:dyDescent="0.2">
      <c r="A3603" t="s">
        <v>11</v>
      </c>
      <c r="B3603" t="s">
        <v>12</v>
      </c>
      <c r="C3603" t="s">
        <v>12535</v>
      </c>
      <c r="D3603" t="s">
        <v>13</v>
      </c>
      <c r="E3603">
        <v>3921882</v>
      </c>
      <c r="F3603">
        <v>3922907</v>
      </c>
      <c r="G3603" t="s">
        <v>76</v>
      </c>
      <c r="H3603" t="s">
        <v>12587</v>
      </c>
      <c r="I3603" t="s">
        <v>12588</v>
      </c>
      <c r="J3603" t="s">
        <v>17</v>
      </c>
      <c r="K3603" t="s">
        <v>18</v>
      </c>
      <c r="L3603" t="s">
        <v>13</v>
      </c>
      <c r="M3603" t="s">
        <v>12589</v>
      </c>
      <c r="N3603">
        <v>0</v>
      </c>
      <c r="O3603">
        <v>341</v>
      </c>
      <c r="P3603">
        <v>0</v>
      </c>
    </row>
    <row r="3604" spans="1:16" x14ac:dyDescent="0.2">
      <c r="A3604" t="s">
        <v>11</v>
      </c>
      <c r="B3604" t="s">
        <v>12</v>
      </c>
      <c r="C3604" t="s">
        <v>12594</v>
      </c>
      <c r="D3604" t="s">
        <v>13</v>
      </c>
      <c r="E3604">
        <v>3923305</v>
      </c>
      <c r="F3604">
        <v>3925932</v>
      </c>
      <c r="G3604" t="s">
        <v>76</v>
      </c>
      <c r="H3604" t="s">
        <v>12591</v>
      </c>
      <c r="I3604" t="s">
        <v>12592</v>
      </c>
      <c r="J3604" t="s">
        <v>17</v>
      </c>
      <c r="K3604" t="s">
        <v>18</v>
      </c>
      <c r="L3604" t="s">
        <v>13</v>
      </c>
      <c r="M3604" t="s">
        <v>12593</v>
      </c>
      <c r="N3604">
        <v>0</v>
      </c>
      <c r="O3604">
        <v>875</v>
      </c>
      <c r="P3604" t="s">
        <v>12590</v>
      </c>
    </row>
    <row r="3605" spans="1:16" x14ac:dyDescent="0.2">
      <c r="A3605" t="s">
        <v>11</v>
      </c>
      <c r="B3605" t="s">
        <v>12</v>
      </c>
      <c r="C3605" t="s">
        <v>12598</v>
      </c>
      <c r="D3605" t="s">
        <v>13</v>
      </c>
      <c r="E3605">
        <v>3926062</v>
      </c>
      <c r="F3605">
        <v>3926319</v>
      </c>
      <c r="G3605" t="s">
        <v>76</v>
      </c>
      <c r="H3605" t="s">
        <v>12595</v>
      </c>
      <c r="I3605" t="s">
        <v>12596</v>
      </c>
      <c r="J3605" t="s">
        <v>17</v>
      </c>
      <c r="K3605" t="s">
        <v>18</v>
      </c>
      <c r="L3605" t="s">
        <v>13</v>
      </c>
      <c r="M3605" t="s">
        <v>12597</v>
      </c>
      <c r="N3605">
        <v>0</v>
      </c>
      <c r="O3605">
        <v>85</v>
      </c>
      <c r="P3605">
        <v>0</v>
      </c>
    </row>
    <row r="3606" spans="1:16" x14ac:dyDescent="0.2">
      <c r="A3606" t="s">
        <v>11</v>
      </c>
      <c r="B3606" t="s">
        <v>12</v>
      </c>
      <c r="C3606" t="s">
        <v>446</v>
      </c>
      <c r="D3606" t="s">
        <v>13</v>
      </c>
      <c r="E3606">
        <v>3926319</v>
      </c>
      <c r="F3606">
        <v>3927269</v>
      </c>
      <c r="G3606" t="s">
        <v>76</v>
      </c>
      <c r="H3606" t="s">
        <v>12599</v>
      </c>
      <c r="I3606" t="s">
        <v>12600</v>
      </c>
      <c r="J3606" t="s">
        <v>17</v>
      </c>
      <c r="K3606" t="s">
        <v>18</v>
      </c>
      <c r="L3606" t="s">
        <v>13</v>
      </c>
      <c r="M3606" t="s">
        <v>12601</v>
      </c>
      <c r="N3606">
        <v>0</v>
      </c>
      <c r="O3606">
        <v>316</v>
      </c>
      <c r="P3606">
        <v>0</v>
      </c>
    </row>
    <row r="3607" spans="1:16" x14ac:dyDescent="0.2">
      <c r="A3607" t="s">
        <v>11</v>
      </c>
      <c r="B3607" t="s">
        <v>12</v>
      </c>
      <c r="C3607" t="s">
        <v>12606</v>
      </c>
      <c r="D3607" t="s">
        <v>13</v>
      </c>
      <c r="E3607">
        <v>3927293</v>
      </c>
      <c r="F3607">
        <v>3927709</v>
      </c>
      <c r="G3607" t="s">
        <v>76</v>
      </c>
      <c r="H3607" t="s">
        <v>12603</v>
      </c>
      <c r="I3607" t="s">
        <v>12604</v>
      </c>
      <c r="J3607" t="s">
        <v>17</v>
      </c>
      <c r="K3607" t="s">
        <v>18</v>
      </c>
      <c r="L3607" t="s">
        <v>13</v>
      </c>
      <c r="M3607" t="s">
        <v>12605</v>
      </c>
      <c r="N3607">
        <v>0</v>
      </c>
      <c r="O3607">
        <v>138</v>
      </c>
      <c r="P3607" t="s">
        <v>12602</v>
      </c>
    </row>
    <row r="3608" spans="1:16" x14ac:dyDescent="0.2">
      <c r="A3608" t="s">
        <v>11</v>
      </c>
      <c r="B3608" t="s">
        <v>12</v>
      </c>
      <c r="C3608" t="s">
        <v>12610</v>
      </c>
      <c r="D3608" t="s">
        <v>13</v>
      </c>
      <c r="E3608">
        <v>3927809</v>
      </c>
      <c r="F3608">
        <v>3928150</v>
      </c>
      <c r="G3608" t="s">
        <v>76</v>
      </c>
      <c r="H3608" t="s">
        <v>12607</v>
      </c>
      <c r="I3608" t="s">
        <v>12608</v>
      </c>
      <c r="J3608" t="s">
        <v>17</v>
      </c>
      <c r="K3608" t="s">
        <v>18</v>
      </c>
      <c r="L3608" t="s">
        <v>13</v>
      </c>
      <c r="M3608" t="s">
        <v>12609</v>
      </c>
      <c r="N3608">
        <v>0</v>
      </c>
      <c r="O3608">
        <v>113</v>
      </c>
      <c r="P3608">
        <v>0</v>
      </c>
    </row>
    <row r="3609" spans="1:16" x14ac:dyDescent="0.2">
      <c r="A3609" t="s">
        <v>11</v>
      </c>
      <c r="B3609" t="s">
        <v>12</v>
      </c>
      <c r="C3609" t="s">
        <v>12615</v>
      </c>
      <c r="D3609" t="s">
        <v>13</v>
      </c>
      <c r="E3609">
        <v>3928410</v>
      </c>
      <c r="F3609">
        <v>3929438</v>
      </c>
      <c r="G3609" t="s">
        <v>76</v>
      </c>
      <c r="H3609" t="s">
        <v>12612</v>
      </c>
      <c r="I3609" t="s">
        <v>12613</v>
      </c>
      <c r="J3609" t="s">
        <v>17</v>
      </c>
      <c r="K3609" t="s">
        <v>18</v>
      </c>
      <c r="L3609" t="s">
        <v>13</v>
      </c>
      <c r="M3609" t="s">
        <v>12614</v>
      </c>
      <c r="N3609">
        <v>0</v>
      </c>
      <c r="O3609">
        <v>342</v>
      </c>
      <c r="P3609" t="s">
        <v>12611</v>
      </c>
    </row>
    <row r="3610" spans="1:16" x14ac:dyDescent="0.2">
      <c r="A3610" t="s">
        <v>11</v>
      </c>
      <c r="B3610" t="s">
        <v>12</v>
      </c>
      <c r="C3610" t="s">
        <v>12619</v>
      </c>
      <c r="D3610" t="s">
        <v>13</v>
      </c>
      <c r="E3610">
        <v>3929470</v>
      </c>
      <c r="F3610">
        <v>3930060</v>
      </c>
      <c r="G3610" t="s">
        <v>76</v>
      </c>
      <c r="H3610" t="s">
        <v>12616</v>
      </c>
      <c r="I3610" t="s">
        <v>12617</v>
      </c>
      <c r="J3610" t="s">
        <v>17</v>
      </c>
      <c r="K3610" t="s">
        <v>18</v>
      </c>
      <c r="L3610" t="s">
        <v>13</v>
      </c>
      <c r="M3610" t="s">
        <v>12618</v>
      </c>
      <c r="N3610">
        <v>0</v>
      </c>
      <c r="O3610">
        <v>196</v>
      </c>
      <c r="P3610">
        <v>0</v>
      </c>
    </row>
    <row r="3611" spans="1:16" x14ac:dyDescent="0.2">
      <c r="A3611" t="s">
        <v>11</v>
      </c>
      <c r="B3611" t="s">
        <v>12</v>
      </c>
      <c r="C3611" t="s">
        <v>11844</v>
      </c>
      <c r="D3611" t="s">
        <v>13</v>
      </c>
      <c r="E3611">
        <v>3930062</v>
      </c>
      <c r="F3611">
        <v>3931303</v>
      </c>
      <c r="G3611" t="s">
        <v>76</v>
      </c>
      <c r="H3611" t="s">
        <v>12620</v>
      </c>
      <c r="I3611" t="s">
        <v>12621</v>
      </c>
      <c r="J3611" t="s">
        <v>17</v>
      </c>
      <c r="K3611" t="s">
        <v>18</v>
      </c>
      <c r="L3611" t="s">
        <v>13</v>
      </c>
      <c r="M3611" t="s">
        <v>12622</v>
      </c>
      <c r="N3611">
        <v>0</v>
      </c>
      <c r="O3611">
        <v>413</v>
      </c>
      <c r="P3611">
        <v>0</v>
      </c>
    </row>
    <row r="3612" spans="1:16" x14ac:dyDescent="0.2">
      <c r="A3612" t="s">
        <v>11</v>
      </c>
      <c r="B3612" t="s">
        <v>12</v>
      </c>
      <c r="C3612" t="s">
        <v>12626</v>
      </c>
      <c r="D3612" t="s">
        <v>13</v>
      </c>
      <c r="E3612">
        <v>3931314</v>
      </c>
      <c r="F3612">
        <v>3931544</v>
      </c>
      <c r="G3612" t="s">
        <v>76</v>
      </c>
      <c r="H3612" t="s">
        <v>12623</v>
      </c>
      <c r="I3612" t="s">
        <v>12624</v>
      </c>
      <c r="J3612" t="s">
        <v>17</v>
      </c>
      <c r="K3612" t="s">
        <v>18</v>
      </c>
      <c r="L3612" t="s">
        <v>13</v>
      </c>
      <c r="M3612" t="s">
        <v>12625</v>
      </c>
      <c r="N3612">
        <v>0</v>
      </c>
      <c r="O3612">
        <v>76</v>
      </c>
      <c r="P3612">
        <v>0</v>
      </c>
    </row>
    <row r="3613" spans="1:16" x14ac:dyDescent="0.2">
      <c r="A3613" t="s">
        <v>11</v>
      </c>
      <c r="B3613" t="s">
        <v>12</v>
      </c>
      <c r="C3613" t="s">
        <v>3277</v>
      </c>
      <c r="D3613" t="s">
        <v>13</v>
      </c>
      <c r="E3613">
        <v>3931660</v>
      </c>
      <c r="F3613">
        <v>3933336</v>
      </c>
      <c r="G3613" t="s">
        <v>76</v>
      </c>
      <c r="H3613" t="s">
        <v>12627</v>
      </c>
      <c r="I3613" t="s">
        <v>12628</v>
      </c>
      <c r="J3613" t="s">
        <v>17</v>
      </c>
      <c r="K3613" t="s">
        <v>18</v>
      </c>
      <c r="L3613" t="s">
        <v>13</v>
      </c>
      <c r="M3613" t="s">
        <v>12629</v>
      </c>
      <c r="N3613">
        <v>0</v>
      </c>
      <c r="O3613">
        <v>558</v>
      </c>
      <c r="P3613">
        <v>0</v>
      </c>
    </row>
    <row r="3614" spans="1:16" x14ac:dyDescent="0.2">
      <c r="A3614" t="s">
        <v>11</v>
      </c>
      <c r="B3614" t="s">
        <v>12</v>
      </c>
      <c r="C3614" t="s">
        <v>12634</v>
      </c>
      <c r="D3614" t="s">
        <v>13</v>
      </c>
      <c r="E3614">
        <v>3933434</v>
      </c>
      <c r="F3614">
        <v>3933895</v>
      </c>
      <c r="G3614" t="s">
        <v>76</v>
      </c>
      <c r="H3614" t="s">
        <v>12631</v>
      </c>
      <c r="I3614" t="s">
        <v>12632</v>
      </c>
      <c r="J3614" t="s">
        <v>17</v>
      </c>
      <c r="K3614" t="s">
        <v>18</v>
      </c>
      <c r="L3614" t="s">
        <v>13</v>
      </c>
      <c r="M3614" t="s">
        <v>12633</v>
      </c>
      <c r="N3614">
        <v>0</v>
      </c>
      <c r="O3614">
        <v>153</v>
      </c>
      <c r="P3614" t="s">
        <v>12630</v>
      </c>
    </row>
    <row r="3615" spans="1:16" x14ac:dyDescent="0.2">
      <c r="A3615" t="s">
        <v>11</v>
      </c>
      <c r="B3615" t="s">
        <v>12</v>
      </c>
      <c r="C3615" t="s">
        <v>2912</v>
      </c>
      <c r="D3615" t="s">
        <v>13</v>
      </c>
      <c r="E3615">
        <v>3933892</v>
      </c>
      <c r="F3615">
        <v>3934959</v>
      </c>
      <c r="G3615" t="s">
        <v>76</v>
      </c>
      <c r="H3615" t="s">
        <v>12635</v>
      </c>
      <c r="I3615" t="s">
        <v>12636</v>
      </c>
      <c r="J3615" t="s">
        <v>17</v>
      </c>
      <c r="K3615" t="s">
        <v>18</v>
      </c>
      <c r="L3615" t="s">
        <v>13</v>
      </c>
      <c r="M3615" t="s">
        <v>12637</v>
      </c>
      <c r="N3615">
        <v>0</v>
      </c>
      <c r="O3615">
        <v>355</v>
      </c>
      <c r="P3615">
        <v>0</v>
      </c>
    </row>
    <row r="3616" spans="1:16" x14ac:dyDescent="0.2">
      <c r="A3616" t="s">
        <v>11</v>
      </c>
      <c r="B3616" t="s">
        <v>12</v>
      </c>
      <c r="C3616" t="s">
        <v>12642</v>
      </c>
      <c r="D3616" t="s">
        <v>13</v>
      </c>
      <c r="E3616">
        <v>3935006</v>
      </c>
      <c r="F3616">
        <v>3935563</v>
      </c>
      <c r="G3616" t="s">
        <v>76</v>
      </c>
      <c r="H3616" t="s">
        <v>12639</v>
      </c>
      <c r="I3616" t="s">
        <v>12640</v>
      </c>
      <c r="J3616" t="s">
        <v>17</v>
      </c>
      <c r="K3616" t="s">
        <v>18</v>
      </c>
      <c r="L3616" t="s">
        <v>13</v>
      </c>
      <c r="M3616" t="s">
        <v>12641</v>
      </c>
      <c r="N3616">
        <v>0</v>
      </c>
      <c r="O3616">
        <v>185</v>
      </c>
      <c r="P3616" t="s">
        <v>12638</v>
      </c>
    </row>
    <row r="3617" spans="1:16" x14ac:dyDescent="0.2">
      <c r="A3617" t="s">
        <v>11</v>
      </c>
      <c r="B3617" t="s">
        <v>12</v>
      </c>
      <c r="C3617" t="s">
        <v>328</v>
      </c>
      <c r="D3617" t="s">
        <v>13</v>
      </c>
      <c r="E3617">
        <v>3935679</v>
      </c>
      <c r="F3617">
        <v>3936173</v>
      </c>
      <c r="G3617" t="s">
        <v>76</v>
      </c>
      <c r="H3617" t="s">
        <v>12643</v>
      </c>
      <c r="I3617" t="s">
        <v>12644</v>
      </c>
      <c r="J3617" t="s">
        <v>17</v>
      </c>
      <c r="K3617" t="s">
        <v>18</v>
      </c>
      <c r="L3617" t="s">
        <v>13</v>
      </c>
      <c r="M3617" t="s">
        <v>12645</v>
      </c>
      <c r="N3617">
        <v>0</v>
      </c>
      <c r="O3617">
        <v>164</v>
      </c>
      <c r="P3617">
        <v>0</v>
      </c>
    </row>
    <row r="3618" spans="1:16" x14ac:dyDescent="0.2">
      <c r="A3618" t="s">
        <v>11</v>
      </c>
      <c r="B3618" t="s">
        <v>12</v>
      </c>
      <c r="C3618" t="s">
        <v>12650</v>
      </c>
      <c r="D3618" t="s">
        <v>13</v>
      </c>
      <c r="E3618">
        <v>3936349</v>
      </c>
      <c r="F3618">
        <v>3937365</v>
      </c>
      <c r="G3618" t="s">
        <v>76</v>
      </c>
      <c r="H3618" t="s">
        <v>12647</v>
      </c>
      <c r="I3618" t="s">
        <v>12648</v>
      </c>
      <c r="J3618" t="s">
        <v>17</v>
      </c>
      <c r="K3618" t="s">
        <v>18</v>
      </c>
      <c r="L3618" t="s">
        <v>13</v>
      </c>
      <c r="M3618" t="s">
        <v>12649</v>
      </c>
      <c r="N3618">
        <v>0</v>
      </c>
      <c r="O3618">
        <v>338</v>
      </c>
      <c r="P3618" t="s">
        <v>12646</v>
      </c>
    </row>
    <row r="3619" spans="1:16" x14ac:dyDescent="0.2">
      <c r="A3619" t="s">
        <v>11</v>
      </c>
      <c r="B3619" t="s">
        <v>12</v>
      </c>
      <c r="C3619" t="s">
        <v>12654</v>
      </c>
      <c r="D3619" t="s">
        <v>13</v>
      </c>
      <c r="E3619">
        <v>3937356</v>
      </c>
      <c r="F3619">
        <v>3937877</v>
      </c>
      <c r="G3619" t="s">
        <v>76</v>
      </c>
      <c r="H3619" t="s">
        <v>12651</v>
      </c>
      <c r="I3619" t="s">
        <v>12652</v>
      </c>
      <c r="J3619" t="s">
        <v>17</v>
      </c>
      <c r="K3619" t="s">
        <v>18</v>
      </c>
      <c r="L3619" t="s">
        <v>13</v>
      </c>
      <c r="M3619" t="s">
        <v>12653</v>
      </c>
      <c r="N3619">
        <v>0</v>
      </c>
      <c r="O3619">
        <v>173</v>
      </c>
      <c r="P3619">
        <v>0</v>
      </c>
    </row>
    <row r="3620" spans="1:16" x14ac:dyDescent="0.2">
      <c r="A3620" t="s">
        <v>11</v>
      </c>
      <c r="B3620" t="s">
        <v>12</v>
      </c>
      <c r="C3620" t="s">
        <v>12659</v>
      </c>
      <c r="D3620" t="s">
        <v>13</v>
      </c>
      <c r="E3620">
        <v>3937916</v>
      </c>
      <c r="F3620">
        <v>3938113</v>
      </c>
      <c r="G3620" t="s">
        <v>76</v>
      </c>
      <c r="H3620" t="s">
        <v>12656</v>
      </c>
      <c r="I3620" t="s">
        <v>12657</v>
      </c>
      <c r="J3620" t="s">
        <v>17</v>
      </c>
      <c r="K3620" t="s">
        <v>18</v>
      </c>
      <c r="L3620" t="s">
        <v>13</v>
      </c>
      <c r="M3620" t="s">
        <v>12658</v>
      </c>
      <c r="N3620">
        <v>0</v>
      </c>
      <c r="O3620">
        <v>65</v>
      </c>
      <c r="P3620" t="s">
        <v>12655</v>
      </c>
    </row>
    <row r="3621" spans="1:16" x14ac:dyDescent="0.2">
      <c r="A3621" t="s">
        <v>11</v>
      </c>
      <c r="B3621" t="s">
        <v>12</v>
      </c>
      <c r="C3621" t="s">
        <v>12664</v>
      </c>
      <c r="D3621" t="s">
        <v>13</v>
      </c>
      <c r="E3621">
        <v>3938128</v>
      </c>
      <c r="F3621">
        <v>3938514</v>
      </c>
      <c r="G3621" t="s">
        <v>76</v>
      </c>
      <c r="H3621" t="s">
        <v>12661</v>
      </c>
      <c r="I3621" t="s">
        <v>12662</v>
      </c>
      <c r="J3621" t="s">
        <v>17</v>
      </c>
      <c r="K3621" t="s">
        <v>18</v>
      </c>
      <c r="L3621" t="s">
        <v>13</v>
      </c>
      <c r="M3621" t="s">
        <v>12663</v>
      </c>
      <c r="N3621">
        <v>0</v>
      </c>
      <c r="O3621">
        <v>128</v>
      </c>
      <c r="P3621" t="s">
        <v>12660</v>
      </c>
    </row>
    <row r="3622" spans="1:16" x14ac:dyDescent="0.2">
      <c r="A3622" t="s">
        <v>11</v>
      </c>
      <c r="B3622" t="s">
        <v>12</v>
      </c>
      <c r="C3622" t="s">
        <v>12669</v>
      </c>
      <c r="D3622" t="s">
        <v>13</v>
      </c>
      <c r="E3622">
        <v>3938527</v>
      </c>
      <c r="F3622">
        <v>3939693</v>
      </c>
      <c r="G3622" t="s">
        <v>76</v>
      </c>
      <c r="H3622" t="s">
        <v>12666</v>
      </c>
      <c r="I3622" t="s">
        <v>12667</v>
      </c>
      <c r="J3622" t="s">
        <v>17</v>
      </c>
      <c r="K3622" t="s">
        <v>18</v>
      </c>
      <c r="L3622" t="s">
        <v>13</v>
      </c>
      <c r="M3622" t="s">
        <v>12668</v>
      </c>
      <c r="N3622">
        <v>0</v>
      </c>
      <c r="O3622">
        <v>388</v>
      </c>
      <c r="P3622" t="s">
        <v>12665</v>
      </c>
    </row>
    <row r="3623" spans="1:16" x14ac:dyDescent="0.2">
      <c r="A3623" t="s">
        <v>11</v>
      </c>
      <c r="B3623" t="s">
        <v>12</v>
      </c>
      <c r="C3623" t="s">
        <v>12674</v>
      </c>
      <c r="D3623" t="s">
        <v>13</v>
      </c>
      <c r="E3623">
        <v>3939730</v>
      </c>
      <c r="F3623">
        <v>3940335</v>
      </c>
      <c r="G3623" t="s">
        <v>76</v>
      </c>
      <c r="H3623" t="s">
        <v>12671</v>
      </c>
      <c r="I3623" t="s">
        <v>12672</v>
      </c>
      <c r="J3623" t="s">
        <v>17</v>
      </c>
      <c r="K3623" t="s">
        <v>18</v>
      </c>
      <c r="L3623" t="s">
        <v>13</v>
      </c>
      <c r="M3623" t="s">
        <v>12673</v>
      </c>
      <c r="N3623">
        <v>0</v>
      </c>
      <c r="O3623">
        <v>201</v>
      </c>
      <c r="P3623" t="s">
        <v>12670</v>
      </c>
    </row>
    <row r="3624" spans="1:16" x14ac:dyDescent="0.2">
      <c r="A3624" t="s">
        <v>11</v>
      </c>
      <c r="B3624" t="s">
        <v>12</v>
      </c>
      <c r="C3624" t="s">
        <v>51</v>
      </c>
      <c r="D3624" t="s">
        <v>13</v>
      </c>
      <c r="E3624">
        <v>3940351</v>
      </c>
      <c r="F3624">
        <v>3940956</v>
      </c>
      <c r="G3624" t="s">
        <v>76</v>
      </c>
      <c r="H3624" t="s">
        <v>12675</v>
      </c>
      <c r="I3624" t="s">
        <v>12676</v>
      </c>
      <c r="J3624" t="s">
        <v>17</v>
      </c>
      <c r="K3624" t="s">
        <v>18</v>
      </c>
      <c r="L3624" t="s">
        <v>13</v>
      </c>
      <c r="M3624" t="s">
        <v>12677</v>
      </c>
      <c r="N3624">
        <v>0</v>
      </c>
      <c r="O3624">
        <v>201</v>
      </c>
      <c r="P3624">
        <v>0</v>
      </c>
    </row>
    <row r="3625" spans="1:16" x14ac:dyDescent="0.2">
      <c r="A3625" t="s">
        <v>11</v>
      </c>
      <c r="B3625" t="s">
        <v>12</v>
      </c>
      <c r="C3625" t="s">
        <v>12681</v>
      </c>
      <c r="D3625" t="s">
        <v>13</v>
      </c>
      <c r="E3625">
        <v>3941062</v>
      </c>
      <c r="F3625">
        <v>3941526</v>
      </c>
      <c r="G3625" t="s">
        <v>76</v>
      </c>
      <c r="H3625" t="s">
        <v>12678</v>
      </c>
      <c r="I3625" t="s">
        <v>12679</v>
      </c>
      <c r="J3625" t="s">
        <v>17</v>
      </c>
      <c r="K3625" t="s">
        <v>18</v>
      </c>
      <c r="L3625" t="s">
        <v>13</v>
      </c>
      <c r="M3625" t="s">
        <v>12680</v>
      </c>
      <c r="N3625">
        <v>0</v>
      </c>
      <c r="O3625">
        <v>154</v>
      </c>
      <c r="P3625">
        <v>0</v>
      </c>
    </row>
    <row r="3626" spans="1:16" x14ac:dyDescent="0.2">
      <c r="A3626" t="s">
        <v>11</v>
      </c>
      <c r="B3626" t="s">
        <v>12</v>
      </c>
      <c r="C3626" t="s">
        <v>12685</v>
      </c>
      <c r="D3626" t="s">
        <v>13</v>
      </c>
      <c r="E3626">
        <v>3941789</v>
      </c>
      <c r="F3626">
        <v>3942175</v>
      </c>
      <c r="G3626" t="s">
        <v>76</v>
      </c>
      <c r="H3626" t="s">
        <v>12682</v>
      </c>
      <c r="I3626" t="s">
        <v>12683</v>
      </c>
      <c r="J3626" t="s">
        <v>17</v>
      </c>
      <c r="K3626" t="s">
        <v>18</v>
      </c>
      <c r="L3626" t="s">
        <v>13</v>
      </c>
      <c r="M3626" t="s">
        <v>12684</v>
      </c>
      <c r="N3626">
        <v>0</v>
      </c>
      <c r="O3626">
        <v>128</v>
      </c>
      <c r="P3626">
        <v>0</v>
      </c>
    </row>
    <row r="3627" spans="1:16" x14ac:dyDescent="0.2">
      <c r="A3627" t="s">
        <v>11</v>
      </c>
      <c r="B3627" t="s">
        <v>12</v>
      </c>
      <c r="C3627" t="s">
        <v>12690</v>
      </c>
      <c r="D3627" t="s">
        <v>13</v>
      </c>
      <c r="E3627">
        <v>3942203</v>
      </c>
      <c r="F3627">
        <v>3942745</v>
      </c>
      <c r="G3627" t="s">
        <v>76</v>
      </c>
      <c r="H3627" t="s">
        <v>12687</v>
      </c>
      <c r="I3627" t="s">
        <v>12688</v>
      </c>
      <c r="J3627" t="s">
        <v>17</v>
      </c>
      <c r="K3627" t="s">
        <v>18</v>
      </c>
      <c r="L3627" t="s">
        <v>13</v>
      </c>
      <c r="M3627" t="s">
        <v>12689</v>
      </c>
      <c r="N3627">
        <v>0</v>
      </c>
      <c r="O3627">
        <v>180</v>
      </c>
      <c r="P3627" t="s">
        <v>12686</v>
      </c>
    </row>
    <row r="3628" spans="1:16" x14ac:dyDescent="0.2">
      <c r="A3628" t="s">
        <v>11</v>
      </c>
      <c r="B3628" t="s">
        <v>12</v>
      </c>
      <c r="C3628" t="s">
        <v>12694</v>
      </c>
      <c r="D3628" t="s">
        <v>13</v>
      </c>
      <c r="E3628">
        <v>3943149</v>
      </c>
      <c r="F3628">
        <v>3943376</v>
      </c>
      <c r="G3628" t="s">
        <v>76</v>
      </c>
      <c r="H3628" t="s">
        <v>12691</v>
      </c>
      <c r="I3628" t="s">
        <v>12692</v>
      </c>
      <c r="J3628" t="s">
        <v>17</v>
      </c>
      <c r="K3628" t="s">
        <v>18</v>
      </c>
      <c r="L3628" t="s">
        <v>13</v>
      </c>
      <c r="M3628" t="s">
        <v>12693</v>
      </c>
      <c r="N3628">
        <v>0</v>
      </c>
      <c r="O3628">
        <v>75</v>
      </c>
      <c r="P3628">
        <v>0</v>
      </c>
    </row>
    <row r="3629" spans="1:16" x14ac:dyDescent="0.2">
      <c r="A3629" t="s">
        <v>11</v>
      </c>
      <c r="B3629" t="s">
        <v>12</v>
      </c>
      <c r="C3629" t="s">
        <v>12699</v>
      </c>
      <c r="D3629" t="s">
        <v>13</v>
      </c>
      <c r="E3629">
        <v>3943629</v>
      </c>
      <c r="F3629">
        <v>3944042</v>
      </c>
      <c r="G3629" t="s">
        <v>76</v>
      </c>
      <c r="H3629" t="s">
        <v>12696</v>
      </c>
      <c r="I3629" t="s">
        <v>12697</v>
      </c>
      <c r="J3629" t="s">
        <v>17</v>
      </c>
      <c r="K3629" t="s">
        <v>18</v>
      </c>
      <c r="L3629" t="s">
        <v>13</v>
      </c>
      <c r="M3629" t="s">
        <v>12698</v>
      </c>
      <c r="N3629">
        <v>0</v>
      </c>
      <c r="O3629">
        <v>137</v>
      </c>
      <c r="P3629" t="s">
        <v>12695</v>
      </c>
    </row>
    <row r="3630" spans="1:16" x14ac:dyDescent="0.2">
      <c r="A3630" t="s">
        <v>11</v>
      </c>
      <c r="B3630" t="s">
        <v>12</v>
      </c>
      <c r="C3630" t="s">
        <v>12703</v>
      </c>
      <c r="D3630" t="s">
        <v>13</v>
      </c>
      <c r="E3630">
        <v>3944039</v>
      </c>
      <c r="F3630">
        <v>3945019</v>
      </c>
      <c r="G3630" t="s">
        <v>76</v>
      </c>
      <c r="H3630" t="s">
        <v>12700</v>
      </c>
      <c r="I3630" t="s">
        <v>12701</v>
      </c>
      <c r="J3630" t="s">
        <v>17</v>
      </c>
      <c r="K3630" t="s">
        <v>18</v>
      </c>
      <c r="L3630" t="s">
        <v>13</v>
      </c>
      <c r="M3630" t="s">
        <v>12702</v>
      </c>
      <c r="N3630">
        <v>0</v>
      </c>
      <c r="O3630">
        <v>326</v>
      </c>
      <c r="P3630">
        <v>0</v>
      </c>
    </row>
    <row r="3631" spans="1:16" x14ac:dyDescent="0.2">
      <c r="A3631" t="s">
        <v>11</v>
      </c>
      <c r="B3631" t="s">
        <v>12</v>
      </c>
      <c r="C3631" t="s">
        <v>12707</v>
      </c>
      <c r="D3631" t="s">
        <v>13</v>
      </c>
      <c r="E3631">
        <v>3945348</v>
      </c>
      <c r="F3631">
        <v>3946583</v>
      </c>
      <c r="G3631" t="s">
        <v>76</v>
      </c>
      <c r="H3631" t="s">
        <v>12704</v>
      </c>
      <c r="I3631" t="s">
        <v>12705</v>
      </c>
      <c r="J3631" t="s">
        <v>17</v>
      </c>
      <c r="K3631" t="s">
        <v>18</v>
      </c>
      <c r="L3631" t="s">
        <v>13</v>
      </c>
      <c r="M3631" t="s">
        <v>12706</v>
      </c>
      <c r="N3631">
        <v>0</v>
      </c>
      <c r="O3631">
        <v>411</v>
      </c>
      <c r="P3631">
        <v>0</v>
      </c>
    </row>
    <row r="3632" spans="1:16" x14ac:dyDescent="0.2">
      <c r="A3632" t="s">
        <v>11</v>
      </c>
      <c r="B3632" t="s">
        <v>12</v>
      </c>
      <c r="C3632" t="s">
        <v>12712</v>
      </c>
      <c r="D3632" t="s">
        <v>13</v>
      </c>
      <c r="E3632">
        <v>3946522</v>
      </c>
      <c r="F3632">
        <v>3946842</v>
      </c>
      <c r="G3632" t="s">
        <v>76</v>
      </c>
      <c r="H3632" t="s">
        <v>12709</v>
      </c>
      <c r="I3632" t="s">
        <v>12710</v>
      </c>
      <c r="J3632" t="s">
        <v>17</v>
      </c>
      <c r="K3632" t="s">
        <v>18</v>
      </c>
      <c r="L3632" t="s">
        <v>13</v>
      </c>
      <c r="M3632" t="s">
        <v>12711</v>
      </c>
      <c r="N3632">
        <v>0</v>
      </c>
      <c r="O3632">
        <v>106</v>
      </c>
      <c r="P3632" t="s">
        <v>12708</v>
      </c>
    </row>
    <row r="3633" spans="1:16" x14ac:dyDescent="0.2">
      <c r="A3633" t="s">
        <v>11</v>
      </c>
      <c r="B3633" t="s">
        <v>12</v>
      </c>
      <c r="C3633" t="s">
        <v>1753</v>
      </c>
      <c r="D3633" t="s">
        <v>13</v>
      </c>
      <c r="E3633">
        <v>3946845</v>
      </c>
      <c r="F3633">
        <v>3947732</v>
      </c>
      <c r="G3633" t="s">
        <v>76</v>
      </c>
      <c r="H3633" t="s">
        <v>12713</v>
      </c>
      <c r="I3633" t="s">
        <v>12714</v>
      </c>
      <c r="J3633" t="s">
        <v>17</v>
      </c>
      <c r="K3633" t="s">
        <v>18</v>
      </c>
      <c r="L3633" t="s">
        <v>13</v>
      </c>
      <c r="M3633" t="s">
        <v>12715</v>
      </c>
      <c r="N3633">
        <v>0</v>
      </c>
      <c r="O3633">
        <v>295</v>
      </c>
      <c r="P3633">
        <v>0</v>
      </c>
    </row>
    <row r="3634" spans="1:16" x14ac:dyDescent="0.2">
      <c r="A3634" t="s">
        <v>11</v>
      </c>
      <c r="B3634" t="s">
        <v>12</v>
      </c>
      <c r="C3634" t="s">
        <v>12719</v>
      </c>
      <c r="D3634" t="s">
        <v>13</v>
      </c>
      <c r="E3634">
        <v>3947743</v>
      </c>
      <c r="F3634">
        <v>3948201</v>
      </c>
      <c r="G3634" t="s">
        <v>76</v>
      </c>
      <c r="H3634" t="s">
        <v>12716</v>
      </c>
      <c r="I3634" t="s">
        <v>12717</v>
      </c>
      <c r="J3634" t="s">
        <v>17</v>
      </c>
      <c r="K3634" t="s">
        <v>18</v>
      </c>
      <c r="L3634" t="s">
        <v>13</v>
      </c>
      <c r="M3634" t="s">
        <v>12718</v>
      </c>
      <c r="N3634">
        <v>0</v>
      </c>
      <c r="O3634">
        <v>152</v>
      </c>
      <c r="P3634">
        <v>0</v>
      </c>
    </row>
    <row r="3635" spans="1:16" x14ac:dyDescent="0.2">
      <c r="A3635" t="s">
        <v>11</v>
      </c>
      <c r="B3635" t="s">
        <v>12</v>
      </c>
      <c r="C3635" t="s">
        <v>12723</v>
      </c>
      <c r="D3635" t="s">
        <v>13</v>
      </c>
      <c r="E3635">
        <v>3948299</v>
      </c>
      <c r="F3635">
        <v>3950191</v>
      </c>
      <c r="G3635" t="s">
        <v>76</v>
      </c>
      <c r="H3635" t="s">
        <v>12720</v>
      </c>
      <c r="I3635" t="s">
        <v>12721</v>
      </c>
      <c r="J3635" t="s">
        <v>17</v>
      </c>
      <c r="K3635" t="s">
        <v>18</v>
      </c>
      <c r="L3635" t="s">
        <v>13</v>
      </c>
      <c r="M3635" t="s">
        <v>12722</v>
      </c>
      <c r="N3635">
        <v>0</v>
      </c>
      <c r="O3635">
        <v>630</v>
      </c>
      <c r="P3635">
        <v>0</v>
      </c>
    </row>
    <row r="3636" spans="1:16" x14ac:dyDescent="0.2">
      <c r="A3636" t="s">
        <v>11</v>
      </c>
      <c r="B3636" t="s">
        <v>12</v>
      </c>
      <c r="C3636" t="s">
        <v>12727</v>
      </c>
      <c r="D3636" t="s">
        <v>13</v>
      </c>
      <c r="E3636">
        <v>3950188</v>
      </c>
      <c r="F3636">
        <v>3951006</v>
      </c>
      <c r="G3636" t="s">
        <v>76</v>
      </c>
      <c r="H3636" t="s">
        <v>12724</v>
      </c>
      <c r="I3636" t="s">
        <v>12725</v>
      </c>
      <c r="J3636" t="s">
        <v>17</v>
      </c>
      <c r="K3636" t="s">
        <v>18</v>
      </c>
      <c r="L3636" t="s">
        <v>13</v>
      </c>
      <c r="M3636" t="s">
        <v>12726</v>
      </c>
      <c r="N3636">
        <v>0</v>
      </c>
      <c r="O3636">
        <v>272</v>
      </c>
      <c r="P3636">
        <v>0</v>
      </c>
    </row>
    <row r="3637" spans="1:16" x14ac:dyDescent="0.2">
      <c r="A3637" t="s">
        <v>11</v>
      </c>
      <c r="B3637" t="s">
        <v>12</v>
      </c>
      <c r="C3637" t="s">
        <v>12731</v>
      </c>
      <c r="D3637" t="s">
        <v>13</v>
      </c>
      <c r="E3637">
        <v>3951020</v>
      </c>
      <c r="F3637">
        <v>3951877</v>
      </c>
      <c r="G3637" t="s">
        <v>76</v>
      </c>
      <c r="H3637" t="s">
        <v>12728</v>
      </c>
      <c r="I3637" t="s">
        <v>12729</v>
      </c>
      <c r="J3637" t="s">
        <v>17</v>
      </c>
      <c r="K3637" t="s">
        <v>18</v>
      </c>
      <c r="L3637" t="s">
        <v>13</v>
      </c>
      <c r="M3637" t="s">
        <v>12730</v>
      </c>
      <c r="N3637">
        <v>0</v>
      </c>
      <c r="O3637">
        <v>285</v>
      </c>
      <c r="P3637">
        <v>0</v>
      </c>
    </row>
    <row r="3638" spans="1:16" x14ac:dyDescent="0.2">
      <c r="A3638" t="s">
        <v>11</v>
      </c>
      <c r="B3638" t="s">
        <v>12</v>
      </c>
      <c r="C3638" t="s">
        <v>24</v>
      </c>
      <c r="D3638" t="s">
        <v>13</v>
      </c>
      <c r="E3638">
        <v>3951879</v>
      </c>
      <c r="F3638">
        <v>3952457</v>
      </c>
      <c r="G3638" t="s">
        <v>76</v>
      </c>
      <c r="H3638" t="s">
        <v>12732</v>
      </c>
      <c r="I3638" t="s">
        <v>12733</v>
      </c>
      <c r="J3638" t="s">
        <v>17</v>
      </c>
      <c r="K3638" t="s">
        <v>18</v>
      </c>
      <c r="L3638" t="s">
        <v>13</v>
      </c>
      <c r="M3638" t="s">
        <v>12734</v>
      </c>
      <c r="N3638">
        <v>0</v>
      </c>
      <c r="O3638">
        <v>192</v>
      </c>
      <c r="P3638">
        <v>0</v>
      </c>
    </row>
    <row r="3639" spans="1:16" x14ac:dyDescent="0.2">
      <c r="A3639" t="s">
        <v>11</v>
      </c>
      <c r="B3639" t="s">
        <v>12</v>
      </c>
      <c r="C3639" t="s">
        <v>12739</v>
      </c>
      <c r="D3639" t="s">
        <v>13</v>
      </c>
      <c r="E3639">
        <v>3952654</v>
      </c>
      <c r="F3639">
        <v>3953106</v>
      </c>
      <c r="G3639" t="s">
        <v>76</v>
      </c>
      <c r="H3639" t="s">
        <v>12736</v>
      </c>
      <c r="I3639" t="s">
        <v>12737</v>
      </c>
      <c r="J3639" t="s">
        <v>17</v>
      </c>
      <c r="K3639" t="s">
        <v>18</v>
      </c>
      <c r="L3639" t="s">
        <v>13</v>
      </c>
      <c r="M3639" t="s">
        <v>12738</v>
      </c>
      <c r="N3639">
        <v>0</v>
      </c>
      <c r="O3639">
        <v>150</v>
      </c>
      <c r="P3639" t="s">
        <v>12735</v>
      </c>
    </row>
    <row r="3640" spans="1:16" x14ac:dyDescent="0.2">
      <c r="A3640" t="s">
        <v>11</v>
      </c>
      <c r="B3640" t="s">
        <v>12</v>
      </c>
      <c r="C3640" t="s">
        <v>12744</v>
      </c>
      <c r="D3640" t="s">
        <v>13</v>
      </c>
      <c r="E3640">
        <v>3953169</v>
      </c>
      <c r="F3640">
        <v>3954917</v>
      </c>
      <c r="G3640" t="s">
        <v>76</v>
      </c>
      <c r="H3640" t="s">
        <v>12741</v>
      </c>
      <c r="I3640" t="s">
        <v>12742</v>
      </c>
      <c r="J3640" t="s">
        <v>17</v>
      </c>
      <c r="K3640" t="s">
        <v>18</v>
      </c>
      <c r="L3640" t="s">
        <v>13</v>
      </c>
      <c r="M3640" t="s">
        <v>12743</v>
      </c>
      <c r="N3640">
        <v>0</v>
      </c>
      <c r="O3640">
        <v>582</v>
      </c>
      <c r="P3640" t="s">
        <v>12740</v>
      </c>
    </row>
    <row r="3641" spans="1:16" x14ac:dyDescent="0.2">
      <c r="A3641" t="s">
        <v>11</v>
      </c>
      <c r="B3641" t="s">
        <v>12</v>
      </c>
      <c r="C3641" t="s">
        <v>12749</v>
      </c>
      <c r="D3641" t="s">
        <v>13</v>
      </c>
      <c r="E3641">
        <v>3955220</v>
      </c>
      <c r="F3641">
        <v>3956617</v>
      </c>
      <c r="G3641" t="s">
        <v>76</v>
      </c>
      <c r="H3641" t="s">
        <v>12746</v>
      </c>
      <c r="I3641" t="s">
        <v>12747</v>
      </c>
      <c r="J3641" t="s">
        <v>17</v>
      </c>
      <c r="K3641" t="s">
        <v>18</v>
      </c>
      <c r="L3641" t="s">
        <v>13</v>
      </c>
      <c r="M3641" t="s">
        <v>12748</v>
      </c>
      <c r="N3641">
        <v>0</v>
      </c>
      <c r="O3641">
        <v>465</v>
      </c>
      <c r="P3641" t="s">
        <v>12745</v>
      </c>
    </row>
    <row r="3642" spans="1:16" x14ac:dyDescent="0.2">
      <c r="A3642" t="s">
        <v>11</v>
      </c>
      <c r="B3642" t="s">
        <v>12</v>
      </c>
      <c r="C3642" t="s">
        <v>12754</v>
      </c>
      <c r="D3642" t="s">
        <v>13</v>
      </c>
      <c r="E3642">
        <v>3956739</v>
      </c>
      <c r="F3642">
        <v>3957512</v>
      </c>
      <c r="G3642" t="s">
        <v>76</v>
      </c>
      <c r="H3642" t="s">
        <v>12751</v>
      </c>
      <c r="I3642" t="s">
        <v>12752</v>
      </c>
      <c r="J3642" t="s">
        <v>17</v>
      </c>
      <c r="K3642" t="s">
        <v>18</v>
      </c>
      <c r="L3642" t="s">
        <v>13</v>
      </c>
      <c r="M3642" t="s">
        <v>12753</v>
      </c>
      <c r="N3642">
        <v>0</v>
      </c>
      <c r="O3642">
        <v>257</v>
      </c>
      <c r="P3642" t="s">
        <v>12750</v>
      </c>
    </row>
    <row r="3643" spans="1:16" x14ac:dyDescent="0.2">
      <c r="A3643" t="s">
        <v>11</v>
      </c>
      <c r="B3643" t="s">
        <v>12</v>
      </c>
      <c r="C3643" t="s">
        <v>51</v>
      </c>
      <c r="D3643" t="s">
        <v>13</v>
      </c>
      <c r="E3643">
        <v>3957635</v>
      </c>
      <c r="F3643">
        <v>3958339</v>
      </c>
      <c r="G3643" t="s">
        <v>76</v>
      </c>
      <c r="H3643" t="s">
        <v>12755</v>
      </c>
      <c r="I3643" t="s">
        <v>12756</v>
      </c>
      <c r="J3643" t="s">
        <v>17</v>
      </c>
      <c r="K3643" t="s">
        <v>18</v>
      </c>
      <c r="L3643" t="s">
        <v>13</v>
      </c>
      <c r="M3643" t="s">
        <v>12757</v>
      </c>
      <c r="N3643">
        <v>0</v>
      </c>
      <c r="O3643">
        <v>234</v>
      </c>
      <c r="P3643">
        <v>0</v>
      </c>
    </row>
    <row r="3644" spans="1:16" x14ac:dyDescent="0.2">
      <c r="A3644" t="s">
        <v>11</v>
      </c>
      <c r="B3644" t="s">
        <v>12</v>
      </c>
      <c r="C3644" t="s">
        <v>12762</v>
      </c>
      <c r="D3644" t="s">
        <v>13</v>
      </c>
      <c r="E3644">
        <v>3958772</v>
      </c>
      <c r="F3644">
        <v>3959410</v>
      </c>
      <c r="G3644" t="s">
        <v>76</v>
      </c>
      <c r="H3644" t="s">
        <v>12759</v>
      </c>
      <c r="I3644" t="s">
        <v>12760</v>
      </c>
      <c r="J3644" t="s">
        <v>17</v>
      </c>
      <c r="K3644" t="s">
        <v>18</v>
      </c>
      <c r="L3644" t="s">
        <v>13</v>
      </c>
      <c r="M3644" t="s">
        <v>12761</v>
      </c>
      <c r="N3644">
        <v>0</v>
      </c>
      <c r="O3644">
        <v>212</v>
      </c>
      <c r="P3644" t="s">
        <v>12758</v>
      </c>
    </row>
    <row r="3645" spans="1:16" x14ac:dyDescent="0.2">
      <c r="A3645" t="s">
        <v>11</v>
      </c>
      <c r="B3645" t="s">
        <v>12</v>
      </c>
      <c r="C3645" t="s">
        <v>51</v>
      </c>
      <c r="D3645" t="s">
        <v>13</v>
      </c>
      <c r="E3645">
        <v>3959593</v>
      </c>
      <c r="F3645">
        <v>3959799</v>
      </c>
      <c r="G3645" t="s">
        <v>76</v>
      </c>
      <c r="H3645" t="s">
        <v>12763</v>
      </c>
      <c r="I3645" t="s">
        <v>12764</v>
      </c>
      <c r="J3645" t="s">
        <v>17</v>
      </c>
      <c r="K3645" t="s">
        <v>18</v>
      </c>
      <c r="L3645" t="s">
        <v>13</v>
      </c>
      <c r="M3645" t="s">
        <v>12765</v>
      </c>
      <c r="N3645">
        <v>0</v>
      </c>
      <c r="O3645">
        <v>68</v>
      </c>
      <c r="P3645">
        <v>0</v>
      </c>
    </row>
    <row r="3646" spans="1:16" x14ac:dyDescent="0.2">
      <c r="A3646" t="s">
        <v>11</v>
      </c>
      <c r="B3646" t="s">
        <v>12</v>
      </c>
      <c r="C3646" t="s">
        <v>12770</v>
      </c>
      <c r="D3646" t="s">
        <v>13</v>
      </c>
      <c r="E3646">
        <v>3959953</v>
      </c>
      <c r="F3646">
        <v>3960840</v>
      </c>
      <c r="G3646" t="s">
        <v>76</v>
      </c>
      <c r="H3646" t="s">
        <v>12767</v>
      </c>
      <c r="I3646" t="s">
        <v>12768</v>
      </c>
      <c r="J3646" t="s">
        <v>17</v>
      </c>
      <c r="K3646" t="s">
        <v>18</v>
      </c>
      <c r="L3646" t="s">
        <v>13</v>
      </c>
      <c r="M3646" t="s">
        <v>12769</v>
      </c>
      <c r="N3646">
        <v>0</v>
      </c>
      <c r="O3646">
        <v>295</v>
      </c>
      <c r="P3646" t="s">
        <v>12766</v>
      </c>
    </row>
    <row r="3647" spans="1:16" x14ac:dyDescent="0.2">
      <c r="A3647" t="s">
        <v>11</v>
      </c>
      <c r="B3647" t="s">
        <v>12</v>
      </c>
      <c r="C3647" t="s">
        <v>12774</v>
      </c>
      <c r="D3647" t="s">
        <v>13</v>
      </c>
      <c r="E3647">
        <v>3961181</v>
      </c>
      <c r="F3647">
        <v>3962380</v>
      </c>
      <c r="G3647" t="s">
        <v>76</v>
      </c>
      <c r="H3647" t="s">
        <v>12771</v>
      </c>
      <c r="I3647" t="s">
        <v>12772</v>
      </c>
      <c r="J3647" t="s">
        <v>17</v>
      </c>
      <c r="K3647" t="s">
        <v>18</v>
      </c>
      <c r="L3647" t="s">
        <v>13</v>
      </c>
      <c r="M3647" t="s">
        <v>12773</v>
      </c>
      <c r="N3647">
        <v>0</v>
      </c>
      <c r="O3647">
        <v>399</v>
      </c>
      <c r="P3647">
        <v>0</v>
      </c>
    </row>
    <row r="3648" spans="1:16" x14ac:dyDescent="0.2">
      <c r="A3648" t="s">
        <v>11</v>
      </c>
      <c r="B3648" t="s">
        <v>12</v>
      </c>
      <c r="C3648" t="s">
        <v>12778</v>
      </c>
      <c r="D3648" t="s">
        <v>13</v>
      </c>
      <c r="E3648">
        <v>3962386</v>
      </c>
      <c r="F3648">
        <v>3963717</v>
      </c>
      <c r="G3648" t="s">
        <v>76</v>
      </c>
      <c r="H3648" t="s">
        <v>12775</v>
      </c>
      <c r="I3648" t="s">
        <v>12776</v>
      </c>
      <c r="J3648" t="s">
        <v>17</v>
      </c>
      <c r="K3648" t="s">
        <v>18</v>
      </c>
      <c r="L3648" t="s">
        <v>13</v>
      </c>
      <c r="M3648" t="s">
        <v>12777</v>
      </c>
      <c r="N3648">
        <v>0</v>
      </c>
      <c r="O3648">
        <v>443</v>
      </c>
      <c r="P3648">
        <v>0</v>
      </c>
    </row>
    <row r="3649" spans="1:16" x14ac:dyDescent="0.2">
      <c r="A3649" t="s">
        <v>11</v>
      </c>
      <c r="B3649" t="s">
        <v>12</v>
      </c>
      <c r="C3649" t="s">
        <v>5244</v>
      </c>
      <c r="D3649" t="s">
        <v>13</v>
      </c>
      <c r="E3649">
        <v>3963829</v>
      </c>
      <c r="F3649">
        <v>3964959</v>
      </c>
      <c r="G3649" t="s">
        <v>76</v>
      </c>
      <c r="H3649" t="s">
        <v>12779</v>
      </c>
      <c r="I3649" t="s">
        <v>12780</v>
      </c>
      <c r="J3649" t="s">
        <v>17</v>
      </c>
      <c r="K3649" t="s">
        <v>18</v>
      </c>
      <c r="L3649" t="s">
        <v>13</v>
      </c>
      <c r="M3649" t="s">
        <v>12781</v>
      </c>
      <c r="N3649">
        <v>0</v>
      </c>
      <c r="O3649">
        <v>376</v>
      </c>
      <c r="P3649">
        <v>0</v>
      </c>
    </row>
    <row r="3650" spans="1:16" x14ac:dyDescent="0.2">
      <c r="A3650" t="s">
        <v>11</v>
      </c>
      <c r="B3650" t="s">
        <v>12</v>
      </c>
      <c r="C3650" t="s">
        <v>12786</v>
      </c>
      <c r="D3650" t="s">
        <v>13</v>
      </c>
      <c r="E3650">
        <v>3965098</v>
      </c>
      <c r="F3650">
        <v>3965433</v>
      </c>
      <c r="G3650" t="s">
        <v>76</v>
      </c>
      <c r="H3650" t="s">
        <v>12783</v>
      </c>
      <c r="I3650" t="s">
        <v>12784</v>
      </c>
      <c r="J3650" t="s">
        <v>17</v>
      </c>
      <c r="K3650" t="s">
        <v>18</v>
      </c>
      <c r="L3650" t="s">
        <v>13</v>
      </c>
      <c r="M3650" t="s">
        <v>12785</v>
      </c>
      <c r="N3650">
        <v>0</v>
      </c>
      <c r="O3650">
        <v>111</v>
      </c>
      <c r="P3650" t="s">
        <v>12782</v>
      </c>
    </row>
    <row r="3651" spans="1:16" x14ac:dyDescent="0.2">
      <c r="A3651" t="s">
        <v>11</v>
      </c>
      <c r="B3651" t="s">
        <v>12</v>
      </c>
      <c r="C3651" t="s">
        <v>12790</v>
      </c>
      <c r="D3651" t="s">
        <v>13</v>
      </c>
      <c r="E3651">
        <v>3965446</v>
      </c>
      <c r="F3651">
        <v>3965898</v>
      </c>
      <c r="G3651" t="s">
        <v>76</v>
      </c>
      <c r="H3651" t="s">
        <v>12787</v>
      </c>
      <c r="I3651" t="s">
        <v>12788</v>
      </c>
      <c r="J3651" t="s">
        <v>17</v>
      </c>
      <c r="K3651" t="s">
        <v>18</v>
      </c>
      <c r="L3651" t="s">
        <v>13</v>
      </c>
      <c r="M3651" t="s">
        <v>12789</v>
      </c>
      <c r="N3651">
        <v>0</v>
      </c>
      <c r="O3651">
        <v>150</v>
      </c>
      <c r="P3651">
        <v>0</v>
      </c>
    </row>
    <row r="3652" spans="1:16" x14ac:dyDescent="0.2">
      <c r="A3652" t="s">
        <v>11</v>
      </c>
      <c r="B3652" t="s">
        <v>12</v>
      </c>
      <c r="C3652" t="s">
        <v>12794</v>
      </c>
      <c r="D3652" t="s">
        <v>13</v>
      </c>
      <c r="E3652">
        <v>3965909</v>
      </c>
      <c r="F3652">
        <v>3966658</v>
      </c>
      <c r="G3652" t="s">
        <v>76</v>
      </c>
      <c r="H3652" t="s">
        <v>12791</v>
      </c>
      <c r="I3652" t="s">
        <v>12792</v>
      </c>
      <c r="J3652" t="s">
        <v>17</v>
      </c>
      <c r="K3652" t="s">
        <v>18</v>
      </c>
      <c r="L3652" t="s">
        <v>13</v>
      </c>
      <c r="M3652" t="s">
        <v>12793</v>
      </c>
      <c r="N3652">
        <v>0</v>
      </c>
      <c r="O3652">
        <v>249</v>
      </c>
      <c r="P3652">
        <v>0</v>
      </c>
    </row>
    <row r="3653" spans="1:16" x14ac:dyDescent="0.2">
      <c r="A3653" t="s">
        <v>11</v>
      </c>
      <c r="B3653" t="s">
        <v>12</v>
      </c>
      <c r="C3653" t="s">
        <v>51</v>
      </c>
      <c r="D3653" t="s">
        <v>13</v>
      </c>
      <c r="E3653">
        <v>3966719</v>
      </c>
      <c r="F3653">
        <v>3967015</v>
      </c>
      <c r="G3653" t="s">
        <v>76</v>
      </c>
      <c r="H3653" t="s">
        <v>12795</v>
      </c>
      <c r="I3653" t="s">
        <v>12796</v>
      </c>
      <c r="J3653" t="s">
        <v>17</v>
      </c>
      <c r="K3653" t="s">
        <v>18</v>
      </c>
      <c r="L3653" t="s">
        <v>13</v>
      </c>
      <c r="M3653" t="s">
        <v>12797</v>
      </c>
      <c r="N3653">
        <v>0</v>
      </c>
      <c r="O3653">
        <v>98</v>
      </c>
      <c r="P3653">
        <v>0</v>
      </c>
    </row>
    <row r="3654" spans="1:16" x14ac:dyDescent="0.2">
      <c r="A3654" t="s">
        <v>11</v>
      </c>
      <c r="B3654" t="s">
        <v>12</v>
      </c>
      <c r="C3654" t="s">
        <v>12801</v>
      </c>
      <c r="D3654" t="s">
        <v>13</v>
      </c>
      <c r="E3654">
        <v>3967000</v>
      </c>
      <c r="F3654">
        <v>3967200</v>
      </c>
      <c r="G3654" t="s">
        <v>76</v>
      </c>
      <c r="H3654" t="s">
        <v>12798</v>
      </c>
      <c r="I3654" t="s">
        <v>12799</v>
      </c>
      <c r="J3654" t="s">
        <v>17</v>
      </c>
      <c r="K3654" t="s">
        <v>18</v>
      </c>
      <c r="L3654" t="s">
        <v>13</v>
      </c>
      <c r="M3654" t="s">
        <v>12800</v>
      </c>
      <c r="N3654">
        <v>0</v>
      </c>
      <c r="O3654">
        <v>66</v>
      </c>
      <c r="P3654">
        <v>0</v>
      </c>
    </row>
    <row r="3655" spans="1:16" x14ac:dyDescent="0.2">
      <c r="A3655" t="s">
        <v>11</v>
      </c>
      <c r="B3655" t="s">
        <v>12</v>
      </c>
      <c r="C3655" t="s">
        <v>12806</v>
      </c>
      <c r="D3655" t="s">
        <v>13</v>
      </c>
      <c r="E3655">
        <v>3967359</v>
      </c>
      <c r="F3655">
        <v>3967817</v>
      </c>
      <c r="G3655" t="s">
        <v>76</v>
      </c>
      <c r="H3655" t="s">
        <v>12803</v>
      </c>
      <c r="I3655" t="s">
        <v>12804</v>
      </c>
      <c r="J3655" t="s">
        <v>17</v>
      </c>
      <c r="K3655" t="s">
        <v>18</v>
      </c>
      <c r="L3655" t="s">
        <v>13</v>
      </c>
      <c r="M3655" t="s">
        <v>12805</v>
      </c>
      <c r="N3655">
        <v>0</v>
      </c>
      <c r="O3655">
        <v>152</v>
      </c>
      <c r="P3655" t="s">
        <v>12802</v>
      </c>
    </row>
    <row r="3656" spans="1:16" x14ac:dyDescent="0.2">
      <c r="A3656" t="s">
        <v>11</v>
      </c>
      <c r="B3656" t="s">
        <v>12</v>
      </c>
      <c r="C3656" t="s">
        <v>12811</v>
      </c>
      <c r="D3656" t="s">
        <v>13</v>
      </c>
      <c r="E3656">
        <v>3967833</v>
      </c>
      <c r="F3656">
        <v>3968840</v>
      </c>
      <c r="G3656" t="s">
        <v>76</v>
      </c>
      <c r="H3656" t="s">
        <v>12808</v>
      </c>
      <c r="I3656" t="s">
        <v>12809</v>
      </c>
      <c r="J3656" t="s">
        <v>17</v>
      </c>
      <c r="K3656" t="s">
        <v>18</v>
      </c>
      <c r="L3656" t="s">
        <v>13</v>
      </c>
      <c r="M3656" t="s">
        <v>12810</v>
      </c>
      <c r="N3656">
        <v>0</v>
      </c>
      <c r="O3656">
        <v>335</v>
      </c>
      <c r="P3656" t="s">
        <v>12807</v>
      </c>
    </row>
    <row r="3657" spans="1:16" x14ac:dyDescent="0.2">
      <c r="A3657" t="s">
        <v>11</v>
      </c>
      <c r="B3657" t="s">
        <v>12</v>
      </c>
      <c r="C3657" t="s">
        <v>12816</v>
      </c>
      <c r="D3657" t="s">
        <v>13</v>
      </c>
      <c r="E3657">
        <v>3968857</v>
      </c>
      <c r="F3657">
        <v>3969210</v>
      </c>
      <c r="G3657" t="s">
        <v>76</v>
      </c>
      <c r="H3657" t="s">
        <v>12813</v>
      </c>
      <c r="I3657" t="s">
        <v>12814</v>
      </c>
      <c r="J3657" t="s">
        <v>17</v>
      </c>
      <c r="K3657" t="s">
        <v>18</v>
      </c>
      <c r="L3657" t="s">
        <v>13</v>
      </c>
      <c r="M3657" t="s">
        <v>12815</v>
      </c>
      <c r="N3657">
        <v>0</v>
      </c>
      <c r="O3657">
        <v>117</v>
      </c>
      <c r="P3657" t="s">
        <v>12812</v>
      </c>
    </row>
    <row r="3658" spans="1:16" x14ac:dyDescent="0.2">
      <c r="A3658" t="s">
        <v>11</v>
      </c>
      <c r="B3658" t="s">
        <v>12</v>
      </c>
      <c r="C3658" t="s">
        <v>51</v>
      </c>
      <c r="D3658" t="s">
        <v>13</v>
      </c>
      <c r="E3658">
        <v>3969220</v>
      </c>
      <c r="F3658">
        <v>3969612</v>
      </c>
      <c r="G3658" t="s">
        <v>76</v>
      </c>
      <c r="H3658" t="s">
        <v>12817</v>
      </c>
      <c r="I3658" t="s">
        <v>12818</v>
      </c>
      <c r="J3658" t="s">
        <v>17</v>
      </c>
      <c r="K3658" t="s">
        <v>18</v>
      </c>
      <c r="L3658" t="s">
        <v>13</v>
      </c>
      <c r="M3658" t="s">
        <v>12819</v>
      </c>
      <c r="N3658">
        <v>0</v>
      </c>
      <c r="O3658">
        <v>130</v>
      </c>
      <c r="P3658">
        <v>0</v>
      </c>
    </row>
    <row r="3659" spans="1:16" x14ac:dyDescent="0.2">
      <c r="A3659" t="s">
        <v>11</v>
      </c>
      <c r="B3659" t="s">
        <v>12</v>
      </c>
      <c r="C3659" t="s">
        <v>51</v>
      </c>
      <c r="D3659" t="s">
        <v>13</v>
      </c>
      <c r="E3659">
        <v>3969632</v>
      </c>
      <c r="F3659">
        <v>3970345</v>
      </c>
      <c r="G3659" t="s">
        <v>76</v>
      </c>
      <c r="H3659" t="s">
        <v>12820</v>
      </c>
      <c r="I3659" t="s">
        <v>12821</v>
      </c>
      <c r="J3659" t="s">
        <v>17</v>
      </c>
      <c r="K3659" t="s">
        <v>18</v>
      </c>
      <c r="L3659" t="s">
        <v>13</v>
      </c>
      <c r="M3659" t="s">
        <v>12822</v>
      </c>
      <c r="N3659">
        <v>0</v>
      </c>
      <c r="O3659">
        <v>237</v>
      </c>
      <c r="P3659">
        <v>0</v>
      </c>
    </row>
    <row r="3660" spans="1:16" x14ac:dyDescent="0.2">
      <c r="A3660" t="s">
        <v>11</v>
      </c>
      <c r="B3660" t="s">
        <v>12</v>
      </c>
      <c r="C3660" t="s">
        <v>12816</v>
      </c>
      <c r="D3660" t="s">
        <v>13</v>
      </c>
      <c r="E3660">
        <v>3970389</v>
      </c>
      <c r="F3660">
        <v>3970955</v>
      </c>
      <c r="G3660" t="s">
        <v>76</v>
      </c>
      <c r="H3660" t="s">
        <v>12823</v>
      </c>
      <c r="I3660" t="s">
        <v>12824</v>
      </c>
      <c r="J3660" t="s">
        <v>17</v>
      </c>
      <c r="K3660" t="s">
        <v>18</v>
      </c>
      <c r="L3660" t="s">
        <v>13</v>
      </c>
      <c r="M3660" t="s">
        <v>12825</v>
      </c>
      <c r="N3660">
        <v>0</v>
      </c>
      <c r="O3660">
        <v>188</v>
      </c>
      <c r="P3660">
        <v>0</v>
      </c>
    </row>
    <row r="3661" spans="1:16" x14ac:dyDescent="0.2">
      <c r="A3661" t="s">
        <v>11</v>
      </c>
      <c r="B3661" t="s">
        <v>12</v>
      </c>
      <c r="C3661" t="s">
        <v>12829</v>
      </c>
      <c r="D3661" t="s">
        <v>13</v>
      </c>
      <c r="E3661">
        <v>3971068</v>
      </c>
      <c r="F3661">
        <v>3971808</v>
      </c>
      <c r="G3661" t="s">
        <v>14</v>
      </c>
      <c r="H3661" t="s">
        <v>12826</v>
      </c>
      <c r="I3661" t="s">
        <v>12827</v>
      </c>
      <c r="J3661" t="s">
        <v>17</v>
      </c>
      <c r="K3661" t="s">
        <v>18</v>
      </c>
      <c r="L3661" t="s">
        <v>13</v>
      </c>
      <c r="M3661" t="s">
        <v>12828</v>
      </c>
      <c r="N3661">
        <v>0</v>
      </c>
      <c r="O3661">
        <v>246</v>
      </c>
      <c r="P3661">
        <v>0</v>
      </c>
    </row>
    <row r="3662" spans="1:16" x14ac:dyDescent="0.2">
      <c r="A3662" t="s">
        <v>11</v>
      </c>
      <c r="B3662" t="s">
        <v>12</v>
      </c>
      <c r="C3662" t="s">
        <v>1347</v>
      </c>
      <c r="D3662" t="s">
        <v>13</v>
      </c>
      <c r="E3662">
        <v>3972052</v>
      </c>
      <c r="F3662">
        <v>3972672</v>
      </c>
      <c r="G3662" t="s">
        <v>76</v>
      </c>
      <c r="H3662" t="s">
        <v>12830</v>
      </c>
      <c r="I3662" t="s">
        <v>12831</v>
      </c>
      <c r="J3662" t="s">
        <v>17</v>
      </c>
      <c r="K3662" t="s">
        <v>18</v>
      </c>
      <c r="L3662" t="s">
        <v>13</v>
      </c>
      <c r="M3662" t="s">
        <v>12832</v>
      </c>
      <c r="N3662">
        <v>0</v>
      </c>
      <c r="O3662">
        <v>206</v>
      </c>
      <c r="P3662">
        <v>0</v>
      </c>
    </row>
    <row r="3663" spans="1:16" x14ac:dyDescent="0.2">
      <c r="A3663" t="s">
        <v>11</v>
      </c>
      <c r="B3663" t="s">
        <v>12</v>
      </c>
      <c r="C3663" t="s">
        <v>12837</v>
      </c>
      <c r="D3663" t="s">
        <v>13</v>
      </c>
      <c r="E3663">
        <v>3972687</v>
      </c>
      <c r="F3663">
        <v>3973670</v>
      </c>
      <c r="G3663" t="s">
        <v>76</v>
      </c>
      <c r="H3663" t="s">
        <v>12834</v>
      </c>
      <c r="I3663" t="s">
        <v>12835</v>
      </c>
      <c r="J3663" t="s">
        <v>17</v>
      </c>
      <c r="K3663" t="s">
        <v>18</v>
      </c>
      <c r="L3663" t="s">
        <v>13</v>
      </c>
      <c r="M3663" t="s">
        <v>12836</v>
      </c>
      <c r="N3663">
        <v>0</v>
      </c>
      <c r="O3663">
        <v>327</v>
      </c>
      <c r="P3663" t="s">
        <v>12833</v>
      </c>
    </row>
    <row r="3664" spans="1:16" x14ac:dyDescent="0.2">
      <c r="A3664" t="s">
        <v>11</v>
      </c>
      <c r="B3664" t="s">
        <v>12</v>
      </c>
      <c r="C3664" t="s">
        <v>12841</v>
      </c>
      <c r="D3664" t="s">
        <v>13</v>
      </c>
      <c r="E3664">
        <v>3973672</v>
      </c>
      <c r="F3664">
        <v>3974388</v>
      </c>
      <c r="G3664" t="s">
        <v>76</v>
      </c>
      <c r="H3664" t="s">
        <v>12838</v>
      </c>
      <c r="I3664" t="s">
        <v>12839</v>
      </c>
      <c r="J3664" t="s">
        <v>17</v>
      </c>
      <c r="K3664" t="s">
        <v>18</v>
      </c>
      <c r="L3664" t="s">
        <v>13</v>
      </c>
      <c r="M3664" t="s">
        <v>12840</v>
      </c>
      <c r="N3664">
        <v>0</v>
      </c>
      <c r="O3664">
        <v>238</v>
      </c>
      <c r="P3664">
        <v>0</v>
      </c>
    </row>
    <row r="3665" spans="1:16" x14ac:dyDescent="0.2">
      <c r="A3665" t="s">
        <v>11</v>
      </c>
      <c r="B3665" t="s">
        <v>12</v>
      </c>
      <c r="C3665" t="s">
        <v>12846</v>
      </c>
      <c r="D3665" t="s">
        <v>13</v>
      </c>
      <c r="E3665">
        <v>3974401</v>
      </c>
      <c r="F3665">
        <v>3974931</v>
      </c>
      <c r="G3665" t="s">
        <v>76</v>
      </c>
      <c r="H3665" t="s">
        <v>12843</v>
      </c>
      <c r="I3665" t="s">
        <v>12844</v>
      </c>
      <c r="J3665" t="s">
        <v>17</v>
      </c>
      <c r="K3665" t="s">
        <v>18</v>
      </c>
      <c r="L3665" t="s">
        <v>13</v>
      </c>
      <c r="M3665" t="s">
        <v>12845</v>
      </c>
      <c r="N3665">
        <v>0</v>
      </c>
      <c r="O3665">
        <v>176</v>
      </c>
      <c r="P3665" t="s">
        <v>12842</v>
      </c>
    </row>
    <row r="3666" spans="1:16" x14ac:dyDescent="0.2">
      <c r="A3666" t="s">
        <v>11</v>
      </c>
      <c r="B3666" t="s">
        <v>12</v>
      </c>
      <c r="C3666" t="s">
        <v>12850</v>
      </c>
      <c r="D3666" t="s">
        <v>13</v>
      </c>
      <c r="E3666">
        <v>3975025</v>
      </c>
      <c r="F3666">
        <v>3975690</v>
      </c>
      <c r="G3666" t="s">
        <v>76</v>
      </c>
      <c r="H3666" t="s">
        <v>12847</v>
      </c>
      <c r="I3666" t="s">
        <v>12848</v>
      </c>
      <c r="J3666" t="s">
        <v>17</v>
      </c>
      <c r="K3666" t="s">
        <v>18</v>
      </c>
      <c r="L3666" t="s">
        <v>13</v>
      </c>
      <c r="M3666" t="s">
        <v>12849</v>
      </c>
      <c r="N3666">
        <v>0</v>
      </c>
      <c r="O3666">
        <v>221</v>
      </c>
      <c r="P3666">
        <v>0</v>
      </c>
    </row>
    <row r="3667" spans="1:16" x14ac:dyDescent="0.2">
      <c r="A3667" t="s">
        <v>11</v>
      </c>
      <c r="B3667" t="s">
        <v>12</v>
      </c>
      <c r="C3667" t="s">
        <v>12855</v>
      </c>
      <c r="D3667" t="s">
        <v>13</v>
      </c>
      <c r="E3667">
        <v>3975693</v>
      </c>
      <c r="F3667">
        <v>3976166</v>
      </c>
      <c r="G3667" t="s">
        <v>76</v>
      </c>
      <c r="H3667" t="s">
        <v>12852</v>
      </c>
      <c r="I3667" t="s">
        <v>12853</v>
      </c>
      <c r="J3667" t="s">
        <v>17</v>
      </c>
      <c r="K3667" t="s">
        <v>18</v>
      </c>
      <c r="L3667" t="s">
        <v>13</v>
      </c>
      <c r="M3667" t="s">
        <v>12854</v>
      </c>
      <c r="N3667">
        <v>0</v>
      </c>
      <c r="O3667">
        <v>157</v>
      </c>
      <c r="P3667" t="s">
        <v>12851</v>
      </c>
    </row>
    <row r="3668" spans="1:16" x14ac:dyDescent="0.2">
      <c r="A3668" t="s">
        <v>11</v>
      </c>
      <c r="B3668" t="s">
        <v>12</v>
      </c>
      <c r="C3668" t="s">
        <v>9270</v>
      </c>
      <c r="D3668" t="s">
        <v>13</v>
      </c>
      <c r="E3668">
        <v>3976281</v>
      </c>
      <c r="F3668">
        <v>3976469</v>
      </c>
      <c r="G3668" t="s">
        <v>14</v>
      </c>
      <c r="H3668" t="s">
        <v>12856</v>
      </c>
      <c r="I3668" t="s">
        <v>12857</v>
      </c>
      <c r="J3668" t="s">
        <v>17</v>
      </c>
      <c r="K3668" t="s">
        <v>18</v>
      </c>
      <c r="L3668" t="s">
        <v>13</v>
      </c>
      <c r="M3668" t="s">
        <v>12858</v>
      </c>
      <c r="N3668">
        <v>0</v>
      </c>
      <c r="O3668">
        <v>62</v>
      </c>
      <c r="P3668">
        <v>0</v>
      </c>
    </row>
    <row r="3669" spans="1:16" x14ac:dyDescent="0.2">
      <c r="A3669" t="s">
        <v>11</v>
      </c>
      <c r="B3669" t="s">
        <v>12</v>
      </c>
      <c r="C3669" t="s">
        <v>5244</v>
      </c>
      <c r="D3669" t="s">
        <v>13</v>
      </c>
      <c r="E3669">
        <v>3976715</v>
      </c>
      <c r="F3669">
        <v>3977872</v>
      </c>
      <c r="G3669" t="s">
        <v>76</v>
      </c>
      <c r="H3669" t="s">
        <v>12859</v>
      </c>
      <c r="I3669" t="s">
        <v>12860</v>
      </c>
      <c r="J3669" t="s">
        <v>17</v>
      </c>
      <c r="K3669" t="s">
        <v>18</v>
      </c>
      <c r="L3669" t="s">
        <v>13</v>
      </c>
      <c r="M3669" t="s">
        <v>12861</v>
      </c>
      <c r="N3669">
        <v>0</v>
      </c>
      <c r="O3669">
        <v>385</v>
      </c>
      <c r="P3669">
        <v>0</v>
      </c>
    </row>
    <row r="3670" spans="1:16" x14ac:dyDescent="0.2">
      <c r="A3670" t="s">
        <v>11</v>
      </c>
      <c r="B3670" t="s">
        <v>12</v>
      </c>
      <c r="C3670" t="s">
        <v>12865</v>
      </c>
      <c r="D3670" t="s">
        <v>13</v>
      </c>
      <c r="E3670">
        <v>3977965</v>
      </c>
      <c r="F3670">
        <v>3978543</v>
      </c>
      <c r="G3670" t="s">
        <v>76</v>
      </c>
      <c r="H3670" t="s">
        <v>12862</v>
      </c>
      <c r="I3670" t="s">
        <v>12863</v>
      </c>
      <c r="J3670" t="s">
        <v>17</v>
      </c>
      <c r="K3670" t="s">
        <v>18</v>
      </c>
      <c r="L3670" t="s">
        <v>13</v>
      </c>
      <c r="M3670" t="s">
        <v>12864</v>
      </c>
      <c r="N3670">
        <v>0</v>
      </c>
      <c r="O3670">
        <v>192</v>
      </c>
      <c r="P3670">
        <v>0</v>
      </c>
    </row>
    <row r="3671" spans="1:16" x14ac:dyDescent="0.2">
      <c r="A3671" t="s">
        <v>11</v>
      </c>
      <c r="B3671" t="s">
        <v>12</v>
      </c>
      <c r="C3671" t="s">
        <v>12865</v>
      </c>
      <c r="D3671" t="s">
        <v>13</v>
      </c>
      <c r="E3671">
        <v>3978571</v>
      </c>
      <c r="F3671">
        <v>3979107</v>
      </c>
      <c r="G3671" t="s">
        <v>76</v>
      </c>
      <c r="H3671" t="s">
        <v>12866</v>
      </c>
      <c r="I3671" t="s">
        <v>12867</v>
      </c>
      <c r="J3671" t="s">
        <v>17</v>
      </c>
      <c r="K3671" t="s">
        <v>18</v>
      </c>
      <c r="L3671" t="s">
        <v>13</v>
      </c>
      <c r="M3671" t="s">
        <v>12868</v>
      </c>
      <c r="N3671">
        <v>0</v>
      </c>
      <c r="O3671">
        <v>178</v>
      </c>
      <c r="P3671">
        <v>0</v>
      </c>
    </row>
    <row r="3672" spans="1:16" x14ac:dyDescent="0.2">
      <c r="A3672" t="s">
        <v>11</v>
      </c>
      <c r="B3672" t="s">
        <v>12</v>
      </c>
      <c r="C3672" t="s">
        <v>1042</v>
      </c>
      <c r="D3672" t="s">
        <v>13</v>
      </c>
      <c r="E3672">
        <v>3979226</v>
      </c>
      <c r="F3672">
        <v>3980506</v>
      </c>
      <c r="G3672" t="s">
        <v>76</v>
      </c>
      <c r="H3672" t="s">
        <v>12869</v>
      </c>
      <c r="I3672" t="s">
        <v>12870</v>
      </c>
      <c r="J3672" t="s">
        <v>17</v>
      </c>
      <c r="K3672" t="s">
        <v>18</v>
      </c>
      <c r="L3672" t="s">
        <v>13</v>
      </c>
      <c r="M3672" t="s">
        <v>12871</v>
      </c>
      <c r="N3672">
        <v>0</v>
      </c>
      <c r="O3672">
        <v>426</v>
      </c>
      <c r="P3672">
        <v>0</v>
      </c>
    </row>
    <row r="3673" spans="1:16" x14ac:dyDescent="0.2">
      <c r="A3673" t="s">
        <v>11</v>
      </c>
      <c r="B3673" t="s">
        <v>12</v>
      </c>
      <c r="C3673" t="s">
        <v>51</v>
      </c>
      <c r="D3673" t="s">
        <v>13</v>
      </c>
      <c r="E3673">
        <v>3980520</v>
      </c>
      <c r="F3673">
        <v>3981503</v>
      </c>
      <c r="G3673" t="s">
        <v>76</v>
      </c>
      <c r="H3673" t="s">
        <v>12872</v>
      </c>
      <c r="I3673" t="s">
        <v>12873</v>
      </c>
      <c r="J3673" t="s">
        <v>17</v>
      </c>
      <c r="K3673" t="s">
        <v>18</v>
      </c>
      <c r="L3673" t="s">
        <v>13</v>
      </c>
      <c r="M3673" t="s">
        <v>12874</v>
      </c>
      <c r="N3673">
        <v>0</v>
      </c>
      <c r="O3673">
        <v>327</v>
      </c>
      <c r="P3673">
        <v>0</v>
      </c>
    </row>
    <row r="3674" spans="1:16" x14ac:dyDescent="0.2">
      <c r="A3674" t="s">
        <v>11</v>
      </c>
      <c r="B3674" t="s">
        <v>12</v>
      </c>
      <c r="C3674" t="s">
        <v>12878</v>
      </c>
      <c r="D3674" t="s">
        <v>13</v>
      </c>
      <c r="E3674">
        <v>3981533</v>
      </c>
      <c r="F3674">
        <v>3982267</v>
      </c>
      <c r="G3674" t="s">
        <v>76</v>
      </c>
      <c r="H3674" t="s">
        <v>12875</v>
      </c>
      <c r="I3674" t="s">
        <v>12876</v>
      </c>
      <c r="J3674" t="s">
        <v>17</v>
      </c>
      <c r="K3674" t="s">
        <v>18</v>
      </c>
      <c r="L3674" t="s">
        <v>13</v>
      </c>
      <c r="M3674" t="s">
        <v>12877</v>
      </c>
      <c r="N3674">
        <v>0</v>
      </c>
      <c r="O3674">
        <v>244</v>
      </c>
      <c r="P3674">
        <v>0</v>
      </c>
    </row>
    <row r="3675" spans="1:16" x14ac:dyDescent="0.2">
      <c r="A3675" t="s">
        <v>11</v>
      </c>
      <c r="B3675" t="s">
        <v>12</v>
      </c>
      <c r="C3675" t="s">
        <v>4617</v>
      </c>
      <c r="D3675" t="s">
        <v>13</v>
      </c>
      <c r="E3675">
        <v>3982563</v>
      </c>
      <c r="F3675">
        <v>3983798</v>
      </c>
      <c r="G3675" t="s">
        <v>76</v>
      </c>
      <c r="H3675" t="s">
        <v>12879</v>
      </c>
      <c r="I3675" t="s">
        <v>12880</v>
      </c>
      <c r="J3675" t="s">
        <v>17</v>
      </c>
      <c r="K3675" t="s">
        <v>18</v>
      </c>
      <c r="L3675" t="s">
        <v>13</v>
      </c>
      <c r="M3675" t="s">
        <v>12881</v>
      </c>
      <c r="N3675">
        <v>0</v>
      </c>
      <c r="O3675">
        <v>411</v>
      </c>
      <c r="P3675">
        <v>0</v>
      </c>
    </row>
    <row r="3676" spans="1:16" x14ac:dyDescent="0.2">
      <c r="A3676" t="s">
        <v>11</v>
      </c>
      <c r="B3676" t="s">
        <v>12</v>
      </c>
      <c r="C3676" t="s">
        <v>51</v>
      </c>
      <c r="D3676" t="s">
        <v>13</v>
      </c>
      <c r="E3676">
        <v>3983982</v>
      </c>
      <c r="F3676">
        <v>3984422</v>
      </c>
      <c r="G3676" t="s">
        <v>76</v>
      </c>
      <c r="H3676" t="s">
        <v>12882</v>
      </c>
      <c r="I3676" t="s">
        <v>12883</v>
      </c>
      <c r="J3676" t="s">
        <v>17</v>
      </c>
      <c r="K3676" t="s">
        <v>18</v>
      </c>
      <c r="L3676" t="s">
        <v>13</v>
      </c>
      <c r="M3676" t="s">
        <v>12884</v>
      </c>
      <c r="N3676">
        <v>0</v>
      </c>
      <c r="O3676">
        <v>146</v>
      </c>
      <c r="P3676">
        <v>0</v>
      </c>
    </row>
    <row r="3677" spans="1:16" x14ac:dyDescent="0.2">
      <c r="A3677" t="s">
        <v>11</v>
      </c>
      <c r="B3677" t="s">
        <v>12</v>
      </c>
      <c r="C3677" t="s">
        <v>2079</v>
      </c>
      <c r="D3677" t="s">
        <v>13</v>
      </c>
      <c r="E3677">
        <v>3984642</v>
      </c>
      <c r="F3677">
        <v>3985667</v>
      </c>
      <c r="G3677" t="s">
        <v>76</v>
      </c>
      <c r="H3677" t="s">
        <v>12885</v>
      </c>
      <c r="I3677" t="s">
        <v>12886</v>
      </c>
      <c r="J3677" t="s">
        <v>17</v>
      </c>
      <c r="K3677" t="s">
        <v>18</v>
      </c>
      <c r="L3677" t="s">
        <v>13</v>
      </c>
      <c r="M3677" t="s">
        <v>12887</v>
      </c>
      <c r="N3677">
        <v>0</v>
      </c>
      <c r="O3677">
        <v>341</v>
      </c>
      <c r="P3677" t="s">
        <v>2075</v>
      </c>
    </row>
    <row r="3678" spans="1:16" x14ac:dyDescent="0.2">
      <c r="A3678" t="s">
        <v>11</v>
      </c>
      <c r="B3678" t="s">
        <v>12</v>
      </c>
      <c r="C3678" t="s">
        <v>12892</v>
      </c>
      <c r="D3678" t="s">
        <v>13</v>
      </c>
      <c r="E3678">
        <v>3985692</v>
      </c>
      <c r="F3678">
        <v>3986999</v>
      </c>
      <c r="G3678" t="s">
        <v>76</v>
      </c>
      <c r="H3678" t="s">
        <v>12889</v>
      </c>
      <c r="I3678" t="s">
        <v>12890</v>
      </c>
      <c r="J3678" t="s">
        <v>17</v>
      </c>
      <c r="K3678" t="s">
        <v>18</v>
      </c>
      <c r="L3678" t="s">
        <v>13</v>
      </c>
      <c r="M3678" t="s">
        <v>12891</v>
      </c>
      <c r="N3678">
        <v>0</v>
      </c>
      <c r="O3678">
        <v>435</v>
      </c>
      <c r="P3678" t="s">
        <v>12888</v>
      </c>
    </row>
    <row r="3679" spans="1:16" x14ac:dyDescent="0.2">
      <c r="A3679" t="s">
        <v>11</v>
      </c>
      <c r="B3679" t="s">
        <v>12</v>
      </c>
      <c r="C3679" t="s">
        <v>12896</v>
      </c>
      <c r="D3679" t="s">
        <v>13</v>
      </c>
      <c r="E3679">
        <v>3987024</v>
      </c>
      <c r="F3679">
        <v>3987707</v>
      </c>
      <c r="G3679" t="s">
        <v>76</v>
      </c>
      <c r="H3679" t="s">
        <v>12893</v>
      </c>
      <c r="I3679" t="s">
        <v>12894</v>
      </c>
      <c r="J3679" t="s">
        <v>17</v>
      </c>
      <c r="K3679" t="s">
        <v>18</v>
      </c>
      <c r="L3679" t="s">
        <v>13</v>
      </c>
      <c r="M3679" t="s">
        <v>12895</v>
      </c>
      <c r="N3679">
        <v>0</v>
      </c>
      <c r="O3679">
        <v>227</v>
      </c>
      <c r="P3679">
        <v>0</v>
      </c>
    </row>
    <row r="3680" spans="1:16" x14ac:dyDescent="0.2">
      <c r="A3680" t="s">
        <v>11</v>
      </c>
      <c r="B3680" t="s">
        <v>12</v>
      </c>
      <c r="C3680" t="s">
        <v>9064</v>
      </c>
      <c r="D3680" t="s">
        <v>13</v>
      </c>
      <c r="E3680">
        <v>3987697</v>
      </c>
      <c r="F3680">
        <v>3988302</v>
      </c>
      <c r="G3680" t="s">
        <v>76</v>
      </c>
      <c r="H3680" t="s">
        <v>12897</v>
      </c>
      <c r="I3680" t="s">
        <v>12898</v>
      </c>
      <c r="J3680" t="s">
        <v>17</v>
      </c>
      <c r="K3680" t="s">
        <v>18</v>
      </c>
      <c r="L3680" t="s">
        <v>13</v>
      </c>
      <c r="M3680" t="s">
        <v>12899</v>
      </c>
      <c r="N3680">
        <v>0</v>
      </c>
      <c r="O3680">
        <v>201</v>
      </c>
      <c r="P3680">
        <v>0</v>
      </c>
    </row>
    <row r="3681" spans="1:16" x14ac:dyDescent="0.2">
      <c r="A3681" t="s">
        <v>11</v>
      </c>
      <c r="B3681" t="s">
        <v>12</v>
      </c>
      <c r="C3681" t="s">
        <v>12903</v>
      </c>
      <c r="D3681" t="s">
        <v>13</v>
      </c>
      <c r="E3681">
        <v>3988491</v>
      </c>
      <c r="F3681">
        <v>3990344</v>
      </c>
      <c r="G3681" t="s">
        <v>76</v>
      </c>
      <c r="H3681" t="s">
        <v>12900</v>
      </c>
      <c r="I3681" t="s">
        <v>12901</v>
      </c>
      <c r="J3681" t="s">
        <v>17</v>
      </c>
      <c r="K3681" t="s">
        <v>18</v>
      </c>
      <c r="L3681" t="s">
        <v>13</v>
      </c>
      <c r="M3681" t="s">
        <v>12902</v>
      </c>
      <c r="N3681">
        <v>0</v>
      </c>
      <c r="O3681">
        <v>617</v>
      </c>
      <c r="P3681">
        <v>0</v>
      </c>
    </row>
    <row r="3682" spans="1:16" x14ac:dyDescent="0.2">
      <c r="A3682" t="s">
        <v>11</v>
      </c>
      <c r="B3682" t="s">
        <v>12</v>
      </c>
      <c r="C3682" t="s">
        <v>12907</v>
      </c>
      <c r="D3682" t="s">
        <v>13</v>
      </c>
      <c r="E3682">
        <v>3990501</v>
      </c>
      <c r="F3682">
        <v>3992504</v>
      </c>
      <c r="G3682" t="s">
        <v>76</v>
      </c>
      <c r="H3682" t="s">
        <v>12904</v>
      </c>
      <c r="I3682" t="s">
        <v>12905</v>
      </c>
      <c r="J3682" t="s">
        <v>17</v>
      </c>
      <c r="K3682" t="s">
        <v>18</v>
      </c>
      <c r="L3682" t="s">
        <v>13</v>
      </c>
      <c r="M3682" t="s">
        <v>12906</v>
      </c>
      <c r="N3682">
        <v>0</v>
      </c>
      <c r="O3682">
        <v>667</v>
      </c>
      <c r="P3682">
        <v>0</v>
      </c>
    </row>
    <row r="3683" spans="1:16" x14ac:dyDescent="0.2">
      <c r="A3683" t="s">
        <v>11</v>
      </c>
      <c r="B3683" t="s">
        <v>12</v>
      </c>
      <c r="C3683" t="s">
        <v>12911</v>
      </c>
      <c r="D3683" t="s">
        <v>13</v>
      </c>
      <c r="E3683">
        <v>3992516</v>
      </c>
      <c r="F3683">
        <v>3993574</v>
      </c>
      <c r="G3683" t="s">
        <v>76</v>
      </c>
      <c r="H3683" t="s">
        <v>12908</v>
      </c>
      <c r="I3683" t="s">
        <v>12909</v>
      </c>
      <c r="J3683" t="s">
        <v>17</v>
      </c>
      <c r="K3683" t="s">
        <v>18</v>
      </c>
      <c r="L3683" t="s">
        <v>13</v>
      </c>
      <c r="M3683" t="s">
        <v>12910</v>
      </c>
      <c r="N3683">
        <v>0</v>
      </c>
      <c r="O3683">
        <v>352</v>
      </c>
      <c r="P3683">
        <v>0</v>
      </c>
    </row>
    <row r="3684" spans="1:16" x14ac:dyDescent="0.2">
      <c r="A3684" t="s">
        <v>11</v>
      </c>
      <c r="B3684" t="s">
        <v>12</v>
      </c>
      <c r="C3684" t="s">
        <v>12915</v>
      </c>
      <c r="D3684" t="s">
        <v>13</v>
      </c>
      <c r="E3684">
        <v>3993671</v>
      </c>
      <c r="F3684">
        <v>3994438</v>
      </c>
      <c r="G3684" t="s">
        <v>76</v>
      </c>
      <c r="H3684" t="s">
        <v>12912</v>
      </c>
      <c r="I3684" t="s">
        <v>12913</v>
      </c>
      <c r="J3684" t="s">
        <v>17</v>
      </c>
      <c r="K3684" t="s">
        <v>18</v>
      </c>
      <c r="L3684" t="s">
        <v>13</v>
      </c>
      <c r="M3684" t="s">
        <v>12914</v>
      </c>
      <c r="N3684">
        <v>0</v>
      </c>
      <c r="O3684">
        <v>255</v>
      </c>
      <c r="P3684">
        <v>0</v>
      </c>
    </row>
    <row r="3685" spans="1:16" x14ac:dyDescent="0.2">
      <c r="A3685" t="s">
        <v>11</v>
      </c>
      <c r="B3685" t="s">
        <v>12</v>
      </c>
      <c r="C3685" t="s">
        <v>7045</v>
      </c>
      <c r="D3685" t="s">
        <v>13</v>
      </c>
      <c r="E3685">
        <v>3994374</v>
      </c>
      <c r="F3685">
        <v>3995660</v>
      </c>
      <c r="G3685" t="s">
        <v>76</v>
      </c>
      <c r="H3685" t="s">
        <v>12916</v>
      </c>
      <c r="I3685" t="s">
        <v>12917</v>
      </c>
      <c r="J3685" t="s">
        <v>17</v>
      </c>
      <c r="K3685" t="s">
        <v>18</v>
      </c>
      <c r="L3685" t="s">
        <v>13</v>
      </c>
      <c r="M3685" t="s">
        <v>12918</v>
      </c>
      <c r="N3685">
        <v>0</v>
      </c>
      <c r="O3685">
        <v>428</v>
      </c>
      <c r="P3685">
        <v>0</v>
      </c>
    </row>
    <row r="3686" spans="1:16" x14ac:dyDescent="0.2">
      <c r="A3686" t="s">
        <v>11</v>
      </c>
      <c r="B3686" t="s">
        <v>12</v>
      </c>
      <c r="C3686" t="s">
        <v>12922</v>
      </c>
      <c r="D3686" t="s">
        <v>13</v>
      </c>
      <c r="E3686">
        <v>3995816</v>
      </c>
      <c r="F3686">
        <v>3997123</v>
      </c>
      <c r="G3686" t="s">
        <v>76</v>
      </c>
      <c r="H3686" t="s">
        <v>12919</v>
      </c>
      <c r="I3686" t="s">
        <v>12920</v>
      </c>
      <c r="J3686" t="s">
        <v>17</v>
      </c>
      <c r="K3686" t="s">
        <v>18</v>
      </c>
      <c r="L3686" t="s">
        <v>13</v>
      </c>
      <c r="M3686" t="s">
        <v>12921</v>
      </c>
      <c r="N3686">
        <v>0</v>
      </c>
      <c r="O3686">
        <v>435</v>
      </c>
      <c r="P3686">
        <v>0</v>
      </c>
    </row>
    <row r="3687" spans="1:16" x14ac:dyDescent="0.2">
      <c r="A3687" t="s">
        <v>11</v>
      </c>
      <c r="B3687" t="s">
        <v>12</v>
      </c>
      <c r="C3687" t="s">
        <v>2606</v>
      </c>
      <c r="D3687" t="s">
        <v>13</v>
      </c>
      <c r="E3687">
        <v>3997386</v>
      </c>
      <c r="F3687">
        <v>3997928</v>
      </c>
      <c r="G3687" t="s">
        <v>76</v>
      </c>
      <c r="H3687" t="s">
        <v>12923</v>
      </c>
      <c r="I3687" t="s">
        <v>12924</v>
      </c>
      <c r="J3687" t="s">
        <v>17</v>
      </c>
      <c r="K3687" t="s">
        <v>18</v>
      </c>
      <c r="L3687" t="s">
        <v>13</v>
      </c>
      <c r="M3687" t="s">
        <v>12925</v>
      </c>
      <c r="N3687">
        <v>0</v>
      </c>
      <c r="O3687">
        <v>180</v>
      </c>
      <c r="P3687" t="s">
        <v>8974</v>
      </c>
    </row>
    <row r="3688" spans="1:16" x14ac:dyDescent="0.2">
      <c r="A3688" t="s">
        <v>11</v>
      </c>
      <c r="B3688" t="s">
        <v>12</v>
      </c>
      <c r="C3688" t="s">
        <v>12930</v>
      </c>
      <c r="D3688" t="s">
        <v>13</v>
      </c>
      <c r="E3688">
        <v>3997949</v>
      </c>
      <c r="F3688">
        <v>3999280</v>
      </c>
      <c r="G3688" t="s">
        <v>76</v>
      </c>
      <c r="H3688" t="s">
        <v>12927</v>
      </c>
      <c r="I3688" t="s">
        <v>12928</v>
      </c>
      <c r="J3688" t="s">
        <v>17</v>
      </c>
      <c r="K3688" t="s">
        <v>18</v>
      </c>
      <c r="L3688" t="s">
        <v>13</v>
      </c>
      <c r="M3688" t="s">
        <v>12929</v>
      </c>
      <c r="N3688">
        <v>0</v>
      </c>
      <c r="O3688">
        <v>443</v>
      </c>
      <c r="P3688" t="s">
        <v>12926</v>
      </c>
    </row>
    <row r="3689" spans="1:16" x14ac:dyDescent="0.2">
      <c r="A3689" t="s">
        <v>11</v>
      </c>
      <c r="B3689" t="s">
        <v>12</v>
      </c>
      <c r="C3689" t="s">
        <v>12935</v>
      </c>
      <c r="D3689" t="s">
        <v>13</v>
      </c>
      <c r="E3689">
        <v>3999345</v>
      </c>
      <c r="F3689">
        <v>3999971</v>
      </c>
      <c r="G3689" t="s">
        <v>76</v>
      </c>
      <c r="H3689" t="s">
        <v>12932</v>
      </c>
      <c r="I3689" t="s">
        <v>12933</v>
      </c>
      <c r="J3689" t="s">
        <v>17</v>
      </c>
      <c r="K3689" t="s">
        <v>18</v>
      </c>
      <c r="L3689" t="s">
        <v>13</v>
      </c>
      <c r="M3689" t="s">
        <v>12934</v>
      </c>
      <c r="N3689">
        <v>0</v>
      </c>
      <c r="O3689">
        <v>208</v>
      </c>
      <c r="P3689" t="s">
        <v>12931</v>
      </c>
    </row>
    <row r="3690" spans="1:16" x14ac:dyDescent="0.2">
      <c r="A3690" t="s">
        <v>11</v>
      </c>
      <c r="B3690" t="s">
        <v>12</v>
      </c>
      <c r="C3690" t="s">
        <v>12939</v>
      </c>
      <c r="D3690" t="s">
        <v>13</v>
      </c>
      <c r="E3690">
        <v>3999980</v>
      </c>
      <c r="F3690">
        <v>4001020</v>
      </c>
      <c r="G3690" t="s">
        <v>76</v>
      </c>
      <c r="H3690" t="s">
        <v>12936</v>
      </c>
      <c r="I3690" t="s">
        <v>12937</v>
      </c>
      <c r="J3690" t="s">
        <v>17</v>
      </c>
      <c r="K3690" t="s">
        <v>18</v>
      </c>
      <c r="L3690" t="s">
        <v>13</v>
      </c>
      <c r="M3690" t="s">
        <v>12938</v>
      </c>
      <c r="N3690">
        <v>0</v>
      </c>
      <c r="O3690">
        <v>346</v>
      </c>
      <c r="P3690">
        <v>0</v>
      </c>
    </row>
    <row r="3691" spans="1:16" x14ac:dyDescent="0.2">
      <c r="A3691" t="s">
        <v>11</v>
      </c>
      <c r="B3691" t="s">
        <v>12</v>
      </c>
      <c r="C3691" t="s">
        <v>12944</v>
      </c>
      <c r="D3691" t="s">
        <v>13</v>
      </c>
      <c r="E3691">
        <v>4001190</v>
      </c>
      <c r="F3691">
        <v>4002668</v>
      </c>
      <c r="G3691" t="s">
        <v>76</v>
      </c>
      <c r="H3691" t="s">
        <v>12941</v>
      </c>
      <c r="I3691" t="s">
        <v>12942</v>
      </c>
      <c r="J3691" t="s">
        <v>17</v>
      </c>
      <c r="K3691" t="s">
        <v>18</v>
      </c>
      <c r="L3691" t="s">
        <v>13</v>
      </c>
      <c r="M3691" t="s">
        <v>12943</v>
      </c>
      <c r="N3691">
        <v>0</v>
      </c>
      <c r="O3691">
        <v>492</v>
      </c>
      <c r="P3691" t="s">
        <v>12940</v>
      </c>
    </row>
    <row r="3692" spans="1:16" x14ac:dyDescent="0.2">
      <c r="A3692" t="s">
        <v>11</v>
      </c>
      <c r="B3692" t="s">
        <v>12</v>
      </c>
      <c r="C3692" t="s">
        <v>11724</v>
      </c>
      <c r="D3692" t="s">
        <v>13</v>
      </c>
      <c r="E3692">
        <v>4002824</v>
      </c>
      <c r="F3692">
        <v>4003273</v>
      </c>
      <c r="G3692" t="s">
        <v>76</v>
      </c>
      <c r="H3692" t="s">
        <v>12945</v>
      </c>
      <c r="I3692" t="s">
        <v>12946</v>
      </c>
      <c r="J3692" t="s">
        <v>17</v>
      </c>
      <c r="K3692" t="s">
        <v>18</v>
      </c>
      <c r="L3692" t="s">
        <v>13</v>
      </c>
      <c r="M3692" t="s">
        <v>12947</v>
      </c>
      <c r="N3692">
        <v>0</v>
      </c>
      <c r="O3692">
        <v>149</v>
      </c>
      <c r="P3692">
        <v>0</v>
      </c>
    </row>
    <row r="3693" spans="1:16" x14ac:dyDescent="0.2">
      <c r="A3693" t="s">
        <v>11</v>
      </c>
      <c r="B3693" t="s">
        <v>12</v>
      </c>
      <c r="C3693" t="s">
        <v>12951</v>
      </c>
      <c r="D3693" t="s">
        <v>13</v>
      </c>
      <c r="E3693">
        <v>4003293</v>
      </c>
      <c r="F3693">
        <v>4004591</v>
      </c>
      <c r="G3693" t="s">
        <v>76</v>
      </c>
      <c r="H3693" t="s">
        <v>12948</v>
      </c>
      <c r="I3693" t="s">
        <v>12949</v>
      </c>
      <c r="J3693" t="s">
        <v>17</v>
      </c>
      <c r="K3693" t="s">
        <v>18</v>
      </c>
      <c r="L3693" t="s">
        <v>13</v>
      </c>
      <c r="M3693" t="s">
        <v>12950</v>
      </c>
      <c r="N3693">
        <v>0</v>
      </c>
      <c r="O3693">
        <v>432</v>
      </c>
      <c r="P3693">
        <v>0</v>
      </c>
    </row>
    <row r="3694" spans="1:16" x14ac:dyDescent="0.2">
      <c r="A3694" t="s">
        <v>11</v>
      </c>
      <c r="B3694" t="s">
        <v>12</v>
      </c>
      <c r="C3694" t="s">
        <v>12955</v>
      </c>
      <c r="D3694" t="s">
        <v>13</v>
      </c>
      <c r="E3694">
        <v>4004665</v>
      </c>
      <c r="F3694">
        <v>4005594</v>
      </c>
      <c r="G3694" t="s">
        <v>76</v>
      </c>
      <c r="H3694" t="s">
        <v>12952</v>
      </c>
      <c r="I3694" t="s">
        <v>12953</v>
      </c>
      <c r="J3694" t="s">
        <v>17</v>
      </c>
      <c r="K3694" t="s">
        <v>18</v>
      </c>
      <c r="L3694" t="s">
        <v>13</v>
      </c>
      <c r="M3694" t="s">
        <v>12954</v>
      </c>
      <c r="N3694">
        <v>0</v>
      </c>
      <c r="O3694">
        <v>309</v>
      </c>
      <c r="P3694">
        <v>0</v>
      </c>
    </row>
    <row r="3695" spans="1:16" x14ac:dyDescent="0.2">
      <c r="A3695" t="s">
        <v>11</v>
      </c>
      <c r="B3695" t="s">
        <v>12</v>
      </c>
      <c r="C3695" t="s">
        <v>1042</v>
      </c>
      <c r="D3695" t="s">
        <v>13</v>
      </c>
      <c r="E3695">
        <v>4005791</v>
      </c>
      <c r="F3695">
        <v>4007080</v>
      </c>
      <c r="G3695" t="s">
        <v>76</v>
      </c>
      <c r="H3695" t="s">
        <v>12956</v>
      </c>
      <c r="I3695" t="s">
        <v>12957</v>
      </c>
      <c r="J3695" t="s">
        <v>17</v>
      </c>
      <c r="K3695" t="s">
        <v>18</v>
      </c>
      <c r="L3695" t="s">
        <v>13</v>
      </c>
      <c r="M3695" t="s">
        <v>12958</v>
      </c>
      <c r="N3695">
        <v>0</v>
      </c>
      <c r="O3695">
        <v>429</v>
      </c>
      <c r="P3695">
        <v>0</v>
      </c>
    </row>
    <row r="3696" spans="1:16" hidden="1" x14ac:dyDescent="0.2">
      <c r="A3696" t="s">
        <v>11</v>
      </c>
      <c r="B3696" t="s">
        <v>1250</v>
      </c>
      <c r="C3696" t="s">
        <v>2265</v>
      </c>
      <c r="D3696" t="s">
        <v>13</v>
      </c>
      <c r="E3696">
        <v>4007289</v>
      </c>
      <c r="F3696">
        <v>4007365</v>
      </c>
      <c r="G3696" t="s">
        <v>76</v>
      </c>
      <c r="H3696" t="s">
        <v>12959</v>
      </c>
      <c r="I3696" t="s">
        <v>12960</v>
      </c>
      <c r="J3696" t="s">
        <v>1250</v>
      </c>
      <c r="K3696">
        <v>0</v>
      </c>
      <c r="L3696" t="s">
        <v>13</v>
      </c>
      <c r="M3696">
        <v>0</v>
      </c>
      <c r="N3696" t="s">
        <v>12961</v>
      </c>
      <c r="O3696">
        <v>0</v>
      </c>
      <c r="P3696">
        <v>0</v>
      </c>
    </row>
    <row r="3697" spans="1:16" x14ac:dyDescent="0.2">
      <c r="A3697" t="s">
        <v>11</v>
      </c>
      <c r="B3697" t="s">
        <v>12</v>
      </c>
      <c r="C3697" t="s">
        <v>51</v>
      </c>
      <c r="D3697" t="s">
        <v>13</v>
      </c>
      <c r="E3697">
        <v>4007657</v>
      </c>
      <c r="F3697">
        <v>4008091</v>
      </c>
      <c r="G3697" t="s">
        <v>14</v>
      </c>
      <c r="H3697" t="s">
        <v>12962</v>
      </c>
      <c r="I3697" t="s">
        <v>12963</v>
      </c>
      <c r="J3697" t="s">
        <v>17</v>
      </c>
      <c r="K3697" t="s">
        <v>18</v>
      </c>
      <c r="L3697" t="s">
        <v>13</v>
      </c>
      <c r="M3697" t="s">
        <v>12964</v>
      </c>
      <c r="N3697">
        <v>0</v>
      </c>
      <c r="O3697">
        <v>144</v>
      </c>
      <c r="P3697">
        <v>0</v>
      </c>
    </row>
    <row r="3698" spans="1:16" x14ac:dyDescent="0.2">
      <c r="A3698" t="s">
        <v>11</v>
      </c>
      <c r="B3698" t="s">
        <v>12</v>
      </c>
      <c r="C3698" t="s">
        <v>51</v>
      </c>
      <c r="D3698" t="s">
        <v>13</v>
      </c>
      <c r="E3698">
        <v>4008587</v>
      </c>
      <c r="F3698">
        <v>4008901</v>
      </c>
      <c r="G3698" t="s">
        <v>76</v>
      </c>
      <c r="H3698" t="s">
        <v>12965</v>
      </c>
      <c r="I3698" t="s">
        <v>12966</v>
      </c>
      <c r="J3698" t="s">
        <v>17</v>
      </c>
      <c r="K3698" t="s">
        <v>18</v>
      </c>
      <c r="L3698" t="s">
        <v>13</v>
      </c>
      <c r="M3698" t="s">
        <v>12967</v>
      </c>
      <c r="N3698">
        <v>0</v>
      </c>
      <c r="O3698">
        <v>104</v>
      </c>
      <c r="P3698">
        <v>0</v>
      </c>
    </row>
    <row r="3699" spans="1:16" x14ac:dyDescent="0.2">
      <c r="A3699" t="s">
        <v>11</v>
      </c>
      <c r="B3699" t="s">
        <v>12</v>
      </c>
      <c r="C3699" t="s">
        <v>506</v>
      </c>
      <c r="D3699" t="s">
        <v>13</v>
      </c>
      <c r="E3699">
        <v>4009469</v>
      </c>
      <c r="F3699">
        <v>4010731</v>
      </c>
      <c r="G3699" t="s">
        <v>76</v>
      </c>
      <c r="H3699" t="s">
        <v>12968</v>
      </c>
      <c r="I3699" t="s">
        <v>12969</v>
      </c>
      <c r="J3699" t="s">
        <v>17</v>
      </c>
      <c r="K3699" t="s">
        <v>18</v>
      </c>
      <c r="L3699" t="s">
        <v>13</v>
      </c>
      <c r="M3699" t="s">
        <v>12970</v>
      </c>
      <c r="N3699">
        <v>0</v>
      </c>
      <c r="O3699">
        <v>420</v>
      </c>
      <c r="P3699">
        <v>0</v>
      </c>
    </row>
    <row r="3700" spans="1:16" x14ac:dyDescent="0.2">
      <c r="A3700" t="s">
        <v>11</v>
      </c>
      <c r="B3700" t="s">
        <v>12</v>
      </c>
      <c r="C3700" t="s">
        <v>12974</v>
      </c>
      <c r="D3700" t="s">
        <v>13</v>
      </c>
      <c r="E3700">
        <v>4010772</v>
      </c>
      <c r="F3700">
        <v>4011206</v>
      </c>
      <c r="G3700" t="s">
        <v>76</v>
      </c>
      <c r="H3700" t="s">
        <v>12971</v>
      </c>
      <c r="I3700" t="s">
        <v>12972</v>
      </c>
      <c r="J3700" t="s">
        <v>17</v>
      </c>
      <c r="K3700" t="s">
        <v>18</v>
      </c>
      <c r="L3700" t="s">
        <v>13</v>
      </c>
      <c r="M3700" t="s">
        <v>12973</v>
      </c>
      <c r="N3700">
        <v>0</v>
      </c>
      <c r="O3700">
        <v>144</v>
      </c>
      <c r="P3700">
        <v>0</v>
      </c>
    </row>
    <row r="3701" spans="1:16" x14ac:dyDescent="0.2">
      <c r="A3701" t="s">
        <v>11</v>
      </c>
      <c r="B3701" t="s">
        <v>12</v>
      </c>
      <c r="C3701" t="s">
        <v>12979</v>
      </c>
      <c r="D3701" t="s">
        <v>13</v>
      </c>
      <c r="E3701">
        <v>4011342</v>
      </c>
      <c r="F3701">
        <v>4011758</v>
      </c>
      <c r="G3701" t="s">
        <v>76</v>
      </c>
      <c r="H3701" t="s">
        <v>12976</v>
      </c>
      <c r="I3701" t="s">
        <v>12977</v>
      </c>
      <c r="J3701" t="s">
        <v>17</v>
      </c>
      <c r="K3701" t="s">
        <v>18</v>
      </c>
      <c r="L3701" t="s">
        <v>13</v>
      </c>
      <c r="M3701" t="s">
        <v>12978</v>
      </c>
      <c r="N3701">
        <v>0</v>
      </c>
      <c r="O3701">
        <v>138</v>
      </c>
      <c r="P3701" t="s">
        <v>12975</v>
      </c>
    </row>
    <row r="3702" spans="1:16" x14ac:dyDescent="0.2">
      <c r="A3702" t="s">
        <v>11</v>
      </c>
      <c r="B3702" t="s">
        <v>12</v>
      </c>
      <c r="C3702" t="s">
        <v>2606</v>
      </c>
      <c r="D3702" t="s">
        <v>13</v>
      </c>
      <c r="E3702">
        <v>4011783</v>
      </c>
      <c r="F3702">
        <v>4012298</v>
      </c>
      <c r="G3702" t="s">
        <v>76</v>
      </c>
      <c r="H3702" t="s">
        <v>12980</v>
      </c>
      <c r="I3702" t="s">
        <v>12981</v>
      </c>
      <c r="J3702" t="s">
        <v>17</v>
      </c>
      <c r="K3702" t="s">
        <v>18</v>
      </c>
      <c r="L3702" t="s">
        <v>13</v>
      </c>
      <c r="M3702" t="s">
        <v>12982</v>
      </c>
      <c r="N3702">
        <v>0</v>
      </c>
      <c r="O3702">
        <v>171</v>
      </c>
      <c r="P3702">
        <v>0</v>
      </c>
    </row>
    <row r="3703" spans="1:16" x14ac:dyDescent="0.2">
      <c r="A3703" t="s">
        <v>11</v>
      </c>
      <c r="B3703" t="s">
        <v>12</v>
      </c>
      <c r="C3703" t="s">
        <v>2139</v>
      </c>
      <c r="D3703" t="s">
        <v>13</v>
      </c>
      <c r="E3703">
        <v>4012322</v>
      </c>
      <c r="F3703">
        <v>4012525</v>
      </c>
      <c r="G3703" t="s">
        <v>76</v>
      </c>
      <c r="H3703" t="s">
        <v>12983</v>
      </c>
      <c r="J3703" t="s">
        <v>17</v>
      </c>
      <c r="K3703" t="s">
        <v>18</v>
      </c>
      <c r="L3703" t="s">
        <v>13</v>
      </c>
      <c r="M3703" t="s">
        <v>12984</v>
      </c>
      <c r="N3703">
        <v>0</v>
      </c>
      <c r="O3703">
        <v>67</v>
      </c>
      <c r="P3703">
        <v>0</v>
      </c>
    </row>
    <row r="3704" spans="1:16" x14ac:dyDescent="0.2">
      <c r="A3704" t="s">
        <v>11</v>
      </c>
      <c r="B3704" t="s">
        <v>12</v>
      </c>
      <c r="C3704" t="s">
        <v>7208</v>
      </c>
      <c r="D3704" t="s">
        <v>13</v>
      </c>
      <c r="E3704">
        <v>4013268</v>
      </c>
      <c r="F3704">
        <v>4015352</v>
      </c>
      <c r="G3704" t="s">
        <v>76</v>
      </c>
      <c r="H3704" t="s">
        <v>12985</v>
      </c>
      <c r="I3704" t="s">
        <v>12986</v>
      </c>
      <c r="J3704" t="s">
        <v>17</v>
      </c>
      <c r="K3704" t="s">
        <v>18</v>
      </c>
      <c r="L3704" t="s">
        <v>13</v>
      </c>
      <c r="M3704" t="s">
        <v>12987</v>
      </c>
      <c r="N3704">
        <v>0</v>
      </c>
      <c r="O3704">
        <v>694</v>
      </c>
      <c r="P3704" t="s">
        <v>7204</v>
      </c>
    </row>
    <row r="3705" spans="1:16" x14ac:dyDescent="0.2">
      <c r="A3705" t="s">
        <v>11</v>
      </c>
      <c r="B3705" t="s">
        <v>12</v>
      </c>
      <c r="C3705" t="s">
        <v>12992</v>
      </c>
      <c r="D3705" t="s">
        <v>13</v>
      </c>
      <c r="E3705">
        <v>4015450</v>
      </c>
      <c r="F3705">
        <v>4016268</v>
      </c>
      <c r="G3705" t="s">
        <v>76</v>
      </c>
      <c r="H3705" t="s">
        <v>12989</v>
      </c>
      <c r="I3705" t="s">
        <v>12990</v>
      </c>
      <c r="J3705" t="s">
        <v>17</v>
      </c>
      <c r="K3705" t="s">
        <v>18</v>
      </c>
      <c r="L3705" t="s">
        <v>13</v>
      </c>
      <c r="M3705" t="s">
        <v>12991</v>
      </c>
      <c r="N3705">
        <v>0</v>
      </c>
      <c r="O3705">
        <v>272</v>
      </c>
      <c r="P3705" t="s">
        <v>12988</v>
      </c>
    </row>
    <row r="3706" spans="1:16" x14ac:dyDescent="0.2">
      <c r="A3706" t="s">
        <v>11</v>
      </c>
      <c r="B3706" t="s">
        <v>12</v>
      </c>
      <c r="C3706" t="s">
        <v>4874</v>
      </c>
      <c r="D3706" t="s">
        <v>13</v>
      </c>
      <c r="E3706">
        <v>4016410</v>
      </c>
      <c r="F3706">
        <v>4018143</v>
      </c>
      <c r="G3706" t="s">
        <v>76</v>
      </c>
      <c r="H3706" t="s">
        <v>12993</v>
      </c>
      <c r="I3706" t="s">
        <v>12994</v>
      </c>
      <c r="J3706" t="s">
        <v>17</v>
      </c>
      <c r="K3706" t="s">
        <v>18</v>
      </c>
      <c r="L3706" t="s">
        <v>13</v>
      </c>
      <c r="M3706" t="s">
        <v>12995</v>
      </c>
      <c r="N3706">
        <v>0</v>
      </c>
      <c r="O3706">
        <v>577</v>
      </c>
      <c r="P3706">
        <v>0</v>
      </c>
    </row>
    <row r="3707" spans="1:16" x14ac:dyDescent="0.2">
      <c r="A3707" t="s">
        <v>11</v>
      </c>
      <c r="B3707" t="s">
        <v>12</v>
      </c>
      <c r="C3707" t="s">
        <v>1477</v>
      </c>
      <c r="D3707" t="s">
        <v>13</v>
      </c>
      <c r="E3707">
        <v>4018334</v>
      </c>
      <c r="F3707">
        <v>4018639</v>
      </c>
      <c r="G3707" t="s">
        <v>76</v>
      </c>
      <c r="H3707" t="s">
        <v>12996</v>
      </c>
      <c r="I3707" t="s">
        <v>12997</v>
      </c>
      <c r="J3707" t="s">
        <v>17</v>
      </c>
      <c r="K3707" t="s">
        <v>18</v>
      </c>
      <c r="L3707" t="s">
        <v>13</v>
      </c>
      <c r="M3707" t="s">
        <v>12998</v>
      </c>
      <c r="N3707">
        <v>0</v>
      </c>
      <c r="O3707">
        <v>101</v>
      </c>
      <c r="P3707">
        <v>0</v>
      </c>
    </row>
    <row r="3708" spans="1:16" x14ac:dyDescent="0.2">
      <c r="A3708" t="s">
        <v>11</v>
      </c>
      <c r="B3708" t="s">
        <v>12</v>
      </c>
      <c r="C3708" t="s">
        <v>1042</v>
      </c>
      <c r="D3708" t="s">
        <v>13</v>
      </c>
      <c r="E3708">
        <v>4018636</v>
      </c>
      <c r="F3708">
        <v>4019748</v>
      </c>
      <c r="G3708" t="s">
        <v>76</v>
      </c>
      <c r="H3708" t="s">
        <v>12999</v>
      </c>
      <c r="I3708" t="s">
        <v>13000</v>
      </c>
      <c r="J3708" t="s">
        <v>17</v>
      </c>
      <c r="K3708" t="s">
        <v>18</v>
      </c>
      <c r="L3708" t="s">
        <v>13</v>
      </c>
      <c r="M3708" t="s">
        <v>13001</v>
      </c>
      <c r="N3708">
        <v>0</v>
      </c>
      <c r="O3708">
        <v>370</v>
      </c>
      <c r="P3708">
        <v>0</v>
      </c>
    </row>
    <row r="3709" spans="1:16" x14ac:dyDescent="0.2">
      <c r="A3709" t="s">
        <v>11</v>
      </c>
      <c r="B3709" t="s">
        <v>12</v>
      </c>
      <c r="C3709" t="s">
        <v>13005</v>
      </c>
      <c r="D3709" t="s">
        <v>13</v>
      </c>
      <c r="E3709">
        <v>4019749</v>
      </c>
      <c r="F3709">
        <v>4020246</v>
      </c>
      <c r="G3709" t="s">
        <v>76</v>
      </c>
      <c r="H3709" t="s">
        <v>13002</v>
      </c>
      <c r="I3709" t="s">
        <v>13003</v>
      </c>
      <c r="J3709" t="s">
        <v>17</v>
      </c>
      <c r="K3709" t="s">
        <v>18</v>
      </c>
      <c r="L3709" t="s">
        <v>13</v>
      </c>
      <c r="M3709" t="s">
        <v>13004</v>
      </c>
      <c r="N3709">
        <v>0</v>
      </c>
      <c r="O3709">
        <v>165</v>
      </c>
      <c r="P3709">
        <v>0</v>
      </c>
    </row>
    <row r="3710" spans="1:16" x14ac:dyDescent="0.2">
      <c r="A3710" t="s">
        <v>11</v>
      </c>
      <c r="B3710" t="s">
        <v>12</v>
      </c>
      <c r="C3710" t="s">
        <v>1477</v>
      </c>
      <c r="D3710" t="s">
        <v>13</v>
      </c>
      <c r="E3710">
        <v>4020243</v>
      </c>
      <c r="F3710">
        <v>4020518</v>
      </c>
      <c r="G3710" t="s">
        <v>76</v>
      </c>
      <c r="H3710" t="s">
        <v>13006</v>
      </c>
      <c r="I3710" t="s">
        <v>13007</v>
      </c>
      <c r="J3710" t="s">
        <v>17</v>
      </c>
      <c r="K3710" t="s">
        <v>18</v>
      </c>
      <c r="L3710" t="s">
        <v>13</v>
      </c>
      <c r="M3710" t="s">
        <v>13008</v>
      </c>
      <c r="N3710">
        <v>0</v>
      </c>
      <c r="O3710">
        <v>91</v>
      </c>
      <c r="P3710">
        <v>0</v>
      </c>
    </row>
    <row r="3711" spans="1:16" x14ac:dyDescent="0.2">
      <c r="A3711" t="s">
        <v>11</v>
      </c>
      <c r="B3711" t="s">
        <v>12</v>
      </c>
      <c r="C3711" t="s">
        <v>851</v>
      </c>
      <c r="D3711" t="s">
        <v>13</v>
      </c>
      <c r="E3711">
        <v>4020511</v>
      </c>
      <c r="F3711">
        <v>4021665</v>
      </c>
      <c r="G3711" t="s">
        <v>76</v>
      </c>
      <c r="H3711" t="s">
        <v>13009</v>
      </c>
      <c r="I3711" t="s">
        <v>13010</v>
      </c>
      <c r="J3711" t="s">
        <v>17</v>
      </c>
      <c r="K3711" t="s">
        <v>18</v>
      </c>
      <c r="L3711" t="s">
        <v>13</v>
      </c>
      <c r="M3711" t="s">
        <v>13011</v>
      </c>
      <c r="N3711">
        <v>0</v>
      </c>
      <c r="O3711">
        <v>384</v>
      </c>
      <c r="P3711">
        <v>0</v>
      </c>
    </row>
    <row r="3712" spans="1:16" x14ac:dyDescent="0.2">
      <c r="A3712" t="s">
        <v>11</v>
      </c>
      <c r="B3712" t="s">
        <v>12</v>
      </c>
      <c r="C3712" t="s">
        <v>13016</v>
      </c>
      <c r="D3712" t="s">
        <v>13</v>
      </c>
      <c r="E3712">
        <v>4021702</v>
      </c>
      <c r="F3712">
        <v>4023249</v>
      </c>
      <c r="G3712" t="s">
        <v>76</v>
      </c>
      <c r="H3712" t="s">
        <v>13013</v>
      </c>
      <c r="I3712" t="s">
        <v>13014</v>
      </c>
      <c r="J3712" t="s">
        <v>17</v>
      </c>
      <c r="K3712" t="s">
        <v>18</v>
      </c>
      <c r="L3712" t="s">
        <v>13</v>
      </c>
      <c r="M3712" t="s">
        <v>13015</v>
      </c>
      <c r="N3712">
        <v>0</v>
      </c>
      <c r="O3712">
        <v>515</v>
      </c>
      <c r="P3712" t="s">
        <v>13012</v>
      </c>
    </row>
    <row r="3713" spans="1:16" x14ac:dyDescent="0.2">
      <c r="A3713" t="s">
        <v>11</v>
      </c>
      <c r="B3713" t="s">
        <v>12</v>
      </c>
      <c r="C3713" t="s">
        <v>122</v>
      </c>
      <c r="D3713" t="s">
        <v>13</v>
      </c>
      <c r="E3713">
        <v>4023545</v>
      </c>
      <c r="F3713">
        <v>4024711</v>
      </c>
      <c r="G3713" t="s">
        <v>76</v>
      </c>
      <c r="H3713" t="s">
        <v>13017</v>
      </c>
      <c r="I3713" t="s">
        <v>13018</v>
      </c>
      <c r="J3713" t="s">
        <v>17</v>
      </c>
      <c r="K3713" t="s">
        <v>18</v>
      </c>
      <c r="L3713" t="s">
        <v>13</v>
      </c>
      <c r="M3713" t="s">
        <v>13019</v>
      </c>
      <c r="N3713">
        <v>0</v>
      </c>
      <c r="O3713">
        <v>388</v>
      </c>
      <c r="P3713">
        <v>0</v>
      </c>
    </row>
    <row r="3714" spans="1:16" x14ac:dyDescent="0.2">
      <c r="A3714" t="s">
        <v>11</v>
      </c>
      <c r="B3714" t="s">
        <v>12</v>
      </c>
      <c r="C3714" t="s">
        <v>13023</v>
      </c>
      <c r="D3714" t="s">
        <v>13</v>
      </c>
      <c r="E3714">
        <v>4024873</v>
      </c>
      <c r="F3714">
        <v>4025586</v>
      </c>
      <c r="G3714" t="s">
        <v>76</v>
      </c>
      <c r="H3714" t="s">
        <v>13020</v>
      </c>
      <c r="I3714" t="s">
        <v>13021</v>
      </c>
      <c r="J3714" t="s">
        <v>17</v>
      </c>
      <c r="K3714" t="s">
        <v>18</v>
      </c>
      <c r="L3714" t="s">
        <v>13</v>
      </c>
      <c r="M3714" t="s">
        <v>13022</v>
      </c>
      <c r="N3714">
        <v>0</v>
      </c>
      <c r="O3714">
        <v>237</v>
      </c>
      <c r="P3714">
        <v>0</v>
      </c>
    </row>
    <row r="3715" spans="1:16" x14ac:dyDescent="0.2">
      <c r="A3715" t="s">
        <v>11</v>
      </c>
      <c r="B3715" t="s">
        <v>12</v>
      </c>
      <c r="C3715" t="s">
        <v>11833</v>
      </c>
      <c r="D3715" t="s">
        <v>13</v>
      </c>
      <c r="E3715">
        <v>4025599</v>
      </c>
      <c r="F3715">
        <v>4026051</v>
      </c>
      <c r="G3715" t="s">
        <v>76</v>
      </c>
      <c r="H3715" t="s">
        <v>13024</v>
      </c>
      <c r="I3715" t="s">
        <v>13025</v>
      </c>
      <c r="J3715" t="s">
        <v>17</v>
      </c>
      <c r="K3715" t="s">
        <v>18</v>
      </c>
      <c r="L3715" t="s">
        <v>13</v>
      </c>
      <c r="M3715" t="s">
        <v>13026</v>
      </c>
      <c r="N3715">
        <v>0</v>
      </c>
      <c r="O3715">
        <v>150</v>
      </c>
      <c r="P3715">
        <v>0</v>
      </c>
    </row>
    <row r="3716" spans="1:16" x14ac:dyDescent="0.2">
      <c r="A3716" t="s">
        <v>11</v>
      </c>
      <c r="B3716" t="s">
        <v>12</v>
      </c>
      <c r="C3716" t="s">
        <v>13031</v>
      </c>
      <c r="D3716" t="s">
        <v>13</v>
      </c>
      <c r="E3716">
        <v>4026076</v>
      </c>
      <c r="F3716">
        <v>4026888</v>
      </c>
      <c r="G3716" t="s">
        <v>76</v>
      </c>
      <c r="H3716" t="s">
        <v>13028</v>
      </c>
      <c r="I3716" t="s">
        <v>13029</v>
      </c>
      <c r="J3716" t="s">
        <v>17</v>
      </c>
      <c r="K3716" t="s">
        <v>18</v>
      </c>
      <c r="L3716" t="s">
        <v>13</v>
      </c>
      <c r="M3716" t="s">
        <v>13030</v>
      </c>
      <c r="N3716">
        <v>0</v>
      </c>
      <c r="O3716">
        <v>270</v>
      </c>
      <c r="P3716" t="s">
        <v>13027</v>
      </c>
    </row>
    <row r="3717" spans="1:16" x14ac:dyDescent="0.2">
      <c r="A3717" t="s">
        <v>11</v>
      </c>
      <c r="B3717" t="s">
        <v>12</v>
      </c>
      <c r="C3717" t="s">
        <v>1283</v>
      </c>
      <c r="D3717" t="s">
        <v>13</v>
      </c>
      <c r="E3717">
        <v>4026889</v>
      </c>
      <c r="F3717">
        <v>4027683</v>
      </c>
      <c r="G3717" t="s">
        <v>76</v>
      </c>
      <c r="H3717" t="s">
        <v>13032</v>
      </c>
      <c r="I3717" t="s">
        <v>13033</v>
      </c>
      <c r="J3717" t="s">
        <v>17</v>
      </c>
      <c r="K3717" t="s">
        <v>18</v>
      </c>
      <c r="L3717" t="s">
        <v>13</v>
      </c>
      <c r="M3717" t="s">
        <v>13034</v>
      </c>
      <c r="N3717">
        <v>0</v>
      </c>
      <c r="O3717">
        <v>264</v>
      </c>
      <c r="P3717">
        <v>0</v>
      </c>
    </row>
    <row r="3718" spans="1:16" x14ac:dyDescent="0.2">
      <c r="A3718" t="s">
        <v>11</v>
      </c>
      <c r="B3718" t="s">
        <v>12</v>
      </c>
      <c r="C3718" t="s">
        <v>13038</v>
      </c>
      <c r="D3718" t="s">
        <v>13</v>
      </c>
      <c r="E3718">
        <v>4027951</v>
      </c>
      <c r="F3718">
        <v>4028406</v>
      </c>
      <c r="G3718" t="s">
        <v>76</v>
      </c>
      <c r="H3718" t="s">
        <v>13035</v>
      </c>
      <c r="I3718" t="s">
        <v>13036</v>
      </c>
      <c r="J3718" t="s">
        <v>17</v>
      </c>
      <c r="K3718" t="s">
        <v>18</v>
      </c>
      <c r="L3718" t="s">
        <v>13</v>
      </c>
      <c r="M3718" t="s">
        <v>13037</v>
      </c>
      <c r="N3718">
        <v>0</v>
      </c>
      <c r="O3718">
        <v>151</v>
      </c>
      <c r="P3718">
        <v>0</v>
      </c>
    </row>
    <row r="3719" spans="1:16" x14ac:dyDescent="0.2">
      <c r="A3719" t="s">
        <v>11</v>
      </c>
      <c r="B3719" t="s">
        <v>12</v>
      </c>
      <c r="C3719" t="s">
        <v>13042</v>
      </c>
      <c r="D3719" t="s">
        <v>13</v>
      </c>
      <c r="E3719">
        <v>4028409</v>
      </c>
      <c r="F3719">
        <v>4028717</v>
      </c>
      <c r="G3719" t="s">
        <v>76</v>
      </c>
      <c r="H3719" t="s">
        <v>13039</v>
      </c>
      <c r="I3719" t="s">
        <v>13040</v>
      </c>
      <c r="J3719" t="s">
        <v>17</v>
      </c>
      <c r="K3719" t="s">
        <v>18</v>
      </c>
      <c r="L3719" t="s">
        <v>13</v>
      </c>
      <c r="M3719" t="s">
        <v>13041</v>
      </c>
      <c r="N3719">
        <v>0</v>
      </c>
      <c r="O3719">
        <v>102</v>
      </c>
      <c r="P3719">
        <v>0</v>
      </c>
    </row>
    <row r="3720" spans="1:16" x14ac:dyDescent="0.2">
      <c r="A3720" t="s">
        <v>11</v>
      </c>
      <c r="B3720" t="s">
        <v>12</v>
      </c>
      <c r="C3720" t="s">
        <v>13047</v>
      </c>
      <c r="D3720" t="s">
        <v>13</v>
      </c>
      <c r="E3720">
        <v>4029162</v>
      </c>
      <c r="F3720">
        <v>4031951</v>
      </c>
      <c r="G3720" t="s">
        <v>76</v>
      </c>
      <c r="H3720" t="s">
        <v>13044</v>
      </c>
      <c r="I3720" t="s">
        <v>13045</v>
      </c>
      <c r="J3720" t="s">
        <v>17</v>
      </c>
      <c r="K3720" t="s">
        <v>18</v>
      </c>
      <c r="L3720" t="s">
        <v>13</v>
      </c>
      <c r="M3720" t="s">
        <v>13046</v>
      </c>
      <c r="N3720">
        <v>0</v>
      </c>
      <c r="O3720">
        <v>929</v>
      </c>
      <c r="P3720" t="s">
        <v>13043</v>
      </c>
    </row>
    <row r="3721" spans="1:16" x14ac:dyDescent="0.2">
      <c r="A3721" t="s">
        <v>11</v>
      </c>
      <c r="B3721" t="s">
        <v>12</v>
      </c>
      <c r="C3721" t="s">
        <v>51</v>
      </c>
      <c r="D3721" t="s">
        <v>13</v>
      </c>
      <c r="E3721">
        <v>4032051</v>
      </c>
      <c r="F3721">
        <v>4032380</v>
      </c>
      <c r="G3721" t="s">
        <v>76</v>
      </c>
      <c r="H3721" t="s">
        <v>13048</v>
      </c>
      <c r="I3721" t="s">
        <v>13049</v>
      </c>
      <c r="J3721" t="s">
        <v>17</v>
      </c>
      <c r="K3721" t="s">
        <v>18</v>
      </c>
      <c r="L3721" t="s">
        <v>13</v>
      </c>
      <c r="M3721" t="s">
        <v>13050</v>
      </c>
      <c r="N3721">
        <v>0</v>
      </c>
      <c r="O3721">
        <v>109</v>
      </c>
      <c r="P3721">
        <v>0</v>
      </c>
    </row>
    <row r="3722" spans="1:16" x14ac:dyDescent="0.2">
      <c r="A3722" t="s">
        <v>11</v>
      </c>
      <c r="B3722" t="s">
        <v>12</v>
      </c>
      <c r="C3722" t="s">
        <v>9809</v>
      </c>
      <c r="D3722" t="s">
        <v>13</v>
      </c>
      <c r="E3722">
        <v>4032606</v>
      </c>
      <c r="F3722">
        <v>4033328</v>
      </c>
      <c r="G3722" t="s">
        <v>76</v>
      </c>
      <c r="H3722" t="s">
        <v>13051</v>
      </c>
      <c r="I3722" t="s">
        <v>13052</v>
      </c>
      <c r="J3722" t="s">
        <v>17</v>
      </c>
      <c r="K3722" t="s">
        <v>18</v>
      </c>
      <c r="L3722" t="s">
        <v>13</v>
      </c>
      <c r="M3722" t="s">
        <v>13053</v>
      </c>
      <c r="N3722">
        <v>0</v>
      </c>
      <c r="O3722">
        <v>240</v>
      </c>
      <c r="P3722">
        <v>0</v>
      </c>
    </row>
    <row r="3723" spans="1:16" x14ac:dyDescent="0.2">
      <c r="A3723" t="s">
        <v>11</v>
      </c>
      <c r="B3723" t="s">
        <v>12</v>
      </c>
      <c r="C3723" t="s">
        <v>13058</v>
      </c>
      <c r="D3723" t="s">
        <v>13</v>
      </c>
      <c r="E3723">
        <v>4033427</v>
      </c>
      <c r="F3723">
        <v>4033891</v>
      </c>
      <c r="G3723" t="s">
        <v>76</v>
      </c>
      <c r="H3723" t="s">
        <v>13055</v>
      </c>
      <c r="I3723" t="s">
        <v>13056</v>
      </c>
      <c r="J3723" t="s">
        <v>17</v>
      </c>
      <c r="K3723" t="s">
        <v>18</v>
      </c>
      <c r="L3723" t="s">
        <v>13</v>
      </c>
      <c r="M3723" t="s">
        <v>13057</v>
      </c>
      <c r="N3723">
        <v>0</v>
      </c>
      <c r="O3723">
        <v>154</v>
      </c>
      <c r="P3723" t="s">
        <v>13054</v>
      </c>
    </row>
    <row r="3724" spans="1:16" x14ac:dyDescent="0.2">
      <c r="A3724" t="s">
        <v>11</v>
      </c>
      <c r="B3724" t="s">
        <v>12</v>
      </c>
      <c r="C3724" t="s">
        <v>9383</v>
      </c>
      <c r="D3724" t="s">
        <v>13</v>
      </c>
      <c r="E3724">
        <v>4034236</v>
      </c>
      <c r="F3724">
        <v>4035183</v>
      </c>
      <c r="G3724" t="s">
        <v>76</v>
      </c>
      <c r="H3724" t="s">
        <v>13059</v>
      </c>
      <c r="I3724" t="s">
        <v>13060</v>
      </c>
      <c r="J3724" t="s">
        <v>17</v>
      </c>
      <c r="K3724" t="s">
        <v>18</v>
      </c>
      <c r="L3724" t="s">
        <v>13</v>
      </c>
      <c r="M3724" t="s">
        <v>13061</v>
      </c>
      <c r="N3724">
        <v>0</v>
      </c>
      <c r="O3724">
        <v>315</v>
      </c>
      <c r="P3724">
        <v>0</v>
      </c>
    </row>
    <row r="3725" spans="1:16" x14ac:dyDescent="0.2">
      <c r="A3725" t="s">
        <v>11</v>
      </c>
      <c r="B3725" t="s">
        <v>12</v>
      </c>
      <c r="C3725" t="s">
        <v>13066</v>
      </c>
      <c r="D3725" t="s">
        <v>13</v>
      </c>
      <c r="E3725">
        <v>4035216</v>
      </c>
      <c r="F3725">
        <v>4035758</v>
      </c>
      <c r="G3725" t="s">
        <v>76</v>
      </c>
      <c r="H3725" t="s">
        <v>13063</v>
      </c>
      <c r="I3725" t="s">
        <v>13064</v>
      </c>
      <c r="J3725" t="s">
        <v>17</v>
      </c>
      <c r="K3725" t="s">
        <v>18</v>
      </c>
      <c r="L3725" t="s">
        <v>13</v>
      </c>
      <c r="M3725" t="s">
        <v>13065</v>
      </c>
      <c r="N3725">
        <v>0</v>
      </c>
      <c r="O3725">
        <v>180</v>
      </c>
      <c r="P3725" t="s">
        <v>13062</v>
      </c>
    </row>
    <row r="3726" spans="1:16" x14ac:dyDescent="0.2">
      <c r="A3726" t="s">
        <v>11</v>
      </c>
      <c r="B3726" t="s">
        <v>12</v>
      </c>
      <c r="C3726" t="s">
        <v>13070</v>
      </c>
      <c r="D3726" t="s">
        <v>13</v>
      </c>
      <c r="E3726">
        <v>4035944</v>
      </c>
      <c r="F3726">
        <v>4037713</v>
      </c>
      <c r="G3726" t="s">
        <v>14</v>
      </c>
      <c r="H3726" t="s">
        <v>13067</v>
      </c>
      <c r="I3726" t="s">
        <v>13068</v>
      </c>
      <c r="J3726" t="s">
        <v>17</v>
      </c>
      <c r="K3726" t="s">
        <v>18</v>
      </c>
      <c r="L3726" t="s">
        <v>13</v>
      </c>
      <c r="M3726" t="s">
        <v>13069</v>
      </c>
      <c r="N3726">
        <v>0</v>
      </c>
      <c r="O3726">
        <v>589</v>
      </c>
      <c r="P3726">
        <v>0</v>
      </c>
    </row>
    <row r="3727" spans="1:16" x14ac:dyDescent="0.2">
      <c r="A3727" t="s">
        <v>11</v>
      </c>
      <c r="B3727" t="s">
        <v>12</v>
      </c>
      <c r="C3727" t="s">
        <v>13074</v>
      </c>
      <c r="D3727" t="s">
        <v>13</v>
      </c>
      <c r="E3727">
        <v>4038039</v>
      </c>
      <c r="F3727">
        <v>4040801</v>
      </c>
      <c r="G3727" t="s">
        <v>76</v>
      </c>
      <c r="H3727" t="s">
        <v>13071</v>
      </c>
      <c r="I3727" t="s">
        <v>13072</v>
      </c>
      <c r="J3727" t="s">
        <v>17</v>
      </c>
      <c r="K3727" t="s">
        <v>18</v>
      </c>
      <c r="L3727" t="s">
        <v>13</v>
      </c>
      <c r="M3727" t="s">
        <v>13073</v>
      </c>
      <c r="N3727">
        <v>0</v>
      </c>
      <c r="O3727">
        <v>920</v>
      </c>
      <c r="P3727">
        <v>0</v>
      </c>
    </row>
    <row r="3728" spans="1:16" x14ac:dyDescent="0.2">
      <c r="A3728" t="s">
        <v>11</v>
      </c>
      <c r="B3728" t="s">
        <v>12</v>
      </c>
      <c r="C3728" t="s">
        <v>10116</v>
      </c>
      <c r="D3728" t="s">
        <v>13</v>
      </c>
      <c r="E3728">
        <v>4040843</v>
      </c>
      <c r="F3728">
        <v>4041682</v>
      </c>
      <c r="G3728" t="s">
        <v>76</v>
      </c>
      <c r="H3728" t="s">
        <v>13075</v>
      </c>
      <c r="I3728" t="s">
        <v>13076</v>
      </c>
      <c r="J3728" t="s">
        <v>17</v>
      </c>
      <c r="K3728" t="s">
        <v>18</v>
      </c>
      <c r="L3728" t="s">
        <v>13</v>
      </c>
      <c r="M3728" t="s">
        <v>13077</v>
      </c>
      <c r="N3728">
        <v>0</v>
      </c>
      <c r="O3728">
        <v>279</v>
      </c>
      <c r="P3728">
        <v>0</v>
      </c>
    </row>
    <row r="3729" spans="1:16" x14ac:dyDescent="0.2">
      <c r="A3729" t="s">
        <v>11</v>
      </c>
      <c r="B3729" t="s">
        <v>12</v>
      </c>
      <c r="C3729" t="s">
        <v>51</v>
      </c>
      <c r="D3729" t="s">
        <v>13</v>
      </c>
      <c r="E3729">
        <v>4041805</v>
      </c>
      <c r="F3729">
        <v>4042410</v>
      </c>
      <c r="G3729" t="s">
        <v>76</v>
      </c>
      <c r="H3729" t="s">
        <v>13078</v>
      </c>
      <c r="I3729" t="s">
        <v>13079</v>
      </c>
      <c r="J3729" t="s">
        <v>17</v>
      </c>
      <c r="K3729" t="s">
        <v>18</v>
      </c>
      <c r="L3729" t="s">
        <v>13</v>
      </c>
      <c r="M3729" t="s">
        <v>13080</v>
      </c>
      <c r="N3729">
        <v>0</v>
      </c>
      <c r="O3729">
        <v>201</v>
      </c>
      <c r="P3729">
        <v>0</v>
      </c>
    </row>
    <row r="3730" spans="1:16" x14ac:dyDescent="0.2">
      <c r="A3730" t="s">
        <v>11</v>
      </c>
      <c r="B3730" t="s">
        <v>12</v>
      </c>
      <c r="C3730" t="s">
        <v>13084</v>
      </c>
      <c r="D3730" t="s">
        <v>13</v>
      </c>
      <c r="E3730">
        <v>4042573</v>
      </c>
      <c r="F3730">
        <v>4043457</v>
      </c>
      <c r="G3730" t="s">
        <v>76</v>
      </c>
      <c r="H3730" t="s">
        <v>13081</v>
      </c>
      <c r="I3730" t="s">
        <v>13082</v>
      </c>
      <c r="J3730" t="s">
        <v>17</v>
      </c>
      <c r="K3730" t="s">
        <v>18</v>
      </c>
      <c r="L3730" t="s">
        <v>13</v>
      </c>
      <c r="M3730" t="s">
        <v>13083</v>
      </c>
      <c r="N3730">
        <v>0</v>
      </c>
      <c r="O3730">
        <v>294</v>
      </c>
      <c r="P3730">
        <v>0</v>
      </c>
    </row>
    <row r="3731" spans="1:16" x14ac:dyDescent="0.2">
      <c r="A3731" t="s">
        <v>11</v>
      </c>
      <c r="B3731" t="s">
        <v>12</v>
      </c>
      <c r="C3731" t="s">
        <v>4372</v>
      </c>
      <c r="D3731" t="s">
        <v>13</v>
      </c>
      <c r="E3731">
        <v>4043549</v>
      </c>
      <c r="F3731">
        <v>4043815</v>
      </c>
      <c r="G3731" t="s">
        <v>76</v>
      </c>
      <c r="H3731" t="s">
        <v>13085</v>
      </c>
      <c r="I3731" t="s">
        <v>13086</v>
      </c>
      <c r="J3731" t="s">
        <v>17</v>
      </c>
      <c r="K3731" t="s">
        <v>18</v>
      </c>
      <c r="L3731" t="s">
        <v>13</v>
      </c>
      <c r="M3731" t="s">
        <v>13087</v>
      </c>
      <c r="N3731">
        <v>0</v>
      </c>
      <c r="O3731">
        <v>88</v>
      </c>
      <c r="P3731">
        <v>0</v>
      </c>
    </row>
    <row r="3732" spans="1:16" x14ac:dyDescent="0.2">
      <c r="A3732" t="s">
        <v>11</v>
      </c>
      <c r="B3732" t="s">
        <v>12</v>
      </c>
      <c r="C3732" t="s">
        <v>2135</v>
      </c>
      <c r="D3732" t="s">
        <v>13</v>
      </c>
      <c r="E3732">
        <v>4043844</v>
      </c>
      <c r="F3732">
        <v>4044476</v>
      </c>
      <c r="G3732" t="s">
        <v>76</v>
      </c>
      <c r="H3732" t="s">
        <v>13089</v>
      </c>
      <c r="I3732" t="s">
        <v>13090</v>
      </c>
      <c r="J3732" t="s">
        <v>17</v>
      </c>
      <c r="K3732" t="s">
        <v>18</v>
      </c>
      <c r="L3732" t="s">
        <v>13</v>
      </c>
      <c r="M3732" t="s">
        <v>13091</v>
      </c>
      <c r="N3732">
        <v>0</v>
      </c>
      <c r="O3732">
        <v>210</v>
      </c>
      <c r="P3732" t="s">
        <v>13088</v>
      </c>
    </row>
    <row r="3733" spans="1:16" x14ac:dyDescent="0.2">
      <c r="A3733" t="s">
        <v>11</v>
      </c>
      <c r="B3733" t="s">
        <v>12</v>
      </c>
      <c r="C3733" t="s">
        <v>4117</v>
      </c>
      <c r="D3733" t="s">
        <v>13</v>
      </c>
      <c r="E3733">
        <v>4044498</v>
      </c>
      <c r="F3733">
        <v>4044704</v>
      </c>
      <c r="G3733" t="s">
        <v>76</v>
      </c>
      <c r="H3733" t="s">
        <v>13092</v>
      </c>
      <c r="I3733" t="s">
        <v>13093</v>
      </c>
      <c r="J3733" t="s">
        <v>17</v>
      </c>
      <c r="K3733" t="s">
        <v>18</v>
      </c>
      <c r="L3733" t="s">
        <v>13</v>
      </c>
      <c r="M3733" t="s">
        <v>13094</v>
      </c>
      <c r="N3733">
        <v>0</v>
      </c>
      <c r="O3733">
        <v>68</v>
      </c>
      <c r="P3733">
        <v>0</v>
      </c>
    </row>
    <row r="3734" spans="1:16" x14ac:dyDescent="0.2">
      <c r="A3734" t="s">
        <v>11</v>
      </c>
      <c r="B3734" t="s">
        <v>12</v>
      </c>
      <c r="C3734" t="s">
        <v>13099</v>
      </c>
      <c r="D3734" t="s">
        <v>13</v>
      </c>
      <c r="E3734">
        <v>4044714</v>
      </c>
      <c r="F3734">
        <v>4045916</v>
      </c>
      <c r="G3734" t="s">
        <v>76</v>
      </c>
      <c r="H3734" t="s">
        <v>13096</v>
      </c>
      <c r="I3734" t="s">
        <v>13097</v>
      </c>
      <c r="J3734" t="s">
        <v>17</v>
      </c>
      <c r="K3734" t="s">
        <v>18</v>
      </c>
      <c r="L3734" t="s">
        <v>13</v>
      </c>
      <c r="M3734" t="s">
        <v>13098</v>
      </c>
      <c r="N3734">
        <v>0</v>
      </c>
      <c r="O3734">
        <v>400</v>
      </c>
      <c r="P3734" t="s">
        <v>13095</v>
      </c>
    </row>
    <row r="3735" spans="1:16" x14ac:dyDescent="0.2">
      <c r="A3735" t="s">
        <v>11</v>
      </c>
      <c r="B3735" t="s">
        <v>12</v>
      </c>
      <c r="C3735" t="s">
        <v>1188</v>
      </c>
      <c r="D3735" t="s">
        <v>13</v>
      </c>
      <c r="E3735">
        <v>4046149</v>
      </c>
      <c r="F3735">
        <v>4047339</v>
      </c>
      <c r="G3735" t="s">
        <v>76</v>
      </c>
      <c r="H3735" t="s">
        <v>13100</v>
      </c>
      <c r="I3735" t="s">
        <v>13101</v>
      </c>
      <c r="J3735" t="s">
        <v>17</v>
      </c>
      <c r="K3735" t="s">
        <v>18</v>
      </c>
      <c r="L3735" t="s">
        <v>13</v>
      </c>
      <c r="M3735" t="s">
        <v>13102</v>
      </c>
      <c r="N3735">
        <v>0</v>
      </c>
      <c r="O3735">
        <v>396</v>
      </c>
      <c r="P3735">
        <v>0</v>
      </c>
    </row>
    <row r="3736" spans="1:16" x14ac:dyDescent="0.2">
      <c r="A3736" t="s">
        <v>11</v>
      </c>
      <c r="B3736" t="s">
        <v>12</v>
      </c>
      <c r="C3736" t="s">
        <v>3287</v>
      </c>
      <c r="D3736" t="s">
        <v>13</v>
      </c>
      <c r="E3736">
        <v>4047419</v>
      </c>
      <c r="F3736">
        <v>4047646</v>
      </c>
      <c r="G3736" t="s">
        <v>76</v>
      </c>
      <c r="H3736" t="s">
        <v>13103</v>
      </c>
      <c r="I3736" t="s">
        <v>13104</v>
      </c>
      <c r="J3736" t="s">
        <v>17</v>
      </c>
      <c r="K3736" t="s">
        <v>18</v>
      </c>
      <c r="L3736" t="s">
        <v>13</v>
      </c>
      <c r="M3736" t="s">
        <v>13105</v>
      </c>
      <c r="N3736">
        <v>0</v>
      </c>
      <c r="O3736">
        <v>75</v>
      </c>
      <c r="P3736">
        <v>0</v>
      </c>
    </row>
    <row r="3737" spans="1:16" x14ac:dyDescent="0.2">
      <c r="A3737" t="s">
        <v>11</v>
      </c>
      <c r="B3737" t="s">
        <v>12</v>
      </c>
      <c r="C3737" t="s">
        <v>51</v>
      </c>
      <c r="D3737" t="s">
        <v>13</v>
      </c>
      <c r="E3737">
        <v>4047648</v>
      </c>
      <c r="F3737">
        <v>4047794</v>
      </c>
      <c r="G3737" t="s">
        <v>76</v>
      </c>
      <c r="H3737" t="s">
        <v>13106</v>
      </c>
      <c r="J3737" t="s">
        <v>17</v>
      </c>
      <c r="K3737" t="s">
        <v>18</v>
      </c>
      <c r="L3737" t="s">
        <v>13</v>
      </c>
      <c r="M3737" t="s">
        <v>13107</v>
      </c>
      <c r="N3737">
        <v>0</v>
      </c>
      <c r="O3737">
        <v>48</v>
      </c>
      <c r="P3737">
        <v>0</v>
      </c>
    </row>
    <row r="3738" spans="1:16" x14ac:dyDescent="0.2">
      <c r="A3738" t="s">
        <v>11</v>
      </c>
      <c r="B3738" t="s">
        <v>12</v>
      </c>
      <c r="C3738" t="s">
        <v>13112</v>
      </c>
      <c r="D3738" t="s">
        <v>13</v>
      </c>
      <c r="E3738">
        <v>4047914</v>
      </c>
      <c r="F3738">
        <v>4050376</v>
      </c>
      <c r="G3738" t="s">
        <v>76</v>
      </c>
      <c r="H3738" t="s">
        <v>13109</v>
      </c>
      <c r="I3738" t="s">
        <v>13110</v>
      </c>
      <c r="J3738" t="s">
        <v>17</v>
      </c>
      <c r="K3738" t="s">
        <v>18</v>
      </c>
      <c r="L3738" t="s">
        <v>13</v>
      </c>
      <c r="M3738" t="s">
        <v>13111</v>
      </c>
      <c r="N3738">
        <v>0</v>
      </c>
      <c r="O3738">
        <v>820</v>
      </c>
      <c r="P3738" t="s">
        <v>13108</v>
      </c>
    </row>
    <row r="3739" spans="1:16" x14ac:dyDescent="0.2">
      <c r="A3739" t="s">
        <v>11</v>
      </c>
      <c r="B3739" t="s">
        <v>12</v>
      </c>
      <c r="C3739" t="s">
        <v>13117</v>
      </c>
      <c r="D3739" t="s">
        <v>13</v>
      </c>
      <c r="E3739">
        <v>4050400</v>
      </c>
      <c r="F3739">
        <v>4050870</v>
      </c>
      <c r="G3739" t="s">
        <v>76</v>
      </c>
      <c r="H3739" t="s">
        <v>13114</v>
      </c>
      <c r="I3739" t="s">
        <v>13115</v>
      </c>
      <c r="J3739" t="s">
        <v>17</v>
      </c>
      <c r="K3739" t="s">
        <v>18</v>
      </c>
      <c r="L3739" t="s">
        <v>13</v>
      </c>
      <c r="M3739" t="s">
        <v>13116</v>
      </c>
      <c r="N3739">
        <v>0</v>
      </c>
      <c r="O3739">
        <v>156</v>
      </c>
      <c r="P3739" t="s">
        <v>13113</v>
      </c>
    </row>
    <row r="3740" spans="1:16" x14ac:dyDescent="0.2">
      <c r="A3740" t="s">
        <v>11</v>
      </c>
      <c r="B3740" t="s">
        <v>12</v>
      </c>
      <c r="C3740" t="s">
        <v>13121</v>
      </c>
      <c r="D3740" t="s">
        <v>13</v>
      </c>
      <c r="E3740">
        <v>4050870</v>
      </c>
      <c r="F3740">
        <v>4051811</v>
      </c>
      <c r="G3740" t="s">
        <v>76</v>
      </c>
      <c r="H3740" t="s">
        <v>13118</v>
      </c>
      <c r="I3740" t="s">
        <v>13119</v>
      </c>
      <c r="J3740" t="s">
        <v>17</v>
      </c>
      <c r="K3740" t="s">
        <v>18</v>
      </c>
      <c r="L3740" t="s">
        <v>13</v>
      </c>
      <c r="M3740" t="s">
        <v>13120</v>
      </c>
      <c r="N3740">
        <v>0</v>
      </c>
      <c r="O3740">
        <v>313</v>
      </c>
      <c r="P3740">
        <v>0</v>
      </c>
    </row>
    <row r="3741" spans="1:16" x14ac:dyDescent="0.2">
      <c r="A3741" t="s">
        <v>11</v>
      </c>
      <c r="B3741" t="s">
        <v>12</v>
      </c>
      <c r="C3741" t="s">
        <v>13125</v>
      </c>
      <c r="D3741" t="s">
        <v>13</v>
      </c>
      <c r="E3741">
        <v>4051828</v>
      </c>
      <c r="F3741">
        <v>4052598</v>
      </c>
      <c r="G3741" t="s">
        <v>76</v>
      </c>
      <c r="H3741" t="s">
        <v>13122</v>
      </c>
      <c r="I3741" t="s">
        <v>13123</v>
      </c>
      <c r="J3741" t="s">
        <v>17</v>
      </c>
      <c r="K3741" t="s">
        <v>18</v>
      </c>
      <c r="L3741" t="s">
        <v>13</v>
      </c>
      <c r="M3741" t="s">
        <v>13124</v>
      </c>
      <c r="N3741">
        <v>0</v>
      </c>
      <c r="O3741">
        <v>256</v>
      </c>
      <c r="P3741">
        <v>0</v>
      </c>
    </row>
    <row r="3742" spans="1:16" x14ac:dyDescent="0.2">
      <c r="A3742" t="s">
        <v>11</v>
      </c>
      <c r="B3742" t="s">
        <v>12</v>
      </c>
      <c r="C3742" t="s">
        <v>13130</v>
      </c>
      <c r="D3742" t="s">
        <v>13</v>
      </c>
      <c r="E3742">
        <v>4052619</v>
      </c>
      <c r="F3742">
        <v>4053995</v>
      </c>
      <c r="G3742" t="s">
        <v>76</v>
      </c>
      <c r="H3742" t="s">
        <v>13127</v>
      </c>
      <c r="I3742" t="s">
        <v>13128</v>
      </c>
      <c r="J3742" t="s">
        <v>17</v>
      </c>
      <c r="K3742" t="s">
        <v>18</v>
      </c>
      <c r="L3742" t="s">
        <v>13</v>
      </c>
      <c r="M3742" t="s">
        <v>13129</v>
      </c>
      <c r="N3742">
        <v>0</v>
      </c>
      <c r="O3742">
        <v>458</v>
      </c>
      <c r="P3742" t="s">
        <v>13126</v>
      </c>
    </row>
    <row r="3743" spans="1:16" x14ac:dyDescent="0.2">
      <c r="A3743" t="s">
        <v>11</v>
      </c>
      <c r="B3743" t="s">
        <v>12</v>
      </c>
      <c r="C3743" t="s">
        <v>13135</v>
      </c>
      <c r="D3743" t="s">
        <v>13</v>
      </c>
      <c r="E3743">
        <v>4054185</v>
      </c>
      <c r="F3743">
        <v>4055234</v>
      </c>
      <c r="G3743" t="s">
        <v>76</v>
      </c>
      <c r="H3743" t="s">
        <v>13132</v>
      </c>
      <c r="I3743" t="s">
        <v>13133</v>
      </c>
      <c r="J3743" t="s">
        <v>17</v>
      </c>
      <c r="K3743" t="s">
        <v>18</v>
      </c>
      <c r="L3743" t="s">
        <v>13</v>
      </c>
      <c r="M3743" t="s">
        <v>13134</v>
      </c>
      <c r="N3743">
        <v>0</v>
      </c>
      <c r="O3743">
        <v>349</v>
      </c>
      <c r="P3743" t="s">
        <v>13131</v>
      </c>
    </row>
    <row r="3744" spans="1:16" x14ac:dyDescent="0.2">
      <c r="A3744" t="s">
        <v>11</v>
      </c>
      <c r="B3744" t="s">
        <v>12</v>
      </c>
      <c r="C3744" t="s">
        <v>13139</v>
      </c>
      <c r="D3744" t="s">
        <v>13</v>
      </c>
      <c r="E3744">
        <v>4055423</v>
      </c>
      <c r="F3744">
        <v>4056199</v>
      </c>
      <c r="G3744" t="s">
        <v>76</v>
      </c>
      <c r="H3744" t="s">
        <v>13136</v>
      </c>
      <c r="I3744" t="s">
        <v>13137</v>
      </c>
      <c r="J3744" t="s">
        <v>17</v>
      </c>
      <c r="K3744" t="s">
        <v>18</v>
      </c>
      <c r="L3744" t="s">
        <v>13</v>
      </c>
      <c r="M3744" t="s">
        <v>13138</v>
      </c>
      <c r="N3744">
        <v>0</v>
      </c>
      <c r="O3744">
        <v>258</v>
      </c>
      <c r="P3744">
        <v>0</v>
      </c>
    </row>
    <row r="3745" spans="1:16" x14ac:dyDescent="0.2">
      <c r="A3745" t="s">
        <v>11</v>
      </c>
      <c r="B3745" t="s">
        <v>12</v>
      </c>
      <c r="C3745" t="s">
        <v>13143</v>
      </c>
      <c r="D3745" t="s">
        <v>13</v>
      </c>
      <c r="E3745">
        <v>4056240</v>
      </c>
      <c r="F3745">
        <v>4056659</v>
      </c>
      <c r="G3745" t="s">
        <v>76</v>
      </c>
      <c r="H3745" t="s">
        <v>13140</v>
      </c>
      <c r="I3745" t="s">
        <v>13141</v>
      </c>
      <c r="J3745" t="s">
        <v>17</v>
      </c>
      <c r="K3745" t="s">
        <v>18</v>
      </c>
      <c r="L3745" t="s">
        <v>13</v>
      </c>
      <c r="M3745" t="s">
        <v>13142</v>
      </c>
      <c r="N3745">
        <v>0</v>
      </c>
      <c r="O3745">
        <v>139</v>
      </c>
      <c r="P3745">
        <v>0</v>
      </c>
    </row>
    <row r="3746" spans="1:16" x14ac:dyDescent="0.2">
      <c r="A3746" t="s">
        <v>11</v>
      </c>
      <c r="B3746" t="s">
        <v>12</v>
      </c>
      <c r="C3746" t="s">
        <v>13147</v>
      </c>
      <c r="D3746" t="s">
        <v>13</v>
      </c>
      <c r="E3746">
        <v>4056666</v>
      </c>
      <c r="F3746">
        <v>4057382</v>
      </c>
      <c r="G3746" t="s">
        <v>76</v>
      </c>
      <c r="H3746" t="s">
        <v>13144</v>
      </c>
      <c r="I3746" t="s">
        <v>13145</v>
      </c>
      <c r="J3746" t="s">
        <v>17</v>
      </c>
      <c r="K3746" t="s">
        <v>18</v>
      </c>
      <c r="L3746" t="s">
        <v>13</v>
      </c>
      <c r="M3746" t="s">
        <v>13146</v>
      </c>
      <c r="N3746">
        <v>0</v>
      </c>
      <c r="O3746">
        <v>238</v>
      </c>
      <c r="P3746">
        <v>0</v>
      </c>
    </row>
    <row r="3747" spans="1:16" x14ac:dyDescent="0.2">
      <c r="A3747" t="s">
        <v>11</v>
      </c>
      <c r="B3747" t="s">
        <v>12</v>
      </c>
      <c r="C3747" t="s">
        <v>13151</v>
      </c>
      <c r="D3747" t="s">
        <v>13</v>
      </c>
      <c r="E3747">
        <v>4057372</v>
      </c>
      <c r="F3747">
        <v>4058652</v>
      </c>
      <c r="G3747" t="s">
        <v>76</v>
      </c>
      <c r="H3747" t="s">
        <v>13148</v>
      </c>
      <c r="I3747" t="s">
        <v>13149</v>
      </c>
      <c r="J3747" t="s">
        <v>17</v>
      </c>
      <c r="K3747" t="s">
        <v>18</v>
      </c>
      <c r="L3747" t="s">
        <v>13</v>
      </c>
      <c r="M3747" t="s">
        <v>13150</v>
      </c>
      <c r="N3747">
        <v>0</v>
      </c>
      <c r="O3747">
        <v>426</v>
      </c>
      <c r="P3747">
        <v>0</v>
      </c>
    </row>
    <row r="3748" spans="1:16" x14ac:dyDescent="0.2">
      <c r="A3748" t="s">
        <v>11</v>
      </c>
      <c r="B3748" t="s">
        <v>12</v>
      </c>
      <c r="C3748" t="s">
        <v>13155</v>
      </c>
      <c r="D3748" t="s">
        <v>13</v>
      </c>
      <c r="E3748">
        <v>4058642</v>
      </c>
      <c r="F3748">
        <v>4060096</v>
      </c>
      <c r="G3748" t="s">
        <v>76</v>
      </c>
      <c r="H3748" t="s">
        <v>13152</v>
      </c>
      <c r="I3748" t="s">
        <v>13153</v>
      </c>
      <c r="J3748" t="s">
        <v>17</v>
      </c>
      <c r="K3748" t="s">
        <v>18</v>
      </c>
      <c r="L3748" t="s">
        <v>13</v>
      </c>
      <c r="M3748" t="s">
        <v>13154</v>
      </c>
      <c r="N3748">
        <v>0</v>
      </c>
      <c r="O3748">
        <v>484</v>
      </c>
      <c r="P3748">
        <v>0</v>
      </c>
    </row>
    <row r="3749" spans="1:16" x14ac:dyDescent="0.2">
      <c r="A3749" t="s">
        <v>11</v>
      </c>
      <c r="B3749" t="s">
        <v>12</v>
      </c>
      <c r="C3749" t="s">
        <v>13160</v>
      </c>
      <c r="D3749" t="s">
        <v>13</v>
      </c>
      <c r="E3749">
        <v>4060110</v>
      </c>
      <c r="F3749">
        <v>4061996</v>
      </c>
      <c r="G3749" t="s">
        <v>76</v>
      </c>
      <c r="H3749" t="s">
        <v>13157</v>
      </c>
      <c r="I3749" t="s">
        <v>13158</v>
      </c>
      <c r="J3749" t="s">
        <v>17</v>
      </c>
      <c r="K3749" t="s">
        <v>18</v>
      </c>
      <c r="L3749" t="s">
        <v>13</v>
      </c>
      <c r="M3749" t="s">
        <v>13159</v>
      </c>
      <c r="N3749">
        <v>0</v>
      </c>
      <c r="O3749">
        <v>628</v>
      </c>
      <c r="P3749" t="s">
        <v>13156</v>
      </c>
    </row>
    <row r="3750" spans="1:16" x14ac:dyDescent="0.2">
      <c r="A3750" t="s">
        <v>11</v>
      </c>
      <c r="B3750" t="s">
        <v>12</v>
      </c>
      <c r="C3750" t="s">
        <v>13165</v>
      </c>
      <c r="D3750" t="s">
        <v>13</v>
      </c>
      <c r="E3750">
        <v>4062011</v>
      </c>
      <c r="F3750">
        <v>4062886</v>
      </c>
      <c r="G3750" t="s">
        <v>76</v>
      </c>
      <c r="H3750" t="s">
        <v>13162</v>
      </c>
      <c r="I3750" t="s">
        <v>13163</v>
      </c>
      <c r="J3750" t="s">
        <v>17</v>
      </c>
      <c r="K3750" t="s">
        <v>18</v>
      </c>
      <c r="L3750" t="s">
        <v>13</v>
      </c>
      <c r="M3750" t="s">
        <v>13164</v>
      </c>
      <c r="N3750">
        <v>0</v>
      </c>
      <c r="O3750">
        <v>291</v>
      </c>
      <c r="P3750" t="s">
        <v>13161</v>
      </c>
    </row>
    <row r="3751" spans="1:16" x14ac:dyDescent="0.2">
      <c r="A3751" t="s">
        <v>11</v>
      </c>
      <c r="B3751" t="s">
        <v>12</v>
      </c>
      <c r="C3751" t="s">
        <v>13169</v>
      </c>
      <c r="D3751" t="s">
        <v>13</v>
      </c>
      <c r="E3751">
        <v>4062890</v>
      </c>
      <c r="F3751">
        <v>4063546</v>
      </c>
      <c r="G3751" t="s">
        <v>76</v>
      </c>
      <c r="H3751" t="s">
        <v>13166</v>
      </c>
      <c r="I3751" t="s">
        <v>13167</v>
      </c>
      <c r="J3751" t="s">
        <v>17</v>
      </c>
      <c r="K3751" t="s">
        <v>18</v>
      </c>
      <c r="L3751" t="s">
        <v>13</v>
      </c>
      <c r="M3751" t="s">
        <v>13168</v>
      </c>
      <c r="N3751">
        <v>0</v>
      </c>
      <c r="O3751">
        <v>218</v>
      </c>
      <c r="P3751">
        <v>0</v>
      </c>
    </row>
    <row r="3752" spans="1:16" x14ac:dyDescent="0.2">
      <c r="A3752" t="s">
        <v>11</v>
      </c>
      <c r="B3752" t="s">
        <v>12</v>
      </c>
      <c r="C3752" t="s">
        <v>13174</v>
      </c>
      <c r="D3752" t="s">
        <v>13</v>
      </c>
      <c r="E3752">
        <v>4064195</v>
      </c>
      <c r="F3752">
        <v>4065325</v>
      </c>
      <c r="G3752" t="s">
        <v>76</v>
      </c>
      <c r="H3752" t="s">
        <v>13171</v>
      </c>
      <c r="I3752" t="s">
        <v>13172</v>
      </c>
      <c r="J3752" t="s">
        <v>17</v>
      </c>
      <c r="K3752" t="s">
        <v>18</v>
      </c>
      <c r="L3752" t="s">
        <v>13</v>
      </c>
      <c r="M3752" t="s">
        <v>13173</v>
      </c>
      <c r="N3752">
        <v>0</v>
      </c>
      <c r="O3752">
        <v>376</v>
      </c>
      <c r="P3752" t="s">
        <v>13170</v>
      </c>
    </row>
    <row r="3753" spans="1:16" x14ac:dyDescent="0.2">
      <c r="A3753" t="s">
        <v>11</v>
      </c>
      <c r="B3753" t="s">
        <v>12</v>
      </c>
      <c r="C3753" t="s">
        <v>13178</v>
      </c>
      <c r="D3753" t="s">
        <v>13</v>
      </c>
      <c r="E3753">
        <v>4065294</v>
      </c>
      <c r="F3753">
        <v>4065947</v>
      </c>
      <c r="G3753" t="s">
        <v>76</v>
      </c>
      <c r="H3753" t="s">
        <v>13175</v>
      </c>
      <c r="I3753" t="s">
        <v>13176</v>
      </c>
      <c r="J3753" t="s">
        <v>17</v>
      </c>
      <c r="K3753" t="s">
        <v>18</v>
      </c>
      <c r="L3753" t="s">
        <v>13</v>
      </c>
      <c r="M3753" t="s">
        <v>13177</v>
      </c>
      <c r="N3753">
        <v>0</v>
      </c>
      <c r="O3753">
        <v>217</v>
      </c>
      <c r="P3753">
        <v>0</v>
      </c>
    </row>
    <row r="3754" spans="1:16" x14ac:dyDescent="0.2">
      <c r="A3754" t="s">
        <v>11</v>
      </c>
      <c r="B3754" t="s">
        <v>12</v>
      </c>
      <c r="C3754" t="s">
        <v>13182</v>
      </c>
      <c r="D3754" t="s">
        <v>13</v>
      </c>
      <c r="E3754">
        <v>4065982</v>
      </c>
      <c r="F3754">
        <v>4067193</v>
      </c>
      <c r="G3754" t="s">
        <v>76</v>
      </c>
      <c r="H3754" t="s">
        <v>13179</v>
      </c>
      <c r="I3754" t="s">
        <v>13180</v>
      </c>
      <c r="J3754" t="s">
        <v>17</v>
      </c>
      <c r="K3754" t="s">
        <v>18</v>
      </c>
      <c r="L3754" t="s">
        <v>13</v>
      </c>
      <c r="M3754" t="s">
        <v>13181</v>
      </c>
      <c r="N3754">
        <v>0</v>
      </c>
      <c r="O3754">
        <v>403</v>
      </c>
      <c r="P3754">
        <v>0</v>
      </c>
    </row>
    <row r="3755" spans="1:16" x14ac:dyDescent="0.2">
      <c r="A3755" t="s">
        <v>11</v>
      </c>
      <c r="B3755" t="s">
        <v>12</v>
      </c>
      <c r="C3755" t="s">
        <v>13186</v>
      </c>
      <c r="D3755" t="s">
        <v>13</v>
      </c>
      <c r="E3755">
        <v>4067195</v>
      </c>
      <c r="F3755">
        <v>4067662</v>
      </c>
      <c r="G3755" t="s">
        <v>76</v>
      </c>
      <c r="H3755" t="s">
        <v>13183</v>
      </c>
      <c r="I3755" t="s">
        <v>13184</v>
      </c>
      <c r="J3755" t="s">
        <v>17</v>
      </c>
      <c r="K3755" t="s">
        <v>18</v>
      </c>
      <c r="L3755" t="s">
        <v>13</v>
      </c>
      <c r="M3755" t="s">
        <v>13185</v>
      </c>
      <c r="N3755">
        <v>0</v>
      </c>
      <c r="O3755">
        <v>155</v>
      </c>
      <c r="P3755">
        <v>0</v>
      </c>
    </row>
    <row r="3756" spans="1:16" x14ac:dyDescent="0.2">
      <c r="A3756" t="s">
        <v>11</v>
      </c>
      <c r="B3756" t="s">
        <v>12</v>
      </c>
      <c r="C3756" t="s">
        <v>13191</v>
      </c>
      <c r="D3756" t="s">
        <v>13</v>
      </c>
      <c r="E3756">
        <v>4067710</v>
      </c>
      <c r="F3756">
        <v>4068267</v>
      </c>
      <c r="G3756" t="s">
        <v>76</v>
      </c>
      <c r="H3756" t="s">
        <v>13188</v>
      </c>
      <c r="I3756" t="s">
        <v>13189</v>
      </c>
      <c r="J3756" t="s">
        <v>17</v>
      </c>
      <c r="K3756" t="s">
        <v>18</v>
      </c>
      <c r="L3756" t="s">
        <v>13</v>
      </c>
      <c r="M3756" t="s">
        <v>13190</v>
      </c>
      <c r="N3756">
        <v>0</v>
      </c>
      <c r="O3756">
        <v>185</v>
      </c>
      <c r="P3756" t="s">
        <v>13187</v>
      </c>
    </row>
    <row r="3757" spans="1:16" x14ac:dyDescent="0.2">
      <c r="A3757" t="s">
        <v>11</v>
      </c>
      <c r="B3757" t="s">
        <v>12</v>
      </c>
      <c r="C3757" t="s">
        <v>13196</v>
      </c>
      <c r="D3757" t="s">
        <v>13</v>
      </c>
      <c r="E3757">
        <v>4068291</v>
      </c>
      <c r="F3757">
        <v>4069157</v>
      </c>
      <c r="G3757" t="s">
        <v>76</v>
      </c>
      <c r="H3757" t="s">
        <v>13193</v>
      </c>
      <c r="I3757" t="s">
        <v>13194</v>
      </c>
      <c r="J3757" t="s">
        <v>17</v>
      </c>
      <c r="K3757" t="s">
        <v>18</v>
      </c>
      <c r="L3757" t="s">
        <v>13</v>
      </c>
      <c r="M3757" t="s">
        <v>13195</v>
      </c>
      <c r="N3757">
        <v>0</v>
      </c>
      <c r="O3757">
        <v>288</v>
      </c>
      <c r="P3757" t="s">
        <v>13192</v>
      </c>
    </row>
    <row r="3758" spans="1:16" x14ac:dyDescent="0.2">
      <c r="A3758" t="s">
        <v>11</v>
      </c>
      <c r="B3758" t="s">
        <v>12</v>
      </c>
      <c r="C3758" t="s">
        <v>13200</v>
      </c>
      <c r="D3758" t="s">
        <v>13</v>
      </c>
      <c r="E3758">
        <v>4069275</v>
      </c>
      <c r="F3758">
        <v>4069466</v>
      </c>
      <c r="G3758" t="s">
        <v>14</v>
      </c>
      <c r="H3758" t="s">
        <v>13197</v>
      </c>
      <c r="I3758" t="s">
        <v>13198</v>
      </c>
      <c r="J3758" t="s">
        <v>17</v>
      </c>
      <c r="K3758" t="s">
        <v>18</v>
      </c>
      <c r="L3758" t="s">
        <v>13</v>
      </c>
      <c r="M3758" t="s">
        <v>13199</v>
      </c>
      <c r="N3758">
        <v>0</v>
      </c>
      <c r="O3758">
        <v>63</v>
      </c>
      <c r="P3758">
        <v>0</v>
      </c>
    </row>
    <row r="3759" spans="1:16" x14ac:dyDescent="0.2">
      <c r="A3759" t="s">
        <v>11</v>
      </c>
      <c r="B3759" t="s">
        <v>12</v>
      </c>
      <c r="C3759" t="s">
        <v>409</v>
      </c>
      <c r="D3759" t="s">
        <v>13</v>
      </c>
      <c r="E3759">
        <v>4069712</v>
      </c>
      <c r="F3759">
        <v>4069909</v>
      </c>
      <c r="G3759" t="s">
        <v>76</v>
      </c>
      <c r="H3759" t="s">
        <v>13201</v>
      </c>
      <c r="I3759" t="s">
        <v>13202</v>
      </c>
      <c r="J3759" t="s">
        <v>17</v>
      </c>
      <c r="K3759" t="s">
        <v>18</v>
      </c>
      <c r="L3759" t="s">
        <v>13</v>
      </c>
      <c r="M3759" t="s">
        <v>13203</v>
      </c>
      <c r="N3759">
        <v>0</v>
      </c>
      <c r="O3759">
        <v>65</v>
      </c>
      <c r="P3759">
        <v>0</v>
      </c>
    </row>
    <row r="3760" spans="1:16" x14ac:dyDescent="0.2">
      <c r="A3760" t="s">
        <v>11</v>
      </c>
      <c r="B3760" t="s">
        <v>12</v>
      </c>
      <c r="C3760" t="s">
        <v>13208</v>
      </c>
      <c r="D3760" t="s">
        <v>13</v>
      </c>
      <c r="E3760">
        <v>4069972</v>
      </c>
      <c r="F3760">
        <v>4072032</v>
      </c>
      <c r="G3760" t="s">
        <v>76</v>
      </c>
      <c r="H3760" t="s">
        <v>13205</v>
      </c>
      <c r="I3760" t="s">
        <v>13206</v>
      </c>
      <c r="J3760" t="s">
        <v>17</v>
      </c>
      <c r="K3760" t="s">
        <v>18</v>
      </c>
      <c r="L3760" t="s">
        <v>13</v>
      </c>
      <c r="M3760" t="s">
        <v>13207</v>
      </c>
      <c r="N3760">
        <v>0</v>
      </c>
      <c r="O3760">
        <v>686</v>
      </c>
      <c r="P3760" t="s">
        <v>13204</v>
      </c>
    </row>
    <row r="3761" spans="1:16" x14ac:dyDescent="0.2">
      <c r="A3761" t="s">
        <v>11</v>
      </c>
      <c r="B3761" t="s">
        <v>12</v>
      </c>
      <c r="C3761" t="s">
        <v>51</v>
      </c>
      <c r="D3761" t="s">
        <v>13</v>
      </c>
      <c r="E3761">
        <v>4072339</v>
      </c>
      <c r="F3761">
        <v>4072542</v>
      </c>
      <c r="G3761" t="s">
        <v>76</v>
      </c>
      <c r="H3761" t="s">
        <v>13209</v>
      </c>
      <c r="I3761" t="s">
        <v>13210</v>
      </c>
      <c r="J3761" t="s">
        <v>17</v>
      </c>
      <c r="K3761" t="s">
        <v>18</v>
      </c>
      <c r="L3761" t="s">
        <v>13</v>
      </c>
      <c r="M3761" t="s">
        <v>13211</v>
      </c>
      <c r="N3761">
        <v>0</v>
      </c>
      <c r="O3761">
        <v>67</v>
      </c>
      <c r="P3761">
        <v>0</v>
      </c>
    </row>
    <row r="3762" spans="1:16" x14ac:dyDescent="0.2">
      <c r="A3762" t="s">
        <v>11</v>
      </c>
      <c r="B3762" t="s">
        <v>12</v>
      </c>
      <c r="C3762" t="s">
        <v>13215</v>
      </c>
      <c r="D3762" t="s">
        <v>13</v>
      </c>
      <c r="E3762">
        <v>4072724</v>
      </c>
      <c r="F3762">
        <v>4072909</v>
      </c>
      <c r="G3762" t="s">
        <v>76</v>
      </c>
      <c r="H3762" t="s">
        <v>13212</v>
      </c>
      <c r="I3762" t="s">
        <v>13213</v>
      </c>
      <c r="J3762" t="s">
        <v>17</v>
      </c>
      <c r="K3762" t="s">
        <v>18</v>
      </c>
      <c r="L3762" t="s">
        <v>13</v>
      </c>
      <c r="M3762" t="s">
        <v>13214</v>
      </c>
      <c r="N3762">
        <v>0</v>
      </c>
      <c r="O3762">
        <v>61</v>
      </c>
      <c r="P3762">
        <v>0</v>
      </c>
    </row>
    <row r="3763" spans="1:16" x14ac:dyDescent="0.2">
      <c r="A3763" t="s">
        <v>11</v>
      </c>
      <c r="B3763" t="s">
        <v>12</v>
      </c>
      <c r="C3763" t="s">
        <v>51</v>
      </c>
      <c r="D3763" t="s">
        <v>13</v>
      </c>
      <c r="E3763">
        <v>4072979</v>
      </c>
      <c r="F3763">
        <v>4073476</v>
      </c>
      <c r="G3763" t="s">
        <v>76</v>
      </c>
      <c r="H3763" t="s">
        <v>13216</v>
      </c>
      <c r="I3763" t="s">
        <v>13217</v>
      </c>
      <c r="J3763" t="s">
        <v>17</v>
      </c>
      <c r="K3763" t="s">
        <v>18</v>
      </c>
      <c r="L3763" t="s">
        <v>13</v>
      </c>
      <c r="M3763" t="s">
        <v>13218</v>
      </c>
      <c r="N3763">
        <v>0</v>
      </c>
      <c r="O3763">
        <v>165</v>
      </c>
      <c r="P3763">
        <v>0</v>
      </c>
    </row>
    <row r="3764" spans="1:16" x14ac:dyDescent="0.2">
      <c r="A3764" t="s">
        <v>11</v>
      </c>
      <c r="B3764" t="s">
        <v>12</v>
      </c>
      <c r="C3764" t="s">
        <v>1049</v>
      </c>
      <c r="D3764" t="s">
        <v>13</v>
      </c>
      <c r="E3764">
        <v>4073479</v>
      </c>
      <c r="F3764">
        <v>4073769</v>
      </c>
      <c r="G3764" t="s">
        <v>14</v>
      </c>
      <c r="H3764" t="s">
        <v>13219</v>
      </c>
      <c r="I3764" t="s">
        <v>13220</v>
      </c>
      <c r="J3764" t="s">
        <v>17</v>
      </c>
      <c r="K3764" t="s">
        <v>18</v>
      </c>
      <c r="L3764" t="s">
        <v>13</v>
      </c>
      <c r="M3764" t="s">
        <v>13221</v>
      </c>
      <c r="N3764">
        <v>0</v>
      </c>
      <c r="O3764">
        <v>96</v>
      </c>
      <c r="P3764">
        <v>0</v>
      </c>
    </row>
    <row r="3765" spans="1:16" x14ac:dyDescent="0.2">
      <c r="A3765" t="s">
        <v>11</v>
      </c>
      <c r="B3765" t="s">
        <v>12</v>
      </c>
      <c r="C3765" t="s">
        <v>1042</v>
      </c>
      <c r="D3765" t="s">
        <v>13</v>
      </c>
      <c r="E3765">
        <v>4073799</v>
      </c>
      <c r="F3765">
        <v>4075184</v>
      </c>
      <c r="G3765" t="s">
        <v>14</v>
      </c>
      <c r="H3765" t="s">
        <v>13222</v>
      </c>
      <c r="I3765" t="s">
        <v>13223</v>
      </c>
      <c r="J3765" t="s">
        <v>17</v>
      </c>
      <c r="K3765" t="s">
        <v>18</v>
      </c>
      <c r="L3765" t="s">
        <v>13</v>
      </c>
      <c r="M3765" t="s">
        <v>13224</v>
      </c>
      <c r="N3765">
        <v>0</v>
      </c>
      <c r="O3765">
        <v>461</v>
      </c>
      <c r="P3765">
        <v>0</v>
      </c>
    </row>
    <row r="3766" spans="1:16" hidden="1" x14ac:dyDescent="0.2">
      <c r="A3766" t="s">
        <v>11</v>
      </c>
      <c r="B3766" t="s">
        <v>90</v>
      </c>
      <c r="C3766" t="s">
        <v>11468</v>
      </c>
      <c r="D3766" t="s">
        <v>13</v>
      </c>
      <c r="E3766">
        <v>4075765</v>
      </c>
      <c r="F3766">
        <v>4075959</v>
      </c>
      <c r="G3766" t="s">
        <v>76</v>
      </c>
      <c r="H3766" t="s">
        <v>13225</v>
      </c>
      <c r="I3766" t="s">
        <v>730</v>
      </c>
      <c r="J3766" t="s">
        <v>17</v>
      </c>
      <c r="K3766" t="s">
        <v>94</v>
      </c>
      <c r="L3766" t="s">
        <v>13</v>
      </c>
      <c r="M3766">
        <v>0</v>
      </c>
      <c r="N3766" t="s">
        <v>730</v>
      </c>
      <c r="O3766">
        <v>0</v>
      </c>
      <c r="P3766">
        <v>0</v>
      </c>
    </row>
    <row r="3767" spans="1:16" x14ac:dyDescent="0.2">
      <c r="A3767" t="s">
        <v>11</v>
      </c>
      <c r="B3767" t="s">
        <v>12</v>
      </c>
      <c r="C3767" t="s">
        <v>13230</v>
      </c>
      <c r="D3767" t="s">
        <v>13</v>
      </c>
      <c r="E3767">
        <v>4076124</v>
      </c>
      <c r="F3767">
        <v>4077578</v>
      </c>
      <c r="G3767" t="s">
        <v>76</v>
      </c>
      <c r="H3767" t="s">
        <v>13227</v>
      </c>
      <c r="I3767" t="s">
        <v>13228</v>
      </c>
      <c r="J3767" t="s">
        <v>17</v>
      </c>
      <c r="K3767" t="s">
        <v>18</v>
      </c>
      <c r="L3767" t="s">
        <v>13</v>
      </c>
      <c r="M3767" t="s">
        <v>13229</v>
      </c>
      <c r="N3767">
        <v>0</v>
      </c>
      <c r="O3767">
        <v>484</v>
      </c>
      <c r="P3767" t="s">
        <v>13226</v>
      </c>
    </row>
    <row r="3768" spans="1:16" x14ac:dyDescent="0.2">
      <c r="A3768" t="s">
        <v>11</v>
      </c>
      <c r="B3768" t="s">
        <v>12</v>
      </c>
      <c r="C3768" t="s">
        <v>13234</v>
      </c>
      <c r="D3768" t="s">
        <v>13</v>
      </c>
      <c r="E3768">
        <v>4077711</v>
      </c>
      <c r="F3768">
        <v>4079684</v>
      </c>
      <c r="G3768" t="s">
        <v>76</v>
      </c>
      <c r="H3768" t="s">
        <v>13231</v>
      </c>
      <c r="I3768" t="s">
        <v>13232</v>
      </c>
      <c r="J3768" t="s">
        <v>17</v>
      </c>
      <c r="K3768" t="s">
        <v>18</v>
      </c>
      <c r="L3768" t="s">
        <v>13</v>
      </c>
      <c r="M3768" t="s">
        <v>13233</v>
      </c>
      <c r="N3768">
        <v>0</v>
      </c>
      <c r="O3768">
        <v>657</v>
      </c>
      <c r="P3768">
        <v>0</v>
      </c>
    </row>
    <row r="3769" spans="1:16" x14ac:dyDescent="0.2">
      <c r="A3769" t="s">
        <v>11</v>
      </c>
      <c r="B3769" t="s">
        <v>12</v>
      </c>
      <c r="C3769" t="s">
        <v>13238</v>
      </c>
      <c r="D3769" t="s">
        <v>13</v>
      </c>
      <c r="E3769">
        <v>4079822</v>
      </c>
      <c r="F3769">
        <v>4080553</v>
      </c>
      <c r="G3769" t="s">
        <v>76</v>
      </c>
      <c r="H3769" t="s">
        <v>13235</v>
      </c>
      <c r="I3769" t="s">
        <v>13236</v>
      </c>
      <c r="J3769" t="s">
        <v>17</v>
      </c>
      <c r="K3769" t="s">
        <v>18</v>
      </c>
      <c r="L3769" t="s">
        <v>13</v>
      </c>
      <c r="M3769" t="s">
        <v>13237</v>
      </c>
      <c r="N3769">
        <v>0</v>
      </c>
      <c r="O3769">
        <v>243</v>
      </c>
      <c r="P3769">
        <v>0</v>
      </c>
    </row>
    <row r="3770" spans="1:16" x14ac:dyDescent="0.2">
      <c r="A3770" t="s">
        <v>11</v>
      </c>
      <c r="B3770" t="s">
        <v>12</v>
      </c>
      <c r="C3770" t="s">
        <v>13242</v>
      </c>
      <c r="D3770" t="s">
        <v>13</v>
      </c>
      <c r="E3770">
        <v>4080687</v>
      </c>
      <c r="F3770">
        <v>4081325</v>
      </c>
      <c r="G3770" t="s">
        <v>76</v>
      </c>
      <c r="H3770" t="s">
        <v>13239</v>
      </c>
      <c r="I3770" t="s">
        <v>13240</v>
      </c>
      <c r="J3770" t="s">
        <v>17</v>
      </c>
      <c r="K3770" t="s">
        <v>18</v>
      </c>
      <c r="L3770" t="s">
        <v>13</v>
      </c>
      <c r="M3770" t="s">
        <v>13241</v>
      </c>
      <c r="N3770">
        <v>0</v>
      </c>
      <c r="O3770">
        <v>212</v>
      </c>
      <c r="P3770">
        <v>0</v>
      </c>
    </row>
    <row r="3771" spans="1:16" x14ac:dyDescent="0.2">
      <c r="A3771" t="s">
        <v>11</v>
      </c>
      <c r="B3771" t="s">
        <v>12</v>
      </c>
      <c r="C3771" t="s">
        <v>13247</v>
      </c>
      <c r="D3771" t="s">
        <v>13</v>
      </c>
      <c r="E3771">
        <v>4081325</v>
      </c>
      <c r="F3771">
        <v>4081987</v>
      </c>
      <c r="G3771" t="s">
        <v>76</v>
      </c>
      <c r="H3771" t="s">
        <v>13244</v>
      </c>
      <c r="I3771" t="s">
        <v>13245</v>
      </c>
      <c r="J3771" t="s">
        <v>17</v>
      </c>
      <c r="K3771" t="s">
        <v>18</v>
      </c>
      <c r="L3771" t="s">
        <v>13</v>
      </c>
      <c r="M3771" t="s">
        <v>13246</v>
      </c>
      <c r="N3771">
        <v>0</v>
      </c>
      <c r="O3771">
        <v>220</v>
      </c>
      <c r="P3771" t="s">
        <v>13243</v>
      </c>
    </row>
    <row r="3772" spans="1:16" x14ac:dyDescent="0.2">
      <c r="A3772" t="s">
        <v>11</v>
      </c>
      <c r="B3772" t="s">
        <v>12</v>
      </c>
      <c r="C3772" t="s">
        <v>2892</v>
      </c>
      <c r="D3772" t="s">
        <v>13</v>
      </c>
      <c r="E3772">
        <v>4082286</v>
      </c>
      <c r="F3772">
        <v>4083551</v>
      </c>
      <c r="G3772" t="s">
        <v>76</v>
      </c>
      <c r="H3772" t="s">
        <v>13248</v>
      </c>
      <c r="I3772" t="s">
        <v>13249</v>
      </c>
      <c r="J3772" t="s">
        <v>17</v>
      </c>
      <c r="K3772" t="s">
        <v>18</v>
      </c>
      <c r="L3772" t="s">
        <v>13</v>
      </c>
      <c r="M3772" t="s">
        <v>13250</v>
      </c>
      <c r="N3772">
        <v>0</v>
      </c>
      <c r="O3772">
        <v>421</v>
      </c>
      <c r="P3772">
        <v>0</v>
      </c>
    </row>
    <row r="3773" spans="1:16" x14ac:dyDescent="0.2">
      <c r="A3773" t="s">
        <v>11</v>
      </c>
      <c r="B3773" t="s">
        <v>12</v>
      </c>
      <c r="C3773" t="s">
        <v>13255</v>
      </c>
      <c r="D3773" t="s">
        <v>13</v>
      </c>
      <c r="E3773">
        <v>4083703</v>
      </c>
      <c r="F3773">
        <v>4084086</v>
      </c>
      <c r="G3773" t="s">
        <v>76</v>
      </c>
      <c r="H3773" t="s">
        <v>13252</v>
      </c>
      <c r="I3773" t="s">
        <v>13253</v>
      </c>
      <c r="J3773" t="s">
        <v>17</v>
      </c>
      <c r="K3773" t="s">
        <v>18</v>
      </c>
      <c r="L3773" t="s">
        <v>13</v>
      </c>
      <c r="M3773" t="s">
        <v>13254</v>
      </c>
      <c r="N3773">
        <v>0</v>
      </c>
      <c r="O3773">
        <v>127</v>
      </c>
      <c r="P3773" t="s">
        <v>13251</v>
      </c>
    </row>
    <row r="3774" spans="1:16" x14ac:dyDescent="0.2">
      <c r="A3774" t="s">
        <v>11</v>
      </c>
      <c r="B3774" t="s">
        <v>12</v>
      </c>
      <c r="C3774" t="s">
        <v>13259</v>
      </c>
      <c r="D3774" t="s">
        <v>13</v>
      </c>
      <c r="E3774">
        <v>4084104</v>
      </c>
      <c r="F3774">
        <v>4084844</v>
      </c>
      <c r="G3774" t="s">
        <v>76</v>
      </c>
      <c r="H3774" t="s">
        <v>13256</v>
      </c>
      <c r="I3774" t="s">
        <v>13257</v>
      </c>
      <c r="J3774" t="s">
        <v>17</v>
      </c>
      <c r="K3774" t="s">
        <v>18</v>
      </c>
      <c r="L3774" t="s">
        <v>13</v>
      </c>
      <c r="M3774" t="s">
        <v>13258</v>
      </c>
      <c r="N3774">
        <v>0</v>
      </c>
      <c r="O3774">
        <v>246</v>
      </c>
      <c r="P3774">
        <v>0</v>
      </c>
    </row>
    <row r="3775" spans="1:16" x14ac:dyDescent="0.2">
      <c r="A3775" t="s">
        <v>11</v>
      </c>
      <c r="B3775" t="s">
        <v>12</v>
      </c>
      <c r="C3775" t="s">
        <v>13264</v>
      </c>
      <c r="D3775" t="s">
        <v>13</v>
      </c>
      <c r="E3775">
        <v>4084870</v>
      </c>
      <c r="F3775">
        <v>4085625</v>
      </c>
      <c r="G3775" t="s">
        <v>76</v>
      </c>
      <c r="H3775" t="s">
        <v>13261</v>
      </c>
      <c r="I3775" t="s">
        <v>13262</v>
      </c>
      <c r="J3775" t="s">
        <v>17</v>
      </c>
      <c r="K3775" t="s">
        <v>18</v>
      </c>
      <c r="L3775" t="s">
        <v>13</v>
      </c>
      <c r="M3775" t="s">
        <v>13263</v>
      </c>
      <c r="N3775">
        <v>0</v>
      </c>
      <c r="O3775">
        <v>251</v>
      </c>
      <c r="P3775" t="s">
        <v>13260</v>
      </c>
    </row>
    <row r="3776" spans="1:16" x14ac:dyDescent="0.2">
      <c r="A3776" t="s">
        <v>11</v>
      </c>
      <c r="B3776" t="s">
        <v>12</v>
      </c>
      <c r="C3776" t="s">
        <v>13268</v>
      </c>
      <c r="D3776" t="s">
        <v>13</v>
      </c>
      <c r="E3776">
        <v>4085714</v>
      </c>
      <c r="F3776">
        <v>4086121</v>
      </c>
      <c r="G3776" t="s">
        <v>76</v>
      </c>
      <c r="H3776" t="s">
        <v>13265</v>
      </c>
      <c r="I3776" t="s">
        <v>13266</v>
      </c>
      <c r="J3776" t="s">
        <v>17</v>
      </c>
      <c r="K3776" t="s">
        <v>18</v>
      </c>
      <c r="L3776" t="s">
        <v>13</v>
      </c>
      <c r="M3776" t="s">
        <v>13267</v>
      </c>
      <c r="N3776">
        <v>0</v>
      </c>
      <c r="O3776">
        <v>135</v>
      </c>
      <c r="P3776">
        <v>0</v>
      </c>
    </row>
    <row r="3777" spans="1:16" x14ac:dyDescent="0.2">
      <c r="A3777" t="s">
        <v>11</v>
      </c>
      <c r="B3777" t="s">
        <v>12</v>
      </c>
      <c r="C3777" t="s">
        <v>51</v>
      </c>
      <c r="D3777" t="s">
        <v>13</v>
      </c>
      <c r="E3777">
        <v>4086430</v>
      </c>
      <c r="F3777">
        <v>4086573</v>
      </c>
      <c r="G3777" t="s">
        <v>76</v>
      </c>
      <c r="H3777" t="s">
        <v>13269</v>
      </c>
      <c r="J3777" t="s">
        <v>17</v>
      </c>
      <c r="K3777" t="s">
        <v>18</v>
      </c>
      <c r="L3777" t="s">
        <v>13</v>
      </c>
      <c r="M3777" t="s">
        <v>13270</v>
      </c>
      <c r="N3777">
        <v>0</v>
      </c>
      <c r="O3777">
        <v>47</v>
      </c>
      <c r="P3777">
        <v>0</v>
      </c>
    </row>
    <row r="3778" spans="1:16" x14ac:dyDescent="0.2">
      <c r="A3778" t="s">
        <v>11</v>
      </c>
      <c r="B3778" t="s">
        <v>12</v>
      </c>
      <c r="C3778" t="s">
        <v>13275</v>
      </c>
      <c r="D3778" t="s">
        <v>13</v>
      </c>
      <c r="E3778">
        <v>4086597</v>
      </c>
      <c r="F3778">
        <v>4087643</v>
      </c>
      <c r="G3778" t="s">
        <v>76</v>
      </c>
      <c r="H3778" t="s">
        <v>13272</v>
      </c>
      <c r="I3778" t="s">
        <v>13273</v>
      </c>
      <c r="J3778" t="s">
        <v>17</v>
      </c>
      <c r="K3778" t="s">
        <v>18</v>
      </c>
      <c r="L3778" t="s">
        <v>13</v>
      </c>
      <c r="M3778" t="s">
        <v>13274</v>
      </c>
      <c r="N3778">
        <v>0</v>
      </c>
      <c r="O3778">
        <v>348</v>
      </c>
      <c r="P3778" t="s">
        <v>13271</v>
      </c>
    </row>
    <row r="3779" spans="1:16" x14ac:dyDescent="0.2">
      <c r="A3779" t="s">
        <v>11</v>
      </c>
      <c r="B3779" t="s">
        <v>12</v>
      </c>
      <c r="C3779" t="s">
        <v>13279</v>
      </c>
      <c r="D3779" t="s">
        <v>13</v>
      </c>
      <c r="E3779">
        <v>4087666</v>
      </c>
      <c r="F3779">
        <v>4088907</v>
      </c>
      <c r="G3779" t="s">
        <v>76</v>
      </c>
      <c r="H3779" t="s">
        <v>13276</v>
      </c>
      <c r="I3779" t="s">
        <v>13277</v>
      </c>
      <c r="J3779" t="s">
        <v>17</v>
      </c>
      <c r="K3779" t="s">
        <v>18</v>
      </c>
      <c r="L3779" t="s">
        <v>13</v>
      </c>
      <c r="M3779" t="s">
        <v>13278</v>
      </c>
      <c r="N3779">
        <v>0</v>
      </c>
      <c r="O3779">
        <v>413</v>
      </c>
      <c r="P3779">
        <v>0</v>
      </c>
    </row>
    <row r="3780" spans="1:16" x14ac:dyDescent="0.2">
      <c r="A3780" t="s">
        <v>11</v>
      </c>
      <c r="B3780" t="s">
        <v>12</v>
      </c>
      <c r="C3780" t="s">
        <v>13283</v>
      </c>
      <c r="D3780" t="s">
        <v>13</v>
      </c>
      <c r="E3780">
        <v>4088912</v>
      </c>
      <c r="F3780">
        <v>4089589</v>
      </c>
      <c r="G3780" t="s">
        <v>76</v>
      </c>
      <c r="H3780" t="s">
        <v>13280</v>
      </c>
      <c r="I3780" t="s">
        <v>13281</v>
      </c>
      <c r="J3780" t="s">
        <v>17</v>
      </c>
      <c r="K3780" t="s">
        <v>18</v>
      </c>
      <c r="L3780" t="s">
        <v>13</v>
      </c>
      <c r="M3780" t="s">
        <v>13282</v>
      </c>
      <c r="N3780">
        <v>0</v>
      </c>
      <c r="O3780">
        <v>225</v>
      </c>
      <c r="P3780">
        <v>0</v>
      </c>
    </row>
    <row r="3781" spans="1:16" x14ac:dyDescent="0.2">
      <c r="A3781" t="s">
        <v>11</v>
      </c>
      <c r="B3781" t="s">
        <v>12</v>
      </c>
      <c r="C3781" t="s">
        <v>454</v>
      </c>
      <c r="D3781" t="s">
        <v>13</v>
      </c>
      <c r="E3781">
        <v>4089612</v>
      </c>
      <c r="F3781">
        <v>4090901</v>
      </c>
      <c r="G3781" t="s">
        <v>76</v>
      </c>
      <c r="H3781" t="s">
        <v>13284</v>
      </c>
      <c r="I3781" t="s">
        <v>13285</v>
      </c>
      <c r="J3781" t="s">
        <v>17</v>
      </c>
      <c r="K3781" t="s">
        <v>18</v>
      </c>
      <c r="L3781" t="s">
        <v>13</v>
      </c>
      <c r="M3781" t="s">
        <v>13286</v>
      </c>
      <c r="N3781">
        <v>0</v>
      </c>
      <c r="O3781">
        <v>429</v>
      </c>
      <c r="P3781">
        <v>0</v>
      </c>
    </row>
    <row r="3782" spans="1:16" x14ac:dyDescent="0.2">
      <c r="A3782" t="s">
        <v>11</v>
      </c>
      <c r="B3782" t="s">
        <v>12</v>
      </c>
      <c r="C3782" t="s">
        <v>739</v>
      </c>
      <c r="D3782" t="s">
        <v>13</v>
      </c>
      <c r="E3782">
        <v>4091033</v>
      </c>
      <c r="F3782">
        <v>4092205</v>
      </c>
      <c r="G3782" t="s">
        <v>76</v>
      </c>
      <c r="H3782" t="s">
        <v>13287</v>
      </c>
      <c r="I3782" t="s">
        <v>13288</v>
      </c>
      <c r="J3782" t="s">
        <v>17</v>
      </c>
      <c r="K3782" t="s">
        <v>18</v>
      </c>
      <c r="L3782" t="s">
        <v>13</v>
      </c>
      <c r="M3782" t="s">
        <v>13289</v>
      </c>
      <c r="N3782">
        <v>0</v>
      </c>
      <c r="O3782">
        <v>390</v>
      </c>
      <c r="P3782">
        <v>0</v>
      </c>
    </row>
    <row r="3783" spans="1:16" x14ac:dyDescent="0.2">
      <c r="A3783" t="s">
        <v>11</v>
      </c>
      <c r="B3783" t="s">
        <v>12</v>
      </c>
      <c r="C3783" t="s">
        <v>1283</v>
      </c>
      <c r="D3783" t="s">
        <v>13</v>
      </c>
      <c r="E3783">
        <v>4092218</v>
      </c>
      <c r="F3783">
        <v>4092565</v>
      </c>
      <c r="G3783" t="s">
        <v>76</v>
      </c>
      <c r="H3783" t="s">
        <v>13290</v>
      </c>
      <c r="I3783" t="s">
        <v>13291</v>
      </c>
      <c r="J3783" t="s">
        <v>17</v>
      </c>
      <c r="K3783" t="s">
        <v>18</v>
      </c>
      <c r="L3783" t="s">
        <v>13</v>
      </c>
      <c r="M3783" t="s">
        <v>13292</v>
      </c>
      <c r="N3783">
        <v>0</v>
      </c>
      <c r="O3783">
        <v>115</v>
      </c>
      <c r="P3783">
        <v>0</v>
      </c>
    </row>
    <row r="3784" spans="1:16" x14ac:dyDescent="0.2">
      <c r="A3784" t="s">
        <v>11</v>
      </c>
      <c r="B3784" t="s">
        <v>12</v>
      </c>
      <c r="C3784" t="s">
        <v>13296</v>
      </c>
      <c r="D3784" t="s">
        <v>13</v>
      </c>
      <c r="E3784">
        <v>4092602</v>
      </c>
      <c r="F3784">
        <v>4093180</v>
      </c>
      <c r="G3784" t="s">
        <v>76</v>
      </c>
      <c r="H3784" t="s">
        <v>13293</v>
      </c>
      <c r="I3784" t="s">
        <v>13294</v>
      </c>
      <c r="J3784" t="s">
        <v>17</v>
      </c>
      <c r="K3784" t="s">
        <v>18</v>
      </c>
      <c r="L3784" t="s">
        <v>13</v>
      </c>
      <c r="M3784" t="s">
        <v>13295</v>
      </c>
      <c r="N3784">
        <v>0</v>
      </c>
      <c r="O3784">
        <v>192</v>
      </c>
      <c r="P3784">
        <v>0</v>
      </c>
    </row>
    <row r="3785" spans="1:16" x14ac:dyDescent="0.2">
      <c r="A3785" t="s">
        <v>11</v>
      </c>
      <c r="B3785" t="s">
        <v>12</v>
      </c>
      <c r="C3785" t="s">
        <v>1005</v>
      </c>
      <c r="D3785" t="s">
        <v>13</v>
      </c>
      <c r="E3785">
        <v>4093281</v>
      </c>
      <c r="F3785">
        <v>4093505</v>
      </c>
      <c r="G3785" t="s">
        <v>76</v>
      </c>
      <c r="H3785" t="s">
        <v>13297</v>
      </c>
      <c r="I3785" t="s">
        <v>13298</v>
      </c>
      <c r="J3785" t="s">
        <v>17</v>
      </c>
      <c r="K3785" t="s">
        <v>18</v>
      </c>
      <c r="L3785" t="s">
        <v>13</v>
      </c>
      <c r="M3785" t="s">
        <v>13299</v>
      </c>
      <c r="N3785">
        <v>0</v>
      </c>
      <c r="O3785">
        <v>74</v>
      </c>
      <c r="P3785">
        <v>0</v>
      </c>
    </row>
    <row r="3786" spans="1:16" x14ac:dyDescent="0.2">
      <c r="A3786" t="s">
        <v>11</v>
      </c>
      <c r="B3786" t="s">
        <v>12</v>
      </c>
      <c r="C3786" t="s">
        <v>2037</v>
      </c>
      <c r="D3786" t="s">
        <v>13</v>
      </c>
      <c r="E3786">
        <v>4093686</v>
      </c>
      <c r="F3786">
        <v>4094753</v>
      </c>
      <c r="G3786" t="s">
        <v>76</v>
      </c>
      <c r="H3786" t="s">
        <v>13300</v>
      </c>
      <c r="I3786" t="s">
        <v>13301</v>
      </c>
      <c r="J3786" t="s">
        <v>17</v>
      </c>
      <c r="K3786" t="s">
        <v>18</v>
      </c>
      <c r="L3786" t="s">
        <v>13</v>
      </c>
      <c r="M3786" t="s">
        <v>13302</v>
      </c>
      <c r="N3786">
        <v>0</v>
      </c>
      <c r="O3786">
        <v>355</v>
      </c>
      <c r="P3786">
        <v>0</v>
      </c>
    </row>
    <row r="3787" spans="1:16" x14ac:dyDescent="0.2">
      <c r="A3787" t="s">
        <v>11</v>
      </c>
      <c r="B3787" t="s">
        <v>12</v>
      </c>
      <c r="C3787" t="s">
        <v>2032</v>
      </c>
      <c r="D3787" t="s">
        <v>13</v>
      </c>
      <c r="E3787">
        <v>4094756</v>
      </c>
      <c r="F3787">
        <v>4095517</v>
      </c>
      <c r="G3787" t="s">
        <v>76</v>
      </c>
      <c r="H3787" t="s">
        <v>13303</v>
      </c>
      <c r="I3787" t="s">
        <v>13304</v>
      </c>
      <c r="J3787" t="s">
        <v>17</v>
      </c>
      <c r="K3787" t="s">
        <v>18</v>
      </c>
      <c r="L3787" t="s">
        <v>13</v>
      </c>
      <c r="M3787" t="s">
        <v>13305</v>
      </c>
      <c r="N3787">
        <v>0</v>
      </c>
      <c r="O3787">
        <v>253</v>
      </c>
      <c r="P3787">
        <v>0</v>
      </c>
    </row>
    <row r="3788" spans="1:16" x14ac:dyDescent="0.2">
      <c r="A3788" t="s">
        <v>11</v>
      </c>
      <c r="B3788" t="s">
        <v>12</v>
      </c>
      <c r="C3788" t="s">
        <v>1760</v>
      </c>
      <c r="D3788" t="s">
        <v>13</v>
      </c>
      <c r="E3788">
        <v>4095514</v>
      </c>
      <c r="F3788">
        <v>4096050</v>
      </c>
      <c r="G3788" t="s">
        <v>76</v>
      </c>
      <c r="H3788" t="s">
        <v>13306</v>
      </c>
      <c r="I3788" t="s">
        <v>13307</v>
      </c>
      <c r="J3788" t="s">
        <v>17</v>
      </c>
      <c r="K3788" t="s">
        <v>18</v>
      </c>
      <c r="L3788" t="s">
        <v>13</v>
      </c>
      <c r="M3788" t="s">
        <v>13308</v>
      </c>
      <c r="N3788">
        <v>0</v>
      </c>
      <c r="O3788">
        <v>178</v>
      </c>
      <c r="P3788">
        <v>0</v>
      </c>
    </row>
    <row r="3789" spans="1:16" x14ac:dyDescent="0.2">
      <c r="A3789" t="s">
        <v>11</v>
      </c>
      <c r="B3789" t="s">
        <v>12</v>
      </c>
      <c r="C3789" t="s">
        <v>24</v>
      </c>
      <c r="D3789" t="s">
        <v>13</v>
      </c>
      <c r="E3789">
        <v>4096255</v>
      </c>
      <c r="F3789">
        <v>4096968</v>
      </c>
      <c r="G3789" t="s">
        <v>76</v>
      </c>
      <c r="H3789" t="s">
        <v>13309</v>
      </c>
      <c r="I3789" t="s">
        <v>13310</v>
      </c>
      <c r="J3789" t="s">
        <v>17</v>
      </c>
      <c r="K3789" t="s">
        <v>18</v>
      </c>
      <c r="L3789" t="s">
        <v>13</v>
      </c>
      <c r="M3789" t="s">
        <v>13311</v>
      </c>
      <c r="N3789">
        <v>0</v>
      </c>
      <c r="O3789">
        <v>237</v>
      </c>
      <c r="P3789">
        <v>0</v>
      </c>
    </row>
    <row r="3790" spans="1:16" x14ac:dyDescent="0.2">
      <c r="A3790" t="s">
        <v>11</v>
      </c>
      <c r="B3790" t="s">
        <v>12</v>
      </c>
      <c r="C3790" t="s">
        <v>10132</v>
      </c>
      <c r="D3790" t="s">
        <v>13</v>
      </c>
      <c r="E3790">
        <v>4097111</v>
      </c>
      <c r="F3790">
        <v>4098031</v>
      </c>
      <c r="G3790" t="s">
        <v>76</v>
      </c>
      <c r="H3790" t="s">
        <v>13312</v>
      </c>
      <c r="I3790" t="s">
        <v>13313</v>
      </c>
      <c r="J3790" t="s">
        <v>17</v>
      </c>
      <c r="K3790" t="s">
        <v>18</v>
      </c>
      <c r="L3790" t="s">
        <v>13</v>
      </c>
      <c r="M3790" t="s">
        <v>13314</v>
      </c>
      <c r="N3790">
        <v>0</v>
      </c>
      <c r="O3790">
        <v>306</v>
      </c>
      <c r="P3790">
        <v>0</v>
      </c>
    </row>
    <row r="3791" spans="1:16" x14ac:dyDescent="0.2">
      <c r="A3791" t="s">
        <v>11</v>
      </c>
      <c r="B3791" t="s">
        <v>12</v>
      </c>
      <c r="C3791" t="s">
        <v>51</v>
      </c>
      <c r="D3791" t="s">
        <v>13</v>
      </c>
      <c r="E3791">
        <v>4098171</v>
      </c>
      <c r="F3791">
        <v>4099199</v>
      </c>
      <c r="G3791" t="s">
        <v>76</v>
      </c>
      <c r="H3791" t="s">
        <v>13315</v>
      </c>
      <c r="I3791" t="s">
        <v>13316</v>
      </c>
      <c r="J3791" t="s">
        <v>17</v>
      </c>
      <c r="K3791" t="s">
        <v>18</v>
      </c>
      <c r="L3791" t="s">
        <v>13</v>
      </c>
      <c r="M3791" t="s">
        <v>13317</v>
      </c>
      <c r="N3791">
        <v>0</v>
      </c>
      <c r="O3791">
        <v>342</v>
      </c>
      <c r="P3791">
        <v>0</v>
      </c>
    </row>
    <row r="3792" spans="1:16" x14ac:dyDescent="0.2">
      <c r="A3792" t="s">
        <v>11</v>
      </c>
      <c r="B3792" t="s">
        <v>12</v>
      </c>
      <c r="C3792" t="s">
        <v>3206</v>
      </c>
      <c r="D3792" t="s">
        <v>13</v>
      </c>
      <c r="E3792">
        <v>4099264</v>
      </c>
      <c r="F3792">
        <v>4099638</v>
      </c>
      <c r="G3792" t="s">
        <v>14</v>
      </c>
      <c r="H3792" t="s">
        <v>13318</v>
      </c>
      <c r="I3792" t="s">
        <v>13319</v>
      </c>
      <c r="J3792" t="s">
        <v>17</v>
      </c>
      <c r="K3792" t="s">
        <v>18</v>
      </c>
      <c r="L3792" t="s">
        <v>13</v>
      </c>
      <c r="M3792" t="s">
        <v>13320</v>
      </c>
      <c r="N3792">
        <v>0</v>
      </c>
      <c r="O3792">
        <v>124</v>
      </c>
      <c r="P3792">
        <v>0</v>
      </c>
    </row>
    <row r="3793" spans="1:16" x14ac:dyDescent="0.2">
      <c r="A3793" t="s">
        <v>11</v>
      </c>
      <c r="B3793" t="s">
        <v>12</v>
      </c>
      <c r="C3793" t="s">
        <v>3210</v>
      </c>
      <c r="D3793" t="s">
        <v>13</v>
      </c>
      <c r="E3793">
        <v>4099644</v>
      </c>
      <c r="F3793">
        <v>4099880</v>
      </c>
      <c r="G3793" t="s">
        <v>14</v>
      </c>
      <c r="H3793" t="s">
        <v>13321</v>
      </c>
      <c r="I3793" t="s">
        <v>13322</v>
      </c>
      <c r="J3793" t="s">
        <v>17</v>
      </c>
      <c r="K3793" t="s">
        <v>18</v>
      </c>
      <c r="L3793" t="s">
        <v>13</v>
      </c>
      <c r="M3793" t="s">
        <v>13323</v>
      </c>
      <c r="N3793">
        <v>0</v>
      </c>
      <c r="O3793">
        <v>78</v>
      </c>
      <c r="P3793">
        <v>0</v>
      </c>
    </row>
    <row r="3794" spans="1:16" x14ac:dyDescent="0.2">
      <c r="A3794" t="s">
        <v>11</v>
      </c>
      <c r="B3794" t="s">
        <v>12</v>
      </c>
      <c r="C3794" t="s">
        <v>51</v>
      </c>
      <c r="D3794" t="s">
        <v>13</v>
      </c>
      <c r="E3794">
        <v>4100107</v>
      </c>
      <c r="F3794">
        <v>4100334</v>
      </c>
      <c r="G3794" t="s">
        <v>76</v>
      </c>
      <c r="H3794" t="s">
        <v>13324</v>
      </c>
      <c r="I3794" t="s">
        <v>13325</v>
      </c>
      <c r="J3794" t="s">
        <v>17</v>
      </c>
      <c r="K3794" t="s">
        <v>18</v>
      </c>
      <c r="L3794" t="s">
        <v>13</v>
      </c>
      <c r="M3794" t="s">
        <v>13326</v>
      </c>
      <c r="N3794">
        <v>0</v>
      </c>
      <c r="O3794">
        <v>75</v>
      </c>
      <c r="P3794">
        <v>0</v>
      </c>
    </row>
    <row r="3795" spans="1:16" x14ac:dyDescent="0.2">
      <c r="A3795" t="s">
        <v>11</v>
      </c>
      <c r="B3795" t="s">
        <v>12</v>
      </c>
      <c r="C3795" t="s">
        <v>6091</v>
      </c>
      <c r="D3795" t="s">
        <v>13</v>
      </c>
      <c r="E3795">
        <v>4100630</v>
      </c>
      <c r="F3795">
        <v>4101019</v>
      </c>
      <c r="G3795" t="s">
        <v>14</v>
      </c>
      <c r="H3795" t="s">
        <v>13327</v>
      </c>
      <c r="I3795" t="s">
        <v>13328</v>
      </c>
      <c r="J3795" t="s">
        <v>17</v>
      </c>
      <c r="K3795" t="s">
        <v>18</v>
      </c>
      <c r="L3795" t="s">
        <v>13</v>
      </c>
      <c r="M3795" t="s">
        <v>13329</v>
      </c>
      <c r="N3795">
        <v>0</v>
      </c>
      <c r="O3795">
        <v>129</v>
      </c>
      <c r="P3795">
        <v>0</v>
      </c>
    </row>
    <row r="3796" spans="1:16" x14ac:dyDescent="0.2">
      <c r="A3796" t="s">
        <v>11</v>
      </c>
      <c r="B3796" t="s">
        <v>12</v>
      </c>
      <c r="C3796" t="s">
        <v>13334</v>
      </c>
      <c r="D3796" t="s">
        <v>13</v>
      </c>
      <c r="E3796">
        <v>4101177</v>
      </c>
      <c r="F3796">
        <v>4101806</v>
      </c>
      <c r="G3796" t="s">
        <v>76</v>
      </c>
      <c r="H3796" t="s">
        <v>13331</v>
      </c>
      <c r="I3796" t="s">
        <v>13332</v>
      </c>
      <c r="J3796" t="s">
        <v>17</v>
      </c>
      <c r="K3796" t="s">
        <v>18</v>
      </c>
      <c r="L3796" t="s">
        <v>13</v>
      </c>
      <c r="M3796" t="s">
        <v>13333</v>
      </c>
      <c r="N3796">
        <v>0</v>
      </c>
      <c r="O3796">
        <v>209</v>
      </c>
      <c r="P3796" t="s">
        <v>13330</v>
      </c>
    </row>
    <row r="3797" spans="1:16" x14ac:dyDescent="0.2">
      <c r="A3797" t="s">
        <v>11</v>
      </c>
      <c r="B3797" t="s">
        <v>12</v>
      </c>
      <c r="C3797" t="s">
        <v>6600</v>
      </c>
      <c r="D3797" t="s">
        <v>13</v>
      </c>
      <c r="E3797">
        <v>4101935</v>
      </c>
      <c r="F3797">
        <v>4103287</v>
      </c>
      <c r="G3797" t="s">
        <v>14</v>
      </c>
      <c r="H3797" t="s">
        <v>13335</v>
      </c>
      <c r="I3797" t="s">
        <v>13336</v>
      </c>
      <c r="J3797" t="s">
        <v>17</v>
      </c>
      <c r="K3797" t="s">
        <v>18</v>
      </c>
      <c r="L3797" t="s">
        <v>13</v>
      </c>
      <c r="M3797" t="s">
        <v>13337</v>
      </c>
      <c r="N3797">
        <v>0</v>
      </c>
      <c r="O3797">
        <v>450</v>
      </c>
      <c r="P3797">
        <v>0</v>
      </c>
    </row>
    <row r="3798" spans="1:16" x14ac:dyDescent="0.2">
      <c r="A3798" t="s">
        <v>11</v>
      </c>
      <c r="B3798" t="s">
        <v>12</v>
      </c>
      <c r="C3798" t="s">
        <v>12580</v>
      </c>
      <c r="D3798" t="s">
        <v>13</v>
      </c>
      <c r="E3798">
        <v>4103341</v>
      </c>
      <c r="F3798">
        <v>4104174</v>
      </c>
      <c r="G3798" t="s">
        <v>14</v>
      </c>
      <c r="H3798" t="s">
        <v>13338</v>
      </c>
      <c r="I3798" t="s">
        <v>13339</v>
      </c>
      <c r="J3798" t="s">
        <v>17</v>
      </c>
      <c r="K3798" t="s">
        <v>18</v>
      </c>
      <c r="L3798" t="s">
        <v>13</v>
      </c>
      <c r="M3798" t="s">
        <v>13340</v>
      </c>
      <c r="N3798">
        <v>0</v>
      </c>
      <c r="O3798">
        <v>277</v>
      </c>
      <c r="P3798">
        <v>0</v>
      </c>
    </row>
    <row r="3799" spans="1:16" x14ac:dyDescent="0.2">
      <c r="A3799" t="s">
        <v>11</v>
      </c>
      <c r="B3799" t="s">
        <v>12</v>
      </c>
      <c r="C3799" t="s">
        <v>51</v>
      </c>
      <c r="D3799" t="s">
        <v>13</v>
      </c>
      <c r="E3799">
        <v>4104245</v>
      </c>
      <c r="F3799">
        <v>4105273</v>
      </c>
      <c r="G3799" t="s">
        <v>14</v>
      </c>
      <c r="H3799" t="s">
        <v>13341</v>
      </c>
      <c r="I3799" t="s">
        <v>13342</v>
      </c>
      <c r="J3799" t="s">
        <v>17</v>
      </c>
      <c r="K3799" t="s">
        <v>18</v>
      </c>
      <c r="L3799" t="s">
        <v>13</v>
      </c>
      <c r="M3799" t="s">
        <v>13343</v>
      </c>
      <c r="N3799">
        <v>0</v>
      </c>
      <c r="O3799">
        <v>342</v>
      </c>
      <c r="P3799">
        <v>0</v>
      </c>
    </row>
    <row r="3800" spans="1:16" x14ac:dyDescent="0.2">
      <c r="A3800" t="s">
        <v>11</v>
      </c>
      <c r="B3800" t="s">
        <v>12</v>
      </c>
      <c r="C3800" t="s">
        <v>13347</v>
      </c>
      <c r="D3800" t="s">
        <v>13</v>
      </c>
      <c r="E3800">
        <v>4105419</v>
      </c>
      <c r="F3800">
        <v>4106672</v>
      </c>
      <c r="G3800" t="s">
        <v>14</v>
      </c>
      <c r="H3800" t="s">
        <v>13344</v>
      </c>
      <c r="I3800" t="s">
        <v>13345</v>
      </c>
      <c r="J3800" t="s">
        <v>17</v>
      </c>
      <c r="K3800" t="s">
        <v>18</v>
      </c>
      <c r="L3800" t="s">
        <v>13</v>
      </c>
      <c r="M3800" t="s">
        <v>13346</v>
      </c>
      <c r="N3800">
        <v>0</v>
      </c>
      <c r="O3800">
        <v>417</v>
      </c>
      <c r="P3800">
        <v>0</v>
      </c>
    </row>
    <row r="3801" spans="1:16" x14ac:dyDescent="0.2">
      <c r="A3801" t="s">
        <v>11</v>
      </c>
      <c r="B3801" t="s">
        <v>12</v>
      </c>
      <c r="C3801" t="s">
        <v>13352</v>
      </c>
      <c r="D3801" t="s">
        <v>13</v>
      </c>
      <c r="E3801">
        <v>4106665</v>
      </c>
      <c r="F3801">
        <v>4108533</v>
      </c>
      <c r="G3801" t="s">
        <v>14</v>
      </c>
      <c r="H3801" t="s">
        <v>13349</v>
      </c>
      <c r="I3801" t="s">
        <v>13350</v>
      </c>
      <c r="J3801" t="s">
        <v>17</v>
      </c>
      <c r="K3801" t="s">
        <v>18</v>
      </c>
      <c r="L3801" t="s">
        <v>13</v>
      </c>
      <c r="M3801" t="s">
        <v>13351</v>
      </c>
      <c r="N3801">
        <v>0</v>
      </c>
      <c r="O3801">
        <v>622</v>
      </c>
      <c r="P3801" t="s">
        <v>13348</v>
      </c>
    </row>
    <row r="3802" spans="1:16" x14ac:dyDescent="0.2">
      <c r="A3802" t="s">
        <v>11</v>
      </c>
      <c r="B3802" t="s">
        <v>12</v>
      </c>
      <c r="C3802" t="s">
        <v>51</v>
      </c>
      <c r="D3802" t="s">
        <v>13</v>
      </c>
      <c r="E3802">
        <v>4108577</v>
      </c>
      <c r="F3802">
        <v>4108798</v>
      </c>
      <c r="G3802" t="s">
        <v>14</v>
      </c>
      <c r="H3802" t="s">
        <v>13353</v>
      </c>
      <c r="I3802" t="s">
        <v>13354</v>
      </c>
      <c r="J3802" t="s">
        <v>17</v>
      </c>
      <c r="K3802" t="s">
        <v>18</v>
      </c>
      <c r="L3802" t="s">
        <v>13</v>
      </c>
      <c r="M3802" t="s">
        <v>13355</v>
      </c>
      <c r="N3802">
        <v>0</v>
      </c>
      <c r="O3802">
        <v>73</v>
      </c>
      <c r="P3802">
        <v>0</v>
      </c>
    </row>
    <row r="3803" spans="1:16" x14ac:dyDescent="0.2">
      <c r="A3803" t="s">
        <v>11</v>
      </c>
      <c r="B3803" t="s">
        <v>12</v>
      </c>
      <c r="C3803" t="s">
        <v>51</v>
      </c>
      <c r="D3803" t="s">
        <v>13</v>
      </c>
      <c r="E3803">
        <v>4108795</v>
      </c>
      <c r="F3803">
        <v>4109382</v>
      </c>
      <c r="G3803" t="s">
        <v>14</v>
      </c>
      <c r="H3803" t="s">
        <v>13356</v>
      </c>
      <c r="I3803" t="s">
        <v>13357</v>
      </c>
      <c r="J3803" t="s">
        <v>17</v>
      </c>
      <c r="K3803" t="s">
        <v>18</v>
      </c>
      <c r="L3803" t="s">
        <v>13</v>
      </c>
      <c r="M3803" t="s">
        <v>13358</v>
      </c>
      <c r="N3803">
        <v>0</v>
      </c>
      <c r="O3803">
        <v>195</v>
      </c>
      <c r="P3803">
        <v>0</v>
      </c>
    </row>
    <row r="3804" spans="1:16" x14ac:dyDescent="0.2">
      <c r="A3804" t="s">
        <v>11</v>
      </c>
      <c r="B3804" t="s">
        <v>12</v>
      </c>
      <c r="C3804" t="s">
        <v>13362</v>
      </c>
      <c r="D3804" t="s">
        <v>13</v>
      </c>
      <c r="E3804">
        <v>4109363</v>
      </c>
      <c r="F3804">
        <v>4109962</v>
      </c>
      <c r="G3804" t="s">
        <v>14</v>
      </c>
      <c r="H3804" t="s">
        <v>13359</v>
      </c>
      <c r="I3804" t="s">
        <v>13360</v>
      </c>
      <c r="J3804" t="s">
        <v>17</v>
      </c>
      <c r="K3804" t="s">
        <v>18</v>
      </c>
      <c r="L3804" t="s">
        <v>13</v>
      </c>
      <c r="M3804" t="s">
        <v>13361</v>
      </c>
      <c r="N3804">
        <v>0</v>
      </c>
      <c r="O3804">
        <v>199</v>
      </c>
      <c r="P3804">
        <v>0</v>
      </c>
    </row>
    <row r="3805" spans="1:16" x14ac:dyDescent="0.2">
      <c r="A3805" t="s">
        <v>11</v>
      </c>
      <c r="B3805" t="s">
        <v>12</v>
      </c>
      <c r="C3805" t="s">
        <v>13367</v>
      </c>
      <c r="D3805" t="s">
        <v>13</v>
      </c>
      <c r="E3805">
        <v>4109947</v>
      </c>
      <c r="F3805">
        <v>4110915</v>
      </c>
      <c r="G3805" t="s">
        <v>14</v>
      </c>
      <c r="H3805" t="s">
        <v>13364</v>
      </c>
      <c r="I3805" t="s">
        <v>13365</v>
      </c>
      <c r="J3805" t="s">
        <v>17</v>
      </c>
      <c r="K3805" t="s">
        <v>18</v>
      </c>
      <c r="L3805" t="s">
        <v>13</v>
      </c>
      <c r="M3805" t="s">
        <v>13366</v>
      </c>
      <c r="N3805">
        <v>0</v>
      </c>
      <c r="O3805">
        <v>322</v>
      </c>
      <c r="P3805" t="s">
        <v>13363</v>
      </c>
    </row>
    <row r="3806" spans="1:16" x14ac:dyDescent="0.2">
      <c r="A3806" t="s">
        <v>11</v>
      </c>
      <c r="B3806" t="s">
        <v>12</v>
      </c>
      <c r="C3806" t="s">
        <v>13372</v>
      </c>
      <c r="D3806" t="s">
        <v>13</v>
      </c>
      <c r="E3806">
        <v>4111187</v>
      </c>
      <c r="F3806">
        <v>4111447</v>
      </c>
      <c r="G3806" t="s">
        <v>14</v>
      </c>
      <c r="H3806" t="s">
        <v>13369</v>
      </c>
      <c r="I3806" t="s">
        <v>13370</v>
      </c>
      <c r="J3806" t="s">
        <v>17</v>
      </c>
      <c r="K3806" t="s">
        <v>18</v>
      </c>
      <c r="L3806" t="s">
        <v>13</v>
      </c>
      <c r="M3806" t="s">
        <v>13371</v>
      </c>
      <c r="N3806">
        <v>0</v>
      </c>
      <c r="O3806">
        <v>86</v>
      </c>
      <c r="P3806" t="s">
        <v>13368</v>
      </c>
    </row>
    <row r="3807" spans="1:16" x14ac:dyDescent="0.2">
      <c r="A3807" t="s">
        <v>11</v>
      </c>
      <c r="B3807" t="s">
        <v>12</v>
      </c>
      <c r="C3807" t="s">
        <v>13377</v>
      </c>
      <c r="D3807" t="s">
        <v>13</v>
      </c>
      <c r="E3807">
        <v>4111486</v>
      </c>
      <c r="F3807">
        <v>4112421</v>
      </c>
      <c r="G3807" t="s">
        <v>14</v>
      </c>
      <c r="H3807" t="s">
        <v>13374</v>
      </c>
      <c r="I3807" t="s">
        <v>13375</v>
      </c>
      <c r="J3807" t="s">
        <v>17</v>
      </c>
      <c r="K3807" t="s">
        <v>18</v>
      </c>
      <c r="L3807" t="s">
        <v>13</v>
      </c>
      <c r="M3807" t="s">
        <v>13376</v>
      </c>
      <c r="N3807">
        <v>0</v>
      </c>
      <c r="O3807">
        <v>311</v>
      </c>
      <c r="P3807" t="s">
        <v>13373</v>
      </c>
    </row>
    <row r="3808" spans="1:16" x14ac:dyDescent="0.2">
      <c r="A3808" t="s">
        <v>11</v>
      </c>
      <c r="B3808" t="s">
        <v>12</v>
      </c>
      <c r="C3808" t="s">
        <v>24</v>
      </c>
      <c r="D3808" t="s">
        <v>13</v>
      </c>
      <c r="E3808">
        <v>4112409</v>
      </c>
      <c r="F3808">
        <v>4113245</v>
      </c>
      <c r="G3808" t="s">
        <v>14</v>
      </c>
      <c r="H3808" t="s">
        <v>13378</v>
      </c>
      <c r="I3808" t="s">
        <v>13379</v>
      </c>
      <c r="J3808" t="s">
        <v>17</v>
      </c>
      <c r="K3808" t="s">
        <v>18</v>
      </c>
      <c r="L3808" t="s">
        <v>13</v>
      </c>
      <c r="M3808" t="s">
        <v>13380</v>
      </c>
      <c r="N3808">
        <v>0</v>
      </c>
      <c r="O3808">
        <v>278</v>
      </c>
      <c r="P3808">
        <v>0</v>
      </c>
    </row>
    <row r="3809" spans="1:16" x14ac:dyDescent="0.2">
      <c r="A3809" t="s">
        <v>11</v>
      </c>
      <c r="B3809" t="s">
        <v>12</v>
      </c>
      <c r="C3809" t="s">
        <v>13385</v>
      </c>
      <c r="D3809" t="s">
        <v>13</v>
      </c>
      <c r="E3809">
        <v>4113420</v>
      </c>
      <c r="F3809">
        <v>4115228</v>
      </c>
      <c r="G3809" t="s">
        <v>14</v>
      </c>
      <c r="H3809" t="s">
        <v>13382</v>
      </c>
      <c r="I3809" t="s">
        <v>13383</v>
      </c>
      <c r="J3809" t="s">
        <v>17</v>
      </c>
      <c r="K3809" t="s">
        <v>18</v>
      </c>
      <c r="L3809" t="s">
        <v>13</v>
      </c>
      <c r="M3809" t="s">
        <v>13384</v>
      </c>
      <c r="N3809">
        <v>0</v>
      </c>
      <c r="O3809">
        <v>602</v>
      </c>
      <c r="P3809" t="s">
        <v>13381</v>
      </c>
    </row>
    <row r="3810" spans="1:16" x14ac:dyDescent="0.2">
      <c r="A3810" t="s">
        <v>11</v>
      </c>
      <c r="B3810" t="s">
        <v>12</v>
      </c>
      <c r="C3810" t="s">
        <v>6425</v>
      </c>
      <c r="D3810" t="s">
        <v>13</v>
      </c>
      <c r="E3810">
        <v>4115228</v>
      </c>
      <c r="F3810">
        <v>4117834</v>
      </c>
      <c r="G3810" t="s">
        <v>14</v>
      </c>
      <c r="H3810" t="s">
        <v>13387</v>
      </c>
      <c r="I3810" t="s">
        <v>13388</v>
      </c>
      <c r="J3810" t="s">
        <v>17</v>
      </c>
      <c r="K3810" t="s">
        <v>18</v>
      </c>
      <c r="L3810" t="s">
        <v>13</v>
      </c>
      <c r="M3810" t="s">
        <v>13389</v>
      </c>
      <c r="N3810">
        <v>0</v>
      </c>
      <c r="O3810">
        <v>868</v>
      </c>
      <c r="P3810" t="s">
        <v>13386</v>
      </c>
    </row>
    <row r="3811" spans="1:16" x14ac:dyDescent="0.2">
      <c r="A3811" t="s">
        <v>11</v>
      </c>
      <c r="B3811" t="s">
        <v>12</v>
      </c>
      <c r="C3811" t="s">
        <v>13394</v>
      </c>
      <c r="D3811" t="s">
        <v>13</v>
      </c>
      <c r="E3811">
        <v>4117838</v>
      </c>
      <c r="F3811">
        <v>4119139</v>
      </c>
      <c r="G3811" t="s">
        <v>14</v>
      </c>
      <c r="H3811" t="s">
        <v>13391</v>
      </c>
      <c r="I3811" t="s">
        <v>13392</v>
      </c>
      <c r="J3811" t="s">
        <v>17</v>
      </c>
      <c r="K3811" t="s">
        <v>18</v>
      </c>
      <c r="L3811" t="s">
        <v>13</v>
      </c>
      <c r="M3811" t="s">
        <v>13393</v>
      </c>
      <c r="N3811">
        <v>0</v>
      </c>
      <c r="O3811">
        <v>433</v>
      </c>
      <c r="P3811" t="s">
        <v>13390</v>
      </c>
    </row>
    <row r="3812" spans="1:16" x14ac:dyDescent="0.2">
      <c r="A3812" t="s">
        <v>11</v>
      </c>
      <c r="B3812" t="s">
        <v>12</v>
      </c>
      <c r="C3812" t="s">
        <v>51</v>
      </c>
      <c r="D3812" t="s">
        <v>13</v>
      </c>
      <c r="E3812">
        <v>4119485</v>
      </c>
      <c r="F3812">
        <v>4119655</v>
      </c>
      <c r="G3812" t="s">
        <v>76</v>
      </c>
      <c r="H3812" t="s">
        <v>13395</v>
      </c>
      <c r="I3812" t="s">
        <v>13396</v>
      </c>
      <c r="J3812" t="s">
        <v>17</v>
      </c>
      <c r="K3812" t="s">
        <v>18</v>
      </c>
      <c r="L3812" t="s">
        <v>13</v>
      </c>
      <c r="M3812" t="s">
        <v>13397</v>
      </c>
      <c r="N3812">
        <v>0</v>
      </c>
      <c r="O3812">
        <v>56</v>
      </c>
      <c r="P3812">
        <v>0</v>
      </c>
    </row>
    <row r="3813" spans="1:16" x14ac:dyDescent="0.2">
      <c r="A3813" t="s">
        <v>11</v>
      </c>
      <c r="B3813" t="s">
        <v>12</v>
      </c>
      <c r="C3813" t="s">
        <v>12685</v>
      </c>
      <c r="D3813" t="s">
        <v>13</v>
      </c>
      <c r="E3813">
        <v>4119680</v>
      </c>
      <c r="F3813">
        <v>4120510</v>
      </c>
      <c r="G3813" t="s">
        <v>14</v>
      </c>
      <c r="H3813" t="s">
        <v>13398</v>
      </c>
      <c r="I3813" t="s">
        <v>13399</v>
      </c>
      <c r="J3813" t="s">
        <v>17</v>
      </c>
      <c r="K3813" t="s">
        <v>18</v>
      </c>
      <c r="L3813" t="s">
        <v>13</v>
      </c>
      <c r="M3813" t="s">
        <v>13400</v>
      </c>
      <c r="N3813">
        <v>0</v>
      </c>
      <c r="O3813">
        <v>276</v>
      </c>
      <c r="P3813">
        <v>0</v>
      </c>
    </row>
    <row r="3814" spans="1:16" x14ac:dyDescent="0.2">
      <c r="A3814" t="s">
        <v>11</v>
      </c>
      <c r="B3814" t="s">
        <v>12</v>
      </c>
      <c r="C3814" t="s">
        <v>7649</v>
      </c>
      <c r="D3814" t="s">
        <v>13</v>
      </c>
      <c r="E3814">
        <v>4120535</v>
      </c>
      <c r="F3814">
        <v>4121368</v>
      </c>
      <c r="G3814" t="s">
        <v>14</v>
      </c>
      <c r="H3814" t="s">
        <v>13401</v>
      </c>
      <c r="I3814" t="s">
        <v>13402</v>
      </c>
      <c r="J3814" t="s">
        <v>17</v>
      </c>
      <c r="K3814" t="s">
        <v>18</v>
      </c>
      <c r="L3814" t="s">
        <v>13</v>
      </c>
      <c r="M3814" t="s">
        <v>13403</v>
      </c>
      <c r="N3814">
        <v>0</v>
      </c>
      <c r="O3814">
        <v>277</v>
      </c>
      <c r="P3814">
        <v>0</v>
      </c>
    </row>
    <row r="3815" spans="1:16" x14ac:dyDescent="0.2">
      <c r="A3815" t="s">
        <v>11</v>
      </c>
      <c r="B3815" t="s">
        <v>12</v>
      </c>
      <c r="C3815" t="s">
        <v>13407</v>
      </c>
      <c r="D3815" t="s">
        <v>13</v>
      </c>
      <c r="E3815">
        <v>4121370</v>
      </c>
      <c r="F3815">
        <v>4122884</v>
      </c>
      <c r="G3815" t="s">
        <v>14</v>
      </c>
      <c r="H3815" t="s">
        <v>13404</v>
      </c>
      <c r="I3815" t="s">
        <v>13405</v>
      </c>
      <c r="J3815" t="s">
        <v>17</v>
      </c>
      <c r="K3815" t="s">
        <v>18</v>
      </c>
      <c r="L3815" t="s">
        <v>13</v>
      </c>
      <c r="M3815" t="s">
        <v>13406</v>
      </c>
      <c r="N3815">
        <v>0</v>
      </c>
      <c r="O3815">
        <v>504</v>
      </c>
      <c r="P3815">
        <v>0</v>
      </c>
    </row>
    <row r="3816" spans="1:16" x14ac:dyDescent="0.2">
      <c r="A3816" t="s">
        <v>11</v>
      </c>
      <c r="B3816" t="s">
        <v>12</v>
      </c>
      <c r="C3816" t="s">
        <v>13411</v>
      </c>
      <c r="D3816" t="s">
        <v>13</v>
      </c>
      <c r="E3816">
        <v>4123022</v>
      </c>
      <c r="F3816">
        <v>4123282</v>
      </c>
      <c r="G3816" t="s">
        <v>14</v>
      </c>
      <c r="H3816" t="s">
        <v>13408</v>
      </c>
      <c r="I3816" t="s">
        <v>13409</v>
      </c>
      <c r="J3816" t="s">
        <v>17</v>
      </c>
      <c r="K3816" t="s">
        <v>18</v>
      </c>
      <c r="L3816" t="s">
        <v>13</v>
      </c>
      <c r="M3816" t="s">
        <v>13410</v>
      </c>
      <c r="N3816">
        <v>0</v>
      </c>
      <c r="O3816">
        <v>86</v>
      </c>
      <c r="P3816">
        <v>0</v>
      </c>
    </row>
    <row r="3817" spans="1:16" x14ac:dyDescent="0.2">
      <c r="A3817" t="s">
        <v>11</v>
      </c>
      <c r="B3817" t="s">
        <v>12</v>
      </c>
      <c r="C3817" t="s">
        <v>51</v>
      </c>
      <c r="D3817" t="s">
        <v>13</v>
      </c>
      <c r="E3817">
        <v>4123430</v>
      </c>
      <c r="F3817">
        <v>4123951</v>
      </c>
      <c r="G3817" t="s">
        <v>14</v>
      </c>
      <c r="H3817" t="s">
        <v>13412</v>
      </c>
      <c r="I3817" t="s">
        <v>13413</v>
      </c>
      <c r="J3817" t="s">
        <v>17</v>
      </c>
      <c r="K3817" t="s">
        <v>18</v>
      </c>
      <c r="L3817" t="s">
        <v>13</v>
      </c>
      <c r="M3817" t="s">
        <v>13414</v>
      </c>
      <c r="N3817">
        <v>0</v>
      </c>
      <c r="O3817">
        <v>173</v>
      </c>
      <c r="P3817">
        <v>0</v>
      </c>
    </row>
    <row r="3818" spans="1:16" x14ac:dyDescent="0.2">
      <c r="A3818" t="s">
        <v>11</v>
      </c>
      <c r="B3818" t="s">
        <v>12</v>
      </c>
      <c r="C3818" t="s">
        <v>13419</v>
      </c>
      <c r="D3818" t="s">
        <v>13</v>
      </c>
      <c r="E3818">
        <v>4124111</v>
      </c>
      <c r="F3818">
        <v>4125655</v>
      </c>
      <c r="G3818" t="s">
        <v>14</v>
      </c>
      <c r="H3818" t="s">
        <v>13416</v>
      </c>
      <c r="I3818" t="s">
        <v>13417</v>
      </c>
      <c r="J3818" t="s">
        <v>17</v>
      </c>
      <c r="K3818" t="s">
        <v>18</v>
      </c>
      <c r="L3818" t="s">
        <v>13</v>
      </c>
      <c r="M3818" t="s">
        <v>13418</v>
      </c>
      <c r="N3818">
        <v>0</v>
      </c>
      <c r="O3818">
        <v>514</v>
      </c>
      <c r="P3818" t="s">
        <v>13415</v>
      </c>
    </row>
    <row r="3819" spans="1:16" x14ac:dyDescent="0.2">
      <c r="A3819" t="s">
        <v>11</v>
      </c>
      <c r="B3819" t="s">
        <v>12</v>
      </c>
      <c r="C3819" t="s">
        <v>13423</v>
      </c>
      <c r="D3819" t="s">
        <v>13</v>
      </c>
      <c r="E3819">
        <v>4125894</v>
      </c>
      <c r="F3819">
        <v>4126373</v>
      </c>
      <c r="G3819" t="s">
        <v>14</v>
      </c>
      <c r="H3819" t="s">
        <v>13420</v>
      </c>
      <c r="I3819" t="s">
        <v>13421</v>
      </c>
      <c r="J3819" t="s">
        <v>17</v>
      </c>
      <c r="K3819" t="s">
        <v>18</v>
      </c>
      <c r="L3819" t="s">
        <v>13</v>
      </c>
      <c r="M3819" t="s">
        <v>13422</v>
      </c>
      <c r="N3819">
        <v>0</v>
      </c>
      <c r="O3819">
        <v>159</v>
      </c>
      <c r="P3819">
        <v>0</v>
      </c>
    </row>
    <row r="3820" spans="1:16" x14ac:dyDescent="0.2">
      <c r="A3820" t="s">
        <v>11</v>
      </c>
      <c r="B3820" t="s">
        <v>12</v>
      </c>
      <c r="C3820" t="s">
        <v>13428</v>
      </c>
      <c r="D3820" t="s">
        <v>13</v>
      </c>
      <c r="E3820">
        <v>4126376</v>
      </c>
      <c r="F3820">
        <v>4127422</v>
      </c>
      <c r="G3820" t="s">
        <v>14</v>
      </c>
      <c r="H3820" t="s">
        <v>13425</v>
      </c>
      <c r="I3820" t="s">
        <v>13426</v>
      </c>
      <c r="J3820" t="s">
        <v>17</v>
      </c>
      <c r="K3820" t="s">
        <v>18</v>
      </c>
      <c r="L3820" t="s">
        <v>13</v>
      </c>
      <c r="M3820" t="s">
        <v>13427</v>
      </c>
      <c r="N3820">
        <v>0</v>
      </c>
      <c r="O3820">
        <v>348</v>
      </c>
      <c r="P3820" t="s">
        <v>13424</v>
      </c>
    </row>
    <row r="3821" spans="1:16" x14ac:dyDescent="0.2">
      <c r="A3821" t="s">
        <v>11</v>
      </c>
      <c r="B3821" t="s">
        <v>12</v>
      </c>
      <c r="C3821" t="s">
        <v>770</v>
      </c>
      <c r="D3821" t="s">
        <v>13</v>
      </c>
      <c r="E3821">
        <v>4127890</v>
      </c>
      <c r="F3821">
        <v>4129470</v>
      </c>
      <c r="G3821" t="s">
        <v>14</v>
      </c>
      <c r="H3821" t="s">
        <v>13429</v>
      </c>
      <c r="I3821" t="s">
        <v>13430</v>
      </c>
      <c r="J3821" t="s">
        <v>17</v>
      </c>
      <c r="K3821" t="s">
        <v>18</v>
      </c>
      <c r="L3821" t="s">
        <v>13</v>
      </c>
      <c r="M3821" t="s">
        <v>13431</v>
      </c>
      <c r="N3821">
        <v>0</v>
      </c>
      <c r="O3821">
        <v>526</v>
      </c>
      <c r="P3821">
        <v>0</v>
      </c>
    </row>
    <row r="3822" spans="1:16" x14ac:dyDescent="0.2">
      <c r="A3822" t="s">
        <v>11</v>
      </c>
      <c r="B3822" t="s">
        <v>12</v>
      </c>
      <c r="C3822" t="s">
        <v>13435</v>
      </c>
      <c r="D3822" t="s">
        <v>13</v>
      </c>
      <c r="E3822">
        <v>4129489</v>
      </c>
      <c r="F3822">
        <v>4130730</v>
      </c>
      <c r="G3822" t="s">
        <v>14</v>
      </c>
      <c r="H3822" t="s">
        <v>13432</v>
      </c>
      <c r="I3822" t="s">
        <v>13433</v>
      </c>
      <c r="J3822" t="s">
        <v>17</v>
      </c>
      <c r="K3822" t="s">
        <v>18</v>
      </c>
      <c r="L3822" t="s">
        <v>13</v>
      </c>
      <c r="M3822" t="s">
        <v>13434</v>
      </c>
      <c r="N3822">
        <v>0</v>
      </c>
      <c r="O3822">
        <v>413</v>
      </c>
      <c r="P3822">
        <v>0</v>
      </c>
    </row>
    <row r="3823" spans="1:16" x14ac:dyDescent="0.2">
      <c r="A3823" t="s">
        <v>11</v>
      </c>
      <c r="B3823" t="s">
        <v>12</v>
      </c>
      <c r="C3823" t="s">
        <v>13440</v>
      </c>
      <c r="D3823" t="s">
        <v>13</v>
      </c>
      <c r="E3823">
        <v>4130930</v>
      </c>
      <c r="F3823">
        <v>4132264</v>
      </c>
      <c r="G3823" t="s">
        <v>14</v>
      </c>
      <c r="H3823" t="s">
        <v>13437</v>
      </c>
      <c r="I3823" t="s">
        <v>13438</v>
      </c>
      <c r="J3823" t="s">
        <v>17</v>
      </c>
      <c r="K3823" t="s">
        <v>18</v>
      </c>
      <c r="L3823" t="s">
        <v>13</v>
      </c>
      <c r="M3823" t="s">
        <v>13439</v>
      </c>
      <c r="N3823">
        <v>0</v>
      </c>
      <c r="O3823">
        <v>444</v>
      </c>
      <c r="P3823" t="s">
        <v>13436</v>
      </c>
    </row>
    <row r="3824" spans="1:16" x14ac:dyDescent="0.2">
      <c r="A3824" t="s">
        <v>11</v>
      </c>
      <c r="B3824" t="s">
        <v>12</v>
      </c>
      <c r="C3824" t="s">
        <v>13444</v>
      </c>
      <c r="D3824" t="s">
        <v>13</v>
      </c>
      <c r="E3824">
        <v>4132291</v>
      </c>
      <c r="F3824">
        <v>4133319</v>
      </c>
      <c r="G3824" t="s">
        <v>14</v>
      </c>
      <c r="H3824" t="s">
        <v>13441</v>
      </c>
      <c r="I3824" t="s">
        <v>13442</v>
      </c>
      <c r="J3824" t="s">
        <v>17</v>
      </c>
      <c r="K3824" t="s">
        <v>18</v>
      </c>
      <c r="L3824" t="s">
        <v>13</v>
      </c>
      <c r="M3824" t="s">
        <v>13443</v>
      </c>
      <c r="N3824">
        <v>0</v>
      </c>
      <c r="O3824">
        <v>342</v>
      </c>
      <c r="P3824">
        <v>0</v>
      </c>
    </row>
    <row r="3825" spans="1:16" x14ac:dyDescent="0.2">
      <c r="A3825" t="s">
        <v>11</v>
      </c>
      <c r="B3825" t="s">
        <v>12</v>
      </c>
      <c r="C3825" t="s">
        <v>13448</v>
      </c>
      <c r="D3825" t="s">
        <v>13</v>
      </c>
      <c r="E3825">
        <v>4133644</v>
      </c>
      <c r="F3825">
        <v>4135512</v>
      </c>
      <c r="G3825" t="s">
        <v>14</v>
      </c>
      <c r="H3825" t="s">
        <v>13445</v>
      </c>
      <c r="I3825" t="s">
        <v>13446</v>
      </c>
      <c r="J3825" t="s">
        <v>17</v>
      </c>
      <c r="K3825" t="s">
        <v>18</v>
      </c>
      <c r="L3825" t="s">
        <v>13</v>
      </c>
      <c r="M3825" t="s">
        <v>13447</v>
      </c>
      <c r="N3825">
        <v>0</v>
      </c>
      <c r="O3825">
        <v>622</v>
      </c>
      <c r="P3825">
        <v>0</v>
      </c>
    </row>
    <row r="3826" spans="1:16" x14ac:dyDescent="0.2">
      <c r="A3826" t="s">
        <v>11</v>
      </c>
      <c r="B3826" t="s">
        <v>12</v>
      </c>
      <c r="C3826" t="s">
        <v>477</v>
      </c>
      <c r="D3826" t="s">
        <v>13</v>
      </c>
      <c r="E3826">
        <v>4135595</v>
      </c>
      <c r="F3826">
        <v>4136374</v>
      </c>
      <c r="G3826" t="s">
        <v>14</v>
      </c>
      <c r="H3826" t="s">
        <v>13449</v>
      </c>
      <c r="I3826" t="s">
        <v>13450</v>
      </c>
      <c r="J3826" t="s">
        <v>17</v>
      </c>
      <c r="K3826" t="s">
        <v>18</v>
      </c>
      <c r="L3826" t="s">
        <v>13</v>
      </c>
      <c r="M3826" t="s">
        <v>13451</v>
      </c>
      <c r="N3826">
        <v>0</v>
      </c>
      <c r="O3826">
        <v>259</v>
      </c>
      <c r="P3826">
        <v>0</v>
      </c>
    </row>
    <row r="3827" spans="1:16" x14ac:dyDescent="0.2">
      <c r="A3827" t="s">
        <v>11</v>
      </c>
      <c r="B3827" t="s">
        <v>12</v>
      </c>
      <c r="C3827" t="s">
        <v>13456</v>
      </c>
      <c r="D3827" t="s">
        <v>13</v>
      </c>
      <c r="E3827">
        <v>4136343</v>
      </c>
      <c r="F3827">
        <v>4137422</v>
      </c>
      <c r="G3827" t="s">
        <v>14</v>
      </c>
      <c r="H3827" t="s">
        <v>13453</v>
      </c>
      <c r="I3827" t="s">
        <v>13454</v>
      </c>
      <c r="J3827" t="s">
        <v>17</v>
      </c>
      <c r="K3827" t="s">
        <v>18</v>
      </c>
      <c r="L3827" t="s">
        <v>13</v>
      </c>
      <c r="M3827" t="s">
        <v>13455</v>
      </c>
      <c r="N3827">
        <v>0</v>
      </c>
      <c r="O3827">
        <v>359</v>
      </c>
      <c r="P3827" t="s">
        <v>13452</v>
      </c>
    </row>
    <row r="3828" spans="1:16" x14ac:dyDescent="0.2">
      <c r="A3828" t="s">
        <v>11</v>
      </c>
      <c r="B3828" t="s">
        <v>12</v>
      </c>
      <c r="C3828" t="s">
        <v>13460</v>
      </c>
      <c r="D3828" t="s">
        <v>13</v>
      </c>
      <c r="E3828">
        <v>4137525</v>
      </c>
      <c r="F3828">
        <v>4139570</v>
      </c>
      <c r="G3828" t="s">
        <v>14</v>
      </c>
      <c r="H3828" t="s">
        <v>13457</v>
      </c>
      <c r="I3828" t="s">
        <v>13458</v>
      </c>
      <c r="J3828" t="s">
        <v>17</v>
      </c>
      <c r="K3828" t="s">
        <v>18</v>
      </c>
      <c r="L3828" t="s">
        <v>13</v>
      </c>
      <c r="M3828" t="s">
        <v>13459</v>
      </c>
      <c r="N3828">
        <v>0</v>
      </c>
      <c r="O3828">
        <v>681</v>
      </c>
      <c r="P3828">
        <v>0</v>
      </c>
    </row>
    <row r="3829" spans="1:16" x14ac:dyDescent="0.2">
      <c r="A3829" t="s">
        <v>11</v>
      </c>
      <c r="B3829" t="s">
        <v>12</v>
      </c>
      <c r="C3829" t="s">
        <v>13464</v>
      </c>
      <c r="D3829" t="s">
        <v>13</v>
      </c>
      <c r="E3829">
        <v>4139794</v>
      </c>
      <c r="F3829">
        <v>4140042</v>
      </c>
      <c r="G3829" t="s">
        <v>14</v>
      </c>
      <c r="H3829" t="s">
        <v>13461</v>
      </c>
      <c r="I3829" t="s">
        <v>13462</v>
      </c>
      <c r="J3829" t="s">
        <v>17</v>
      </c>
      <c r="K3829" t="s">
        <v>18</v>
      </c>
      <c r="L3829" t="s">
        <v>13</v>
      </c>
      <c r="M3829" t="s">
        <v>13463</v>
      </c>
      <c r="N3829">
        <v>0</v>
      </c>
      <c r="O3829">
        <v>82</v>
      </c>
      <c r="P3829">
        <v>0</v>
      </c>
    </row>
    <row r="3830" spans="1:16" x14ac:dyDescent="0.2">
      <c r="A3830" t="s">
        <v>11</v>
      </c>
      <c r="B3830" t="s">
        <v>12</v>
      </c>
      <c r="C3830" t="s">
        <v>5496</v>
      </c>
      <c r="D3830" t="s">
        <v>13</v>
      </c>
      <c r="E3830">
        <v>4140042</v>
      </c>
      <c r="F3830">
        <v>4140833</v>
      </c>
      <c r="G3830" t="s">
        <v>14</v>
      </c>
      <c r="H3830" t="s">
        <v>13465</v>
      </c>
      <c r="I3830" t="s">
        <v>13466</v>
      </c>
      <c r="J3830" t="s">
        <v>17</v>
      </c>
      <c r="K3830" t="s">
        <v>18</v>
      </c>
      <c r="L3830" t="s">
        <v>13</v>
      </c>
      <c r="M3830" t="s">
        <v>13467</v>
      </c>
      <c r="N3830">
        <v>0</v>
      </c>
      <c r="O3830">
        <v>263</v>
      </c>
      <c r="P3830">
        <v>0</v>
      </c>
    </row>
    <row r="3831" spans="1:16" x14ac:dyDescent="0.2">
      <c r="A3831" t="s">
        <v>11</v>
      </c>
      <c r="B3831" t="s">
        <v>12</v>
      </c>
      <c r="C3831" t="s">
        <v>13471</v>
      </c>
      <c r="D3831" t="s">
        <v>13</v>
      </c>
      <c r="E3831">
        <v>4140914</v>
      </c>
      <c r="F3831">
        <v>4142578</v>
      </c>
      <c r="G3831" t="s">
        <v>14</v>
      </c>
      <c r="H3831" t="s">
        <v>13468</v>
      </c>
      <c r="I3831" t="s">
        <v>13469</v>
      </c>
      <c r="J3831" t="s">
        <v>17</v>
      </c>
      <c r="K3831" t="s">
        <v>18</v>
      </c>
      <c r="L3831" t="s">
        <v>13</v>
      </c>
      <c r="M3831" t="s">
        <v>13470</v>
      </c>
      <c r="N3831">
        <v>0</v>
      </c>
      <c r="O3831">
        <v>554</v>
      </c>
      <c r="P3831">
        <v>0</v>
      </c>
    </row>
    <row r="3832" spans="1:16" x14ac:dyDescent="0.2">
      <c r="A3832" t="s">
        <v>11</v>
      </c>
      <c r="B3832" t="s">
        <v>12</v>
      </c>
      <c r="C3832" t="s">
        <v>1919</v>
      </c>
      <c r="D3832" t="s">
        <v>13</v>
      </c>
      <c r="E3832">
        <v>4143314</v>
      </c>
      <c r="F3832">
        <v>4144198</v>
      </c>
      <c r="G3832" t="s">
        <v>14</v>
      </c>
      <c r="H3832" t="s">
        <v>13473</v>
      </c>
      <c r="I3832" t="s">
        <v>13474</v>
      </c>
      <c r="J3832" t="s">
        <v>17</v>
      </c>
      <c r="K3832" t="s">
        <v>18</v>
      </c>
      <c r="L3832" t="s">
        <v>13</v>
      </c>
      <c r="M3832" t="s">
        <v>13475</v>
      </c>
      <c r="N3832">
        <v>0</v>
      </c>
      <c r="O3832">
        <v>294</v>
      </c>
      <c r="P3832" t="s">
        <v>13472</v>
      </c>
    </row>
    <row r="3833" spans="1:16" x14ac:dyDescent="0.2">
      <c r="A3833" t="s">
        <v>11</v>
      </c>
      <c r="B3833" t="s">
        <v>12</v>
      </c>
      <c r="C3833" t="s">
        <v>11635</v>
      </c>
      <c r="D3833" t="s">
        <v>13</v>
      </c>
      <c r="E3833">
        <v>4144214</v>
      </c>
      <c r="F3833">
        <v>4145434</v>
      </c>
      <c r="G3833" t="s">
        <v>14</v>
      </c>
      <c r="H3833" t="s">
        <v>13477</v>
      </c>
      <c r="I3833" t="s">
        <v>13478</v>
      </c>
      <c r="J3833" t="s">
        <v>17</v>
      </c>
      <c r="K3833" t="s">
        <v>18</v>
      </c>
      <c r="L3833" t="s">
        <v>13</v>
      </c>
      <c r="M3833" t="s">
        <v>13479</v>
      </c>
      <c r="N3833">
        <v>0</v>
      </c>
      <c r="O3833">
        <v>406</v>
      </c>
      <c r="P3833" t="s">
        <v>13476</v>
      </c>
    </row>
    <row r="3834" spans="1:16" x14ac:dyDescent="0.2">
      <c r="A3834" t="s">
        <v>11</v>
      </c>
      <c r="B3834" t="s">
        <v>12</v>
      </c>
      <c r="C3834" t="s">
        <v>13483</v>
      </c>
      <c r="D3834" t="s">
        <v>13</v>
      </c>
      <c r="E3834">
        <v>4145445</v>
      </c>
      <c r="F3834">
        <v>4146476</v>
      </c>
      <c r="G3834" t="s">
        <v>14</v>
      </c>
      <c r="H3834" t="s">
        <v>13480</v>
      </c>
      <c r="I3834" t="s">
        <v>13481</v>
      </c>
      <c r="J3834" t="s">
        <v>17</v>
      </c>
      <c r="K3834" t="s">
        <v>18</v>
      </c>
      <c r="L3834" t="s">
        <v>13</v>
      </c>
      <c r="M3834" t="s">
        <v>13482</v>
      </c>
      <c r="N3834">
        <v>0</v>
      </c>
      <c r="O3834">
        <v>343</v>
      </c>
      <c r="P3834">
        <v>0</v>
      </c>
    </row>
    <row r="3835" spans="1:16" x14ac:dyDescent="0.2">
      <c r="A3835" t="s">
        <v>11</v>
      </c>
      <c r="B3835" t="s">
        <v>12</v>
      </c>
      <c r="C3835" t="s">
        <v>9363</v>
      </c>
      <c r="D3835" t="s">
        <v>13</v>
      </c>
      <c r="E3835">
        <v>4146537</v>
      </c>
      <c r="F3835">
        <v>4147331</v>
      </c>
      <c r="G3835" t="s">
        <v>14</v>
      </c>
      <c r="H3835" t="s">
        <v>13484</v>
      </c>
      <c r="I3835" t="s">
        <v>13485</v>
      </c>
      <c r="J3835" t="s">
        <v>17</v>
      </c>
      <c r="K3835" t="s">
        <v>18</v>
      </c>
      <c r="L3835" t="s">
        <v>13</v>
      </c>
      <c r="M3835" t="s">
        <v>13486</v>
      </c>
      <c r="N3835">
        <v>0</v>
      </c>
      <c r="O3835">
        <v>264</v>
      </c>
      <c r="P3835">
        <v>0</v>
      </c>
    </row>
    <row r="3836" spans="1:16" x14ac:dyDescent="0.2">
      <c r="A3836" t="s">
        <v>11</v>
      </c>
      <c r="B3836" t="s">
        <v>12</v>
      </c>
      <c r="C3836" t="s">
        <v>51</v>
      </c>
      <c r="D3836" t="s">
        <v>13</v>
      </c>
      <c r="E3836">
        <v>4147793</v>
      </c>
      <c r="F3836">
        <v>4148272</v>
      </c>
      <c r="G3836" t="s">
        <v>14</v>
      </c>
      <c r="H3836" t="s">
        <v>13487</v>
      </c>
      <c r="I3836" t="s">
        <v>13488</v>
      </c>
      <c r="J3836" t="s">
        <v>17</v>
      </c>
      <c r="K3836" t="s">
        <v>18</v>
      </c>
      <c r="L3836" t="s">
        <v>13</v>
      </c>
      <c r="M3836" t="s">
        <v>13489</v>
      </c>
      <c r="N3836">
        <v>0</v>
      </c>
      <c r="O3836">
        <v>159</v>
      </c>
      <c r="P3836">
        <v>0</v>
      </c>
    </row>
    <row r="3837" spans="1:16" x14ac:dyDescent="0.2">
      <c r="A3837" t="s">
        <v>11</v>
      </c>
      <c r="B3837" t="s">
        <v>12</v>
      </c>
      <c r="C3837" t="s">
        <v>13493</v>
      </c>
      <c r="D3837" t="s">
        <v>13</v>
      </c>
      <c r="E3837">
        <v>4148521</v>
      </c>
      <c r="F3837">
        <v>4148790</v>
      </c>
      <c r="G3837" t="s">
        <v>14</v>
      </c>
      <c r="H3837" t="s">
        <v>13490</v>
      </c>
      <c r="I3837" t="s">
        <v>13491</v>
      </c>
      <c r="J3837" t="s">
        <v>17</v>
      </c>
      <c r="K3837" t="s">
        <v>18</v>
      </c>
      <c r="L3837" t="s">
        <v>13</v>
      </c>
      <c r="M3837" t="s">
        <v>13492</v>
      </c>
      <c r="N3837">
        <v>0</v>
      </c>
      <c r="O3837">
        <v>89</v>
      </c>
      <c r="P3837">
        <v>0</v>
      </c>
    </row>
    <row r="3838" spans="1:16" x14ac:dyDescent="0.2">
      <c r="A3838" t="s">
        <v>11</v>
      </c>
      <c r="B3838" t="s">
        <v>12</v>
      </c>
      <c r="C3838" t="s">
        <v>51</v>
      </c>
      <c r="D3838" t="s">
        <v>13</v>
      </c>
      <c r="E3838">
        <v>4148808</v>
      </c>
      <c r="F3838">
        <v>4149134</v>
      </c>
      <c r="G3838" t="s">
        <v>14</v>
      </c>
      <c r="H3838" t="s">
        <v>13494</v>
      </c>
      <c r="I3838" t="s">
        <v>13495</v>
      </c>
      <c r="J3838" t="s">
        <v>17</v>
      </c>
      <c r="K3838" t="s">
        <v>18</v>
      </c>
      <c r="L3838" t="s">
        <v>13</v>
      </c>
      <c r="M3838" t="s">
        <v>13496</v>
      </c>
      <c r="N3838">
        <v>0</v>
      </c>
      <c r="O3838">
        <v>108</v>
      </c>
      <c r="P3838">
        <v>0</v>
      </c>
    </row>
    <row r="3839" spans="1:16" x14ac:dyDescent="0.2">
      <c r="A3839" t="s">
        <v>11</v>
      </c>
      <c r="B3839" t="s">
        <v>12</v>
      </c>
      <c r="C3839" t="s">
        <v>13501</v>
      </c>
      <c r="D3839" t="s">
        <v>13</v>
      </c>
      <c r="E3839">
        <v>4149259</v>
      </c>
      <c r="F3839">
        <v>4149708</v>
      </c>
      <c r="G3839" t="s">
        <v>14</v>
      </c>
      <c r="H3839" t="s">
        <v>13498</v>
      </c>
      <c r="I3839" t="s">
        <v>13499</v>
      </c>
      <c r="J3839" t="s">
        <v>17</v>
      </c>
      <c r="K3839" t="s">
        <v>18</v>
      </c>
      <c r="L3839" t="s">
        <v>13</v>
      </c>
      <c r="M3839" t="s">
        <v>13500</v>
      </c>
      <c r="N3839">
        <v>0</v>
      </c>
      <c r="O3839">
        <v>149</v>
      </c>
      <c r="P3839" t="s">
        <v>13497</v>
      </c>
    </row>
    <row r="3840" spans="1:16" x14ac:dyDescent="0.2">
      <c r="A3840" t="s">
        <v>11</v>
      </c>
      <c r="B3840" t="s">
        <v>12</v>
      </c>
      <c r="C3840" t="s">
        <v>7670</v>
      </c>
      <c r="D3840" t="s">
        <v>13</v>
      </c>
      <c r="E3840">
        <v>4149744</v>
      </c>
      <c r="F3840">
        <v>4151003</v>
      </c>
      <c r="G3840" t="s">
        <v>14</v>
      </c>
      <c r="H3840" t="s">
        <v>13502</v>
      </c>
      <c r="I3840" t="s">
        <v>13503</v>
      </c>
      <c r="J3840" t="s">
        <v>17</v>
      </c>
      <c r="K3840" t="s">
        <v>18</v>
      </c>
      <c r="L3840" t="s">
        <v>13</v>
      </c>
      <c r="M3840" t="s">
        <v>13504</v>
      </c>
      <c r="N3840">
        <v>0</v>
      </c>
      <c r="O3840">
        <v>419</v>
      </c>
      <c r="P3840">
        <v>0</v>
      </c>
    </row>
    <row r="3841" spans="1:16" x14ac:dyDescent="0.2">
      <c r="A3841" t="s">
        <v>11</v>
      </c>
      <c r="B3841" t="s">
        <v>12</v>
      </c>
      <c r="C3841" t="s">
        <v>4170</v>
      </c>
      <c r="D3841" t="s">
        <v>13</v>
      </c>
      <c r="E3841">
        <v>4151254</v>
      </c>
      <c r="F3841">
        <v>4152159</v>
      </c>
      <c r="G3841" t="s">
        <v>14</v>
      </c>
      <c r="H3841" t="s">
        <v>13505</v>
      </c>
      <c r="I3841" t="s">
        <v>13506</v>
      </c>
      <c r="J3841" t="s">
        <v>17</v>
      </c>
      <c r="K3841" t="s">
        <v>18</v>
      </c>
      <c r="L3841" t="s">
        <v>13</v>
      </c>
      <c r="M3841" t="s">
        <v>13507</v>
      </c>
      <c r="N3841">
        <v>0</v>
      </c>
      <c r="O3841">
        <v>301</v>
      </c>
      <c r="P3841">
        <v>0</v>
      </c>
    </row>
    <row r="3842" spans="1:16" x14ac:dyDescent="0.2">
      <c r="A3842" t="s">
        <v>11</v>
      </c>
      <c r="B3842" t="s">
        <v>12</v>
      </c>
      <c r="C3842" t="s">
        <v>2522</v>
      </c>
      <c r="D3842" t="s">
        <v>13</v>
      </c>
      <c r="E3842">
        <v>4152299</v>
      </c>
      <c r="F3842">
        <v>4153027</v>
      </c>
      <c r="G3842" t="s">
        <v>14</v>
      </c>
      <c r="H3842" t="s">
        <v>13508</v>
      </c>
      <c r="I3842" t="s">
        <v>13509</v>
      </c>
      <c r="J3842" t="s">
        <v>17</v>
      </c>
      <c r="K3842" t="s">
        <v>18</v>
      </c>
      <c r="L3842" t="s">
        <v>13</v>
      </c>
      <c r="M3842" t="s">
        <v>13510</v>
      </c>
      <c r="N3842">
        <v>0</v>
      </c>
      <c r="O3842">
        <v>242</v>
      </c>
      <c r="P3842">
        <v>0</v>
      </c>
    </row>
    <row r="3843" spans="1:16" x14ac:dyDescent="0.2">
      <c r="A3843" t="s">
        <v>11</v>
      </c>
      <c r="B3843" t="s">
        <v>12</v>
      </c>
      <c r="C3843" t="s">
        <v>13514</v>
      </c>
      <c r="D3843" t="s">
        <v>13</v>
      </c>
      <c r="E3843">
        <v>4153187</v>
      </c>
      <c r="F3843">
        <v>4155292</v>
      </c>
      <c r="G3843" t="s">
        <v>14</v>
      </c>
      <c r="H3843" t="s">
        <v>13511</v>
      </c>
      <c r="I3843" t="s">
        <v>13512</v>
      </c>
      <c r="J3843" t="s">
        <v>17</v>
      </c>
      <c r="K3843" t="s">
        <v>18</v>
      </c>
      <c r="L3843" t="s">
        <v>13</v>
      </c>
      <c r="M3843" t="s">
        <v>13513</v>
      </c>
      <c r="N3843">
        <v>0</v>
      </c>
      <c r="O3843">
        <v>701</v>
      </c>
      <c r="P3843">
        <v>0</v>
      </c>
    </row>
    <row r="3844" spans="1:16" x14ac:dyDescent="0.2">
      <c r="A3844" t="s">
        <v>11</v>
      </c>
      <c r="B3844" t="s">
        <v>12</v>
      </c>
      <c r="C3844" t="s">
        <v>13519</v>
      </c>
      <c r="D3844" t="s">
        <v>13</v>
      </c>
      <c r="E3844">
        <v>4155421</v>
      </c>
      <c r="F3844">
        <v>4155687</v>
      </c>
      <c r="G3844" t="s">
        <v>14</v>
      </c>
      <c r="H3844" t="s">
        <v>13516</v>
      </c>
      <c r="I3844" t="s">
        <v>13517</v>
      </c>
      <c r="J3844" t="s">
        <v>17</v>
      </c>
      <c r="K3844" t="s">
        <v>18</v>
      </c>
      <c r="L3844" t="s">
        <v>13</v>
      </c>
      <c r="M3844" t="s">
        <v>13518</v>
      </c>
      <c r="N3844">
        <v>0</v>
      </c>
      <c r="O3844">
        <v>88</v>
      </c>
      <c r="P3844" t="s">
        <v>13515</v>
      </c>
    </row>
    <row r="3845" spans="1:16" x14ac:dyDescent="0.2">
      <c r="A3845" t="s">
        <v>11</v>
      </c>
      <c r="B3845" t="s">
        <v>12</v>
      </c>
      <c r="C3845" t="s">
        <v>13523</v>
      </c>
      <c r="D3845" t="s">
        <v>13</v>
      </c>
      <c r="E3845">
        <v>4155969</v>
      </c>
      <c r="F3845">
        <v>4156916</v>
      </c>
      <c r="G3845" t="s">
        <v>14</v>
      </c>
      <c r="H3845" t="s">
        <v>13520</v>
      </c>
      <c r="I3845" t="s">
        <v>13521</v>
      </c>
      <c r="J3845" t="s">
        <v>17</v>
      </c>
      <c r="K3845" t="s">
        <v>18</v>
      </c>
      <c r="L3845" t="s">
        <v>13</v>
      </c>
      <c r="M3845" t="s">
        <v>13522</v>
      </c>
      <c r="N3845">
        <v>0</v>
      </c>
      <c r="O3845">
        <v>315</v>
      </c>
      <c r="P3845">
        <v>0</v>
      </c>
    </row>
    <row r="3846" spans="1:16" x14ac:dyDescent="0.2">
      <c r="A3846" t="s">
        <v>11</v>
      </c>
      <c r="B3846" t="s">
        <v>12</v>
      </c>
      <c r="C3846" t="s">
        <v>13528</v>
      </c>
      <c r="D3846" t="s">
        <v>13</v>
      </c>
      <c r="E3846">
        <v>4156952</v>
      </c>
      <c r="F3846">
        <v>4157842</v>
      </c>
      <c r="G3846" t="s">
        <v>14</v>
      </c>
      <c r="H3846" t="s">
        <v>13525</v>
      </c>
      <c r="I3846" t="s">
        <v>13526</v>
      </c>
      <c r="J3846" t="s">
        <v>17</v>
      </c>
      <c r="K3846" t="s">
        <v>18</v>
      </c>
      <c r="L3846" t="s">
        <v>13</v>
      </c>
      <c r="M3846" t="s">
        <v>13527</v>
      </c>
      <c r="N3846">
        <v>0</v>
      </c>
      <c r="O3846">
        <v>296</v>
      </c>
      <c r="P3846" t="s">
        <v>13524</v>
      </c>
    </row>
    <row r="3847" spans="1:16" x14ac:dyDescent="0.2">
      <c r="A3847" t="s">
        <v>11</v>
      </c>
      <c r="B3847" t="s">
        <v>12</v>
      </c>
      <c r="C3847" t="s">
        <v>4599</v>
      </c>
      <c r="D3847" t="s">
        <v>13</v>
      </c>
      <c r="E3847">
        <v>4157839</v>
      </c>
      <c r="F3847">
        <v>4158810</v>
      </c>
      <c r="G3847" t="s">
        <v>14</v>
      </c>
      <c r="H3847" t="s">
        <v>13529</v>
      </c>
      <c r="I3847" t="s">
        <v>13530</v>
      </c>
      <c r="J3847" t="s">
        <v>17</v>
      </c>
      <c r="K3847" t="s">
        <v>18</v>
      </c>
      <c r="L3847" t="s">
        <v>13</v>
      </c>
      <c r="M3847" t="s">
        <v>13531</v>
      </c>
      <c r="N3847">
        <v>0</v>
      </c>
      <c r="O3847">
        <v>323</v>
      </c>
      <c r="P3847">
        <v>0</v>
      </c>
    </row>
    <row r="3848" spans="1:16" x14ac:dyDescent="0.2">
      <c r="A3848" t="s">
        <v>11</v>
      </c>
      <c r="B3848" t="s">
        <v>12</v>
      </c>
      <c r="C3848" t="s">
        <v>13536</v>
      </c>
      <c r="D3848" t="s">
        <v>13</v>
      </c>
      <c r="E3848">
        <v>4158818</v>
      </c>
      <c r="F3848">
        <v>4159171</v>
      </c>
      <c r="G3848" t="s">
        <v>14</v>
      </c>
      <c r="H3848" t="s">
        <v>13533</v>
      </c>
      <c r="I3848" t="s">
        <v>13534</v>
      </c>
      <c r="J3848" t="s">
        <v>17</v>
      </c>
      <c r="K3848" t="s">
        <v>18</v>
      </c>
      <c r="L3848" t="s">
        <v>13</v>
      </c>
      <c r="M3848" t="s">
        <v>13535</v>
      </c>
      <c r="N3848">
        <v>0</v>
      </c>
      <c r="O3848">
        <v>117</v>
      </c>
      <c r="P3848" t="s">
        <v>13532</v>
      </c>
    </row>
    <row r="3849" spans="1:16" x14ac:dyDescent="0.2">
      <c r="A3849" t="s">
        <v>11</v>
      </c>
      <c r="B3849" t="s">
        <v>12</v>
      </c>
      <c r="C3849" t="s">
        <v>13541</v>
      </c>
      <c r="D3849" t="s">
        <v>13</v>
      </c>
      <c r="E3849">
        <v>4159194</v>
      </c>
      <c r="F3849">
        <v>4161830</v>
      </c>
      <c r="G3849" t="s">
        <v>14</v>
      </c>
      <c r="H3849" t="s">
        <v>13538</v>
      </c>
      <c r="I3849" t="s">
        <v>13539</v>
      </c>
      <c r="J3849" t="s">
        <v>17</v>
      </c>
      <c r="K3849" t="s">
        <v>18</v>
      </c>
      <c r="L3849" t="s">
        <v>13</v>
      </c>
      <c r="M3849" t="s">
        <v>13540</v>
      </c>
      <c r="N3849">
        <v>0</v>
      </c>
      <c r="O3849">
        <v>878</v>
      </c>
      <c r="P3849" t="s">
        <v>13537</v>
      </c>
    </row>
    <row r="3850" spans="1:16" x14ac:dyDescent="0.2">
      <c r="A3850" t="s">
        <v>11</v>
      </c>
      <c r="B3850" t="s">
        <v>12</v>
      </c>
      <c r="C3850" t="s">
        <v>7194</v>
      </c>
      <c r="D3850" t="s">
        <v>13</v>
      </c>
      <c r="E3850">
        <v>4161884</v>
      </c>
      <c r="F3850">
        <v>4162183</v>
      </c>
      <c r="G3850" t="s">
        <v>14</v>
      </c>
      <c r="H3850" t="s">
        <v>13542</v>
      </c>
      <c r="I3850" t="s">
        <v>13543</v>
      </c>
      <c r="J3850" t="s">
        <v>17</v>
      </c>
      <c r="K3850" t="s">
        <v>18</v>
      </c>
      <c r="L3850" t="s">
        <v>13</v>
      </c>
      <c r="M3850" t="s">
        <v>13544</v>
      </c>
      <c r="N3850">
        <v>0</v>
      </c>
      <c r="O3850">
        <v>99</v>
      </c>
      <c r="P3850">
        <v>0</v>
      </c>
    </row>
    <row r="3851" spans="1:16" x14ac:dyDescent="0.2">
      <c r="A3851" t="s">
        <v>11</v>
      </c>
      <c r="B3851" t="s">
        <v>12</v>
      </c>
      <c r="C3851" t="s">
        <v>13548</v>
      </c>
      <c r="D3851" t="s">
        <v>13</v>
      </c>
      <c r="E3851">
        <v>4162176</v>
      </c>
      <c r="F3851">
        <v>4162415</v>
      </c>
      <c r="G3851" t="s">
        <v>14</v>
      </c>
      <c r="H3851" t="s">
        <v>13545</v>
      </c>
      <c r="I3851" t="s">
        <v>13546</v>
      </c>
      <c r="J3851" t="s">
        <v>17</v>
      </c>
      <c r="K3851" t="s">
        <v>18</v>
      </c>
      <c r="L3851" t="s">
        <v>13</v>
      </c>
      <c r="M3851" t="s">
        <v>13547</v>
      </c>
      <c r="N3851">
        <v>0</v>
      </c>
      <c r="O3851">
        <v>79</v>
      </c>
      <c r="P3851">
        <v>0</v>
      </c>
    </row>
    <row r="3852" spans="1:16" x14ac:dyDescent="0.2">
      <c r="A3852" t="s">
        <v>11</v>
      </c>
      <c r="B3852" t="s">
        <v>12</v>
      </c>
      <c r="C3852" t="s">
        <v>13553</v>
      </c>
      <c r="D3852" t="s">
        <v>13</v>
      </c>
      <c r="E3852">
        <v>4162439</v>
      </c>
      <c r="F3852">
        <v>4163527</v>
      </c>
      <c r="G3852" t="s">
        <v>14</v>
      </c>
      <c r="H3852" t="s">
        <v>13550</v>
      </c>
      <c r="I3852" t="s">
        <v>13551</v>
      </c>
      <c r="J3852" t="s">
        <v>17</v>
      </c>
      <c r="K3852" t="s">
        <v>18</v>
      </c>
      <c r="L3852" t="s">
        <v>13</v>
      </c>
      <c r="M3852" t="s">
        <v>13552</v>
      </c>
      <c r="N3852">
        <v>0</v>
      </c>
      <c r="O3852">
        <v>362</v>
      </c>
      <c r="P3852" t="s">
        <v>13549</v>
      </c>
    </row>
    <row r="3853" spans="1:16" x14ac:dyDescent="0.2">
      <c r="A3853" t="s">
        <v>11</v>
      </c>
      <c r="B3853" t="s">
        <v>12</v>
      </c>
      <c r="C3853" t="s">
        <v>13557</v>
      </c>
      <c r="D3853" t="s">
        <v>13</v>
      </c>
      <c r="E3853">
        <v>4163557</v>
      </c>
      <c r="F3853">
        <v>4164015</v>
      </c>
      <c r="G3853" t="s">
        <v>14</v>
      </c>
      <c r="H3853" t="s">
        <v>13554</v>
      </c>
      <c r="I3853" t="s">
        <v>13555</v>
      </c>
      <c r="J3853" t="s">
        <v>17</v>
      </c>
      <c r="K3853" t="s">
        <v>18</v>
      </c>
      <c r="L3853" t="s">
        <v>13</v>
      </c>
      <c r="M3853" t="s">
        <v>13556</v>
      </c>
      <c r="N3853">
        <v>0</v>
      </c>
      <c r="O3853">
        <v>152</v>
      </c>
      <c r="P3853">
        <v>0</v>
      </c>
    </row>
    <row r="3854" spans="1:16" x14ac:dyDescent="0.2">
      <c r="A3854" t="s">
        <v>11</v>
      </c>
      <c r="B3854" t="s">
        <v>12</v>
      </c>
      <c r="C3854" t="s">
        <v>13561</v>
      </c>
      <c r="D3854" t="s">
        <v>13</v>
      </c>
      <c r="E3854">
        <v>4164257</v>
      </c>
      <c r="F3854">
        <v>4167952</v>
      </c>
      <c r="G3854" t="s">
        <v>14</v>
      </c>
      <c r="H3854" t="s">
        <v>13558</v>
      </c>
      <c r="I3854" t="s">
        <v>13559</v>
      </c>
      <c r="J3854" t="s">
        <v>17</v>
      </c>
      <c r="K3854" t="s">
        <v>18</v>
      </c>
      <c r="L3854" t="s">
        <v>13</v>
      </c>
      <c r="M3854" t="s">
        <v>13560</v>
      </c>
      <c r="N3854">
        <v>0</v>
      </c>
      <c r="O3854">
        <v>1231</v>
      </c>
      <c r="P3854">
        <v>0</v>
      </c>
    </row>
    <row r="3855" spans="1:16" x14ac:dyDescent="0.2">
      <c r="A3855" t="s">
        <v>11</v>
      </c>
      <c r="B3855" t="s">
        <v>12</v>
      </c>
      <c r="C3855" t="s">
        <v>13565</v>
      </c>
      <c r="D3855" t="s">
        <v>13</v>
      </c>
      <c r="E3855">
        <v>4167990</v>
      </c>
      <c r="F3855">
        <v>4169705</v>
      </c>
      <c r="G3855" t="s">
        <v>14</v>
      </c>
      <c r="H3855" t="s">
        <v>13562</v>
      </c>
      <c r="I3855" t="s">
        <v>13563</v>
      </c>
      <c r="J3855" t="s">
        <v>17</v>
      </c>
      <c r="K3855" t="s">
        <v>18</v>
      </c>
      <c r="L3855" t="s">
        <v>13</v>
      </c>
      <c r="M3855" t="s">
        <v>13564</v>
      </c>
      <c r="N3855">
        <v>0</v>
      </c>
      <c r="O3855">
        <v>571</v>
      </c>
      <c r="P3855">
        <v>0</v>
      </c>
    </row>
    <row r="3856" spans="1:16" x14ac:dyDescent="0.2">
      <c r="A3856" t="s">
        <v>11</v>
      </c>
      <c r="B3856" t="s">
        <v>12</v>
      </c>
      <c r="C3856" t="s">
        <v>13570</v>
      </c>
      <c r="D3856" t="s">
        <v>13</v>
      </c>
      <c r="E3856">
        <v>4169708</v>
      </c>
      <c r="F3856">
        <v>4170775</v>
      </c>
      <c r="G3856" t="s">
        <v>14</v>
      </c>
      <c r="H3856" t="s">
        <v>13567</v>
      </c>
      <c r="I3856" t="s">
        <v>13568</v>
      </c>
      <c r="J3856" t="s">
        <v>17</v>
      </c>
      <c r="K3856" t="s">
        <v>18</v>
      </c>
      <c r="L3856" t="s">
        <v>13</v>
      </c>
      <c r="M3856" t="s">
        <v>13569</v>
      </c>
      <c r="N3856">
        <v>0</v>
      </c>
      <c r="O3856">
        <v>355</v>
      </c>
      <c r="P3856" t="s">
        <v>13566</v>
      </c>
    </row>
    <row r="3857" spans="1:16" x14ac:dyDescent="0.2">
      <c r="A3857" t="s">
        <v>11</v>
      </c>
      <c r="B3857" t="s">
        <v>12</v>
      </c>
      <c r="C3857" t="s">
        <v>13575</v>
      </c>
      <c r="D3857" t="s">
        <v>13</v>
      </c>
      <c r="E3857">
        <v>4170825</v>
      </c>
      <c r="F3857">
        <v>4171880</v>
      </c>
      <c r="G3857" t="s">
        <v>14</v>
      </c>
      <c r="H3857" t="s">
        <v>13572</v>
      </c>
      <c r="I3857" t="s">
        <v>13573</v>
      </c>
      <c r="J3857" t="s">
        <v>17</v>
      </c>
      <c r="K3857" t="s">
        <v>18</v>
      </c>
      <c r="L3857" t="s">
        <v>13</v>
      </c>
      <c r="M3857" t="s">
        <v>13574</v>
      </c>
      <c r="N3857">
        <v>0</v>
      </c>
      <c r="O3857">
        <v>351</v>
      </c>
      <c r="P3857" t="s">
        <v>13571</v>
      </c>
    </row>
    <row r="3858" spans="1:16" x14ac:dyDescent="0.2">
      <c r="A3858" t="s">
        <v>11</v>
      </c>
      <c r="B3858" t="s">
        <v>12</v>
      </c>
      <c r="C3858" t="s">
        <v>13579</v>
      </c>
      <c r="D3858" t="s">
        <v>13</v>
      </c>
      <c r="E3858">
        <v>4172032</v>
      </c>
      <c r="F3858">
        <v>4173204</v>
      </c>
      <c r="G3858" t="s">
        <v>14</v>
      </c>
      <c r="H3858" t="s">
        <v>13576</v>
      </c>
      <c r="I3858" t="s">
        <v>13577</v>
      </c>
      <c r="J3858" t="s">
        <v>17</v>
      </c>
      <c r="K3858" t="s">
        <v>18</v>
      </c>
      <c r="L3858" t="s">
        <v>13</v>
      </c>
      <c r="M3858" t="s">
        <v>13578</v>
      </c>
      <c r="N3858">
        <v>0</v>
      </c>
      <c r="O3858">
        <v>390</v>
      </c>
      <c r="P3858">
        <v>0</v>
      </c>
    </row>
    <row r="3859" spans="1:16" x14ac:dyDescent="0.2">
      <c r="A3859" t="s">
        <v>11</v>
      </c>
      <c r="B3859" t="s">
        <v>12</v>
      </c>
      <c r="C3859" t="s">
        <v>13583</v>
      </c>
      <c r="D3859" t="s">
        <v>13</v>
      </c>
      <c r="E3859">
        <v>4173293</v>
      </c>
      <c r="F3859">
        <v>4174120</v>
      </c>
      <c r="G3859" t="s">
        <v>14</v>
      </c>
      <c r="H3859" t="s">
        <v>13580</v>
      </c>
      <c r="I3859" t="s">
        <v>13581</v>
      </c>
      <c r="J3859" t="s">
        <v>17</v>
      </c>
      <c r="K3859" t="s">
        <v>18</v>
      </c>
      <c r="L3859" t="s">
        <v>13</v>
      </c>
      <c r="M3859" t="s">
        <v>13582</v>
      </c>
      <c r="N3859">
        <v>0</v>
      </c>
      <c r="O3859">
        <v>275</v>
      </c>
      <c r="P3859">
        <v>0</v>
      </c>
    </row>
    <row r="3860" spans="1:16" x14ac:dyDescent="0.2">
      <c r="A3860" t="s">
        <v>11</v>
      </c>
      <c r="B3860" t="s">
        <v>12</v>
      </c>
      <c r="C3860" t="s">
        <v>13587</v>
      </c>
      <c r="D3860" t="s">
        <v>13</v>
      </c>
      <c r="E3860">
        <v>4174139</v>
      </c>
      <c r="F3860">
        <v>4175110</v>
      </c>
      <c r="G3860" t="s">
        <v>14</v>
      </c>
      <c r="H3860" t="s">
        <v>13584</v>
      </c>
      <c r="I3860" t="s">
        <v>13585</v>
      </c>
      <c r="J3860" t="s">
        <v>17</v>
      </c>
      <c r="K3860" t="s">
        <v>18</v>
      </c>
      <c r="L3860" t="s">
        <v>13</v>
      </c>
      <c r="M3860" t="s">
        <v>13586</v>
      </c>
      <c r="N3860">
        <v>0</v>
      </c>
      <c r="O3860">
        <v>323</v>
      </c>
      <c r="P3860">
        <v>0</v>
      </c>
    </row>
    <row r="3861" spans="1:16" x14ac:dyDescent="0.2">
      <c r="A3861" t="s">
        <v>11</v>
      </c>
      <c r="B3861" t="s">
        <v>12</v>
      </c>
      <c r="C3861" t="s">
        <v>1005</v>
      </c>
      <c r="D3861" t="s">
        <v>13</v>
      </c>
      <c r="E3861">
        <v>4175043</v>
      </c>
      <c r="F3861">
        <v>4175213</v>
      </c>
      <c r="G3861" t="s">
        <v>14</v>
      </c>
      <c r="H3861" t="s">
        <v>13588</v>
      </c>
      <c r="I3861" t="s">
        <v>13589</v>
      </c>
      <c r="J3861" t="s">
        <v>17</v>
      </c>
      <c r="K3861" t="s">
        <v>18</v>
      </c>
      <c r="L3861" t="s">
        <v>13</v>
      </c>
      <c r="M3861" t="s">
        <v>13590</v>
      </c>
      <c r="N3861">
        <v>0</v>
      </c>
      <c r="O3861">
        <v>56</v>
      </c>
      <c r="P3861">
        <v>0</v>
      </c>
    </row>
    <row r="3862" spans="1:16" x14ac:dyDescent="0.2">
      <c r="A3862" t="s">
        <v>11</v>
      </c>
      <c r="B3862" t="s">
        <v>12</v>
      </c>
      <c r="C3862" t="s">
        <v>51</v>
      </c>
      <c r="D3862" t="s">
        <v>13</v>
      </c>
      <c r="E3862">
        <v>4175194</v>
      </c>
      <c r="F3862">
        <v>4175421</v>
      </c>
      <c r="G3862" t="s">
        <v>14</v>
      </c>
      <c r="H3862" t="s">
        <v>13591</v>
      </c>
      <c r="I3862" t="s">
        <v>13592</v>
      </c>
      <c r="J3862" t="s">
        <v>17</v>
      </c>
      <c r="K3862" t="s">
        <v>18</v>
      </c>
      <c r="L3862" t="s">
        <v>13</v>
      </c>
      <c r="M3862" t="s">
        <v>13593</v>
      </c>
      <c r="N3862">
        <v>0</v>
      </c>
      <c r="O3862">
        <v>75</v>
      </c>
      <c r="P3862">
        <v>0</v>
      </c>
    </row>
    <row r="3863" spans="1:16" x14ac:dyDescent="0.2">
      <c r="A3863" t="s">
        <v>11</v>
      </c>
      <c r="B3863" t="s">
        <v>12</v>
      </c>
      <c r="C3863" t="s">
        <v>13598</v>
      </c>
      <c r="D3863" t="s">
        <v>13</v>
      </c>
      <c r="E3863">
        <v>4175425</v>
      </c>
      <c r="F3863">
        <v>4175985</v>
      </c>
      <c r="G3863" t="s">
        <v>14</v>
      </c>
      <c r="H3863" t="s">
        <v>13595</v>
      </c>
      <c r="I3863" t="s">
        <v>13596</v>
      </c>
      <c r="J3863" t="s">
        <v>17</v>
      </c>
      <c r="K3863" t="s">
        <v>18</v>
      </c>
      <c r="L3863" t="s">
        <v>13</v>
      </c>
      <c r="M3863" t="s">
        <v>13597</v>
      </c>
      <c r="N3863">
        <v>0</v>
      </c>
      <c r="O3863">
        <v>186</v>
      </c>
      <c r="P3863" t="s">
        <v>13594</v>
      </c>
    </row>
    <row r="3864" spans="1:16" x14ac:dyDescent="0.2">
      <c r="A3864" t="s">
        <v>11</v>
      </c>
      <c r="B3864" t="s">
        <v>12</v>
      </c>
      <c r="C3864" t="s">
        <v>13602</v>
      </c>
      <c r="D3864" t="s">
        <v>13</v>
      </c>
      <c r="E3864">
        <v>4175975</v>
      </c>
      <c r="F3864">
        <v>4176709</v>
      </c>
      <c r="G3864" t="s">
        <v>14</v>
      </c>
      <c r="H3864" t="s">
        <v>13599</v>
      </c>
      <c r="I3864" t="s">
        <v>13600</v>
      </c>
      <c r="J3864" t="s">
        <v>17</v>
      </c>
      <c r="K3864" t="s">
        <v>18</v>
      </c>
      <c r="L3864" t="s">
        <v>13</v>
      </c>
      <c r="M3864" t="s">
        <v>13601</v>
      </c>
      <c r="N3864">
        <v>0</v>
      </c>
      <c r="O3864">
        <v>244</v>
      </c>
      <c r="P3864">
        <v>0</v>
      </c>
    </row>
    <row r="3865" spans="1:16" x14ac:dyDescent="0.2">
      <c r="A3865" t="s">
        <v>11</v>
      </c>
      <c r="B3865" t="s">
        <v>12</v>
      </c>
      <c r="C3865" t="s">
        <v>13607</v>
      </c>
      <c r="D3865" t="s">
        <v>13</v>
      </c>
      <c r="E3865">
        <v>4176821</v>
      </c>
      <c r="F3865">
        <v>4177468</v>
      </c>
      <c r="G3865" t="s">
        <v>14</v>
      </c>
      <c r="H3865" t="s">
        <v>13604</v>
      </c>
      <c r="I3865" t="s">
        <v>13605</v>
      </c>
      <c r="J3865" t="s">
        <v>17</v>
      </c>
      <c r="K3865" t="s">
        <v>18</v>
      </c>
      <c r="L3865" t="s">
        <v>13</v>
      </c>
      <c r="M3865" t="s">
        <v>13606</v>
      </c>
      <c r="N3865">
        <v>0</v>
      </c>
      <c r="O3865">
        <v>215</v>
      </c>
      <c r="P3865" t="s">
        <v>13603</v>
      </c>
    </row>
    <row r="3866" spans="1:16" x14ac:dyDescent="0.2">
      <c r="A3866" t="s">
        <v>11</v>
      </c>
      <c r="B3866" t="s">
        <v>12</v>
      </c>
      <c r="C3866" t="s">
        <v>13612</v>
      </c>
      <c r="D3866" t="s">
        <v>13</v>
      </c>
      <c r="E3866">
        <v>4177551</v>
      </c>
      <c r="F3866">
        <v>4178249</v>
      </c>
      <c r="G3866" t="s">
        <v>14</v>
      </c>
      <c r="H3866" t="s">
        <v>13609</v>
      </c>
      <c r="I3866" t="s">
        <v>13610</v>
      </c>
      <c r="J3866" t="s">
        <v>17</v>
      </c>
      <c r="K3866" t="s">
        <v>18</v>
      </c>
      <c r="L3866" t="s">
        <v>13</v>
      </c>
      <c r="M3866" t="s">
        <v>13611</v>
      </c>
      <c r="N3866">
        <v>0</v>
      </c>
      <c r="O3866">
        <v>232</v>
      </c>
      <c r="P3866" t="s">
        <v>13608</v>
      </c>
    </row>
    <row r="3867" spans="1:16" x14ac:dyDescent="0.2">
      <c r="A3867" t="s">
        <v>11</v>
      </c>
      <c r="B3867" t="s">
        <v>12</v>
      </c>
      <c r="C3867" t="s">
        <v>51</v>
      </c>
      <c r="D3867" t="s">
        <v>13</v>
      </c>
      <c r="E3867">
        <v>4178471</v>
      </c>
      <c r="F3867">
        <v>4179037</v>
      </c>
      <c r="G3867" t="s">
        <v>14</v>
      </c>
      <c r="H3867" t="s">
        <v>13613</v>
      </c>
      <c r="I3867" t="s">
        <v>13614</v>
      </c>
      <c r="J3867" t="s">
        <v>17</v>
      </c>
      <c r="K3867" t="s">
        <v>18</v>
      </c>
      <c r="L3867" t="s">
        <v>13</v>
      </c>
      <c r="M3867" t="s">
        <v>13615</v>
      </c>
      <c r="N3867">
        <v>0</v>
      </c>
      <c r="O3867">
        <v>188</v>
      </c>
      <c r="P3867">
        <v>0</v>
      </c>
    </row>
    <row r="3868" spans="1:16" x14ac:dyDescent="0.2">
      <c r="A3868" t="s">
        <v>11</v>
      </c>
      <c r="B3868" t="s">
        <v>12</v>
      </c>
      <c r="C3868" t="s">
        <v>51</v>
      </c>
      <c r="D3868" t="s">
        <v>13</v>
      </c>
      <c r="E3868">
        <v>4179055</v>
      </c>
      <c r="F3868">
        <v>4179402</v>
      </c>
      <c r="G3868" t="s">
        <v>14</v>
      </c>
      <c r="H3868" t="s">
        <v>13616</v>
      </c>
      <c r="I3868" t="s">
        <v>13617</v>
      </c>
      <c r="J3868" t="s">
        <v>17</v>
      </c>
      <c r="K3868" t="s">
        <v>18</v>
      </c>
      <c r="L3868" t="s">
        <v>13</v>
      </c>
      <c r="M3868" t="s">
        <v>13618</v>
      </c>
      <c r="N3868">
        <v>0</v>
      </c>
      <c r="O3868">
        <v>115</v>
      </c>
      <c r="P3868">
        <v>0</v>
      </c>
    </row>
    <row r="3869" spans="1:16" x14ac:dyDescent="0.2">
      <c r="A3869" t="s">
        <v>11</v>
      </c>
      <c r="B3869" t="s">
        <v>12</v>
      </c>
      <c r="C3869" t="s">
        <v>13622</v>
      </c>
      <c r="D3869" t="s">
        <v>13</v>
      </c>
      <c r="E3869">
        <v>4179445</v>
      </c>
      <c r="F3869">
        <v>4181073</v>
      </c>
      <c r="G3869" t="s">
        <v>14</v>
      </c>
      <c r="H3869" t="s">
        <v>13619</v>
      </c>
      <c r="I3869" t="s">
        <v>13620</v>
      </c>
      <c r="J3869" t="s">
        <v>17</v>
      </c>
      <c r="K3869" t="s">
        <v>18</v>
      </c>
      <c r="L3869" t="s">
        <v>13</v>
      </c>
      <c r="M3869" t="s">
        <v>13621</v>
      </c>
      <c r="N3869">
        <v>0</v>
      </c>
      <c r="O3869">
        <v>542</v>
      </c>
      <c r="P3869">
        <v>0</v>
      </c>
    </row>
    <row r="3870" spans="1:16" x14ac:dyDescent="0.2">
      <c r="A3870" t="s">
        <v>11</v>
      </c>
      <c r="B3870" t="s">
        <v>12</v>
      </c>
      <c r="C3870" t="s">
        <v>13626</v>
      </c>
      <c r="D3870" t="s">
        <v>13</v>
      </c>
      <c r="E3870">
        <v>4181110</v>
      </c>
      <c r="F3870">
        <v>4181868</v>
      </c>
      <c r="G3870" t="s">
        <v>14</v>
      </c>
      <c r="H3870" t="s">
        <v>13623</v>
      </c>
      <c r="I3870" t="s">
        <v>13624</v>
      </c>
      <c r="J3870" t="s">
        <v>17</v>
      </c>
      <c r="K3870" t="s">
        <v>18</v>
      </c>
      <c r="L3870" t="s">
        <v>13</v>
      </c>
      <c r="M3870" t="s">
        <v>13625</v>
      </c>
      <c r="N3870">
        <v>0</v>
      </c>
      <c r="O3870">
        <v>252</v>
      </c>
      <c r="P3870">
        <v>0</v>
      </c>
    </row>
    <row r="3871" spans="1:16" x14ac:dyDescent="0.2">
      <c r="A3871" t="s">
        <v>11</v>
      </c>
      <c r="B3871" t="s">
        <v>12</v>
      </c>
      <c r="C3871" t="s">
        <v>51</v>
      </c>
      <c r="D3871" t="s">
        <v>13</v>
      </c>
      <c r="E3871">
        <v>4181882</v>
      </c>
      <c r="F3871">
        <v>4182232</v>
      </c>
      <c r="G3871" t="s">
        <v>14</v>
      </c>
      <c r="H3871" t="s">
        <v>13627</v>
      </c>
      <c r="I3871" t="s">
        <v>13628</v>
      </c>
      <c r="J3871" t="s">
        <v>17</v>
      </c>
      <c r="K3871" t="s">
        <v>18</v>
      </c>
      <c r="L3871" t="s">
        <v>13</v>
      </c>
      <c r="M3871" t="s">
        <v>13629</v>
      </c>
      <c r="N3871">
        <v>0</v>
      </c>
      <c r="O3871">
        <v>116</v>
      </c>
      <c r="P3871">
        <v>0</v>
      </c>
    </row>
    <row r="3872" spans="1:16" x14ac:dyDescent="0.2">
      <c r="A3872" t="s">
        <v>11</v>
      </c>
      <c r="B3872" t="s">
        <v>12</v>
      </c>
      <c r="C3872" t="s">
        <v>13633</v>
      </c>
      <c r="D3872" t="s">
        <v>13</v>
      </c>
      <c r="E3872">
        <v>4182303</v>
      </c>
      <c r="F3872">
        <v>4182788</v>
      </c>
      <c r="G3872" t="s">
        <v>14</v>
      </c>
      <c r="H3872" t="s">
        <v>13630</v>
      </c>
      <c r="I3872" t="s">
        <v>13631</v>
      </c>
      <c r="J3872" t="s">
        <v>17</v>
      </c>
      <c r="K3872" t="s">
        <v>18</v>
      </c>
      <c r="L3872" t="s">
        <v>13</v>
      </c>
      <c r="M3872" t="s">
        <v>13632</v>
      </c>
      <c r="N3872">
        <v>0</v>
      </c>
      <c r="O3872">
        <v>161</v>
      </c>
      <c r="P3872">
        <v>0</v>
      </c>
    </row>
    <row r="3873" spans="1:16" x14ac:dyDescent="0.2">
      <c r="A3873" t="s">
        <v>11</v>
      </c>
      <c r="B3873" t="s">
        <v>12</v>
      </c>
      <c r="C3873" t="s">
        <v>13637</v>
      </c>
      <c r="D3873" t="s">
        <v>13</v>
      </c>
      <c r="E3873">
        <v>4182788</v>
      </c>
      <c r="F3873">
        <v>4183408</v>
      </c>
      <c r="G3873" t="s">
        <v>14</v>
      </c>
      <c r="H3873" t="s">
        <v>13634</v>
      </c>
      <c r="I3873" t="s">
        <v>13635</v>
      </c>
      <c r="J3873" t="s">
        <v>17</v>
      </c>
      <c r="K3873" t="s">
        <v>18</v>
      </c>
      <c r="L3873" t="s">
        <v>13</v>
      </c>
      <c r="M3873" t="s">
        <v>13636</v>
      </c>
      <c r="N3873">
        <v>0</v>
      </c>
      <c r="O3873">
        <v>206</v>
      </c>
      <c r="P3873">
        <v>0</v>
      </c>
    </row>
    <row r="3874" spans="1:16" x14ac:dyDescent="0.2">
      <c r="A3874" t="s">
        <v>11</v>
      </c>
      <c r="B3874" t="s">
        <v>12</v>
      </c>
      <c r="C3874" t="s">
        <v>2833</v>
      </c>
      <c r="D3874" t="s">
        <v>13</v>
      </c>
      <c r="E3874">
        <v>4183443</v>
      </c>
      <c r="F3874">
        <v>4183916</v>
      </c>
      <c r="G3874" t="s">
        <v>14</v>
      </c>
      <c r="H3874" t="s">
        <v>13638</v>
      </c>
      <c r="I3874" t="s">
        <v>13639</v>
      </c>
      <c r="J3874" t="s">
        <v>17</v>
      </c>
      <c r="K3874" t="s">
        <v>18</v>
      </c>
      <c r="L3874" t="s">
        <v>13</v>
      </c>
      <c r="M3874" t="s">
        <v>13640</v>
      </c>
      <c r="N3874">
        <v>0</v>
      </c>
      <c r="O3874">
        <v>157</v>
      </c>
      <c r="P3874">
        <v>0</v>
      </c>
    </row>
    <row r="3875" spans="1:16" x14ac:dyDescent="0.2">
      <c r="A3875" t="s">
        <v>11</v>
      </c>
      <c r="B3875" t="s">
        <v>12</v>
      </c>
      <c r="C3875" t="s">
        <v>13644</v>
      </c>
      <c r="D3875" t="s">
        <v>13</v>
      </c>
      <c r="E3875">
        <v>4183934</v>
      </c>
      <c r="F3875">
        <v>4185997</v>
      </c>
      <c r="G3875" t="s">
        <v>14</v>
      </c>
      <c r="H3875" t="s">
        <v>13641</v>
      </c>
      <c r="I3875" t="s">
        <v>13642</v>
      </c>
      <c r="J3875" t="s">
        <v>17</v>
      </c>
      <c r="K3875" t="s">
        <v>18</v>
      </c>
      <c r="L3875" t="s">
        <v>13</v>
      </c>
      <c r="M3875" t="s">
        <v>13643</v>
      </c>
      <c r="N3875">
        <v>0</v>
      </c>
      <c r="O3875">
        <v>687</v>
      </c>
      <c r="P3875">
        <v>0</v>
      </c>
    </row>
    <row r="3876" spans="1:16" x14ac:dyDescent="0.2">
      <c r="A3876" t="s">
        <v>11</v>
      </c>
      <c r="B3876" t="s">
        <v>12</v>
      </c>
      <c r="C3876" t="s">
        <v>13648</v>
      </c>
      <c r="D3876" t="s">
        <v>13</v>
      </c>
      <c r="E3876">
        <v>4186034</v>
      </c>
      <c r="F3876">
        <v>4187095</v>
      </c>
      <c r="G3876" t="s">
        <v>14</v>
      </c>
      <c r="H3876" t="s">
        <v>13645</v>
      </c>
      <c r="I3876" t="s">
        <v>13646</v>
      </c>
      <c r="J3876" t="s">
        <v>17</v>
      </c>
      <c r="K3876" t="s">
        <v>18</v>
      </c>
      <c r="L3876" t="s">
        <v>13</v>
      </c>
      <c r="M3876" t="s">
        <v>13647</v>
      </c>
      <c r="N3876">
        <v>0</v>
      </c>
      <c r="O3876">
        <v>353</v>
      </c>
      <c r="P3876">
        <v>0</v>
      </c>
    </row>
    <row r="3877" spans="1:16" x14ac:dyDescent="0.2">
      <c r="A3877" t="s">
        <v>11</v>
      </c>
      <c r="B3877" t="s">
        <v>12</v>
      </c>
      <c r="C3877" t="s">
        <v>13652</v>
      </c>
      <c r="D3877" t="s">
        <v>13</v>
      </c>
      <c r="E3877">
        <v>4187125</v>
      </c>
      <c r="F3877">
        <v>4187751</v>
      </c>
      <c r="G3877" t="s">
        <v>14</v>
      </c>
      <c r="H3877" t="s">
        <v>13649</v>
      </c>
      <c r="I3877" t="s">
        <v>13650</v>
      </c>
      <c r="J3877" t="s">
        <v>17</v>
      </c>
      <c r="K3877" t="s">
        <v>18</v>
      </c>
      <c r="L3877" t="s">
        <v>13</v>
      </c>
      <c r="M3877" t="s">
        <v>13651</v>
      </c>
      <c r="N3877">
        <v>0</v>
      </c>
      <c r="O3877">
        <v>208</v>
      </c>
      <c r="P3877">
        <v>0</v>
      </c>
    </row>
    <row r="3878" spans="1:16" x14ac:dyDescent="0.2">
      <c r="A3878" t="s">
        <v>11</v>
      </c>
      <c r="B3878" t="s">
        <v>12</v>
      </c>
      <c r="C3878" t="s">
        <v>13656</v>
      </c>
      <c r="D3878" t="s">
        <v>13</v>
      </c>
      <c r="E3878">
        <v>4187816</v>
      </c>
      <c r="F3878">
        <v>4188712</v>
      </c>
      <c r="G3878" t="s">
        <v>14</v>
      </c>
      <c r="H3878" t="s">
        <v>13653</v>
      </c>
      <c r="I3878" t="s">
        <v>13654</v>
      </c>
      <c r="J3878" t="s">
        <v>17</v>
      </c>
      <c r="K3878" t="s">
        <v>18</v>
      </c>
      <c r="L3878" t="s">
        <v>13</v>
      </c>
      <c r="M3878" t="s">
        <v>13655</v>
      </c>
      <c r="N3878">
        <v>0</v>
      </c>
      <c r="O3878">
        <v>298</v>
      </c>
      <c r="P3878">
        <v>0</v>
      </c>
    </row>
    <row r="3879" spans="1:16" x14ac:dyDescent="0.2">
      <c r="A3879" t="s">
        <v>11</v>
      </c>
      <c r="B3879" t="s">
        <v>12</v>
      </c>
      <c r="C3879" t="s">
        <v>13661</v>
      </c>
      <c r="D3879" t="s">
        <v>13</v>
      </c>
      <c r="E3879">
        <v>4188709</v>
      </c>
      <c r="F3879">
        <v>4189815</v>
      </c>
      <c r="G3879" t="s">
        <v>14</v>
      </c>
      <c r="H3879" t="s">
        <v>13658</v>
      </c>
      <c r="I3879" t="s">
        <v>13659</v>
      </c>
      <c r="J3879" t="s">
        <v>17</v>
      </c>
      <c r="K3879" t="s">
        <v>18</v>
      </c>
      <c r="L3879" t="s">
        <v>13</v>
      </c>
      <c r="M3879" t="s">
        <v>13660</v>
      </c>
      <c r="N3879">
        <v>0</v>
      </c>
      <c r="O3879">
        <v>368</v>
      </c>
      <c r="P3879" t="s">
        <v>13657</v>
      </c>
    </row>
    <row r="3880" spans="1:16" x14ac:dyDescent="0.2">
      <c r="A3880" t="s">
        <v>11</v>
      </c>
      <c r="B3880" t="s">
        <v>12</v>
      </c>
      <c r="C3880" t="s">
        <v>13666</v>
      </c>
      <c r="D3880" t="s">
        <v>13</v>
      </c>
      <c r="E3880">
        <v>4189817</v>
      </c>
      <c r="F3880">
        <v>4191880</v>
      </c>
      <c r="G3880" t="s">
        <v>14</v>
      </c>
      <c r="H3880" t="s">
        <v>13663</v>
      </c>
      <c r="I3880" t="s">
        <v>13664</v>
      </c>
      <c r="J3880" t="s">
        <v>17</v>
      </c>
      <c r="K3880" t="s">
        <v>18</v>
      </c>
      <c r="L3880" t="s">
        <v>13</v>
      </c>
      <c r="M3880" t="s">
        <v>13665</v>
      </c>
      <c r="N3880">
        <v>0</v>
      </c>
      <c r="O3880">
        <v>687</v>
      </c>
      <c r="P3880" t="s">
        <v>13662</v>
      </c>
    </row>
    <row r="3881" spans="1:16" x14ac:dyDescent="0.2">
      <c r="A3881" t="s">
        <v>11</v>
      </c>
      <c r="B3881" t="s">
        <v>12</v>
      </c>
      <c r="C3881" t="s">
        <v>13671</v>
      </c>
      <c r="D3881" t="s">
        <v>13</v>
      </c>
      <c r="E3881">
        <v>4191903</v>
      </c>
      <c r="F3881">
        <v>4193078</v>
      </c>
      <c r="G3881" t="s">
        <v>14</v>
      </c>
      <c r="H3881" t="s">
        <v>13668</v>
      </c>
      <c r="I3881" t="s">
        <v>13669</v>
      </c>
      <c r="J3881" t="s">
        <v>17</v>
      </c>
      <c r="K3881" t="s">
        <v>18</v>
      </c>
      <c r="L3881" t="s">
        <v>13</v>
      </c>
      <c r="M3881" t="s">
        <v>13670</v>
      </c>
      <c r="N3881">
        <v>0</v>
      </c>
      <c r="O3881">
        <v>391</v>
      </c>
      <c r="P3881" t="s">
        <v>13667</v>
      </c>
    </row>
    <row r="3882" spans="1:16" x14ac:dyDescent="0.2">
      <c r="A3882" t="s">
        <v>11</v>
      </c>
      <c r="B3882" t="s">
        <v>12</v>
      </c>
      <c r="C3882" t="s">
        <v>13676</v>
      </c>
      <c r="D3882" t="s">
        <v>13</v>
      </c>
      <c r="E3882">
        <v>4193026</v>
      </c>
      <c r="F3882">
        <v>4193811</v>
      </c>
      <c r="G3882" t="s">
        <v>14</v>
      </c>
      <c r="H3882" t="s">
        <v>13673</v>
      </c>
      <c r="I3882" t="s">
        <v>13674</v>
      </c>
      <c r="J3882" t="s">
        <v>17</v>
      </c>
      <c r="K3882" t="s">
        <v>18</v>
      </c>
      <c r="L3882" t="s">
        <v>13</v>
      </c>
      <c r="M3882" t="s">
        <v>13675</v>
      </c>
      <c r="N3882">
        <v>0</v>
      </c>
      <c r="O3882">
        <v>261</v>
      </c>
      <c r="P3882" t="s">
        <v>13672</v>
      </c>
    </row>
    <row r="3883" spans="1:16" x14ac:dyDescent="0.2">
      <c r="A3883" t="s">
        <v>11</v>
      </c>
      <c r="B3883" t="s">
        <v>12</v>
      </c>
      <c r="C3883" t="s">
        <v>13681</v>
      </c>
      <c r="D3883" t="s">
        <v>13</v>
      </c>
      <c r="E3883">
        <v>4193895</v>
      </c>
      <c r="F3883">
        <v>4194164</v>
      </c>
      <c r="G3883" t="s">
        <v>14</v>
      </c>
      <c r="H3883" t="s">
        <v>13678</v>
      </c>
      <c r="I3883" t="s">
        <v>13679</v>
      </c>
      <c r="J3883" t="s">
        <v>17</v>
      </c>
      <c r="K3883" t="s">
        <v>18</v>
      </c>
      <c r="L3883" t="s">
        <v>13</v>
      </c>
      <c r="M3883" t="s">
        <v>13680</v>
      </c>
      <c r="N3883">
        <v>0</v>
      </c>
      <c r="O3883">
        <v>89</v>
      </c>
      <c r="P3883" t="s">
        <v>13677</v>
      </c>
    </row>
    <row r="3884" spans="1:16" x14ac:dyDescent="0.2">
      <c r="A3884" t="s">
        <v>11</v>
      </c>
      <c r="B3884" t="s">
        <v>12</v>
      </c>
      <c r="C3884" t="s">
        <v>13686</v>
      </c>
      <c r="D3884" t="s">
        <v>13</v>
      </c>
      <c r="E3884">
        <v>4194186</v>
      </c>
      <c r="F3884">
        <v>4194947</v>
      </c>
      <c r="G3884" t="s">
        <v>14</v>
      </c>
      <c r="H3884" t="s">
        <v>13683</v>
      </c>
      <c r="I3884" t="s">
        <v>13684</v>
      </c>
      <c r="J3884" t="s">
        <v>17</v>
      </c>
      <c r="K3884" t="s">
        <v>18</v>
      </c>
      <c r="L3884" t="s">
        <v>13</v>
      </c>
      <c r="M3884" t="s">
        <v>13685</v>
      </c>
      <c r="N3884">
        <v>0</v>
      </c>
      <c r="O3884">
        <v>253</v>
      </c>
      <c r="P3884" t="s">
        <v>13682</v>
      </c>
    </row>
    <row r="3885" spans="1:16" x14ac:dyDescent="0.2">
      <c r="A3885" t="s">
        <v>11</v>
      </c>
      <c r="B3885" t="s">
        <v>12</v>
      </c>
      <c r="C3885" t="s">
        <v>13691</v>
      </c>
      <c r="D3885" t="s">
        <v>13</v>
      </c>
      <c r="E3885">
        <v>4194957</v>
      </c>
      <c r="F3885">
        <v>4195526</v>
      </c>
      <c r="G3885" t="s">
        <v>14</v>
      </c>
      <c r="H3885" t="s">
        <v>13688</v>
      </c>
      <c r="I3885" t="s">
        <v>13689</v>
      </c>
      <c r="J3885" t="s">
        <v>17</v>
      </c>
      <c r="K3885" t="s">
        <v>18</v>
      </c>
      <c r="L3885" t="s">
        <v>13</v>
      </c>
      <c r="M3885" t="s">
        <v>13690</v>
      </c>
      <c r="N3885">
        <v>0</v>
      </c>
      <c r="O3885">
        <v>189</v>
      </c>
      <c r="P3885" t="s">
        <v>13687</v>
      </c>
    </row>
    <row r="3886" spans="1:16" x14ac:dyDescent="0.2">
      <c r="A3886" t="s">
        <v>11</v>
      </c>
      <c r="B3886" t="s">
        <v>12</v>
      </c>
      <c r="C3886" t="s">
        <v>387</v>
      </c>
      <c r="D3886" t="s">
        <v>13</v>
      </c>
      <c r="E3886">
        <v>4195538</v>
      </c>
      <c r="F3886">
        <v>4195900</v>
      </c>
      <c r="G3886" t="s">
        <v>14</v>
      </c>
      <c r="H3886" t="s">
        <v>13692</v>
      </c>
      <c r="I3886" t="s">
        <v>13693</v>
      </c>
      <c r="J3886" t="s">
        <v>17</v>
      </c>
      <c r="K3886" t="s">
        <v>18</v>
      </c>
      <c r="L3886" t="s">
        <v>13</v>
      </c>
      <c r="M3886" t="s">
        <v>13694</v>
      </c>
      <c r="N3886">
        <v>0</v>
      </c>
      <c r="O3886">
        <v>120</v>
      </c>
      <c r="P3886">
        <v>0</v>
      </c>
    </row>
    <row r="3887" spans="1:16" x14ac:dyDescent="0.2">
      <c r="A3887" t="s">
        <v>11</v>
      </c>
      <c r="B3887" t="s">
        <v>12</v>
      </c>
      <c r="C3887" t="s">
        <v>13699</v>
      </c>
      <c r="D3887" t="s">
        <v>13</v>
      </c>
      <c r="E3887">
        <v>4195972</v>
      </c>
      <c r="F3887">
        <v>4197108</v>
      </c>
      <c r="G3887" t="s">
        <v>14</v>
      </c>
      <c r="H3887" t="s">
        <v>13696</v>
      </c>
      <c r="I3887" t="s">
        <v>13697</v>
      </c>
      <c r="J3887" t="s">
        <v>17</v>
      </c>
      <c r="K3887" t="s">
        <v>18</v>
      </c>
      <c r="L3887" t="s">
        <v>13</v>
      </c>
      <c r="M3887" t="s">
        <v>13698</v>
      </c>
      <c r="N3887">
        <v>0</v>
      </c>
      <c r="O3887">
        <v>378</v>
      </c>
      <c r="P3887" t="s">
        <v>13695</v>
      </c>
    </row>
    <row r="3888" spans="1:16" x14ac:dyDescent="0.2">
      <c r="A3888" t="s">
        <v>11</v>
      </c>
      <c r="B3888" t="s">
        <v>12</v>
      </c>
      <c r="C3888" t="s">
        <v>13704</v>
      </c>
      <c r="D3888" t="s">
        <v>13</v>
      </c>
      <c r="E3888">
        <v>4197101</v>
      </c>
      <c r="F3888">
        <v>4198105</v>
      </c>
      <c r="G3888" t="s">
        <v>14</v>
      </c>
      <c r="H3888" t="s">
        <v>13701</v>
      </c>
      <c r="I3888" t="s">
        <v>13702</v>
      </c>
      <c r="J3888" t="s">
        <v>17</v>
      </c>
      <c r="K3888" t="s">
        <v>18</v>
      </c>
      <c r="L3888" t="s">
        <v>13</v>
      </c>
      <c r="M3888" t="s">
        <v>13703</v>
      </c>
      <c r="N3888">
        <v>0</v>
      </c>
      <c r="O3888">
        <v>334</v>
      </c>
      <c r="P3888" t="s">
        <v>13700</v>
      </c>
    </row>
    <row r="3889" spans="1:16" x14ac:dyDescent="0.2">
      <c r="A3889" t="s">
        <v>11</v>
      </c>
      <c r="B3889" t="s">
        <v>12</v>
      </c>
      <c r="C3889" t="s">
        <v>13708</v>
      </c>
      <c r="D3889" t="s">
        <v>13</v>
      </c>
      <c r="E3889">
        <v>4198199</v>
      </c>
      <c r="F3889">
        <v>4198648</v>
      </c>
      <c r="G3889" t="s">
        <v>14</v>
      </c>
      <c r="H3889" t="s">
        <v>13705</v>
      </c>
      <c r="I3889" t="s">
        <v>13706</v>
      </c>
      <c r="J3889" t="s">
        <v>17</v>
      </c>
      <c r="K3889" t="s">
        <v>18</v>
      </c>
      <c r="L3889" t="s">
        <v>13</v>
      </c>
      <c r="M3889" t="s">
        <v>13707</v>
      </c>
      <c r="N3889">
        <v>0</v>
      </c>
      <c r="O3889">
        <v>149</v>
      </c>
      <c r="P3889">
        <v>0</v>
      </c>
    </row>
    <row r="3890" spans="1:16" x14ac:dyDescent="0.2">
      <c r="A3890" t="s">
        <v>11</v>
      </c>
      <c r="B3890" t="s">
        <v>12</v>
      </c>
      <c r="C3890" t="s">
        <v>13712</v>
      </c>
      <c r="D3890" t="s">
        <v>13</v>
      </c>
      <c r="E3890">
        <v>4198709</v>
      </c>
      <c r="F3890">
        <v>4198906</v>
      </c>
      <c r="G3890" t="s">
        <v>14</v>
      </c>
      <c r="H3890" t="s">
        <v>13709</v>
      </c>
      <c r="I3890" t="s">
        <v>13710</v>
      </c>
      <c r="J3890" t="s">
        <v>17</v>
      </c>
      <c r="K3890" t="s">
        <v>18</v>
      </c>
      <c r="L3890" t="s">
        <v>13</v>
      </c>
      <c r="M3890" t="s">
        <v>13711</v>
      </c>
      <c r="N3890">
        <v>0</v>
      </c>
      <c r="O3890">
        <v>65</v>
      </c>
      <c r="P3890">
        <v>0</v>
      </c>
    </row>
    <row r="3891" spans="1:16" x14ac:dyDescent="0.2">
      <c r="A3891" t="s">
        <v>11</v>
      </c>
      <c r="B3891" t="s">
        <v>12</v>
      </c>
      <c r="C3891" t="s">
        <v>3834</v>
      </c>
      <c r="D3891" t="s">
        <v>13</v>
      </c>
      <c r="E3891">
        <v>4199016</v>
      </c>
      <c r="F3891">
        <v>4200326</v>
      </c>
      <c r="G3891" t="s">
        <v>14</v>
      </c>
      <c r="H3891" t="s">
        <v>13713</v>
      </c>
      <c r="I3891" t="s">
        <v>13714</v>
      </c>
      <c r="J3891" t="s">
        <v>17</v>
      </c>
      <c r="K3891" t="s">
        <v>18</v>
      </c>
      <c r="L3891" t="s">
        <v>13</v>
      </c>
      <c r="M3891" t="s">
        <v>13715</v>
      </c>
      <c r="N3891">
        <v>0</v>
      </c>
      <c r="O3891">
        <v>436</v>
      </c>
      <c r="P3891">
        <v>0</v>
      </c>
    </row>
    <row r="3892" spans="1:16" x14ac:dyDescent="0.2">
      <c r="A3892" t="s">
        <v>11</v>
      </c>
      <c r="B3892" t="s">
        <v>12</v>
      </c>
      <c r="C3892" t="s">
        <v>8418</v>
      </c>
      <c r="D3892" t="s">
        <v>13</v>
      </c>
      <c r="E3892">
        <v>4200414</v>
      </c>
      <c r="F3892">
        <v>4200806</v>
      </c>
      <c r="G3892" t="s">
        <v>14</v>
      </c>
      <c r="H3892" t="s">
        <v>13716</v>
      </c>
      <c r="I3892" t="s">
        <v>13717</v>
      </c>
      <c r="J3892" t="s">
        <v>17</v>
      </c>
      <c r="K3892" t="s">
        <v>18</v>
      </c>
      <c r="L3892" t="s">
        <v>13</v>
      </c>
      <c r="M3892" t="s">
        <v>13718</v>
      </c>
      <c r="N3892">
        <v>0</v>
      </c>
      <c r="O3892">
        <v>130</v>
      </c>
      <c r="P3892">
        <v>0</v>
      </c>
    </row>
    <row r="3893" spans="1:16" x14ac:dyDescent="0.2">
      <c r="A3893" t="s">
        <v>11</v>
      </c>
      <c r="B3893" t="s">
        <v>12</v>
      </c>
      <c r="C3893" t="s">
        <v>13722</v>
      </c>
      <c r="D3893" t="s">
        <v>13</v>
      </c>
      <c r="E3893">
        <v>4200840</v>
      </c>
      <c r="F3893">
        <v>4201229</v>
      </c>
      <c r="G3893" t="s">
        <v>14</v>
      </c>
      <c r="H3893" t="s">
        <v>13719</v>
      </c>
      <c r="I3893" t="s">
        <v>13720</v>
      </c>
      <c r="J3893" t="s">
        <v>17</v>
      </c>
      <c r="K3893" t="s">
        <v>18</v>
      </c>
      <c r="L3893" t="s">
        <v>13</v>
      </c>
      <c r="M3893" t="s">
        <v>13721</v>
      </c>
      <c r="N3893">
        <v>0</v>
      </c>
      <c r="O3893">
        <v>129</v>
      </c>
      <c r="P3893" t="s">
        <v>3835</v>
      </c>
    </row>
    <row r="3894" spans="1:16" x14ac:dyDescent="0.2">
      <c r="A3894" t="s">
        <v>11</v>
      </c>
      <c r="B3894" t="s">
        <v>12</v>
      </c>
      <c r="C3894" t="s">
        <v>13726</v>
      </c>
      <c r="D3894" t="s">
        <v>13</v>
      </c>
      <c r="E3894">
        <v>4201268</v>
      </c>
      <c r="F3894">
        <v>4202875</v>
      </c>
      <c r="G3894" t="s">
        <v>14</v>
      </c>
      <c r="H3894" t="s">
        <v>13723</v>
      </c>
      <c r="I3894" t="s">
        <v>13724</v>
      </c>
      <c r="J3894" t="s">
        <v>17</v>
      </c>
      <c r="K3894" t="s">
        <v>18</v>
      </c>
      <c r="L3894" t="s">
        <v>13</v>
      </c>
      <c r="M3894" t="s">
        <v>13725</v>
      </c>
      <c r="N3894">
        <v>0</v>
      </c>
      <c r="O3894">
        <v>535</v>
      </c>
      <c r="P3894">
        <v>0</v>
      </c>
    </row>
    <row r="3895" spans="1:16" x14ac:dyDescent="0.2">
      <c r="A3895" t="s">
        <v>11</v>
      </c>
      <c r="B3895" t="s">
        <v>12</v>
      </c>
      <c r="C3895" t="s">
        <v>13730</v>
      </c>
      <c r="D3895" t="s">
        <v>13</v>
      </c>
      <c r="E3895">
        <v>4202911</v>
      </c>
      <c r="F3895">
        <v>4203540</v>
      </c>
      <c r="G3895" t="s">
        <v>14</v>
      </c>
      <c r="H3895" t="s">
        <v>13727</v>
      </c>
      <c r="I3895" t="s">
        <v>13728</v>
      </c>
      <c r="J3895" t="s">
        <v>17</v>
      </c>
      <c r="K3895" t="s">
        <v>18</v>
      </c>
      <c r="L3895" t="s">
        <v>13</v>
      </c>
      <c r="M3895" t="s">
        <v>13729</v>
      </c>
      <c r="N3895">
        <v>0</v>
      </c>
      <c r="O3895">
        <v>209</v>
      </c>
      <c r="P3895">
        <v>0</v>
      </c>
    </row>
    <row r="3896" spans="1:16" x14ac:dyDescent="0.2">
      <c r="A3896" t="s">
        <v>11</v>
      </c>
      <c r="B3896" t="s">
        <v>12</v>
      </c>
      <c r="C3896" t="s">
        <v>6765</v>
      </c>
      <c r="D3896" t="s">
        <v>13</v>
      </c>
      <c r="E3896">
        <v>4203558</v>
      </c>
      <c r="F3896">
        <v>4204094</v>
      </c>
      <c r="G3896" t="s">
        <v>14</v>
      </c>
      <c r="H3896" t="s">
        <v>13731</v>
      </c>
      <c r="I3896" t="s">
        <v>13732</v>
      </c>
      <c r="J3896" t="s">
        <v>17</v>
      </c>
      <c r="K3896" t="s">
        <v>18</v>
      </c>
      <c r="L3896" t="s">
        <v>13</v>
      </c>
      <c r="M3896" t="s">
        <v>13733</v>
      </c>
      <c r="N3896">
        <v>0</v>
      </c>
      <c r="O3896">
        <v>178</v>
      </c>
      <c r="P3896">
        <v>0</v>
      </c>
    </row>
    <row r="3897" spans="1:16" x14ac:dyDescent="0.2">
      <c r="A3897" t="s">
        <v>11</v>
      </c>
      <c r="B3897" t="s">
        <v>12</v>
      </c>
      <c r="C3897" t="s">
        <v>13738</v>
      </c>
      <c r="D3897" t="s">
        <v>13</v>
      </c>
      <c r="E3897">
        <v>4204095</v>
      </c>
      <c r="F3897">
        <v>4204550</v>
      </c>
      <c r="G3897" t="s">
        <v>14</v>
      </c>
      <c r="H3897" t="s">
        <v>13735</v>
      </c>
      <c r="I3897" t="s">
        <v>13736</v>
      </c>
      <c r="J3897" t="s">
        <v>17</v>
      </c>
      <c r="K3897" t="s">
        <v>18</v>
      </c>
      <c r="L3897" t="s">
        <v>13</v>
      </c>
      <c r="M3897" t="s">
        <v>13737</v>
      </c>
      <c r="N3897">
        <v>0</v>
      </c>
      <c r="O3897">
        <v>151</v>
      </c>
      <c r="P3897" t="s">
        <v>13734</v>
      </c>
    </row>
    <row r="3898" spans="1:16" x14ac:dyDescent="0.2">
      <c r="A3898" t="s">
        <v>11</v>
      </c>
      <c r="B3898" t="s">
        <v>12</v>
      </c>
      <c r="C3898" t="s">
        <v>13743</v>
      </c>
      <c r="D3898" t="s">
        <v>13</v>
      </c>
      <c r="E3898">
        <v>4204580</v>
      </c>
      <c r="F3898">
        <v>4205902</v>
      </c>
      <c r="G3898" t="s">
        <v>14</v>
      </c>
      <c r="H3898" t="s">
        <v>13740</v>
      </c>
      <c r="I3898" t="s">
        <v>13741</v>
      </c>
      <c r="J3898" t="s">
        <v>17</v>
      </c>
      <c r="K3898" t="s">
        <v>18</v>
      </c>
      <c r="L3898" t="s">
        <v>13</v>
      </c>
      <c r="M3898" t="s">
        <v>13742</v>
      </c>
      <c r="N3898">
        <v>0</v>
      </c>
      <c r="O3898">
        <v>440</v>
      </c>
      <c r="P3898" t="s">
        <v>13739</v>
      </c>
    </row>
    <row r="3899" spans="1:16" x14ac:dyDescent="0.2">
      <c r="A3899" t="s">
        <v>11</v>
      </c>
      <c r="B3899" t="s">
        <v>12</v>
      </c>
      <c r="C3899" t="s">
        <v>13747</v>
      </c>
      <c r="D3899" t="s">
        <v>13</v>
      </c>
      <c r="E3899">
        <v>4205902</v>
      </c>
      <c r="F3899">
        <v>4206678</v>
      </c>
      <c r="G3899" t="s">
        <v>14</v>
      </c>
      <c r="H3899" t="s">
        <v>13744</v>
      </c>
      <c r="I3899" t="s">
        <v>13745</v>
      </c>
      <c r="J3899" t="s">
        <v>17</v>
      </c>
      <c r="K3899" t="s">
        <v>18</v>
      </c>
      <c r="L3899" t="s">
        <v>13</v>
      </c>
      <c r="M3899" t="s">
        <v>13746</v>
      </c>
      <c r="N3899">
        <v>0</v>
      </c>
      <c r="O3899">
        <v>258</v>
      </c>
      <c r="P3899">
        <v>0</v>
      </c>
    </row>
    <row r="3900" spans="1:16" x14ac:dyDescent="0.2">
      <c r="A3900" t="s">
        <v>11</v>
      </c>
      <c r="B3900" t="s">
        <v>12</v>
      </c>
      <c r="C3900" t="s">
        <v>13752</v>
      </c>
      <c r="D3900" t="s">
        <v>13</v>
      </c>
      <c r="E3900">
        <v>4206671</v>
      </c>
      <c r="F3900">
        <v>4207681</v>
      </c>
      <c r="G3900" t="s">
        <v>14</v>
      </c>
      <c r="H3900" t="s">
        <v>13749</v>
      </c>
      <c r="I3900" t="s">
        <v>13750</v>
      </c>
      <c r="J3900" t="s">
        <v>17</v>
      </c>
      <c r="K3900" t="s">
        <v>18</v>
      </c>
      <c r="L3900" t="s">
        <v>13</v>
      </c>
      <c r="M3900" t="s">
        <v>13751</v>
      </c>
      <c r="N3900">
        <v>0</v>
      </c>
      <c r="O3900">
        <v>336</v>
      </c>
      <c r="P3900" t="s">
        <v>13748</v>
      </c>
    </row>
    <row r="3901" spans="1:16" x14ac:dyDescent="0.2">
      <c r="A3901" t="s">
        <v>11</v>
      </c>
      <c r="B3901" t="s">
        <v>12</v>
      </c>
      <c r="C3901" t="s">
        <v>13757</v>
      </c>
      <c r="D3901" t="s">
        <v>13</v>
      </c>
      <c r="E3901">
        <v>4207700</v>
      </c>
      <c r="F3901">
        <v>4209238</v>
      </c>
      <c r="G3901" t="s">
        <v>14</v>
      </c>
      <c r="H3901" t="s">
        <v>13754</v>
      </c>
      <c r="I3901" t="s">
        <v>13755</v>
      </c>
      <c r="J3901" t="s">
        <v>17</v>
      </c>
      <c r="K3901" t="s">
        <v>18</v>
      </c>
      <c r="L3901" t="s">
        <v>13</v>
      </c>
      <c r="M3901" t="s">
        <v>13756</v>
      </c>
      <c r="N3901">
        <v>0</v>
      </c>
      <c r="O3901">
        <v>512</v>
      </c>
      <c r="P3901" t="s">
        <v>13753</v>
      </c>
    </row>
    <row r="3902" spans="1:16" x14ac:dyDescent="0.2">
      <c r="A3902" t="s">
        <v>11</v>
      </c>
      <c r="B3902" t="s">
        <v>12</v>
      </c>
      <c r="C3902" t="s">
        <v>13762</v>
      </c>
      <c r="D3902" t="s">
        <v>13</v>
      </c>
      <c r="E3902">
        <v>4209326</v>
      </c>
      <c r="F3902">
        <v>4209631</v>
      </c>
      <c r="G3902" t="s">
        <v>14</v>
      </c>
      <c r="H3902" t="s">
        <v>13759</v>
      </c>
      <c r="I3902" t="s">
        <v>13760</v>
      </c>
      <c r="J3902" t="s">
        <v>17</v>
      </c>
      <c r="K3902" t="s">
        <v>18</v>
      </c>
      <c r="L3902" t="s">
        <v>13</v>
      </c>
      <c r="M3902" t="s">
        <v>13761</v>
      </c>
      <c r="N3902">
        <v>0</v>
      </c>
      <c r="O3902">
        <v>101</v>
      </c>
      <c r="P3902" t="s">
        <v>13758</v>
      </c>
    </row>
    <row r="3903" spans="1:16" x14ac:dyDescent="0.2">
      <c r="A3903" t="s">
        <v>11</v>
      </c>
      <c r="B3903" t="s">
        <v>12</v>
      </c>
      <c r="C3903" t="s">
        <v>13767</v>
      </c>
      <c r="D3903" t="s">
        <v>13</v>
      </c>
      <c r="E3903">
        <v>4209644</v>
      </c>
      <c r="F3903">
        <v>4210081</v>
      </c>
      <c r="G3903" t="s">
        <v>14</v>
      </c>
      <c r="H3903" t="s">
        <v>13764</v>
      </c>
      <c r="I3903" t="s">
        <v>13765</v>
      </c>
      <c r="J3903" t="s">
        <v>17</v>
      </c>
      <c r="K3903" t="s">
        <v>18</v>
      </c>
      <c r="L3903" t="s">
        <v>13</v>
      </c>
      <c r="M3903" t="s">
        <v>13766</v>
      </c>
      <c r="N3903">
        <v>0</v>
      </c>
      <c r="O3903">
        <v>145</v>
      </c>
      <c r="P3903" t="s">
        <v>13763</v>
      </c>
    </row>
    <row r="3904" spans="1:16" x14ac:dyDescent="0.2">
      <c r="A3904" t="s">
        <v>11</v>
      </c>
      <c r="B3904" t="s">
        <v>12</v>
      </c>
      <c r="C3904" t="s">
        <v>13772</v>
      </c>
      <c r="D3904" t="s">
        <v>13</v>
      </c>
      <c r="E3904">
        <v>4210084</v>
      </c>
      <c r="F3904">
        <v>4210506</v>
      </c>
      <c r="G3904" t="s">
        <v>14</v>
      </c>
      <c r="H3904" t="s">
        <v>13769</v>
      </c>
      <c r="I3904" t="s">
        <v>13770</v>
      </c>
      <c r="J3904" t="s">
        <v>17</v>
      </c>
      <c r="K3904" t="s">
        <v>18</v>
      </c>
      <c r="L3904" t="s">
        <v>13</v>
      </c>
      <c r="M3904" t="s">
        <v>13771</v>
      </c>
      <c r="N3904">
        <v>0</v>
      </c>
      <c r="O3904">
        <v>140</v>
      </c>
      <c r="P3904" t="s">
        <v>13768</v>
      </c>
    </row>
    <row r="3905" spans="1:16" x14ac:dyDescent="0.2">
      <c r="A3905" t="s">
        <v>11</v>
      </c>
      <c r="B3905" t="s">
        <v>12</v>
      </c>
      <c r="C3905" t="s">
        <v>13777</v>
      </c>
      <c r="D3905" t="s">
        <v>13</v>
      </c>
      <c r="E3905">
        <v>4210751</v>
      </c>
      <c r="F3905">
        <v>4211536</v>
      </c>
      <c r="G3905" t="s">
        <v>14</v>
      </c>
      <c r="H3905" t="s">
        <v>13774</v>
      </c>
      <c r="I3905" t="s">
        <v>13775</v>
      </c>
      <c r="J3905" t="s">
        <v>17</v>
      </c>
      <c r="K3905" t="s">
        <v>18</v>
      </c>
      <c r="L3905" t="s">
        <v>13</v>
      </c>
      <c r="M3905" t="s">
        <v>13776</v>
      </c>
      <c r="N3905">
        <v>0</v>
      </c>
      <c r="O3905">
        <v>261</v>
      </c>
      <c r="P3905" t="s">
        <v>13773</v>
      </c>
    </row>
    <row r="3906" spans="1:16" x14ac:dyDescent="0.2">
      <c r="A3906" t="s">
        <v>11</v>
      </c>
      <c r="B3906" t="s">
        <v>12</v>
      </c>
      <c r="C3906" t="s">
        <v>13782</v>
      </c>
      <c r="D3906" t="s">
        <v>13</v>
      </c>
      <c r="E3906">
        <v>4211563</v>
      </c>
      <c r="F3906">
        <v>4212963</v>
      </c>
      <c r="G3906" t="s">
        <v>14</v>
      </c>
      <c r="H3906" t="s">
        <v>13779</v>
      </c>
      <c r="I3906" t="s">
        <v>13780</v>
      </c>
      <c r="J3906" t="s">
        <v>17</v>
      </c>
      <c r="K3906" t="s">
        <v>18</v>
      </c>
      <c r="L3906" t="s">
        <v>13</v>
      </c>
      <c r="M3906" t="s">
        <v>13781</v>
      </c>
      <c r="N3906">
        <v>0</v>
      </c>
      <c r="O3906">
        <v>466</v>
      </c>
      <c r="P3906" t="s">
        <v>13778</v>
      </c>
    </row>
    <row r="3907" spans="1:16" x14ac:dyDescent="0.2">
      <c r="A3907" t="s">
        <v>11</v>
      </c>
      <c r="B3907" t="s">
        <v>12</v>
      </c>
      <c r="C3907" t="s">
        <v>13787</v>
      </c>
      <c r="D3907" t="s">
        <v>13</v>
      </c>
      <c r="E3907">
        <v>4212977</v>
      </c>
      <c r="F3907">
        <v>4213507</v>
      </c>
      <c r="G3907" t="s">
        <v>14</v>
      </c>
      <c r="H3907" t="s">
        <v>13784</v>
      </c>
      <c r="I3907" t="s">
        <v>13785</v>
      </c>
      <c r="J3907" t="s">
        <v>17</v>
      </c>
      <c r="K3907" t="s">
        <v>18</v>
      </c>
      <c r="L3907" t="s">
        <v>13</v>
      </c>
      <c r="M3907" t="s">
        <v>13786</v>
      </c>
      <c r="N3907">
        <v>0</v>
      </c>
      <c r="O3907">
        <v>176</v>
      </c>
      <c r="P3907" t="s">
        <v>13783</v>
      </c>
    </row>
    <row r="3908" spans="1:16" x14ac:dyDescent="0.2">
      <c r="A3908" t="s">
        <v>11</v>
      </c>
      <c r="B3908" t="s">
        <v>12</v>
      </c>
      <c r="C3908" t="s">
        <v>13792</v>
      </c>
      <c r="D3908" t="s">
        <v>13</v>
      </c>
      <c r="E3908">
        <v>4213532</v>
      </c>
      <c r="F3908">
        <v>4214470</v>
      </c>
      <c r="G3908" t="s">
        <v>14</v>
      </c>
      <c r="H3908" t="s">
        <v>13789</v>
      </c>
      <c r="I3908" t="s">
        <v>13790</v>
      </c>
      <c r="J3908" t="s">
        <v>17</v>
      </c>
      <c r="K3908" t="s">
        <v>18</v>
      </c>
      <c r="L3908" t="s">
        <v>13</v>
      </c>
      <c r="M3908" t="s">
        <v>13791</v>
      </c>
      <c r="N3908">
        <v>0</v>
      </c>
      <c r="O3908">
        <v>312</v>
      </c>
      <c r="P3908" t="s">
        <v>13788</v>
      </c>
    </row>
    <row r="3909" spans="1:16" x14ac:dyDescent="0.2">
      <c r="A3909" t="s">
        <v>11</v>
      </c>
      <c r="B3909" t="s">
        <v>12</v>
      </c>
      <c r="C3909" t="s">
        <v>13797</v>
      </c>
      <c r="D3909" t="s">
        <v>13</v>
      </c>
      <c r="E3909">
        <v>4214610</v>
      </c>
      <c r="F3909">
        <v>4215908</v>
      </c>
      <c r="G3909" t="s">
        <v>14</v>
      </c>
      <c r="H3909" t="s">
        <v>13794</v>
      </c>
      <c r="I3909" t="s">
        <v>13795</v>
      </c>
      <c r="J3909" t="s">
        <v>17</v>
      </c>
      <c r="K3909" t="s">
        <v>18</v>
      </c>
      <c r="L3909" t="s">
        <v>13</v>
      </c>
      <c r="M3909" t="s">
        <v>13796</v>
      </c>
      <c r="N3909">
        <v>0</v>
      </c>
      <c r="O3909">
        <v>432</v>
      </c>
      <c r="P3909" t="s">
        <v>13793</v>
      </c>
    </row>
    <row r="3910" spans="1:16" x14ac:dyDescent="0.2">
      <c r="A3910" t="s">
        <v>11</v>
      </c>
      <c r="B3910" t="s">
        <v>12</v>
      </c>
      <c r="C3910" t="s">
        <v>13802</v>
      </c>
      <c r="D3910" t="s">
        <v>13</v>
      </c>
      <c r="E3910">
        <v>4215901</v>
      </c>
      <c r="F3910">
        <v>4218072</v>
      </c>
      <c r="G3910" t="s">
        <v>14</v>
      </c>
      <c r="H3910" t="s">
        <v>13799</v>
      </c>
      <c r="I3910" t="s">
        <v>13800</v>
      </c>
      <c r="J3910" t="s">
        <v>17</v>
      </c>
      <c r="K3910" t="s">
        <v>18</v>
      </c>
      <c r="L3910" t="s">
        <v>13</v>
      </c>
      <c r="M3910" t="s">
        <v>13801</v>
      </c>
      <c r="N3910">
        <v>0</v>
      </c>
      <c r="O3910">
        <v>723</v>
      </c>
      <c r="P3910" t="s">
        <v>13798</v>
      </c>
    </row>
    <row r="3911" spans="1:16" x14ac:dyDescent="0.2">
      <c r="A3911" t="s">
        <v>11</v>
      </c>
      <c r="B3911" t="s">
        <v>12</v>
      </c>
      <c r="C3911" t="s">
        <v>13807</v>
      </c>
      <c r="D3911" t="s">
        <v>13</v>
      </c>
      <c r="E3911">
        <v>4218069</v>
      </c>
      <c r="F3911">
        <v>4219163</v>
      </c>
      <c r="G3911" t="s">
        <v>14</v>
      </c>
      <c r="H3911" t="s">
        <v>13804</v>
      </c>
      <c r="I3911" t="s">
        <v>13805</v>
      </c>
      <c r="J3911" t="s">
        <v>17</v>
      </c>
      <c r="K3911" t="s">
        <v>18</v>
      </c>
      <c r="L3911" t="s">
        <v>13</v>
      </c>
      <c r="M3911" t="s">
        <v>13806</v>
      </c>
      <c r="N3911">
        <v>0</v>
      </c>
      <c r="O3911">
        <v>364</v>
      </c>
      <c r="P3911" t="s">
        <v>13803</v>
      </c>
    </row>
    <row r="3912" spans="1:16" x14ac:dyDescent="0.2">
      <c r="A3912" t="s">
        <v>11</v>
      </c>
      <c r="B3912" t="s">
        <v>12</v>
      </c>
      <c r="C3912" t="s">
        <v>2629</v>
      </c>
      <c r="D3912" t="s">
        <v>13</v>
      </c>
      <c r="E3912">
        <v>4219302</v>
      </c>
      <c r="F3912">
        <v>4220456</v>
      </c>
      <c r="G3912" t="s">
        <v>14</v>
      </c>
      <c r="H3912" t="s">
        <v>13808</v>
      </c>
      <c r="I3912" t="s">
        <v>13809</v>
      </c>
      <c r="J3912" t="s">
        <v>17</v>
      </c>
      <c r="K3912" t="s">
        <v>18</v>
      </c>
      <c r="L3912" t="s">
        <v>13</v>
      </c>
      <c r="M3912" t="s">
        <v>13810</v>
      </c>
      <c r="N3912">
        <v>0</v>
      </c>
      <c r="O3912">
        <v>384</v>
      </c>
      <c r="P3912">
        <v>0</v>
      </c>
    </row>
    <row r="3913" spans="1:16" x14ac:dyDescent="0.2">
      <c r="A3913" t="s">
        <v>11</v>
      </c>
      <c r="B3913" t="s">
        <v>12</v>
      </c>
      <c r="C3913" t="s">
        <v>13815</v>
      </c>
      <c r="D3913" t="s">
        <v>13</v>
      </c>
      <c r="E3913">
        <v>4220443</v>
      </c>
      <c r="F3913">
        <v>4220973</v>
      </c>
      <c r="G3913" t="s">
        <v>14</v>
      </c>
      <c r="H3913" t="s">
        <v>13812</v>
      </c>
      <c r="I3913" t="s">
        <v>13813</v>
      </c>
      <c r="J3913" t="s">
        <v>17</v>
      </c>
      <c r="K3913" t="s">
        <v>18</v>
      </c>
      <c r="L3913" t="s">
        <v>13</v>
      </c>
      <c r="M3913" t="s">
        <v>13814</v>
      </c>
      <c r="N3913">
        <v>0</v>
      </c>
      <c r="O3913">
        <v>176</v>
      </c>
      <c r="P3913" t="s">
        <v>13811</v>
      </c>
    </row>
    <row r="3914" spans="1:16" x14ac:dyDescent="0.2">
      <c r="A3914" t="s">
        <v>11</v>
      </c>
      <c r="B3914" t="s">
        <v>12</v>
      </c>
      <c r="C3914" t="s">
        <v>13820</v>
      </c>
      <c r="D3914" t="s">
        <v>13</v>
      </c>
      <c r="E3914">
        <v>4220970</v>
      </c>
      <c r="F3914">
        <v>4221338</v>
      </c>
      <c r="G3914" t="s">
        <v>14</v>
      </c>
      <c r="H3914" t="s">
        <v>13817</v>
      </c>
      <c r="I3914" t="s">
        <v>13818</v>
      </c>
      <c r="J3914" t="s">
        <v>17</v>
      </c>
      <c r="K3914" t="s">
        <v>18</v>
      </c>
      <c r="L3914" t="s">
        <v>13</v>
      </c>
      <c r="M3914" t="s">
        <v>13819</v>
      </c>
      <c r="N3914">
        <v>0</v>
      </c>
      <c r="O3914">
        <v>122</v>
      </c>
      <c r="P3914" t="s">
        <v>13816</v>
      </c>
    </row>
    <row r="3915" spans="1:16" x14ac:dyDescent="0.2">
      <c r="A3915" t="s">
        <v>11</v>
      </c>
      <c r="B3915" t="s">
        <v>12</v>
      </c>
      <c r="C3915" t="s">
        <v>1692</v>
      </c>
      <c r="D3915" t="s">
        <v>13</v>
      </c>
      <c r="E3915">
        <v>4221354</v>
      </c>
      <c r="F3915">
        <v>4222553</v>
      </c>
      <c r="G3915" t="s">
        <v>14</v>
      </c>
      <c r="H3915" t="s">
        <v>13822</v>
      </c>
      <c r="I3915" t="s">
        <v>13823</v>
      </c>
      <c r="J3915" t="s">
        <v>17</v>
      </c>
      <c r="K3915" t="s">
        <v>18</v>
      </c>
      <c r="L3915" t="s">
        <v>13</v>
      </c>
      <c r="M3915" t="s">
        <v>13824</v>
      </c>
      <c r="N3915">
        <v>0</v>
      </c>
      <c r="O3915">
        <v>399</v>
      </c>
      <c r="P3915" t="s">
        <v>13821</v>
      </c>
    </row>
    <row r="3916" spans="1:16" x14ac:dyDescent="0.2">
      <c r="A3916" t="s">
        <v>11</v>
      </c>
      <c r="B3916" t="s">
        <v>12</v>
      </c>
      <c r="C3916" t="s">
        <v>13828</v>
      </c>
      <c r="D3916" t="s">
        <v>13</v>
      </c>
      <c r="E3916">
        <v>4222680</v>
      </c>
      <c r="F3916">
        <v>4223732</v>
      </c>
      <c r="G3916" t="s">
        <v>76</v>
      </c>
      <c r="H3916" t="s">
        <v>13825</v>
      </c>
      <c r="I3916" t="s">
        <v>13826</v>
      </c>
      <c r="J3916" t="s">
        <v>17</v>
      </c>
      <c r="K3916" t="s">
        <v>18</v>
      </c>
      <c r="L3916" t="s">
        <v>13</v>
      </c>
      <c r="M3916" t="s">
        <v>13827</v>
      </c>
      <c r="N3916">
        <v>0</v>
      </c>
      <c r="O3916">
        <v>350</v>
      </c>
      <c r="P3916">
        <v>0</v>
      </c>
    </row>
    <row r="3917" spans="1:16" x14ac:dyDescent="0.2">
      <c r="A3917" t="s">
        <v>11</v>
      </c>
      <c r="B3917" t="s">
        <v>12</v>
      </c>
      <c r="C3917" t="s">
        <v>13833</v>
      </c>
      <c r="D3917" t="s">
        <v>13</v>
      </c>
      <c r="E3917">
        <v>4223896</v>
      </c>
      <c r="F3917">
        <v>4224666</v>
      </c>
      <c r="G3917" t="s">
        <v>76</v>
      </c>
      <c r="H3917" t="s">
        <v>13830</v>
      </c>
      <c r="I3917" t="s">
        <v>13831</v>
      </c>
      <c r="J3917" t="s">
        <v>17</v>
      </c>
      <c r="K3917" t="s">
        <v>18</v>
      </c>
      <c r="L3917" t="s">
        <v>13</v>
      </c>
      <c r="M3917" t="s">
        <v>13832</v>
      </c>
      <c r="N3917">
        <v>0</v>
      </c>
      <c r="O3917">
        <v>256</v>
      </c>
      <c r="P3917" t="s">
        <v>13829</v>
      </c>
    </row>
    <row r="3918" spans="1:16" x14ac:dyDescent="0.2">
      <c r="A3918" t="s">
        <v>11</v>
      </c>
      <c r="B3918" t="s">
        <v>12</v>
      </c>
      <c r="C3918" t="s">
        <v>13837</v>
      </c>
      <c r="D3918" t="s">
        <v>13</v>
      </c>
      <c r="E3918">
        <v>4224695</v>
      </c>
      <c r="F3918">
        <v>4224979</v>
      </c>
      <c r="G3918" t="s">
        <v>14</v>
      </c>
      <c r="H3918" t="s">
        <v>13834</v>
      </c>
      <c r="I3918" t="s">
        <v>13835</v>
      </c>
      <c r="J3918" t="s">
        <v>17</v>
      </c>
      <c r="K3918" t="s">
        <v>18</v>
      </c>
      <c r="L3918" t="s">
        <v>13</v>
      </c>
      <c r="M3918" t="s">
        <v>13836</v>
      </c>
      <c r="N3918">
        <v>0</v>
      </c>
      <c r="O3918">
        <v>94</v>
      </c>
      <c r="P3918">
        <v>0</v>
      </c>
    </row>
    <row r="3919" spans="1:16" x14ac:dyDescent="0.2">
      <c r="A3919" t="s">
        <v>11</v>
      </c>
      <c r="B3919" t="s">
        <v>12</v>
      </c>
      <c r="C3919" t="s">
        <v>13841</v>
      </c>
      <c r="D3919" t="s">
        <v>13</v>
      </c>
      <c r="E3919">
        <v>4225016</v>
      </c>
      <c r="F3919">
        <v>4226548</v>
      </c>
      <c r="G3919" t="s">
        <v>14</v>
      </c>
      <c r="H3919" t="s">
        <v>13838</v>
      </c>
      <c r="I3919" t="s">
        <v>13839</v>
      </c>
      <c r="J3919" t="s">
        <v>17</v>
      </c>
      <c r="K3919" t="s">
        <v>18</v>
      </c>
      <c r="L3919" t="s">
        <v>13</v>
      </c>
      <c r="M3919" t="s">
        <v>13840</v>
      </c>
      <c r="N3919">
        <v>0</v>
      </c>
      <c r="O3919">
        <v>510</v>
      </c>
      <c r="P3919">
        <v>0</v>
      </c>
    </row>
    <row r="3920" spans="1:16" x14ac:dyDescent="0.2">
      <c r="A3920" t="s">
        <v>11</v>
      </c>
      <c r="B3920" t="s">
        <v>12</v>
      </c>
      <c r="C3920" t="s">
        <v>13845</v>
      </c>
      <c r="D3920" t="s">
        <v>13</v>
      </c>
      <c r="E3920">
        <v>4226568</v>
      </c>
      <c r="F3920">
        <v>4226933</v>
      </c>
      <c r="G3920" t="s">
        <v>14</v>
      </c>
      <c r="H3920" t="s">
        <v>13842</v>
      </c>
      <c r="I3920" t="s">
        <v>13843</v>
      </c>
      <c r="J3920" t="s">
        <v>17</v>
      </c>
      <c r="K3920" t="s">
        <v>18</v>
      </c>
      <c r="L3920" t="s">
        <v>13</v>
      </c>
      <c r="M3920" t="s">
        <v>13844</v>
      </c>
      <c r="N3920">
        <v>0</v>
      </c>
      <c r="O3920">
        <v>121</v>
      </c>
      <c r="P3920">
        <v>0</v>
      </c>
    </row>
    <row r="3921" spans="1:16" x14ac:dyDescent="0.2">
      <c r="A3921" t="s">
        <v>11</v>
      </c>
      <c r="B3921" t="s">
        <v>12</v>
      </c>
      <c r="C3921" t="s">
        <v>13849</v>
      </c>
      <c r="D3921" t="s">
        <v>13</v>
      </c>
      <c r="E3921">
        <v>4226938</v>
      </c>
      <c r="F3921">
        <v>4227351</v>
      </c>
      <c r="G3921" t="s">
        <v>14</v>
      </c>
      <c r="H3921" t="s">
        <v>13846</v>
      </c>
      <c r="I3921" t="s">
        <v>13847</v>
      </c>
      <c r="J3921" t="s">
        <v>17</v>
      </c>
      <c r="K3921" t="s">
        <v>18</v>
      </c>
      <c r="L3921" t="s">
        <v>13</v>
      </c>
      <c r="M3921" t="s">
        <v>13848</v>
      </c>
      <c r="N3921">
        <v>0</v>
      </c>
      <c r="O3921">
        <v>137</v>
      </c>
      <c r="P3921">
        <v>0</v>
      </c>
    </row>
    <row r="3922" spans="1:16" x14ac:dyDescent="0.2">
      <c r="A3922" t="s">
        <v>11</v>
      </c>
      <c r="B3922" t="s">
        <v>12</v>
      </c>
      <c r="C3922" t="s">
        <v>13853</v>
      </c>
      <c r="D3922" t="s">
        <v>13</v>
      </c>
      <c r="E3922">
        <v>4227275</v>
      </c>
      <c r="F3922">
        <v>4228060</v>
      </c>
      <c r="G3922" t="s">
        <v>14</v>
      </c>
      <c r="H3922" t="s">
        <v>13850</v>
      </c>
      <c r="I3922" t="s">
        <v>13851</v>
      </c>
      <c r="J3922" t="s">
        <v>17</v>
      </c>
      <c r="K3922" t="s">
        <v>18</v>
      </c>
      <c r="L3922" t="s">
        <v>13</v>
      </c>
      <c r="M3922" t="s">
        <v>13852</v>
      </c>
      <c r="N3922">
        <v>0</v>
      </c>
      <c r="O3922">
        <v>261</v>
      </c>
      <c r="P3922">
        <v>0</v>
      </c>
    </row>
    <row r="3923" spans="1:16" x14ac:dyDescent="0.2">
      <c r="A3923" t="s">
        <v>11</v>
      </c>
      <c r="B3923" t="s">
        <v>12</v>
      </c>
      <c r="C3923" t="s">
        <v>13858</v>
      </c>
      <c r="D3923" t="s">
        <v>13</v>
      </c>
      <c r="E3923">
        <v>4228291</v>
      </c>
      <c r="F3923">
        <v>4229166</v>
      </c>
      <c r="G3923" t="s">
        <v>14</v>
      </c>
      <c r="H3923" t="s">
        <v>13855</v>
      </c>
      <c r="I3923" t="s">
        <v>13856</v>
      </c>
      <c r="J3923" t="s">
        <v>17</v>
      </c>
      <c r="K3923" t="s">
        <v>18</v>
      </c>
      <c r="L3923" t="s">
        <v>13</v>
      </c>
      <c r="M3923" t="s">
        <v>13857</v>
      </c>
      <c r="N3923">
        <v>0</v>
      </c>
      <c r="O3923">
        <v>291</v>
      </c>
      <c r="P3923" t="s">
        <v>13854</v>
      </c>
    </row>
    <row r="3924" spans="1:16" x14ac:dyDescent="0.2">
      <c r="A3924" t="s">
        <v>11</v>
      </c>
      <c r="B3924" t="s">
        <v>12</v>
      </c>
      <c r="C3924" t="s">
        <v>9074</v>
      </c>
      <c r="D3924" t="s">
        <v>13</v>
      </c>
      <c r="E3924">
        <v>4229315</v>
      </c>
      <c r="F3924">
        <v>4229887</v>
      </c>
      <c r="G3924" t="s">
        <v>14</v>
      </c>
      <c r="H3924" t="s">
        <v>13859</v>
      </c>
      <c r="I3924" t="s">
        <v>13860</v>
      </c>
      <c r="J3924" t="s">
        <v>17</v>
      </c>
      <c r="K3924" t="s">
        <v>18</v>
      </c>
      <c r="L3924" t="s">
        <v>13</v>
      </c>
      <c r="M3924" t="s">
        <v>13861</v>
      </c>
      <c r="N3924">
        <v>0</v>
      </c>
      <c r="O3924">
        <v>190</v>
      </c>
      <c r="P3924" t="s">
        <v>9070</v>
      </c>
    </row>
    <row r="3925" spans="1:16" x14ac:dyDescent="0.2">
      <c r="A3925" t="s">
        <v>11</v>
      </c>
      <c r="B3925" t="s">
        <v>12</v>
      </c>
      <c r="C3925" t="s">
        <v>13866</v>
      </c>
      <c r="D3925" t="s">
        <v>13</v>
      </c>
      <c r="E3925">
        <v>4229971</v>
      </c>
      <c r="F3925">
        <v>4230312</v>
      </c>
      <c r="G3925" t="s">
        <v>14</v>
      </c>
      <c r="H3925" t="s">
        <v>13863</v>
      </c>
      <c r="I3925" t="s">
        <v>13864</v>
      </c>
      <c r="J3925" t="s">
        <v>17</v>
      </c>
      <c r="K3925" t="s">
        <v>18</v>
      </c>
      <c r="L3925" t="s">
        <v>13</v>
      </c>
      <c r="M3925" t="s">
        <v>13865</v>
      </c>
      <c r="N3925">
        <v>0</v>
      </c>
      <c r="O3925">
        <v>113</v>
      </c>
      <c r="P3925" t="s">
        <v>13862</v>
      </c>
    </row>
    <row r="3926" spans="1:16" x14ac:dyDescent="0.2">
      <c r="A3926" t="s">
        <v>11</v>
      </c>
      <c r="B3926" t="s">
        <v>12</v>
      </c>
      <c r="C3926" t="s">
        <v>12382</v>
      </c>
      <c r="D3926" t="s">
        <v>13</v>
      </c>
      <c r="E3926">
        <v>4230722</v>
      </c>
      <c r="F3926">
        <v>4231294</v>
      </c>
      <c r="G3926" t="s">
        <v>14</v>
      </c>
      <c r="H3926" t="s">
        <v>13867</v>
      </c>
      <c r="I3926" t="s">
        <v>13868</v>
      </c>
      <c r="J3926" t="s">
        <v>17</v>
      </c>
      <c r="K3926" t="s">
        <v>18</v>
      </c>
      <c r="L3926" t="s">
        <v>13</v>
      </c>
      <c r="M3926" t="s">
        <v>13869</v>
      </c>
      <c r="N3926">
        <v>0</v>
      </c>
      <c r="O3926">
        <v>190</v>
      </c>
      <c r="P3926">
        <v>0</v>
      </c>
    </row>
    <row r="3927" spans="1:16" x14ac:dyDescent="0.2">
      <c r="A3927" t="s">
        <v>11</v>
      </c>
      <c r="B3927" t="s">
        <v>12</v>
      </c>
      <c r="C3927" t="s">
        <v>13874</v>
      </c>
      <c r="D3927" t="s">
        <v>13</v>
      </c>
      <c r="E3927">
        <v>4231296</v>
      </c>
      <c r="F3927">
        <v>4232042</v>
      </c>
      <c r="G3927" t="s">
        <v>14</v>
      </c>
      <c r="H3927" t="s">
        <v>13871</v>
      </c>
      <c r="I3927" t="s">
        <v>13872</v>
      </c>
      <c r="J3927" t="s">
        <v>17</v>
      </c>
      <c r="K3927" t="s">
        <v>18</v>
      </c>
      <c r="L3927" t="s">
        <v>13</v>
      </c>
      <c r="M3927" t="s">
        <v>13873</v>
      </c>
      <c r="N3927">
        <v>0</v>
      </c>
      <c r="O3927">
        <v>248</v>
      </c>
      <c r="P3927" t="s">
        <v>13870</v>
      </c>
    </row>
    <row r="3928" spans="1:16" x14ac:dyDescent="0.2">
      <c r="A3928" t="s">
        <v>11</v>
      </c>
      <c r="B3928" t="s">
        <v>12</v>
      </c>
      <c r="C3928" t="s">
        <v>13879</v>
      </c>
      <c r="D3928" t="s">
        <v>13</v>
      </c>
      <c r="E3928">
        <v>4232452</v>
      </c>
      <c r="F3928">
        <v>4232961</v>
      </c>
      <c r="G3928" t="s">
        <v>14</v>
      </c>
      <c r="H3928" t="s">
        <v>13876</v>
      </c>
      <c r="I3928" t="s">
        <v>13877</v>
      </c>
      <c r="J3928" t="s">
        <v>17</v>
      </c>
      <c r="K3928" t="s">
        <v>18</v>
      </c>
      <c r="L3928" t="s">
        <v>13</v>
      </c>
      <c r="M3928" t="s">
        <v>13878</v>
      </c>
      <c r="N3928">
        <v>0</v>
      </c>
      <c r="O3928">
        <v>169</v>
      </c>
      <c r="P3928" t="s">
        <v>13875</v>
      </c>
    </row>
    <row r="3929" spans="1:16" x14ac:dyDescent="0.2">
      <c r="A3929" t="s">
        <v>11</v>
      </c>
      <c r="B3929" t="s">
        <v>12</v>
      </c>
      <c r="C3929" t="s">
        <v>13883</v>
      </c>
      <c r="D3929" t="s">
        <v>13</v>
      </c>
      <c r="E3929">
        <v>4232974</v>
      </c>
      <c r="F3929">
        <v>4233381</v>
      </c>
      <c r="G3929" t="s">
        <v>14</v>
      </c>
      <c r="H3929" t="s">
        <v>13880</v>
      </c>
      <c r="I3929" t="s">
        <v>13881</v>
      </c>
      <c r="J3929" t="s">
        <v>17</v>
      </c>
      <c r="K3929" t="s">
        <v>18</v>
      </c>
      <c r="L3929" t="s">
        <v>13</v>
      </c>
      <c r="M3929" t="s">
        <v>13882</v>
      </c>
      <c r="N3929">
        <v>0</v>
      </c>
      <c r="O3929">
        <v>135</v>
      </c>
      <c r="P3929">
        <v>0</v>
      </c>
    </row>
    <row r="3930" spans="1:16" x14ac:dyDescent="0.2">
      <c r="A3930" t="s">
        <v>11</v>
      </c>
      <c r="B3930" t="s">
        <v>12</v>
      </c>
      <c r="C3930" t="s">
        <v>13887</v>
      </c>
      <c r="D3930" t="s">
        <v>13</v>
      </c>
      <c r="E3930">
        <v>4233433</v>
      </c>
      <c r="F3930">
        <v>4233660</v>
      </c>
      <c r="G3930" t="s">
        <v>14</v>
      </c>
      <c r="H3930" t="s">
        <v>13884</v>
      </c>
      <c r="I3930" t="s">
        <v>13885</v>
      </c>
      <c r="J3930" t="s">
        <v>17</v>
      </c>
      <c r="K3930" t="s">
        <v>18</v>
      </c>
      <c r="L3930" t="s">
        <v>13</v>
      </c>
      <c r="M3930" t="s">
        <v>13886</v>
      </c>
      <c r="N3930">
        <v>0</v>
      </c>
      <c r="O3930">
        <v>75</v>
      </c>
      <c r="P3930">
        <v>0</v>
      </c>
    </row>
    <row r="3931" spans="1:16" x14ac:dyDescent="0.2">
      <c r="A3931" t="s">
        <v>11</v>
      </c>
      <c r="B3931" t="s">
        <v>12</v>
      </c>
      <c r="C3931" t="s">
        <v>13892</v>
      </c>
      <c r="D3931" t="s">
        <v>13</v>
      </c>
      <c r="E3931">
        <v>4233689</v>
      </c>
      <c r="F3931">
        <v>4233970</v>
      </c>
      <c r="G3931" t="s">
        <v>14</v>
      </c>
      <c r="H3931" t="s">
        <v>13889</v>
      </c>
      <c r="I3931" t="s">
        <v>13890</v>
      </c>
      <c r="J3931" t="s">
        <v>17</v>
      </c>
      <c r="K3931" t="s">
        <v>18</v>
      </c>
      <c r="L3931" t="s">
        <v>13</v>
      </c>
      <c r="M3931" t="s">
        <v>13891</v>
      </c>
      <c r="N3931">
        <v>0</v>
      </c>
      <c r="O3931">
        <v>93</v>
      </c>
      <c r="P3931" t="s">
        <v>13888</v>
      </c>
    </row>
    <row r="3932" spans="1:16" x14ac:dyDescent="0.2">
      <c r="A3932" t="s">
        <v>11</v>
      </c>
      <c r="B3932" t="s">
        <v>12</v>
      </c>
      <c r="C3932" t="s">
        <v>13897</v>
      </c>
      <c r="D3932" t="s">
        <v>13</v>
      </c>
      <c r="E3932">
        <v>4234371</v>
      </c>
      <c r="F3932">
        <v>4235717</v>
      </c>
      <c r="G3932" t="s">
        <v>14</v>
      </c>
      <c r="H3932" t="s">
        <v>13894</v>
      </c>
      <c r="I3932" t="s">
        <v>13895</v>
      </c>
      <c r="J3932" t="s">
        <v>17</v>
      </c>
      <c r="K3932" t="s">
        <v>18</v>
      </c>
      <c r="L3932" t="s">
        <v>13</v>
      </c>
      <c r="M3932" t="s">
        <v>13896</v>
      </c>
      <c r="N3932">
        <v>0</v>
      </c>
      <c r="O3932">
        <v>448</v>
      </c>
      <c r="P3932" t="s">
        <v>13893</v>
      </c>
    </row>
    <row r="3933" spans="1:16" x14ac:dyDescent="0.2">
      <c r="A3933" t="s">
        <v>11</v>
      </c>
      <c r="B3933" t="s">
        <v>12</v>
      </c>
      <c r="C3933" t="s">
        <v>13901</v>
      </c>
      <c r="D3933" t="s">
        <v>13</v>
      </c>
      <c r="E3933">
        <v>4235723</v>
      </c>
      <c r="F3933">
        <v>4236091</v>
      </c>
      <c r="G3933" t="s">
        <v>14</v>
      </c>
      <c r="H3933" t="s">
        <v>13898</v>
      </c>
      <c r="I3933" t="s">
        <v>13899</v>
      </c>
      <c r="J3933" t="s">
        <v>17</v>
      </c>
      <c r="K3933" t="s">
        <v>18</v>
      </c>
      <c r="L3933" t="s">
        <v>13</v>
      </c>
      <c r="M3933" t="s">
        <v>13900</v>
      </c>
      <c r="N3933">
        <v>0</v>
      </c>
      <c r="O3933">
        <v>122</v>
      </c>
      <c r="P3933">
        <v>0</v>
      </c>
    </row>
    <row r="3934" spans="1:16" x14ac:dyDescent="0.2">
      <c r="A3934" t="s">
        <v>11</v>
      </c>
      <c r="B3934" t="s">
        <v>12</v>
      </c>
      <c r="C3934" t="s">
        <v>13906</v>
      </c>
      <c r="D3934" t="s">
        <v>13</v>
      </c>
      <c r="E3934">
        <v>4236150</v>
      </c>
      <c r="F3934">
        <v>4237067</v>
      </c>
      <c r="G3934" t="s">
        <v>14</v>
      </c>
      <c r="H3934" t="s">
        <v>13903</v>
      </c>
      <c r="I3934" t="s">
        <v>13904</v>
      </c>
      <c r="J3934" t="s">
        <v>17</v>
      </c>
      <c r="K3934" t="s">
        <v>18</v>
      </c>
      <c r="L3934" t="s">
        <v>13</v>
      </c>
      <c r="M3934" t="s">
        <v>13905</v>
      </c>
      <c r="N3934">
        <v>0</v>
      </c>
      <c r="O3934">
        <v>305</v>
      </c>
      <c r="P3934" t="s">
        <v>13902</v>
      </c>
    </row>
    <row r="3935" spans="1:16" x14ac:dyDescent="0.2">
      <c r="A3935" t="s">
        <v>11</v>
      </c>
      <c r="B3935" t="s">
        <v>12</v>
      </c>
      <c r="C3935" t="s">
        <v>13911</v>
      </c>
      <c r="D3935" t="s">
        <v>13</v>
      </c>
      <c r="E3935">
        <v>4237267</v>
      </c>
      <c r="F3935">
        <v>4240824</v>
      </c>
      <c r="G3935" t="s">
        <v>14</v>
      </c>
      <c r="H3935" t="s">
        <v>13908</v>
      </c>
      <c r="I3935" t="s">
        <v>13909</v>
      </c>
      <c r="J3935" t="s">
        <v>17</v>
      </c>
      <c r="K3935" t="s">
        <v>18</v>
      </c>
      <c r="L3935" t="s">
        <v>13</v>
      </c>
      <c r="M3935" t="s">
        <v>13910</v>
      </c>
      <c r="N3935">
        <v>0</v>
      </c>
      <c r="O3935">
        <v>1185</v>
      </c>
      <c r="P3935" t="s">
        <v>13907</v>
      </c>
    </row>
    <row r="3936" spans="1:16" x14ac:dyDescent="0.2">
      <c r="A3936" t="s">
        <v>11</v>
      </c>
      <c r="B3936" t="s">
        <v>12</v>
      </c>
      <c r="C3936" t="s">
        <v>13411</v>
      </c>
      <c r="D3936" t="s">
        <v>13</v>
      </c>
      <c r="E3936">
        <v>4241003</v>
      </c>
      <c r="F3936">
        <v>4241263</v>
      </c>
      <c r="G3936" t="s">
        <v>14</v>
      </c>
      <c r="H3936" t="s">
        <v>13912</v>
      </c>
      <c r="I3936" t="s">
        <v>13913</v>
      </c>
      <c r="J3936" t="s">
        <v>17</v>
      </c>
      <c r="K3936" t="s">
        <v>18</v>
      </c>
      <c r="L3936" t="s">
        <v>13</v>
      </c>
      <c r="M3936" t="s">
        <v>13914</v>
      </c>
      <c r="N3936">
        <v>0</v>
      </c>
      <c r="O3936">
        <v>86</v>
      </c>
      <c r="P3936">
        <v>0</v>
      </c>
    </row>
    <row r="3937" spans="1:16" x14ac:dyDescent="0.2">
      <c r="A3937" t="s">
        <v>11</v>
      </c>
      <c r="B3937" t="s">
        <v>12</v>
      </c>
      <c r="C3937" t="s">
        <v>513</v>
      </c>
      <c r="D3937" t="s">
        <v>13</v>
      </c>
      <c r="E3937">
        <v>4241348</v>
      </c>
      <c r="F3937">
        <v>4242415</v>
      </c>
      <c r="G3937" t="s">
        <v>14</v>
      </c>
      <c r="H3937" t="s">
        <v>13915</v>
      </c>
      <c r="I3937" t="s">
        <v>13916</v>
      </c>
      <c r="J3937" t="s">
        <v>17</v>
      </c>
      <c r="K3937" t="s">
        <v>18</v>
      </c>
      <c r="L3937" t="s">
        <v>13</v>
      </c>
      <c r="M3937" t="s">
        <v>13917</v>
      </c>
      <c r="N3937">
        <v>0</v>
      </c>
      <c r="O3937">
        <v>355</v>
      </c>
      <c r="P3937">
        <v>0</v>
      </c>
    </row>
    <row r="3938" spans="1:16" x14ac:dyDescent="0.2">
      <c r="A3938" t="s">
        <v>11</v>
      </c>
      <c r="B3938" t="s">
        <v>12</v>
      </c>
      <c r="C3938" t="s">
        <v>7077</v>
      </c>
      <c r="D3938" t="s">
        <v>13</v>
      </c>
      <c r="E3938">
        <v>4242454</v>
      </c>
      <c r="F3938">
        <v>4243191</v>
      </c>
      <c r="G3938" t="s">
        <v>14</v>
      </c>
      <c r="H3938" t="s">
        <v>13918</v>
      </c>
      <c r="I3938" t="s">
        <v>13919</v>
      </c>
      <c r="J3938" t="s">
        <v>17</v>
      </c>
      <c r="K3938" t="s">
        <v>18</v>
      </c>
      <c r="L3938" t="s">
        <v>13</v>
      </c>
      <c r="M3938" t="s">
        <v>13920</v>
      </c>
      <c r="N3938">
        <v>0</v>
      </c>
      <c r="O3938">
        <v>245</v>
      </c>
      <c r="P3938">
        <v>0</v>
      </c>
    </row>
    <row r="3939" spans="1:16" x14ac:dyDescent="0.2">
      <c r="A3939" t="s">
        <v>11</v>
      </c>
      <c r="B3939" t="s">
        <v>12</v>
      </c>
      <c r="C3939" t="s">
        <v>13925</v>
      </c>
      <c r="D3939" t="s">
        <v>13</v>
      </c>
      <c r="E3939">
        <v>4243209</v>
      </c>
      <c r="F3939">
        <v>4244453</v>
      </c>
      <c r="G3939" t="s">
        <v>14</v>
      </c>
      <c r="H3939" t="s">
        <v>13922</v>
      </c>
      <c r="I3939" t="s">
        <v>13923</v>
      </c>
      <c r="J3939" t="s">
        <v>17</v>
      </c>
      <c r="K3939" t="s">
        <v>18</v>
      </c>
      <c r="L3939" t="s">
        <v>13</v>
      </c>
      <c r="M3939" t="s">
        <v>13924</v>
      </c>
      <c r="N3939">
        <v>0</v>
      </c>
      <c r="O3939">
        <v>414</v>
      </c>
      <c r="P3939" t="s">
        <v>13921</v>
      </c>
    </row>
    <row r="3940" spans="1:16" x14ac:dyDescent="0.2">
      <c r="A3940" t="s">
        <v>11</v>
      </c>
      <c r="B3940" t="s">
        <v>12</v>
      </c>
      <c r="C3940" t="s">
        <v>13929</v>
      </c>
      <c r="D3940" t="s">
        <v>13</v>
      </c>
      <c r="E3940">
        <v>4244473</v>
      </c>
      <c r="F3940">
        <v>4245420</v>
      </c>
      <c r="G3940" t="s">
        <v>14</v>
      </c>
      <c r="H3940" t="s">
        <v>13926</v>
      </c>
      <c r="I3940" t="s">
        <v>13927</v>
      </c>
      <c r="J3940" t="s">
        <v>17</v>
      </c>
      <c r="K3940" t="s">
        <v>18</v>
      </c>
      <c r="L3940" t="s">
        <v>13</v>
      </c>
      <c r="M3940" t="s">
        <v>13928</v>
      </c>
      <c r="N3940">
        <v>0</v>
      </c>
      <c r="O3940">
        <v>315</v>
      </c>
      <c r="P3940">
        <v>0</v>
      </c>
    </row>
    <row r="3941" spans="1:16" x14ac:dyDescent="0.2">
      <c r="A3941" t="s">
        <v>11</v>
      </c>
      <c r="B3941" t="s">
        <v>12</v>
      </c>
      <c r="C3941" t="s">
        <v>735</v>
      </c>
      <c r="D3941" t="s">
        <v>13</v>
      </c>
      <c r="E3941">
        <v>4245580</v>
      </c>
      <c r="F3941">
        <v>4245816</v>
      </c>
      <c r="G3941" t="s">
        <v>14</v>
      </c>
      <c r="H3941" t="s">
        <v>13930</v>
      </c>
      <c r="I3941" t="s">
        <v>13931</v>
      </c>
      <c r="J3941" t="s">
        <v>17</v>
      </c>
      <c r="K3941" t="s">
        <v>18</v>
      </c>
      <c r="L3941" t="s">
        <v>13</v>
      </c>
      <c r="M3941" t="s">
        <v>13932</v>
      </c>
      <c r="N3941">
        <v>0</v>
      </c>
      <c r="O3941">
        <v>78</v>
      </c>
      <c r="P3941">
        <v>0</v>
      </c>
    </row>
    <row r="3942" spans="1:16" x14ac:dyDescent="0.2">
      <c r="A3942" t="s">
        <v>11</v>
      </c>
      <c r="B3942" t="s">
        <v>12</v>
      </c>
      <c r="C3942" t="s">
        <v>13937</v>
      </c>
      <c r="D3942" t="s">
        <v>13</v>
      </c>
      <c r="E3942">
        <v>4245863</v>
      </c>
      <c r="F3942">
        <v>4246606</v>
      </c>
      <c r="G3942" t="s">
        <v>14</v>
      </c>
      <c r="H3942" t="s">
        <v>13934</v>
      </c>
      <c r="I3942" t="s">
        <v>13935</v>
      </c>
      <c r="J3942" t="s">
        <v>17</v>
      </c>
      <c r="K3942" t="s">
        <v>18</v>
      </c>
      <c r="L3942" t="s">
        <v>13</v>
      </c>
      <c r="M3942" t="s">
        <v>13936</v>
      </c>
      <c r="N3942">
        <v>0</v>
      </c>
      <c r="O3942">
        <v>247</v>
      </c>
      <c r="P3942" t="s">
        <v>13933</v>
      </c>
    </row>
    <row r="3943" spans="1:16" x14ac:dyDescent="0.2">
      <c r="A3943" t="s">
        <v>11</v>
      </c>
      <c r="B3943" t="s">
        <v>12</v>
      </c>
      <c r="C3943" t="s">
        <v>13942</v>
      </c>
      <c r="D3943" t="s">
        <v>13</v>
      </c>
      <c r="E3943">
        <v>4246715</v>
      </c>
      <c r="F3943">
        <v>4247662</v>
      </c>
      <c r="G3943" t="s">
        <v>14</v>
      </c>
      <c r="H3943" t="s">
        <v>13939</v>
      </c>
      <c r="I3943" t="s">
        <v>13940</v>
      </c>
      <c r="J3943" t="s">
        <v>17</v>
      </c>
      <c r="K3943" t="s">
        <v>18</v>
      </c>
      <c r="L3943" t="s">
        <v>13</v>
      </c>
      <c r="M3943" t="s">
        <v>13941</v>
      </c>
      <c r="N3943">
        <v>0</v>
      </c>
      <c r="O3943">
        <v>315</v>
      </c>
      <c r="P3943" t="s">
        <v>13938</v>
      </c>
    </row>
    <row r="3944" spans="1:16" x14ac:dyDescent="0.2">
      <c r="A3944" t="s">
        <v>11</v>
      </c>
      <c r="B3944" t="s">
        <v>12</v>
      </c>
      <c r="C3944" t="s">
        <v>2861</v>
      </c>
      <c r="D3944" t="s">
        <v>13</v>
      </c>
      <c r="E3944">
        <v>4247655</v>
      </c>
      <c r="F3944">
        <v>4248656</v>
      </c>
      <c r="G3944" t="s">
        <v>14</v>
      </c>
      <c r="H3944" t="s">
        <v>13943</v>
      </c>
      <c r="I3944" t="s">
        <v>13944</v>
      </c>
      <c r="J3944" t="s">
        <v>17</v>
      </c>
      <c r="K3944" t="s">
        <v>18</v>
      </c>
      <c r="L3944" t="s">
        <v>13</v>
      </c>
      <c r="M3944" t="s">
        <v>13945</v>
      </c>
      <c r="N3944">
        <v>0</v>
      </c>
      <c r="O3944">
        <v>333</v>
      </c>
      <c r="P3944">
        <v>0</v>
      </c>
    </row>
    <row r="3945" spans="1:16" x14ac:dyDescent="0.2">
      <c r="A3945" t="s">
        <v>11</v>
      </c>
      <c r="B3945" t="s">
        <v>12</v>
      </c>
      <c r="C3945" t="s">
        <v>13950</v>
      </c>
      <c r="D3945" t="s">
        <v>13</v>
      </c>
      <c r="E3945">
        <v>4248658</v>
      </c>
      <c r="F3945">
        <v>4249689</v>
      </c>
      <c r="G3945" t="s">
        <v>14</v>
      </c>
      <c r="H3945" t="s">
        <v>13947</v>
      </c>
      <c r="I3945" t="s">
        <v>13948</v>
      </c>
      <c r="J3945" t="s">
        <v>17</v>
      </c>
      <c r="K3945" t="s">
        <v>18</v>
      </c>
      <c r="L3945" t="s">
        <v>13</v>
      </c>
      <c r="M3945" t="s">
        <v>13949</v>
      </c>
      <c r="N3945">
        <v>0</v>
      </c>
      <c r="O3945">
        <v>343</v>
      </c>
      <c r="P3945" t="s">
        <v>13946</v>
      </c>
    </row>
    <row r="3946" spans="1:16" x14ac:dyDescent="0.2">
      <c r="A3946" t="s">
        <v>11</v>
      </c>
      <c r="B3946" t="s">
        <v>12</v>
      </c>
      <c r="C3946" t="s">
        <v>13955</v>
      </c>
      <c r="D3946" t="s">
        <v>13</v>
      </c>
      <c r="E3946">
        <v>4249752</v>
      </c>
      <c r="F3946">
        <v>4250309</v>
      </c>
      <c r="G3946" t="s">
        <v>14</v>
      </c>
      <c r="H3946" t="s">
        <v>13952</v>
      </c>
      <c r="I3946" t="s">
        <v>13953</v>
      </c>
      <c r="J3946" t="s">
        <v>17</v>
      </c>
      <c r="K3946" t="s">
        <v>18</v>
      </c>
      <c r="L3946" t="s">
        <v>13</v>
      </c>
      <c r="M3946" t="s">
        <v>13954</v>
      </c>
      <c r="N3946">
        <v>0</v>
      </c>
      <c r="O3946">
        <v>185</v>
      </c>
      <c r="P3946" t="s">
        <v>13951</v>
      </c>
    </row>
    <row r="3947" spans="1:16" x14ac:dyDescent="0.2">
      <c r="A3947" t="s">
        <v>11</v>
      </c>
      <c r="B3947" t="s">
        <v>12</v>
      </c>
      <c r="C3947" t="s">
        <v>13960</v>
      </c>
      <c r="D3947" t="s">
        <v>13</v>
      </c>
      <c r="E3947">
        <v>4250446</v>
      </c>
      <c r="F3947">
        <v>4250622</v>
      </c>
      <c r="G3947" t="s">
        <v>14</v>
      </c>
      <c r="H3947" t="s">
        <v>13957</v>
      </c>
      <c r="I3947" t="s">
        <v>13958</v>
      </c>
      <c r="J3947" t="s">
        <v>17</v>
      </c>
      <c r="K3947" t="s">
        <v>18</v>
      </c>
      <c r="L3947" t="s">
        <v>13</v>
      </c>
      <c r="M3947" t="s">
        <v>13959</v>
      </c>
      <c r="N3947">
        <v>0</v>
      </c>
      <c r="O3947">
        <v>58</v>
      </c>
      <c r="P3947" t="s">
        <v>13956</v>
      </c>
    </row>
    <row r="3948" spans="1:16" x14ac:dyDescent="0.2">
      <c r="A3948" t="s">
        <v>11</v>
      </c>
      <c r="B3948" t="s">
        <v>12</v>
      </c>
      <c r="C3948" t="s">
        <v>13964</v>
      </c>
      <c r="D3948" t="s">
        <v>13</v>
      </c>
      <c r="E3948">
        <v>4250841</v>
      </c>
      <c r="F3948">
        <v>4251371</v>
      </c>
      <c r="G3948" t="s">
        <v>14</v>
      </c>
      <c r="H3948" t="s">
        <v>13961</v>
      </c>
      <c r="I3948" t="s">
        <v>13962</v>
      </c>
      <c r="J3948" t="s">
        <v>17</v>
      </c>
      <c r="K3948" t="s">
        <v>18</v>
      </c>
      <c r="L3948" t="s">
        <v>13</v>
      </c>
      <c r="M3948" t="s">
        <v>13963</v>
      </c>
      <c r="N3948">
        <v>0</v>
      </c>
      <c r="O3948">
        <v>176</v>
      </c>
      <c r="P3948">
        <v>0</v>
      </c>
    </row>
    <row r="3949" spans="1:16" x14ac:dyDescent="0.2">
      <c r="A3949" t="s">
        <v>11</v>
      </c>
      <c r="B3949" t="s">
        <v>12</v>
      </c>
      <c r="C3949" t="s">
        <v>13968</v>
      </c>
      <c r="D3949" t="s">
        <v>13</v>
      </c>
      <c r="E3949">
        <v>4251535</v>
      </c>
      <c r="F3949">
        <v>4252737</v>
      </c>
      <c r="G3949" t="s">
        <v>14</v>
      </c>
      <c r="H3949" t="s">
        <v>13965</v>
      </c>
      <c r="I3949" t="s">
        <v>13966</v>
      </c>
      <c r="J3949" t="s">
        <v>17</v>
      </c>
      <c r="K3949" t="s">
        <v>18</v>
      </c>
      <c r="L3949" t="s">
        <v>13</v>
      </c>
      <c r="M3949" t="s">
        <v>13967</v>
      </c>
      <c r="N3949">
        <v>0</v>
      </c>
      <c r="O3949">
        <v>400</v>
      </c>
      <c r="P3949">
        <v>0</v>
      </c>
    </row>
    <row r="3950" spans="1:16" x14ac:dyDescent="0.2">
      <c r="A3950" t="s">
        <v>11</v>
      </c>
      <c r="B3950" t="s">
        <v>12</v>
      </c>
      <c r="C3950" t="s">
        <v>13972</v>
      </c>
      <c r="D3950" t="s">
        <v>13</v>
      </c>
      <c r="E3950">
        <v>4253045</v>
      </c>
      <c r="F3950">
        <v>4254295</v>
      </c>
      <c r="G3950" t="s">
        <v>76</v>
      </c>
      <c r="H3950" t="s">
        <v>13969</v>
      </c>
      <c r="I3950" t="s">
        <v>13970</v>
      </c>
      <c r="J3950" t="s">
        <v>17</v>
      </c>
      <c r="K3950" t="s">
        <v>18</v>
      </c>
      <c r="L3950" t="s">
        <v>13</v>
      </c>
      <c r="M3950" t="s">
        <v>13971</v>
      </c>
      <c r="N3950">
        <v>0</v>
      </c>
      <c r="O3950">
        <v>416</v>
      </c>
      <c r="P3950">
        <v>0</v>
      </c>
    </row>
    <row r="3951" spans="1:16" x14ac:dyDescent="0.2">
      <c r="A3951" t="s">
        <v>11</v>
      </c>
      <c r="B3951" t="s">
        <v>12</v>
      </c>
      <c r="C3951" t="s">
        <v>10132</v>
      </c>
      <c r="D3951" t="s">
        <v>13</v>
      </c>
      <c r="E3951">
        <v>4254282</v>
      </c>
      <c r="F3951">
        <v>4255055</v>
      </c>
      <c r="G3951" t="s">
        <v>14</v>
      </c>
      <c r="H3951" t="s">
        <v>13973</v>
      </c>
      <c r="I3951" t="s">
        <v>13974</v>
      </c>
      <c r="J3951" t="s">
        <v>17</v>
      </c>
      <c r="K3951" t="s">
        <v>18</v>
      </c>
      <c r="L3951" t="s">
        <v>13</v>
      </c>
      <c r="M3951" t="s">
        <v>13975</v>
      </c>
      <c r="N3951">
        <v>0</v>
      </c>
      <c r="O3951">
        <v>257</v>
      </c>
      <c r="P3951">
        <v>0</v>
      </c>
    </row>
    <row r="3952" spans="1:16" hidden="1" x14ac:dyDescent="0.2">
      <c r="A3952" t="s">
        <v>11</v>
      </c>
      <c r="B3952" t="s">
        <v>90</v>
      </c>
      <c r="C3952" t="s">
        <v>13979</v>
      </c>
      <c r="D3952" t="s">
        <v>13</v>
      </c>
      <c r="E3952">
        <v>4255171</v>
      </c>
      <c r="F3952">
        <v>4256419</v>
      </c>
      <c r="G3952" t="s">
        <v>76</v>
      </c>
      <c r="H3952" t="s">
        <v>13977</v>
      </c>
      <c r="I3952" t="s">
        <v>13978</v>
      </c>
      <c r="J3952" t="s">
        <v>17</v>
      </c>
      <c r="K3952" t="s">
        <v>94</v>
      </c>
      <c r="L3952" t="s">
        <v>13</v>
      </c>
      <c r="M3952">
        <v>0</v>
      </c>
      <c r="N3952" t="s">
        <v>93</v>
      </c>
      <c r="O3952">
        <v>0</v>
      </c>
      <c r="P3952" t="s">
        <v>13976</v>
      </c>
    </row>
    <row r="3953" spans="1:16" x14ac:dyDescent="0.2">
      <c r="A3953" t="s">
        <v>11</v>
      </c>
      <c r="B3953" t="s">
        <v>12</v>
      </c>
      <c r="C3953" t="s">
        <v>308</v>
      </c>
      <c r="D3953" t="s">
        <v>13</v>
      </c>
      <c r="E3953">
        <v>4256500</v>
      </c>
      <c r="F3953">
        <v>4256958</v>
      </c>
      <c r="G3953" t="s">
        <v>14</v>
      </c>
      <c r="H3953" t="s">
        <v>13980</v>
      </c>
      <c r="I3953" t="s">
        <v>13981</v>
      </c>
      <c r="J3953" t="s">
        <v>17</v>
      </c>
      <c r="K3953" t="s">
        <v>18</v>
      </c>
      <c r="L3953" t="s">
        <v>13</v>
      </c>
      <c r="M3953" t="s">
        <v>13982</v>
      </c>
      <c r="N3953">
        <v>0</v>
      </c>
      <c r="O3953">
        <v>152</v>
      </c>
      <c r="P3953">
        <v>0</v>
      </c>
    </row>
    <row r="3954" spans="1:16" x14ac:dyDescent="0.2">
      <c r="A3954" t="s">
        <v>11</v>
      </c>
      <c r="B3954" t="s">
        <v>12</v>
      </c>
      <c r="C3954" t="s">
        <v>13987</v>
      </c>
      <c r="D3954" t="s">
        <v>13</v>
      </c>
      <c r="E3954">
        <v>4256985</v>
      </c>
      <c r="F3954">
        <v>4257467</v>
      </c>
      <c r="G3954" t="s">
        <v>14</v>
      </c>
      <c r="H3954" t="s">
        <v>13984</v>
      </c>
      <c r="I3954" t="s">
        <v>13985</v>
      </c>
      <c r="J3954" t="s">
        <v>17</v>
      </c>
      <c r="K3954" t="s">
        <v>18</v>
      </c>
      <c r="L3954" t="s">
        <v>13</v>
      </c>
      <c r="M3954" t="s">
        <v>13986</v>
      </c>
      <c r="N3954">
        <v>0</v>
      </c>
      <c r="O3954">
        <v>160</v>
      </c>
      <c r="P3954" t="s">
        <v>13983</v>
      </c>
    </row>
    <row r="3955" spans="1:16" x14ac:dyDescent="0.2">
      <c r="A3955" t="s">
        <v>11</v>
      </c>
      <c r="B3955" t="s">
        <v>12</v>
      </c>
      <c r="C3955" t="s">
        <v>13992</v>
      </c>
      <c r="D3955" t="s">
        <v>13</v>
      </c>
      <c r="E3955">
        <v>4257489</v>
      </c>
      <c r="F3955">
        <v>4258070</v>
      </c>
      <c r="G3955" t="s">
        <v>14</v>
      </c>
      <c r="H3955" t="s">
        <v>13989</v>
      </c>
      <c r="I3955" t="s">
        <v>13990</v>
      </c>
      <c r="J3955" t="s">
        <v>17</v>
      </c>
      <c r="K3955" t="s">
        <v>18</v>
      </c>
      <c r="L3955" t="s">
        <v>13</v>
      </c>
      <c r="M3955" t="s">
        <v>13991</v>
      </c>
      <c r="N3955">
        <v>0</v>
      </c>
      <c r="O3955">
        <v>193</v>
      </c>
      <c r="P3955" t="s">
        <v>13988</v>
      </c>
    </row>
    <row r="3956" spans="1:16" hidden="1" x14ac:dyDescent="0.2">
      <c r="A3956" t="s">
        <v>11</v>
      </c>
      <c r="B3956" t="s">
        <v>1250</v>
      </c>
      <c r="C3956" t="s">
        <v>2265</v>
      </c>
      <c r="D3956" t="s">
        <v>13</v>
      </c>
      <c r="E3956">
        <v>4258482</v>
      </c>
      <c r="F3956">
        <v>4258558</v>
      </c>
      <c r="G3956" t="s">
        <v>76</v>
      </c>
      <c r="H3956" t="s">
        <v>13993</v>
      </c>
      <c r="I3956" t="s">
        <v>13994</v>
      </c>
      <c r="J3956" t="s">
        <v>1250</v>
      </c>
      <c r="K3956">
        <v>0</v>
      </c>
      <c r="L3956" t="s">
        <v>13</v>
      </c>
      <c r="M3956">
        <v>0</v>
      </c>
      <c r="N3956" t="s">
        <v>13995</v>
      </c>
      <c r="O3956">
        <v>0</v>
      </c>
      <c r="P3956">
        <v>0</v>
      </c>
    </row>
    <row r="3957" spans="1:16" hidden="1" x14ac:dyDescent="0.2">
      <c r="A3957" t="s">
        <v>11</v>
      </c>
      <c r="B3957" t="s">
        <v>1250</v>
      </c>
      <c r="C3957" t="s">
        <v>7129</v>
      </c>
      <c r="D3957" t="s">
        <v>13</v>
      </c>
      <c r="E3957">
        <v>4258564</v>
      </c>
      <c r="F3957">
        <v>4258648</v>
      </c>
      <c r="G3957" t="s">
        <v>76</v>
      </c>
      <c r="H3957" t="s">
        <v>13996</v>
      </c>
      <c r="I3957" t="s">
        <v>13997</v>
      </c>
      <c r="J3957" t="s">
        <v>1250</v>
      </c>
      <c r="K3957">
        <v>0</v>
      </c>
      <c r="L3957" t="s">
        <v>13</v>
      </c>
      <c r="M3957">
        <v>0</v>
      </c>
      <c r="N3957" t="s">
        <v>7130</v>
      </c>
      <c r="O3957">
        <v>0</v>
      </c>
      <c r="P3957">
        <v>0</v>
      </c>
    </row>
    <row r="3958" spans="1:16" hidden="1" x14ac:dyDescent="0.2">
      <c r="A3958" t="s">
        <v>11</v>
      </c>
      <c r="B3958" t="s">
        <v>1250</v>
      </c>
      <c r="C3958" t="s">
        <v>1823</v>
      </c>
      <c r="D3958" t="s">
        <v>13</v>
      </c>
      <c r="E3958">
        <v>4258654</v>
      </c>
      <c r="F3958">
        <v>4258729</v>
      </c>
      <c r="G3958" t="s">
        <v>76</v>
      </c>
      <c r="H3958" t="s">
        <v>13998</v>
      </c>
      <c r="I3958" t="s">
        <v>13999</v>
      </c>
      <c r="J3958" t="s">
        <v>1250</v>
      </c>
      <c r="K3958">
        <v>0</v>
      </c>
      <c r="L3958" t="s">
        <v>13</v>
      </c>
      <c r="M3958">
        <v>0</v>
      </c>
      <c r="N3958" t="s">
        <v>1824</v>
      </c>
      <c r="O3958">
        <v>0</v>
      </c>
      <c r="P3958">
        <v>0</v>
      </c>
    </row>
    <row r="3959" spans="1:16" x14ac:dyDescent="0.2">
      <c r="A3959" t="s">
        <v>11</v>
      </c>
      <c r="B3959" t="s">
        <v>12</v>
      </c>
      <c r="C3959" t="s">
        <v>1343</v>
      </c>
      <c r="D3959" t="s">
        <v>13</v>
      </c>
      <c r="E3959">
        <v>4258872</v>
      </c>
      <c r="F3959">
        <v>4260602</v>
      </c>
      <c r="G3959" t="s">
        <v>14</v>
      </c>
      <c r="H3959" t="s">
        <v>14000</v>
      </c>
      <c r="I3959" t="s">
        <v>14001</v>
      </c>
      <c r="J3959" t="s">
        <v>17</v>
      </c>
      <c r="K3959" t="s">
        <v>18</v>
      </c>
      <c r="L3959" t="s">
        <v>13</v>
      </c>
      <c r="M3959" t="s">
        <v>14002</v>
      </c>
      <c r="N3959">
        <v>0</v>
      </c>
      <c r="O3959">
        <v>576</v>
      </c>
      <c r="P3959">
        <v>0</v>
      </c>
    </row>
    <row r="3960" spans="1:16" x14ac:dyDescent="0.2">
      <c r="A3960" t="s">
        <v>11</v>
      </c>
      <c r="B3960" t="s">
        <v>12</v>
      </c>
      <c r="C3960" t="s">
        <v>14007</v>
      </c>
      <c r="D3960" t="s">
        <v>13</v>
      </c>
      <c r="E3960">
        <v>4260630</v>
      </c>
      <c r="F3960">
        <v>4261166</v>
      </c>
      <c r="G3960" t="s">
        <v>14</v>
      </c>
      <c r="H3960" t="s">
        <v>14004</v>
      </c>
      <c r="I3960" t="s">
        <v>14005</v>
      </c>
      <c r="J3960" t="s">
        <v>17</v>
      </c>
      <c r="K3960" t="s">
        <v>18</v>
      </c>
      <c r="L3960" t="s">
        <v>13</v>
      </c>
      <c r="M3960" t="s">
        <v>14006</v>
      </c>
      <c r="N3960">
        <v>0</v>
      </c>
      <c r="O3960">
        <v>178</v>
      </c>
      <c r="P3960" t="s">
        <v>14003</v>
      </c>
    </row>
    <row r="3961" spans="1:16" x14ac:dyDescent="0.2">
      <c r="A3961" t="s">
        <v>11</v>
      </c>
      <c r="B3961" t="s">
        <v>12</v>
      </c>
      <c r="C3961" t="s">
        <v>14012</v>
      </c>
      <c r="D3961" t="s">
        <v>13</v>
      </c>
      <c r="E3961">
        <v>4261188</v>
      </c>
      <c r="F3961">
        <v>4263200</v>
      </c>
      <c r="G3961" t="s">
        <v>14</v>
      </c>
      <c r="H3961" t="s">
        <v>14009</v>
      </c>
      <c r="I3961" t="s">
        <v>14010</v>
      </c>
      <c r="J3961" t="s">
        <v>17</v>
      </c>
      <c r="K3961" t="s">
        <v>18</v>
      </c>
      <c r="L3961" t="s">
        <v>13</v>
      </c>
      <c r="M3961" t="s">
        <v>14011</v>
      </c>
      <c r="N3961">
        <v>0</v>
      </c>
      <c r="O3961">
        <v>670</v>
      </c>
      <c r="P3961" t="s">
        <v>14008</v>
      </c>
    </row>
    <row r="3962" spans="1:16" x14ac:dyDescent="0.2">
      <c r="A3962" t="s">
        <v>11</v>
      </c>
      <c r="B3962" t="s">
        <v>12</v>
      </c>
      <c r="C3962" t="s">
        <v>14017</v>
      </c>
      <c r="D3962" t="s">
        <v>13</v>
      </c>
      <c r="E3962">
        <v>4263222</v>
      </c>
      <c r="F3962">
        <v>4263686</v>
      </c>
      <c r="G3962" t="s">
        <v>14</v>
      </c>
      <c r="H3962" t="s">
        <v>14014</v>
      </c>
      <c r="I3962" t="s">
        <v>14015</v>
      </c>
      <c r="J3962" t="s">
        <v>17</v>
      </c>
      <c r="K3962" t="s">
        <v>18</v>
      </c>
      <c r="L3962" t="s">
        <v>13</v>
      </c>
      <c r="M3962" t="s">
        <v>14016</v>
      </c>
      <c r="N3962">
        <v>0</v>
      </c>
      <c r="O3962">
        <v>154</v>
      </c>
      <c r="P3962" t="s">
        <v>14013</v>
      </c>
    </row>
    <row r="3963" spans="1:16" x14ac:dyDescent="0.2">
      <c r="A3963" t="s">
        <v>11</v>
      </c>
      <c r="B3963" t="s">
        <v>12</v>
      </c>
      <c r="C3963" t="s">
        <v>13493</v>
      </c>
      <c r="D3963" t="s">
        <v>13</v>
      </c>
      <c r="E3963">
        <v>4263908</v>
      </c>
      <c r="F3963">
        <v>4264165</v>
      </c>
      <c r="G3963" t="s">
        <v>14</v>
      </c>
      <c r="H3963" t="s">
        <v>14018</v>
      </c>
      <c r="I3963" t="s">
        <v>14019</v>
      </c>
      <c r="J3963" t="s">
        <v>17</v>
      </c>
      <c r="K3963" t="s">
        <v>18</v>
      </c>
      <c r="L3963" t="s">
        <v>13</v>
      </c>
      <c r="M3963" t="s">
        <v>14020</v>
      </c>
      <c r="N3963">
        <v>0</v>
      </c>
      <c r="O3963">
        <v>85</v>
      </c>
      <c r="P3963">
        <v>0</v>
      </c>
    </row>
    <row r="3964" spans="1:16" x14ac:dyDescent="0.2">
      <c r="A3964" t="s">
        <v>11</v>
      </c>
      <c r="B3964" t="s">
        <v>12</v>
      </c>
      <c r="C3964" t="s">
        <v>51</v>
      </c>
      <c r="D3964" t="s">
        <v>13</v>
      </c>
      <c r="E3964">
        <v>4264480</v>
      </c>
      <c r="F3964">
        <v>4264764</v>
      </c>
      <c r="G3964" t="s">
        <v>14</v>
      </c>
      <c r="H3964" t="s">
        <v>14021</v>
      </c>
      <c r="I3964" t="s">
        <v>14022</v>
      </c>
      <c r="J3964" t="s">
        <v>17</v>
      </c>
      <c r="K3964" t="s">
        <v>18</v>
      </c>
      <c r="L3964" t="s">
        <v>13</v>
      </c>
      <c r="M3964" t="s">
        <v>14023</v>
      </c>
      <c r="N3964">
        <v>0</v>
      </c>
      <c r="O3964">
        <v>94</v>
      </c>
      <c r="P3964">
        <v>0</v>
      </c>
    </row>
    <row r="3965" spans="1:16" x14ac:dyDescent="0.2">
      <c r="A3965" t="s">
        <v>11</v>
      </c>
      <c r="B3965" t="s">
        <v>12</v>
      </c>
      <c r="C3965" t="s">
        <v>14028</v>
      </c>
      <c r="D3965" t="s">
        <v>13</v>
      </c>
      <c r="E3965">
        <v>4265514</v>
      </c>
      <c r="F3965">
        <v>4266107</v>
      </c>
      <c r="G3965" t="s">
        <v>14</v>
      </c>
      <c r="H3965" t="s">
        <v>14025</v>
      </c>
      <c r="I3965" t="s">
        <v>14026</v>
      </c>
      <c r="J3965" t="s">
        <v>17</v>
      </c>
      <c r="K3965" t="s">
        <v>18</v>
      </c>
      <c r="L3965" t="s">
        <v>13</v>
      </c>
      <c r="M3965" t="s">
        <v>14027</v>
      </c>
      <c r="N3965">
        <v>0</v>
      </c>
      <c r="O3965">
        <v>197</v>
      </c>
      <c r="P3965" t="s">
        <v>14024</v>
      </c>
    </row>
    <row r="3966" spans="1:16" x14ac:dyDescent="0.2">
      <c r="A3966" t="s">
        <v>11</v>
      </c>
      <c r="B3966" t="s">
        <v>12</v>
      </c>
      <c r="C3966" t="s">
        <v>14033</v>
      </c>
      <c r="D3966" t="s">
        <v>13</v>
      </c>
      <c r="E3966">
        <v>4266162</v>
      </c>
      <c r="F3966">
        <v>4266935</v>
      </c>
      <c r="G3966" t="s">
        <v>14</v>
      </c>
      <c r="H3966" t="s">
        <v>14030</v>
      </c>
      <c r="I3966" t="s">
        <v>14031</v>
      </c>
      <c r="J3966" t="s">
        <v>17</v>
      </c>
      <c r="K3966" t="s">
        <v>18</v>
      </c>
      <c r="L3966" t="s">
        <v>13</v>
      </c>
      <c r="M3966" t="s">
        <v>14032</v>
      </c>
      <c r="N3966">
        <v>0</v>
      </c>
      <c r="O3966">
        <v>257</v>
      </c>
      <c r="P3966" t="s">
        <v>14029</v>
      </c>
    </row>
    <row r="3967" spans="1:16" x14ac:dyDescent="0.2">
      <c r="A3967" t="s">
        <v>11</v>
      </c>
      <c r="B3967" t="s">
        <v>12</v>
      </c>
      <c r="C3967" t="s">
        <v>14038</v>
      </c>
      <c r="D3967" t="s">
        <v>13</v>
      </c>
      <c r="E3967">
        <v>4267148</v>
      </c>
      <c r="F3967">
        <v>4267885</v>
      </c>
      <c r="G3967" t="s">
        <v>14</v>
      </c>
      <c r="H3967" t="s">
        <v>14035</v>
      </c>
      <c r="I3967" t="s">
        <v>14036</v>
      </c>
      <c r="J3967" t="s">
        <v>17</v>
      </c>
      <c r="K3967" t="s">
        <v>18</v>
      </c>
      <c r="L3967" t="s">
        <v>13</v>
      </c>
      <c r="M3967" t="s">
        <v>14037</v>
      </c>
      <c r="N3967">
        <v>0</v>
      </c>
      <c r="O3967">
        <v>245</v>
      </c>
      <c r="P3967" t="s">
        <v>14034</v>
      </c>
    </row>
    <row r="3968" spans="1:16" x14ac:dyDescent="0.2">
      <c r="A3968" t="s">
        <v>11</v>
      </c>
      <c r="B3968" t="s">
        <v>12</v>
      </c>
      <c r="C3968" t="s">
        <v>14042</v>
      </c>
      <c r="D3968" t="s">
        <v>13</v>
      </c>
      <c r="E3968">
        <v>4267876</v>
      </c>
      <c r="F3968">
        <v>4268817</v>
      </c>
      <c r="G3968" t="s">
        <v>14</v>
      </c>
      <c r="H3968" t="s">
        <v>14039</v>
      </c>
      <c r="I3968" t="s">
        <v>14040</v>
      </c>
      <c r="J3968" t="s">
        <v>17</v>
      </c>
      <c r="K3968" t="s">
        <v>18</v>
      </c>
      <c r="L3968" t="s">
        <v>13</v>
      </c>
      <c r="M3968" t="s">
        <v>14041</v>
      </c>
      <c r="N3968">
        <v>0</v>
      </c>
      <c r="O3968">
        <v>313</v>
      </c>
      <c r="P3968">
        <v>0</v>
      </c>
    </row>
    <row r="3969" spans="1:16" x14ac:dyDescent="0.2">
      <c r="A3969" t="s">
        <v>11</v>
      </c>
      <c r="B3969" t="s">
        <v>12</v>
      </c>
      <c r="C3969" t="s">
        <v>14047</v>
      </c>
      <c r="D3969" t="s">
        <v>13</v>
      </c>
      <c r="E3969">
        <v>4269190</v>
      </c>
      <c r="F3969">
        <v>4270239</v>
      </c>
      <c r="G3969" t="s">
        <v>14</v>
      </c>
      <c r="H3969" t="s">
        <v>14044</v>
      </c>
      <c r="I3969" t="s">
        <v>14045</v>
      </c>
      <c r="J3969" t="s">
        <v>17</v>
      </c>
      <c r="K3969" t="s">
        <v>18</v>
      </c>
      <c r="L3969" t="s">
        <v>13</v>
      </c>
      <c r="M3969" t="s">
        <v>14046</v>
      </c>
      <c r="N3969">
        <v>0</v>
      </c>
      <c r="O3969">
        <v>349</v>
      </c>
      <c r="P3969" t="s">
        <v>14043</v>
      </c>
    </row>
    <row r="3970" spans="1:16" x14ac:dyDescent="0.2">
      <c r="A3970" t="s">
        <v>11</v>
      </c>
      <c r="B3970" t="s">
        <v>12</v>
      </c>
      <c r="C3970" t="s">
        <v>14051</v>
      </c>
      <c r="D3970" t="s">
        <v>13</v>
      </c>
      <c r="E3970">
        <v>4270304</v>
      </c>
      <c r="F3970">
        <v>4271506</v>
      </c>
      <c r="G3970" t="s">
        <v>14</v>
      </c>
      <c r="H3970" t="s">
        <v>14048</v>
      </c>
      <c r="I3970" t="s">
        <v>14049</v>
      </c>
      <c r="J3970" t="s">
        <v>17</v>
      </c>
      <c r="K3970" t="s">
        <v>18</v>
      </c>
      <c r="L3970" t="s">
        <v>13</v>
      </c>
      <c r="M3970" t="s">
        <v>14050</v>
      </c>
      <c r="N3970">
        <v>0</v>
      </c>
      <c r="O3970">
        <v>400</v>
      </c>
      <c r="P3970">
        <v>0</v>
      </c>
    </row>
    <row r="3971" spans="1:16" x14ac:dyDescent="0.2">
      <c r="A3971" t="s">
        <v>11</v>
      </c>
      <c r="B3971" t="s">
        <v>12</v>
      </c>
      <c r="C3971" t="s">
        <v>14055</v>
      </c>
      <c r="D3971" t="s">
        <v>13</v>
      </c>
      <c r="E3971">
        <v>4271626</v>
      </c>
      <c r="F3971">
        <v>4271955</v>
      </c>
      <c r="G3971" t="s">
        <v>14</v>
      </c>
      <c r="H3971" t="s">
        <v>14052</v>
      </c>
      <c r="I3971" t="s">
        <v>14053</v>
      </c>
      <c r="J3971" t="s">
        <v>17</v>
      </c>
      <c r="K3971" t="s">
        <v>18</v>
      </c>
      <c r="L3971" t="s">
        <v>13</v>
      </c>
      <c r="M3971" t="s">
        <v>14054</v>
      </c>
      <c r="N3971">
        <v>0</v>
      </c>
      <c r="O3971">
        <v>109</v>
      </c>
      <c r="P3971">
        <v>0</v>
      </c>
    </row>
    <row r="3972" spans="1:16" x14ac:dyDescent="0.2">
      <c r="A3972" t="s">
        <v>11</v>
      </c>
      <c r="B3972" t="s">
        <v>12</v>
      </c>
      <c r="C3972" t="s">
        <v>14059</v>
      </c>
      <c r="D3972" t="s">
        <v>13</v>
      </c>
      <c r="E3972">
        <v>4271955</v>
      </c>
      <c r="F3972">
        <v>4272656</v>
      </c>
      <c r="G3972" t="s">
        <v>14</v>
      </c>
      <c r="H3972" t="s">
        <v>14056</v>
      </c>
      <c r="I3972" t="s">
        <v>14057</v>
      </c>
      <c r="J3972" t="s">
        <v>17</v>
      </c>
      <c r="K3972" t="s">
        <v>18</v>
      </c>
      <c r="L3972" t="s">
        <v>13</v>
      </c>
      <c r="M3972" t="s">
        <v>14058</v>
      </c>
      <c r="N3972">
        <v>0</v>
      </c>
      <c r="O3972">
        <v>233</v>
      </c>
      <c r="P3972">
        <v>0</v>
      </c>
    </row>
    <row r="3973" spans="1:16" x14ac:dyDescent="0.2">
      <c r="A3973" t="s">
        <v>11</v>
      </c>
      <c r="B3973" t="s">
        <v>12</v>
      </c>
      <c r="C3973" t="s">
        <v>14063</v>
      </c>
      <c r="D3973" t="s">
        <v>13</v>
      </c>
      <c r="E3973">
        <v>4272742</v>
      </c>
      <c r="F3973">
        <v>4273485</v>
      </c>
      <c r="G3973" t="s">
        <v>14</v>
      </c>
      <c r="H3973" t="s">
        <v>14060</v>
      </c>
      <c r="I3973" t="s">
        <v>14061</v>
      </c>
      <c r="J3973" t="s">
        <v>17</v>
      </c>
      <c r="K3973" t="s">
        <v>18</v>
      </c>
      <c r="L3973" t="s">
        <v>13</v>
      </c>
      <c r="M3973" t="s">
        <v>14062</v>
      </c>
      <c r="N3973">
        <v>0</v>
      </c>
      <c r="O3973">
        <v>247</v>
      </c>
      <c r="P3973">
        <v>0</v>
      </c>
    </row>
    <row r="3974" spans="1:16" x14ac:dyDescent="0.2">
      <c r="A3974" t="s">
        <v>11</v>
      </c>
      <c r="B3974" t="s">
        <v>12</v>
      </c>
      <c r="C3974" t="s">
        <v>7864</v>
      </c>
      <c r="D3974" t="s">
        <v>13</v>
      </c>
      <c r="E3974">
        <v>4273695</v>
      </c>
      <c r="F3974">
        <v>4274948</v>
      </c>
      <c r="G3974" t="s">
        <v>14</v>
      </c>
      <c r="H3974" t="s">
        <v>14064</v>
      </c>
      <c r="I3974" t="s">
        <v>14065</v>
      </c>
      <c r="J3974" t="s">
        <v>17</v>
      </c>
      <c r="K3974" t="s">
        <v>18</v>
      </c>
      <c r="L3974" t="s">
        <v>13</v>
      </c>
      <c r="M3974" t="s">
        <v>14066</v>
      </c>
      <c r="N3974">
        <v>0</v>
      </c>
      <c r="O3974">
        <v>417</v>
      </c>
      <c r="P3974" t="s">
        <v>7860</v>
      </c>
    </row>
    <row r="3975" spans="1:16" x14ac:dyDescent="0.2">
      <c r="A3975" t="s">
        <v>11</v>
      </c>
      <c r="B3975" t="s">
        <v>12</v>
      </c>
      <c r="C3975" t="s">
        <v>14070</v>
      </c>
      <c r="D3975" t="s">
        <v>13</v>
      </c>
      <c r="E3975">
        <v>4275036</v>
      </c>
      <c r="F3975">
        <v>4276424</v>
      </c>
      <c r="G3975" t="s">
        <v>14</v>
      </c>
      <c r="H3975" t="s">
        <v>14067</v>
      </c>
      <c r="I3975" t="s">
        <v>14068</v>
      </c>
      <c r="J3975" t="s">
        <v>17</v>
      </c>
      <c r="K3975" t="s">
        <v>18</v>
      </c>
      <c r="L3975" t="s">
        <v>13</v>
      </c>
      <c r="M3975" t="s">
        <v>14069</v>
      </c>
      <c r="N3975">
        <v>0</v>
      </c>
      <c r="O3975">
        <v>462</v>
      </c>
      <c r="P3975">
        <v>0</v>
      </c>
    </row>
    <row r="3976" spans="1:16" x14ac:dyDescent="0.2">
      <c r="A3976" t="s">
        <v>11</v>
      </c>
      <c r="B3976" t="s">
        <v>12</v>
      </c>
      <c r="C3976" t="s">
        <v>14075</v>
      </c>
      <c r="D3976" t="s">
        <v>13</v>
      </c>
      <c r="E3976">
        <v>4276564</v>
      </c>
      <c r="F3976">
        <v>4277688</v>
      </c>
      <c r="G3976" t="s">
        <v>14</v>
      </c>
      <c r="H3976" t="s">
        <v>14072</v>
      </c>
      <c r="I3976" t="s">
        <v>14073</v>
      </c>
      <c r="J3976" t="s">
        <v>17</v>
      </c>
      <c r="K3976" t="s">
        <v>18</v>
      </c>
      <c r="L3976" t="s">
        <v>13</v>
      </c>
      <c r="M3976" t="s">
        <v>14074</v>
      </c>
      <c r="N3976">
        <v>0</v>
      </c>
      <c r="O3976">
        <v>374</v>
      </c>
      <c r="P3976" t="s">
        <v>14071</v>
      </c>
    </row>
    <row r="3977" spans="1:16" x14ac:dyDescent="0.2">
      <c r="A3977" t="s">
        <v>11</v>
      </c>
      <c r="B3977" t="s">
        <v>12</v>
      </c>
      <c r="C3977" t="s">
        <v>14080</v>
      </c>
      <c r="D3977" t="s">
        <v>13</v>
      </c>
      <c r="E3977">
        <v>4277994</v>
      </c>
      <c r="F3977">
        <v>4279097</v>
      </c>
      <c r="G3977" t="s">
        <v>14</v>
      </c>
      <c r="H3977" t="s">
        <v>14077</v>
      </c>
      <c r="I3977" t="s">
        <v>14078</v>
      </c>
      <c r="J3977" t="s">
        <v>17</v>
      </c>
      <c r="K3977" t="s">
        <v>18</v>
      </c>
      <c r="L3977" t="s">
        <v>13</v>
      </c>
      <c r="M3977" t="s">
        <v>14079</v>
      </c>
      <c r="N3977">
        <v>0</v>
      </c>
      <c r="O3977">
        <v>367</v>
      </c>
      <c r="P3977" t="s">
        <v>14076</v>
      </c>
    </row>
    <row r="3978" spans="1:16" x14ac:dyDescent="0.2">
      <c r="A3978" t="s">
        <v>11</v>
      </c>
      <c r="B3978" t="s">
        <v>12</v>
      </c>
      <c r="C3978" t="s">
        <v>14084</v>
      </c>
      <c r="D3978" t="s">
        <v>13</v>
      </c>
      <c r="E3978">
        <v>4279112</v>
      </c>
      <c r="F3978">
        <v>4280473</v>
      </c>
      <c r="G3978" t="s">
        <v>14</v>
      </c>
      <c r="H3978" t="s">
        <v>14081</v>
      </c>
      <c r="I3978" t="s">
        <v>14082</v>
      </c>
      <c r="J3978" t="s">
        <v>17</v>
      </c>
      <c r="K3978" t="s">
        <v>18</v>
      </c>
      <c r="L3978" t="s">
        <v>13</v>
      </c>
      <c r="M3978" t="s">
        <v>14083</v>
      </c>
      <c r="N3978">
        <v>0</v>
      </c>
      <c r="O3978">
        <v>453</v>
      </c>
      <c r="P3978">
        <v>0</v>
      </c>
    </row>
    <row r="3979" spans="1:16" x14ac:dyDescent="0.2">
      <c r="A3979" t="s">
        <v>11</v>
      </c>
      <c r="B3979" t="s">
        <v>12</v>
      </c>
      <c r="C3979" t="s">
        <v>14088</v>
      </c>
      <c r="D3979" t="s">
        <v>13</v>
      </c>
      <c r="E3979">
        <v>4280477</v>
      </c>
      <c r="F3979">
        <v>4281454</v>
      </c>
      <c r="G3979" t="s">
        <v>14</v>
      </c>
      <c r="H3979" t="s">
        <v>14085</v>
      </c>
      <c r="I3979" t="s">
        <v>14086</v>
      </c>
      <c r="J3979" t="s">
        <v>17</v>
      </c>
      <c r="K3979" t="s">
        <v>18</v>
      </c>
      <c r="L3979" t="s">
        <v>13</v>
      </c>
      <c r="M3979" t="s">
        <v>14087</v>
      </c>
      <c r="N3979">
        <v>0</v>
      </c>
      <c r="O3979">
        <v>325</v>
      </c>
      <c r="P3979">
        <v>0</v>
      </c>
    </row>
    <row r="3980" spans="1:16" x14ac:dyDescent="0.2">
      <c r="A3980" t="s">
        <v>11</v>
      </c>
      <c r="B3980" t="s">
        <v>12</v>
      </c>
      <c r="C3980" t="s">
        <v>14092</v>
      </c>
      <c r="D3980" t="s">
        <v>13</v>
      </c>
      <c r="E3980">
        <v>4281522</v>
      </c>
      <c r="F3980">
        <v>4282898</v>
      </c>
      <c r="G3980" t="s">
        <v>14</v>
      </c>
      <c r="H3980" t="s">
        <v>14089</v>
      </c>
      <c r="I3980" t="s">
        <v>14090</v>
      </c>
      <c r="J3980" t="s">
        <v>17</v>
      </c>
      <c r="K3980" t="s">
        <v>18</v>
      </c>
      <c r="L3980" t="s">
        <v>13</v>
      </c>
      <c r="M3980" t="s">
        <v>14091</v>
      </c>
      <c r="N3980">
        <v>0</v>
      </c>
      <c r="O3980">
        <v>458</v>
      </c>
      <c r="P3980">
        <v>0</v>
      </c>
    </row>
    <row r="3981" spans="1:16" x14ac:dyDescent="0.2">
      <c r="A3981" t="s">
        <v>11</v>
      </c>
      <c r="B3981" t="s">
        <v>12</v>
      </c>
      <c r="C3981" t="s">
        <v>14096</v>
      </c>
      <c r="D3981" t="s">
        <v>13</v>
      </c>
      <c r="E3981">
        <v>4282898</v>
      </c>
      <c r="F3981">
        <v>4284400</v>
      </c>
      <c r="G3981" t="s">
        <v>14</v>
      </c>
      <c r="H3981" t="s">
        <v>14093</v>
      </c>
      <c r="I3981" t="s">
        <v>14094</v>
      </c>
      <c r="J3981" t="s">
        <v>17</v>
      </c>
      <c r="K3981" t="s">
        <v>18</v>
      </c>
      <c r="L3981" t="s">
        <v>13</v>
      </c>
      <c r="M3981" t="s">
        <v>14095</v>
      </c>
      <c r="N3981">
        <v>0</v>
      </c>
      <c r="O3981">
        <v>500</v>
      </c>
      <c r="P3981">
        <v>0</v>
      </c>
    </row>
    <row r="3982" spans="1:16" x14ac:dyDescent="0.2">
      <c r="A3982" t="s">
        <v>11</v>
      </c>
      <c r="B3982" t="s">
        <v>12</v>
      </c>
      <c r="C3982" t="s">
        <v>14100</v>
      </c>
      <c r="D3982" t="s">
        <v>13</v>
      </c>
      <c r="E3982">
        <v>4284551</v>
      </c>
      <c r="F3982">
        <v>4286653</v>
      </c>
      <c r="G3982" t="s">
        <v>14</v>
      </c>
      <c r="H3982" t="s">
        <v>14097</v>
      </c>
      <c r="I3982" t="s">
        <v>14098</v>
      </c>
      <c r="J3982" t="s">
        <v>17</v>
      </c>
      <c r="K3982" t="s">
        <v>18</v>
      </c>
      <c r="L3982" t="s">
        <v>13</v>
      </c>
      <c r="M3982" t="s">
        <v>14099</v>
      </c>
      <c r="N3982">
        <v>0</v>
      </c>
      <c r="O3982">
        <v>700</v>
      </c>
      <c r="P3982">
        <v>0</v>
      </c>
    </row>
    <row r="3983" spans="1:16" x14ac:dyDescent="0.2">
      <c r="A3983" t="s">
        <v>11</v>
      </c>
      <c r="B3983" t="s">
        <v>12</v>
      </c>
      <c r="C3983" t="s">
        <v>14104</v>
      </c>
      <c r="D3983" t="s">
        <v>13</v>
      </c>
      <c r="E3983">
        <v>4286678</v>
      </c>
      <c r="F3983">
        <v>4287142</v>
      </c>
      <c r="G3983" t="s">
        <v>14</v>
      </c>
      <c r="H3983" t="s">
        <v>14101</v>
      </c>
      <c r="I3983" t="s">
        <v>14102</v>
      </c>
      <c r="J3983" t="s">
        <v>17</v>
      </c>
      <c r="K3983" t="s">
        <v>18</v>
      </c>
      <c r="L3983" t="s">
        <v>13</v>
      </c>
      <c r="M3983" t="s">
        <v>14103</v>
      </c>
      <c r="N3983">
        <v>0</v>
      </c>
      <c r="O3983">
        <v>154</v>
      </c>
      <c r="P3983">
        <v>0</v>
      </c>
    </row>
    <row r="3984" spans="1:16" x14ac:dyDescent="0.2">
      <c r="A3984" t="s">
        <v>11</v>
      </c>
      <c r="B3984" t="s">
        <v>12</v>
      </c>
      <c r="C3984" t="s">
        <v>14109</v>
      </c>
      <c r="D3984" t="s">
        <v>13</v>
      </c>
      <c r="E3984">
        <v>4287196</v>
      </c>
      <c r="F3984">
        <v>4288140</v>
      </c>
      <c r="G3984" t="s">
        <v>14</v>
      </c>
      <c r="H3984" t="s">
        <v>14106</v>
      </c>
      <c r="I3984" t="s">
        <v>14107</v>
      </c>
      <c r="J3984" t="s">
        <v>17</v>
      </c>
      <c r="K3984" t="s">
        <v>18</v>
      </c>
      <c r="L3984" t="s">
        <v>13</v>
      </c>
      <c r="M3984" t="s">
        <v>14108</v>
      </c>
      <c r="N3984">
        <v>0</v>
      </c>
      <c r="O3984">
        <v>314</v>
      </c>
      <c r="P3984" t="s">
        <v>14105</v>
      </c>
    </row>
    <row r="3985" spans="1:16" x14ac:dyDescent="0.2">
      <c r="A3985" t="s">
        <v>11</v>
      </c>
      <c r="B3985" t="s">
        <v>12</v>
      </c>
      <c r="C3985" t="s">
        <v>14114</v>
      </c>
      <c r="D3985" t="s">
        <v>13</v>
      </c>
      <c r="E3985">
        <v>4288179</v>
      </c>
      <c r="F3985">
        <v>4288610</v>
      </c>
      <c r="G3985" t="s">
        <v>14</v>
      </c>
      <c r="H3985" t="s">
        <v>14111</v>
      </c>
      <c r="I3985" t="s">
        <v>14112</v>
      </c>
      <c r="J3985" t="s">
        <v>17</v>
      </c>
      <c r="K3985" t="s">
        <v>18</v>
      </c>
      <c r="L3985" t="s">
        <v>13</v>
      </c>
      <c r="M3985" t="s">
        <v>14113</v>
      </c>
      <c r="N3985">
        <v>0</v>
      </c>
      <c r="O3985">
        <v>143</v>
      </c>
      <c r="P3985" t="s">
        <v>14110</v>
      </c>
    </row>
    <row r="3986" spans="1:16" x14ac:dyDescent="0.2">
      <c r="A3986" t="s">
        <v>11</v>
      </c>
      <c r="B3986" t="s">
        <v>12</v>
      </c>
      <c r="C3986" t="s">
        <v>2522</v>
      </c>
      <c r="D3986" t="s">
        <v>13</v>
      </c>
      <c r="E3986">
        <v>4288951</v>
      </c>
      <c r="F3986">
        <v>4289772</v>
      </c>
      <c r="G3986" t="s">
        <v>14</v>
      </c>
      <c r="H3986" t="s">
        <v>14115</v>
      </c>
      <c r="I3986" t="s">
        <v>14116</v>
      </c>
      <c r="J3986" t="s">
        <v>17</v>
      </c>
      <c r="K3986" t="s">
        <v>18</v>
      </c>
      <c r="L3986" t="s">
        <v>13</v>
      </c>
      <c r="M3986" t="s">
        <v>14117</v>
      </c>
      <c r="N3986">
        <v>0</v>
      </c>
      <c r="O3986">
        <v>273</v>
      </c>
      <c r="P3986">
        <v>0</v>
      </c>
    </row>
    <row r="3987" spans="1:16" x14ac:dyDescent="0.2">
      <c r="A3987" t="s">
        <v>11</v>
      </c>
      <c r="B3987" t="s">
        <v>12</v>
      </c>
      <c r="C3987" t="s">
        <v>14121</v>
      </c>
      <c r="D3987" t="s">
        <v>13</v>
      </c>
      <c r="E3987">
        <v>4289796</v>
      </c>
      <c r="F3987">
        <v>4290260</v>
      </c>
      <c r="G3987" t="s">
        <v>14</v>
      </c>
      <c r="H3987" t="s">
        <v>14118</v>
      </c>
      <c r="I3987" t="s">
        <v>14119</v>
      </c>
      <c r="J3987" t="s">
        <v>17</v>
      </c>
      <c r="K3987" t="s">
        <v>18</v>
      </c>
      <c r="L3987" t="s">
        <v>13</v>
      </c>
      <c r="M3987" t="s">
        <v>14120</v>
      </c>
      <c r="N3987">
        <v>0</v>
      </c>
      <c r="O3987">
        <v>154</v>
      </c>
      <c r="P3987">
        <v>0</v>
      </c>
    </row>
    <row r="3988" spans="1:16" x14ac:dyDescent="0.2">
      <c r="A3988" t="s">
        <v>11</v>
      </c>
      <c r="B3988" t="s">
        <v>12</v>
      </c>
      <c r="C3988" t="s">
        <v>409</v>
      </c>
      <c r="D3988" t="s">
        <v>13</v>
      </c>
      <c r="E3988">
        <v>4290922</v>
      </c>
      <c r="F3988">
        <v>4291125</v>
      </c>
      <c r="G3988" t="s">
        <v>76</v>
      </c>
      <c r="H3988" t="s">
        <v>14122</v>
      </c>
      <c r="I3988" t="s">
        <v>14123</v>
      </c>
      <c r="J3988" t="s">
        <v>17</v>
      </c>
      <c r="K3988" t="s">
        <v>18</v>
      </c>
      <c r="L3988" t="s">
        <v>13</v>
      </c>
      <c r="M3988" t="s">
        <v>14124</v>
      </c>
      <c r="N3988">
        <v>0</v>
      </c>
      <c r="O3988">
        <v>67</v>
      </c>
      <c r="P3988">
        <v>0</v>
      </c>
    </row>
    <row r="3989" spans="1:16" x14ac:dyDescent="0.2">
      <c r="A3989" t="s">
        <v>11</v>
      </c>
      <c r="B3989" t="s">
        <v>12</v>
      </c>
      <c r="C3989" t="s">
        <v>376</v>
      </c>
      <c r="D3989" t="s">
        <v>13</v>
      </c>
      <c r="E3989">
        <v>4291199</v>
      </c>
      <c r="F3989">
        <v>4291429</v>
      </c>
      <c r="G3989" t="s">
        <v>14</v>
      </c>
      <c r="H3989" t="s">
        <v>14125</v>
      </c>
      <c r="I3989" t="s">
        <v>14126</v>
      </c>
      <c r="J3989" t="s">
        <v>17</v>
      </c>
      <c r="K3989" t="s">
        <v>18</v>
      </c>
      <c r="L3989" t="s">
        <v>13</v>
      </c>
      <c r="M3989" t="s">
        <v>14127</v>
      </c>
      <c r="N3989">
        <v>0</v>
      </c>
      <c r="O3989">
        <v>76</v>
      </c>
      <c r="P3989">
        <v>0</v>
      </c>
    </row>
    <row r="3990" spans="1:16" x14ac:dyDescent="0.2">
      <c r="A3990" t="s">
        <v>11</v>
      </c>
      <c r="B3990" t="s">
        <v>12</v>
      </c>
      <c r="C3990" t="s">
        <v>372</v>
      </c>
      <c r="D3990" t="s">
        <v>13</v>
      </c>
      <c r="E3990">
        <v>4291467</v>
      </c>
      <c r="F3990">
        <v>4293440</v>
      </c>
      <c r="G3990" t="s">
        <v>14</v>
      </c>
      <c r="H3990" t="s">
        <v>14128</v>
      </c>
      <c r="I3990" t="s">
        <v>14129</v>
      </c>
      <c r="J3990" t="s">
        <v>17</v>
      </c>
      <c r="K3990" t="s">
        <v>18</v>
      </c>
      <c r="L3990" t="s">
        <v>13</v>
      </c>
      <c r="M3990" t="s">
        <v>14130</v>
      </c>
      <c r="N3990">
        <v>0</v>
      </c>
      <c r="O3990">
        <v>657</v>
      </c>
      <c r="P3990" t="s">
        <v>368</v>
      </c>
    </row>
    <row r="3991" spans="1:16" x14ac:dyDescent="0.2">
      <c r="A3991" t="s">
        <v>11</v>
      </c>
      <c r="B3991" t="s">
        <v>12</v>
      </c>
      <c r="C3991" t="s">
        <v>12003</v>
      </c>
      <c r="D3991" t="s">
        <v>13</v>
      </c>
      <c r="E3991">
        <v>4293743</v>
      </c>
      <c r="F3991">
        <v>4294066</v>
      </c>
      <c r="G3991" t="s">
        <v>14</v>
      </c>
      <c r="H3991" t="s">
        <v>14131</v>
      </c>
      <c r="I3991" t="s">
        <v>14132</v>
      </c>
      <c r="J3991" t="s">
        <v>17</v>
      </c>
      <c r="K3991" t="s">
        <v>18</v>
      </c>
      <c r="L3991" t="s">
        <v>13</v>
      </c>
      <c r="M3991" t="s">
        <v>14133</v>
      </c>
      <c r="N3991">
        <v>0</v>
      </c>
      <c r="O3991">
        <v>107</v>
      </c>
      <c r="P3991" t="s">
        <v>11999</v>
      </c>
    </row>
    <row r="3992" spans="1:16" x14ac:dyDescent="0.2">
      <c r="A3992" t="s">
        <v>11</v>
      </c>
      <c r="B3992" t="s">
        <v>12</v>
      </c>
      <c r="C3992" t="s">
        <v>14137</v>
      </c>
      <c r="D3992" t="s">
        <v>13</v>
      </c>
      <c r="E3992">
        <v>4294093</v>
      </c>
      <c r="F3992">
        <v>4294476</v>
      </c>
      <c r="G3992" t="s">
        <v>14</v>
      </c>
      <c r="H3992" t="s">
        <v>14134</v>
      </c>
      <c r="I3992" t="s">
        <v>14135</v>
      </c>
      <c r="J3992" t="s">
        <v>17</v>
      </c>
      <c r="K3992" t="s">
        <v>18</v>
      </c>
      <c r="L3992" t="s">
        <v>13</v>
      </c>
      <c r="M3992" t="s">
        <v>14136</v>
      </c>
      <c r="N3992">
        <v>0</v>
      </c>
      <c r="O3992">
        <v>127</v>
      </c>
      <c r="P3992">
        <v>0</v>
      </c>
    </row>
    <row r="3993" spans="1:16" x14ac:dyDescent="0.2">
      <c r="A3993" t="s">
        <v>11</v>
      </c>
      <c r="B3993" t="s">
        <v>12</v>
      </c>
      <c r="C3993" t="s">
        <v>3022</v>
      </c>
      <c r="D3993" t="s">
        <v>13</v>
      </c>
      <c r="E3993">
        <v>4294518</v>
      </c>
      <c r="F3993">
        <v>4294958</v>
      </c>
      <c r="G3993" t="s">
        <v>14</v>
      </c>
      <c r="H3993" t="s">
        <v>14138</v>
      </c>
      <c r="I3993" t="s">
        <v>14139</v>
      </c>
      <c r="J3993" t="s">
        <v>17</v>
      </c>
      <c r="K3993" t="s">
        <v>18</v>
      </c>
      <c r="L3993" t="s">
        <v>13</v>
      </c>
      <c r="M3993" t="s">
        <v>14140</v>
      </c>
      <c r="N3993">
        <v>0</v>
      </c>
      <c r="O3993">
        <v>146</v>
      </c>
      <c r="P3993">
        <v>0</v>
      </c>
    </row>
    <row r="3994" spans="1:16" hidden="1" x14ac:dyDescent="0.2">
      <c r="A3994" t="s">
        <v>11</v>
      </c>
      <c r="B3994" t="s">
        <v>4682</v>
      </c>
      <c r="C3994" t="s">
        <v>12556</v>
      </c>
      <c r="D3994" t="s">
        <v>13</v>
      </c>
      <c r="E3994">
        <v>4295136</v>
      </c>
      <c r="F3994">
        <v>4295314</v>
      </c>
      <c r="G3994" t="s">
        <v>14</v>
      </c>
      <c r="H3994" t="s">
        <v>14141</v>
      </c>
      <c r="J3994" t="s">
        <v>4682</v>
      </c>
      <c r="K3994" t="s">
        <v>12555</v>
      </c>
      <c r="L3994" t="s">
        <v>13</v>
      </c>
      <c r="M3994">
        <v>0</v>
      </c>
      <c r="N3994">
        <v>0</v>
      </c>
      <c r="O3994">
        <v>0</v>
      </c>
      <c r="P3994" t="s">
        <v>12553</v>
      </c>
    </row>
    <row r="3995" spans="1:16" x14ac:dyDescent="0.2">
      <c r="A3995" t="s">
        <v>11</v>
      </c>
      <c r="B3995" t="s">
        <v>12</v>
      </c>
      <c r="C3995" t="s">
        <v>14146</v>
      </c>
      <c r="D3995" t="s">
        <v>13</v>
      </c>
      <c r="E3995">
        <v>4295635</v>
      </c>
      <c r="F3995">
        <v>4296258</v>
      </c>
      <c r="G3995" t="s">
        <v>14</v>
      </c>
      <c r="H3995" t="s">
        <v>14143</v>
      </c>
      <c r="I3995" t="s">
        <v>14144</v>
      </c>
      <c r="J3995" t="s">
        <v>17</v>
      </c>
      <c r="K3995" t="s">
        <v>18</v>
      </c>
      <c r="L3995" t="s">
        <v>13</v>
      </c>
      <c r="M3995" t="s">
        <v>14145</v>
      </c>
      <c r="N3995">
        <v>0</v>
      </c>
      <c r="O3995">
        <v>207</v>
      </c>
      <c r="P3995" t="s">
        <v>14142</v>
      </c>
    </row>
    <row r="3996" spans="1:16" x14ac:dyDescent="0.2">
      <c r="A3996" t="s">
        <v>11</v>
      </c>
      <c r="B3996" t="s">
        <v>12</v>
      </c>
      <c r="C3996" t="s">
        <v>14150</v>
      </c>
      <c r="D3996" t="s">
        <v>13</v>
      </c>
      <c r="E3996">
        <v>4296255</v>
      </c>
      <c r="F3996">
        <v>4297367</v>
      </c>
      <c r="G3996" t="s">
        <v>14</v>
      </c>
      <c r="H3996" t="s">
        <v>14147</v>
      </c>
      <c r="I3996" t="s">
        <v>14148</v>
      </c>
      <c r="J3996" t="s">
        <v>17</v>
      </c>
      <c r="K3996" t="s">
        <v>18</v>
      </c>
      <c r="L3996" t="s">
        <v>13</v>
      </c>
      <c r="M3996" t="s">
        <v>14149</v>
      </c>
      <c r="N3996">
        <v>0</v>
      </c>
      <c r="O3996">
        <v>370</v>
      </c>
      <c r="P3996">
        <v>0</v>
      </c>
    </row>
    <row r="3997" spans="1:16" x14ac:dyDescent="0.2">
      <c r="A3997" t="s">
        <v>11</v>
      </c>
      <c r="B3997" t="s">
        <v>12</v>
      </c>
      <c r="C3997" t="s">
        <v>14154</v>
      </c>
      <c r="D3997" t="s">
        <v>13</v>
      </c>
      <c r="E3997">
        <v>4297360</v>
      </c>
      <c r="F3997">
        <v>4298268</v>
      </c>
      <c r="G3997" t="s">
        <v>14</v>
      </c>
      <c r="H3997" t="s">
        <v>14151</v>
      </c>
      <c r="I3997" t="s">
        <v>14152</v>
      </c>
      <c r="J3997" t="s">
        <v>17</v>
      </c>
      <c r="K3997" t="s">
        <v>18</v>
      </c>
      <c r="L3997" t="s">
        <v>13</v>
      </c>
      <c r="M3997" t="s">
        <v>14153</v>
      </c>
      <c r="N3997">
        <v>0</v>
      </c>
      <c r="O3997">
        <v>302</v>
      </c>
      <c r="P3997">
        <v>0</v>
      </c>
    </row>
    <row r="3998" spans="1:16" x14ac:dyDescent="0.2">
      <c r="A3998" t="s">
        <v>11</v>
      </c>
      <c r="B3998" t="s">
        <v>12</v>
      </c>
      <c r="C3998" t="s">
        <v>14159</v>
      </c>
      <c r="D3998" t="s">
        <v>13</v>
      </c>
      <c r="E3998">
        <v>4298288</v>
      </c>
      <c r="F3998">
        <v>4299040</v>
      </c>
      <c r="G3998" t="s">
        <v>14</v>
      </c>
      <c r="H3998" t="s">
        <v>14156</v>
      </c>
      <c r="I3998" t="s">
        <v>14157</v>
      </c>
      <c r="J3998" t="s">
        <v>17</v>
      </c>
      <c r="K3998" t="s">
        <v>18</v>
      </c>
      <c r="L3998" t="s">
        <v>13</v>
      </c>
      <c r="M3998" t="s">
        <v>14158</v>
      </c>
      <c r="N3998">
        <v>0</v>
      </c>
      <c r="O3998">
        <v>250</v>
      </c>
      <c r="P3998" t="s">
        <v>14155</v>
      </c>
    </row>
    <row r="3999" spans="1:16" x14ac:dyDescent="0.2">
      <c r="A3999" t="s">
        <v>11</v>
      </c>
      <c r="B3999" t="s">
        <v>12</v>
      </c>
      <c r="C3999" t="s">
        <v>14164</v>
      </c>
      <c r="D3999" t="s">
        <v>13</v>
      </c>
      <c r="E3999">
        <v>4299046</v>
      </c>
      <c r="F3999">
        <v>4300017</v>
      </c>
      <c r="G3999" t="s">
        <v>14</v>
      </c>
      <c r="H3999" t="s">
        <v>14161</v>
      </c>
      <c r="I3999" t="s">
        <v>14162</v>
      </c>
      <c r="J3999" t="s">
        <v>17</v>
      </c>
      <c r="K3999" t="s">
        <v>18</v>
      </c>
      <c r="L3999" t="s">
        <v>13</v>
      </c>
      <c r="M3999" t="s">
        <v>14163</v>
      </c>
      <c r="N3999">
        <v>0</v>
      </c>
      <c r="O3999">
        <v>323</v>
      </c>
      <c r="P3999" t="s">
        <v>14160</v>
      </c>
    </row>
    <row r="4000" spans="1:16" x14ac:dyDescent="0.2">
      <c r="A4000" t="s">
        <v>11</v>
      </c>
      <c r="B4000" t="s">
        <v>12</v>
      </c>
      <c r="C4000" t="s">
        <v>14168</v>
      </c>
      <c r="D4000" t="s">
        <v>13</v>
      </c>
      <c r="E4000">
        <v>4300020</v>
      </c>
      <c r="F4000">
        <v>4301549</v>
      </c>
      <c r="G4000" t="s">
        <v>14</v>
      </c>
      <c r="H4000" t="s">
        <v>14165</v>
      </c>
      <c r="I4000" t="s">
        <v>14166</v>
      </c>
      <c r="J4000" t="s">
        <v>17</v>
      </c>
      <c r="K4000" t="s">
        <v>18</v>
      </c>
      <c r="L4000" t="s">
        <v>13</v>
      </c>
      <c r="M4000" t="s">
        <v>14167</v>
      </c>
      <c r="N4000">
        <v>0</v>
      </c>
      <c r="O4000">
        <v>509</v>
      </c>
      <c r="P4000">
        <v>0</v>
      </c>
    </row>
    <row r="4001" spans="1:16" x14ac:dyDescent="0.2">
      <c r="A4001" t="s">
        <v>11</v>
      </c>
      <c r="B4001" t="s">
        <v>12</v>
      </c>
      <c r="C4001" t="s">
        <v>14173</v>
      </c>
      <c r="D4001" t="s">
        <v>13</v>
      </c>
      <c r="E4001">
        <v>4301542</v>
      </c>
      <c r="F4001">
        <v>4302126</v>
      </c>
      <c r="G4001" t="s">
        <v>14</v>
      </c>
      <c r="H4001" t="s">
        <v>14170</v>
      </c>
      <c r="I4001" t="s">
        <v>14171</v>
      </c>
      <c r="J4001" t="s">
        <v>17</v>
      </c>
      <c r="K4001" t="s">
        <v>18</v>
      </c>
      <c r="L4001" t="s">
        <v>13</v>
      </c>
      <c r="M4001" t="s">
        <v>14172</v>
      </c>
      <c r="N4001">
        <v>0</v>
      </c>
      <c r="O4001">
        <v>194</v>
      </c>
      <c r="P4001" t="s">
        <v>14169</v>
      </c>
    </row>
    <row r="4002" spans="1:16" x14ac:dyDescent="0.2">
      <c r="A4002" t="s">
        <v>11</v>
      </c>
      <c r="B4002" t="s">
        <v>12</v>
      </c>
      <c r="C4002" t="s">
        <v>14177</v>
      </c>
      <c r="D4002" t="s">
        <v>13</v>
      </c>
      <c r="E4002">
        <v>4302176</v>
      </c>
      <c r="F4002">
        <v>4303585</v>
      </c>
      <c r="G4002" t="s">
        <v>14</v>
      </c>
      <c r="H4002" t="s">
        <v>14174</v>
      </c>
      <c r="I4002" t="s">
        <v>14175</v>
      </c>
      <c r="J4002" t="s">
        <v>17</v>
      </c>
      <c r="K4002" t="s">
        <v>18</v>
      </c>
      <c r="L4002" t="s">
        <v>13</v>
      </c>
      <c r="M4002" t="s">
        <v>14176</v>
      </c>
      <c r="N4002">
        <v>0</v>
      </c>
      <c r="O4002">
        <v>469</v>
      </c>
      <c r="P4002">
        <v>0</v>
      </c>
    </row>
    <row r="4003" spans="1:16" x14ac:dyDescent="0.2">
      <c r="A4003" t="s">
        <v>11</v>
      </c>
      <c r="B4003" t="s">
        <v>12</v>
      </c>
      <c r="C4003" t="s">
        <v>138</v>
      </c>
      <c r="D4003" t="s">
        <v>13</v>
      </c>
      <c r="E4003">
        <v>4303694</v>
      </c>
      <c r="F4003">
        <v>4304320</v>
      </c>
      <c r="G4003" t="s">
        <v>14</v>
      </c>
      <c r="H4003" t="s">
        <v>14178</v>
      </c>
      <c r="I4003" t="s">
        <v>14179</v>
      </c>
      <c r="J4003" t="s">
        <v>17</v>
      </c>
      <c r="K4003" t="s">
        <v>18</v>
      </c>
      <c r="L4003" t="s">
        <v>13</v>
      </c>
      <c r="M4003" t="s">
        <v>14180</v>
      </c>
      <c r="N4003">
        <v>0</v>
      </c>
      <c r="O4003">
        <v>208</v>
      </c>
      <c r="P4003">
        <v>0</v>
      </c>
    </row>
    <row r="4004" spans="1:16" x14ac:dyDescent="0.2">
      <c r="A4004" t="s">
        <v>11</v>
      </c>
      <c r="B4004" t="s">
        <v>12</v>
      </c>
      <c r="C4004" t="s">
        <v>14185</v>
      </c>
      <c r="D4004" t="s">
        <v>13</v>
      </c>
      <c r="E4004">
        <v>4304328</v>
      </c>
      <c r="F4004">
        <v>4305098</v>
      </c>
      <c r="G4004" t="s">
        <v>14</v>
      </c>
      <c r="H4004" t="s">
        <v>14182</v>
      </c>
      <c r="I4004" t="s">
        <v>14183</v>
      </c>
      <c r="J4004" t="s">
        <v>17</v>
      </c>
      <c r="K4004" t="s">
        <v>18</v>
      </c>
      <c r="L4004" t="s">
        <v>13</v>
      </c>
      <c r="M4004" t="s">
        <v>14184</v>
      </c>
      <c r="N4004">
        <v>0</v>
      </c>
      <c r="O4004">
        <v>256</v>
      </c>
      <c r="P4004" t="s">
        <v>14181</v>
      </c>
    </row>
    <row r="4005" spans="1:16" x14ac:dyDescent="0.2">
      <c r="A4005" t="s">
        <v>11</v>
      </c>
      <c r="B4005" t="s">
        <v>12</v>
      </c>
      <c r="C4005" t="s">
        <v>14190</v>
      </c>
      <c r="D4005" t="s">
        <v>13</v>
      </c>
      <c r="E4005">
        <v>4305095</v>
      </c>
      <c r="F4005">
        <v>4305919</v>
      </c>
      <c r="G4005" t="s">
        <v>14</v>
      </c>
      <c r="H4005" t="s">
        <v>14187</v>
      </c>
      <c r="I4005" t="s">
        <v>14188</v>
      </c>
      <c r="J4005" t="s">
        <v>17</v>
      </c>
      <c r="K4005" t="s">
        <v>18</v>
      </c>
      <c r="L4005" t="s">
        <v>13</v>
      </c>
      <c r="M4005" t="s">
        <v>14189</v>
      </c>
      <c r="N4005">
        <v>0</v>
      </c>
      <c r="O4005">
        <v>274</v>
      </c>
      <c r="P4005" t="s">
        <v>14186</v>
      </c>
    </row>
    <row r="4006" spans="1:16" x14ac:dyDescent="0.2">
      <c r="A4006" t="s">
        <v>11</v>
      </c>
      <c r="B4006" t="s">
        <v>12</v>
      </c>
      <c r="C4006" t="s">
        <v>14194</v>
      </c>
      <c r="D4006" t="s">
        <v>13</v>
      </c>
      <c r="E4006">
        <v>4305805</v>
      </c>
      <c r="F4006">
        <v>4306881</v>
      </c>
      <c r="G4006" t="s">
        <v>14</v>
      </c>
      <c r="H4006" t="s">
        <v>14191</v>
      </c>
      <c r="I4006" t="s">
        <v>14192</v>
      </c>
      <c r="J4006" t="s">
        <v>17</v>
      </c>
      <c r="K4006" t="s">
        <v>18</v>
      </c>
      <c r="L4006" t="s">
        <v>13</v>
      </c>
      <c r="M4006" t="s">
        <v>14193</v>
      </c>
      <c r="N4006">
        <v>0</v>
      </c>
      <c r="O4006">
        <v>358</v>
      </c>
      <c r="P4006">
        <v>0</v>
      </c>
    </row>
    <row r="4007" spans="1:16" x14ac:dyDescent="0.2">
      <c r="A4007" t="s">
        <v>11</v>
      </c>
      <c r="B4007" t="s">
        <v>12</v>
      </c>
      <c r="C4007" t="s">
        <v>14199</v>
      </c>
      <c r="D4007" t="s">
        <v>13</v>
      </c>
      <c r="E4007">
        <v>4306878</v>
      </c>
      <c r="F4007">
        <v>4307648</v>
      </c>
      <c r="G4007" t="s">
        <v>14</v>
      </c>
      <c r="H4007" t="s">
        <v>14196</v>
      </c>
      <c r="I4007" t="s">
        <v>14197</v>
      </c>
      <c r="J4007" t="s">
        <v>17</v>
      </c>
      <c r="K4007" t="s">
        <v>18</v>
      </c>
      <c r="L4007" t="s">
        <v>13</v>
      </c>
      <c r="M4007" t="s">
        <v>14198</v>
      </c>
      <c r="N4007">
        <v>0</v>
      </c>
      <c r="O4007">
        <v>256</v>
      </c>
      <c r="P4007" t="s">
        <v>14195</v>
      </c>
    </row>
    <row r="4008" spans="1:16" x14ac:dyDescent="0.2">
      <c r="A4008" t="s">
        <v>11</v>
      </c>
      <c r="B4008" t="s">
        <v>12</v>
      </c>
      <c r="C4008" t="s">
        <v>14204</v>
      </c>
      <c r="D4008" t="s">
        <v>13</v>
      </c>
      <c r="E4008">
        <v>4307670</v>
      </c>
      <c r="F4008">
        <v>4308254</v>
      </c>
      <c r="G4008" t="s">
        <v>14</v>
      </c>
      <c r="H4008" t="s">
        <v>14201</v>
      </c>
      <c r="I4008" t="s">
        <v>14202</v>
      </c>
      <c r="J4008" t="s">
        <v>17</v>
      </c>
      <c r="K4008" t="s">
        <v>18</v>
      </c>
      <c r="L4008" t="s">
        <v>13</v>
      </c>
      <c r="M4008" t="s">
        <v>14203</v>
      </c>
      <c r="N4008">
        <v>0</v>
      </c>
      <c r="O4008">
        <v>194</v>
      </c>
      <c r="P4008" t="s">
        <v>14200</v>
      </c>
    </row>
    <row r="4009" spans="1:16" x14ac:dyDescent="0.2">
      <c r="A4009" t="s">
        <v>11</v>
      </c>
      <c r="B4009" t="s">
        <v>12</v>
      </c>
      <c r="C4009" t="s">
        <v>14209</v>
      </c>
      <c r="D4009" t="s">
        <v>13</v>
      </c>
      <c r="E4009">
        <v>4308251</v>
      </c>
      <c r="F4009">
        <v>4308895</v>
      </c>
      <c r="G4009" t="s">
        <v>14</v>
      </c>
      <c r="H4009" t="s">
        <v>14206</v>
      </c>
      <c r="I4009" t="s">
        <v>14207</v>
      </c>
      <c r="J4009" t="s">
        <v>17</v>
      </c>
      <c r="K4009" t="s">
        <v>18</v>
      </c>
      <c r="L4009" t="s">
        <v>13</v>
      </c>
      <c r="M4009" t="s">
        <v>14208</v>
      </c>
      <c r="N4009">
        <v>0</v>
      </c>
      <c r="O4009">
        <v>214</v>
      </c>
      <c r="P4009" t="s">
        <v>14205</v>
      </c>
    </row>
    <row r="4010" spans="1:16" x14ac:dyDescent="0.2">
      <c r="A4010" t="s">
        <v>11</v>
      </c>
      <c r="B4010" t="s">
        <v>12</v>
      </c>
      <c r="C4010" t="s">
        <v>14214</v>
      </c>
      <c r="D4010" t="s">
        <v>13</v>
      </c>
      <c r="E4010">
        <v>4308865</v>
      </c>
      <c r="F4010">
        <v>4309968</v>
      </c>
      <c r="G4010" t="s">
        <v>14</v>
      </c>
      <c r="H4010" t="s">
        <v>14211</v>
      </c>
      <c r="I4010" t="s">
        <v>14212</v>
      </c>
      <c r="J4010" t="s">
        <v>17</v>
      </c>
      <c r="K4010" t="s">
        <v>18</v>
      </c>
      <c r="L4010" t="s">
        <v>13</v>
      </c>
      <c r="M4010" t="s">
        <v>14213</v>
      </c>
      <c r="N4010">
        <v>0</v>
      </c>
      <c r="O4010">
        <v>367</v>
      </c>
      <c r="P4010" t="s">
        <v>14210</v>
      </c>
    </row>
    <row r="4011" spans="1:16" x14ac:dyDescent="0.2">
      <c r="A4011" t="s">
        <v>11</v>
      </c>
      <c r="B4011" t="s">
        <v>12</v>
      </c>
      <c r="C4011" t="s">
        <v>2849</v>
      </c>
      <c r="D4011" t="s">
        <v>13</v>
      </c>
      <c r="E4011">
        <v>4310386</v>
      </c>
      <c r="F4011">
        <v>4312005</v>
      </c>
      <c r="G4011" t="s">
        <v>14</v>
      </c>
      <c r="H4011" t="s">
        <v>14215</v>
      </c>
      <c r="I4011" t="s">
        <v>14216</v>
      </c>
      <c r="J4011" t="s">
        <v>17</v>
      </c>
      <c r="K4011" t="s">
        <v>18</v>
      </c>
      <c r="L4011" t="s">
        <v>13</v>
      </c>
      <c r="M4011" t="s">
        <v>14217</v>
      </c>
      <c r="N4011">
        <v>0</v>
      </c>
      <c r="O4011">
        <v>539</v>
      </c>
      <c r="P4011">
        <v>0</v>
      </c>
    </row>
    <row r="4012" spans="1:16" x14ac:dyDescent="0.2">
      <c r="A4012" t="s">
        <v>11</v>
      </c>
      <c r="B4012" t="s">
        <v>12</v>
      </c>
      <c r="C4012" t="s">
        <v>2849</v>
      </c>
      <c r="D4012" t="s">
        <v>13</v>
      </c>
      <c r="E4012">
        <v>4312012</v>
      </c>
      <c r="F4012">
        <v>4313496</v>
      </c>
      <c r="G4012" t="s">
        <v>14</v>
      </c>
      <c r="H4012" t="s">
        <v>14218</v>
      </c>
      <c r="I4012" t="s">
        <v>14219</v>
      </c>
      <c r="J4012" t="s">
        <v>17</v>
      </c>
      <c r="K4012" t="s">
        <v>18</v>
      </c>
      <c r="L4012" t="s">
        <v>13</v>
      </c>
      <c r="M4012" t="s">
        <v>14220</v>
      </c>
      <c r="N4012">
        <v>0</v>
      </c>
      <c r="O4012">
        <v>494</v>
      </c>
      <c r="P4012">
        <v>0</v>
      </c>
    </row>
    <row r="4013" spans="1:16" x14ac:dyDescent="0.2">
      <c r="A4013" t="s">
        <v>11</v>
      </c>
      <c r="B4013" t="s">
        <v>12</v>
      </c>
      <c r="C4013" t="s">
        <v>8268</v>
      </c>
      <c r="D4013" t="s">
        <v>13</v>
      </c>
      <c r="E4013">
        <v>4313671</v>
      </c>
      <c r="F4013">
        <v>4314606</v>
      </c>
      <c r="G4013" t="s">
        <v>14</v>
      </c>
      <c r="H4013" t="s">
        <v>14221</v>
      </c>
      <c r="I4013" t="s">
        <v>14222</v>
      </c>
      <c r="J4013" t="s">
        <v>17</v>
      </c>
      <c r="K4013" t="s">
        <v>18</v>
      </c>
      <c r="L4013" t="s">
        <v>13</v>
      </c>
      <c r="M4013" t="s">
        <v>14223</v>
      </c>
      <c r="N4013">
        <v>0</v>
      </c>
      <c r="O4013">
        <v>311</v>
      </c>
      <c r="P4013">
        <v>0</v>
      </c>
    </row>
    <row r="4014" spans="1:16" x14ac:dyDescent="0.2">
      <c r="A4014" t="s">
        <v>11</v>
      </c>
      <c r="B4014" t="s">
        <v>12</v>
      </c>
      <c r="C4014" t="s">
        <v>14227</v>
      </c>
      <c r="D4014" t="s">
        <v>13</v>
      </c>
      <c r="E4014">
        <v>4314630</v>
      </c>
      <c r="F4014">
        <v>4315481</v>
      </c>
      <c r="G4014" t="s">
        <v>14</v>
      </c>
      <c r="H4014" t="s">
        <v>14224</v>
      </c>
      <c r="I4014" t="s">
        <v>14225</v>
      </c>
      <c r="J4014" t="s">
        <v>17</v>
      </c>
      <c r="K4014" t="s">
        <v>18</v>
      </c>
      <c r="L4014" t="s">
        <v>13</v>
      </c>
      <c r="M4014" t="s">
        <v>14226</v>
      </c>
      <c r="N4014">
        <v>0</v>
      </c>
      <c r="O4014">
        <v>283</v>
      </c>
      <c r="P4014">
        <v>0</v>
      </c>
    </row>
    <row r="4015" spans="1:16" x14ac:dyDescent="0.2">
      <c r="A4015" t="s">
        <v>11</v>
      </c>
      <c r="B4015" t="s">
        <v>12</v>
      </c>
      <c r="C4015" t="s">
        <v>51</v>
      </c>
      <c r="D4015" t="s">
        <v>13</v>
      </c>
      <c r="E4015">
        <v>4315621</v>
      </c>
      <c r="F4015">
        <v>4315890</v>
      </c>
      <c r="G4015" t="s">
        <v>76</v>
      </c>
      <c r="H4015" t="s">
        <v>14228</v>
      </c>
      <c r="I4015" t="s">
        <v>14229</v>
      </c>
      <c r="J4015" t="s">
        <v>17</v>
      </c>
      <c r="K4015" t="s">
        <v>18</v>
      </c>
      <c r="L4015" t="s">
        <v>13</v>
      </c>
      <c r="M4015" t="s">
        <v>14230</v>
      </c>
      <c r="N4015">
        <v>0</v>
      </c>
      <c r="O4015">
        <v>89</v>
      </c>
      <c r="P4015">
        <v>0</v>
      </c>
    </row>
    <row r="4016" spans="1:16" x14ac:dyDescent="0.2">
      <c r="A4016" t="s">
        <v>11</v>
      </c>
      <c r="B4016" t="s">
        <v>12</v>
      </c>
      <c r="C4016" t="s">
        <v>14234</v>
      </c>
      <c r="D4016" t="s">
        <v>13</v>
      </c>
      <c r="E4016">
        <v>4315978</v>
      </c>
      <c r="F4016">
        <v>4316763</v>
      </c>
      <c r="G4016" t="s">
        <v>14</v>
      </c>
      <c r="H4016" t="s">
        <v>14231</v>
      </c>
      <c r="I4016" t="s">
        <v>14232</v>
      </c>
      <c r="J4016" t="s">
        <v>17</v>
      </c>
      <c r="K4016" t="s">
        <v>18</v>
      </c>
      <c r="L4016" t="s">
        <v>13</v>
      </c>
      <c r="M4016" t="s">
        <v>14233</v>
      </c>
      <c r="N4016">
        <v>0</v>
      </c>
      <c r="O4016">
        <v>261</v>
      </c>
      <c r="P4016">
        <v>0</v>
      </c>
    </row>
    <row r="4017" spans="1:16" x14ac:dyDescent="0.2">
      <c r="A4017" t="s">
        <v>11</v>
      </c>
      <c r="B4017" t="s">
        <v>12</v>
      </c>
      <c r="C4017" t="s">
        <v>14239</v>
      </c>
      <c r="D4017" t="s">
        <v>13</v>
      </c>
      <c r="E4017">
        <v>4316798</v>
      </c>
      <c r="F4017">
        <v>4317484</v>
      </c>
      <c r="G4017" t="s">
        <v>14</v>
      </c>
      <c r="H4017" t="s">
        <v>14236</v>
      </c>
      <c r="I4017" t="s">
        <v>14237</v>
      </c>
      <c r="J4017" t="s">
        <v>17</v>
      </c>
      <c r="K4017" t="s">
        <v>18</v>
      </c>
      <c r="L4017" t="s">
        <v>13</v>
      </c>
      <c r="M4017" t="s">
        <v>14238</v>
      </c>
      <c r="N4017">
        <v>0</v>
      </c>
      <c r="O4017">
        <v>228</v>
      </c>
      <c r="P4017" t="s">
        <v>14235</v>
      </c>
    </row>
    <row r="4018" spans="1:16" x14ac:dyDescent="0.2">
      <c r="A4018" t="s">
        <v>11</v>
      </c>
      <c r="B4018" t="s">
        <v>12</v>
      </c>
      <c r="C4018" t="s">
        <v>2695</v>
      </c>
      <c r="D4018" t="s">
        <v>13</v>
      </c>
      <c r="E4018">
        <v>4317536</v>
      </c>
      <c r="F4018">
        <v>4318612</v>
      </c>
      <c r="G4018" t="s">
        <v>14</v>
      </c>
      <c r="H4018" t="s">
        <v>14240</v>
      </c>
      <c r="I4018" t="s">
        <v>14241</v>
      </c>
      <c r="J4018" t="s">
        <v>17</v>
      </c>
      <c r="K4018" t="s">
        <v>18</v>
      </c>
      <c r="L4018" t="s">
        <v>13</v>
      </c>
      <c r="M4018" t="s">
        <v>14242</v>
      </c>
      <c r="N4018">
        <v>0</v>
      </c>
      <c r="O4018">
        <v>358</v>
      </c>
      <c r="P4018">
        <v>0</v>
      </c>
    </row>
    <row r="4019" spans="1:16" x14ac:dyDescent="0.2">
      <c r="A4019" t="s">
        <v>11</v>
      </c>
      <c r="B4019" t="s">
        <v>12</v>
      </c>
      <c r="C4019" t="s">
        <v>14247</v>
      </c>
      <c r="D4019" t="s">
        <v>13</v>
      </c>
      <c r="E4019">
        <v>4318852</v>
      </c>
      <c r="F4019">
        <v>4319799</v>
      </c>
      <c r="G4019" t="s">
        <v>14</v>
      </c>
      <c r="H4019" t="s">
        <v>14244</v>
      </c>
      <c r="I4019" t="s">
        <v>14245</v>
      </c>
      <c r="J4019" t="s">
        <v>17</v>
      </c>
      <c r="K4019" t="s">
        <v>18</v>
      </c>
      <c r="L4019" t="s">
        <v>13</v>
      </c>
      <c r="M4019" t="s">
        <v>14246</v>
      </c>
      <c r="N4019">
        <v>0</v>
      </c>
      <c r="O4019">
        <v>315</v>
      </c>
      <c r="P4019" t="s">
        <v>14243</v>
      </c>
    </row>
    <row r="4020" spans="1:16" x14ac:dyDescent="0.2">
      <c r="A4020" t="s">
        <v>11</v>
      </c>
      <c r="B4020" t="s">
        <v>12</v>
      </c>
      <c r="C4020" t="s">
        <v>14252</v>
      </c>
      <c r="D4020" t="s">
        <v>13</v>
      </c>
      <c r="E4020">
        <v>4319843</v>
      </c>
      <c r="F4020">
        <v>4321078</v>
      </c>
      <c r="G4020" t="s">
        <v>14</v>
      </c>
      <c r="H4020" t="s">
        <v>14249</v>
      </c>
      <c r="I4020" t="s">
        <v>14250</v>
      </c>
      <c r="J4020" t="s">
        <v>17</v>
      </c>
      <c r="K4020" t="s">
        <v>18</v>
      </c>
      <c r="L4020" t="s">
        <v>13</v>
      </c>
      <c r="M4020" t="s">
        <v>14251</v>
      </c>
      <c r="N4020">
        <v>0</v>
      </c>
      <c r="O4020">
        <v>411</v>
      </c>
      <c r="P4020" t="s">
        <v>14248</v>
      </c>
    </row>
    <row r="4021" spans="1:16" x14ac:dyDescent="0.2">
      <c r="A4021" t="s">
        <v>11</v>
      </c>
      <c r="B4021" t="s">
        <v>12</v>
      </c>
      <c r="C4021" t="s">
        <v>14257</v>
      </c>
      <c r="D4021" t="s">
        <v>13</v>
      </c>
      <c r="E4021">
        <v>4321086</v>
      </c>
      <c r="F4021">
        <v>4321838</v>
      </c>
      <c r="G4021" t="s">
        <v>14</v>
      </c>
      <c r="H4021" t="s">
        <v>14254</v>
      </c>
      <c r="I4021" t="s">
        <v>14255</v>
      </c>
      <c r="J4021" t="s">
        <v>17</v>
      </c>
      <c r="K4021" t="s">
        <v>18</v>
      </c>
      <c r="L4021" t="s">
        <v>13</v>
      </c>
      <c r="M4021" t="s">
        <v>14256</v>
      </c>
      <c r="N4021">
        <v>0</v>
      </c>
      <c r="O4021">
        <v>250</v>
      </c>
      <c r="P4021" t="s">
        <v>14253</v>
      </c>
    </row>
    <row r="4022" spans="1:16" x14ac:dyDescent="0.2">
      <c r="A4022" t="s">
        <v>11</v>
      </c>
      <c r="B4022" t="s">
        <v>12</v>
      </c>
      <c r="C4022" t="s">
        <v>51</v>
      </c>
      <c r="D4022" t="s">
        <v>13</v>
      </c>
      <c r="E4022">
        <v>4322091</v>
      </c>
      <c r="F4022">
        <v>4322477</v>
      </c>
      <c r="G4022" t="s">
        <v>14</v>
      </c>
      <c r="H4022" t="s">
        <v>14258</v>
      </c>
      <c r="I4022" t="s">
        <v>14259</v>
      </c>
      <c r="J4022" t="s">
        <v>17</v>
      </c>
      <c r="K4022" t="s">
        <v>18</v>
      </c>
      <c r="L4022" t="s">
        <v>13</v>
      </c>
      <c r="M4022" t="s">
        <v>14260</v>
      </c>
      <c r="N4022">
        <v>0</v>
      </c>
      <c r="O4022">
        <v>128</v>
      </c>
      <c r="P4022">
        <v>0</v>
      </c>
    </row>
    <row r="4023" spans="1:16" x14ac:dyDescent="0.2">
      <c r="A4023" t="s">
        <v>11</v>
      </c>
      <c r="B4023" t="s">
        <v>12</v>
      </c>
      <c r="C4023" t="s">
        <v>14264</v>
      </c>
      <c r="D4023" t="s">
        <v>13</v>
      </c>
      <c r="E4023">
        <v>4322680</v>
      </c>
      <c r="F4023">
        <v>4323762</v>
      </c>
      <c r="G4023" t="s">
        <v>14</v>
      </c>
      <c r="H4023" t="s">
        <v>14261</v>
      </c>
      <c r="I4023" t="s">
        <v>14262</v>
      </c>
      <c r="J4023" t="s">
        <v>17</v>
      </c>
      <c r="K4023" t="s">
        <v>18</v>
      </c>
      <c r="L4023" t="s">
        <v>13</v>
      </c>
      <c r="M4023" t="s">
        <v>14263</v>
      </c>
      <c r="N4023">
        <v>0</v>
      </c>
      <c r="O4023">
        <v>360</v>
      </c>
      <c r="P4023">
        <v>0</v>
      </c>
    </row>
    <row r="4024" spans="1:16" x14ac:dyDescent="0.2">
      <c r="A4024" t="s">
        <v>11</v>
      </c>
      <c r="B4024" t="s">
        <v>12</v>
      </c>
      <c r="C4024" t="s">
        <v>14268</v>
      </c>
      <c r="D4024" t="s">
        <v>13</v>
      </c>
      <c r="E4024">
        <v>4323743</v>
      </c>
      <c r="F4024">
        <v>4324276</v>
      </c>
      <c r="G4024" t="s">
        <v>14</v>
      </c>
      <c r="H4024" t="s">
        <v>14265</v>
      </c>
      <c r="I4024" t="s">
        <v>14266</v>
      </c>
      <c r="J4024" t="s">
        <v>17</v>
      </c>
      <c r="K4024" t="s">
        <v>18</v>
      </c>
      <c r="L4024" t="s">
        <v>13</v>
      </c>
      <c r="M4024" t="s">
        <v>14267</v>
      </c>
      <c r="N4024">
        <v>0</v>
      </c>
      <c r="O4024">
        <v>177</v>
      </c>
      <c r="P4024">
        <v>0</v>
      </c>
    </row>
    <row r="4025" spans="1:16" x14ac:dyDescent="0.2">
      <c r="A4025" t="s">
        <v>11</v>
      </c>
      <c r="B4025" t="s">
        <v>12</v>
      </c>
      <c r="C4025" t="s">
        <v>14272</v>
      </c>
      <c r="D4025" t="s">
        <v>13</v>
      </c>
      <c r="E4025">
        <v>4324450</v>
      </c>
      <c r="F4025">
        <v>4325745</v>
      </c>
      <c r="G4025" t="s">
        <v>14</v>
      </c>
      <c r="H4025" t="s">
        <v>14269</v>
      </c>
      <c r="I4025" t="s">
        <v>14270</v>
      </c>
      <c r="J4025" t="s">
        <v>17</v>
      </c>
      <c r="K4025" t="s">
        <v>18</v>
      </c>
      <c r="L4025" t="s">
        <v>13</v>
      </c>
      <c r="M4025" t="s">
        <v>14271</v>
      </c>
      <c r="N4025">
        <v>0</v>
      </c>
      <c r="O4025">
        <v>431</v>
      </c>
      <c r="P4025">
        <v>0</v>
      </c>
    </row>
    <row r="4026" spans="1:16" x14ac:dyDescent="0.2">
      <c r="A4026" t="s">
        <v>11</v>
      </c>
      <c r="B4026" t="s">
        <v>12</v>
      </c>
      <c r="C4026" t="s">
        <v>51</v>
      </c>
      <c r="D4026" t="s">
        <v>13</v>
      </c>
      <c r="E4026">
        <v>4325839</v>
      </c>
      <c r="F4026">
        <v>4326378</v>
      </c>
      <c r="G4026" t="s">
        <v>14</v>
      </c>
      <c r="H4026" t="s">
        <v>14273</v>
      </c>
      <c r="I4026" t="s">
        <v>14274</v>
      </c>
      <c r="J4026" t="s">
        <v>17</v>
      </c>
      <c r="K4026" t="s">
        <v>18</v>
      </c>
      <c r="L4026" t="s">
        <v>13</v>
      </c>
      <c r="M4026" t="s">
        <v>14275</v>
      </c>
      <c r="N4026">
        <v>0</v>
      </c>
      <c r="O4026">
        <v>179</v>
      </c>
      <c r="P4026">
        <v>0</v>
      </c>
    </row>
    <row r="4027" spans="1:16" x14ac:dyDescent="0.2">
      <c r="A4027" t="s">
        <v>11</v>
      </c>
      <c r="B4027" t="s">
        <v>12</v>
      </c>
      <c r="C4027" t="s">
        <v>14280</v>
      </c>
      <c r="D4027" t="s">
        <v>13</v>
      </c>
      <c r="E4027">
        <v>4326390</v>
      </c>
      <c r="F4027">
        <v>4327550</v>
      </c>
      <c r="G4027" t="s">
        <v>14</v>
      </c>
      <c r="H4027" t="s">
        <v>14277</v>
      </c>
      <c r="I4027" t="s">
        <v>14278</v>
      </c>
      <c r="J4027" t="s">
        <v>17</v>
      </c>
      <c r="K4027" t="s">
        <v>18</v>
      </c>
      <c r="L4027" t="s">
        <v>13</v>
      </c>
      <c r="M4027" t="s">
        <v>14279</v>
      </c>
      <c r="N4027">
        <v>0</v>
      </c>
      <c r="O4027">
        <v>386</v>
      </c>
      <c r="P4027" t="s">
        <v>14276</v>
      </c>
    </row>
    <row r="4028" spans="1:16" x14ac:dyDescent="0.2">
      <c r="A4028" t="s">
        <v>11</v>
      </c>
      <c r="B4028" t="s">
        <v>12</v>
      </c>
      <c r="C4028" t="s">
        <v>14285</v>
      </c>
      <c r="D4028" t="s">
        <v>13</v>
      </c>
      <c r="E4028">
        <v>4327633</v>
      </c>
      <c r="F4028">
        <v>4328193</v>
      </c>
      <c r="G4028" t="s">
        <v>14</v>
      </c>
      <c r="H4028" t="s">
        <v>14282</v>
      </c>
      <c r="I4028" t="s">
        <v>14283</v>
      </c>
      <c r="J4028" t="s">
        <v>17</v>
      </c>
      <c r="K4028" t="s">
        <v>18</v>
      </c>
      <c r="L4028" t="s">
        <v>13</v>
      </c>
      <c r="M4028" t="s">
        <v>14284</v>
      </c>
      <c r="N4028">
        <v>0</v>
      </c>
      <c r="O4028">
        <v>186</v>
      </c>
      <c r="P4028" t="s">
        <v>14281</v>
      </c>
    </row>
    <row r="4029" spans="1:16" x14ac:dyDescent="0.2">
      <c r="A4029" t="s">
        <v>11</v>
      </c>
      <c r="B4029" t="s">
        <v>12</v>
      </c>
      <c r="C4029" t="s">
        <v>14289</v>
      </c>
      <c r="D4029" t="s">
        <v>13</v>
      </c>
      <c r="E4029">
        <v>4328196</v>
      </c>
      <c r="F4029">
        <v>4328546</v>
      </c>
      <c r="G4029" t="s">
        <v>14</v>
      </c>
      <c r="H4029" t="s">
        <v>14286</v>
      </c>
      <c r="I4029" t="s">
        <v>14287</v>
      </c>
      <c r="J4029" t="s">
        <v>17</v>
      </c>
      <c r="K4029" t="s">
        <v>18</v>
      </c>
      <c r="L4029" t="s">
        <v>13</v>
      </c>
      <c r="M4029" t="s">
        <v>14288</v>
      </c>
      <c r="N4029">
        <v>0</v>
      </c>
      <c r="O4029">
        <v>116</v>
      </c>
      <c r="P4029">
        <v>0</v>
      </c>
    </row>
    <row r="4030" spans="1:16" x14ac:dyDescent="0.2">
      <c r="A4030" t="s">
        <v>11</v>
      </c>
      <c r="B4030" t="s">
        <v>12</v>
      </c>
      <c r="C4030" t="s">
        <v>14294</v>
      </c>
      <c r="D4030" t="s">
        <v>13</v>
      </c>
      <c r="E4030">
        <v>4328740</v>
      </c>
      <c r="F4030">
        <v>4329834</v>
      </c>
      <c r="G4030" t="s">
        <v>14</v>
      </c>
      <c r="H4030" t="s">
        <v>14291</v>
      </c>
      <c r="I4030" t="s">
        <v>14292</v>
      </c>
      <c r="J4030" t="s">
        <v>17</v>
      </c>
      <c r="K4030" t="s">
        <v>18</v>
      </c>
      <c r="L4030" t="s">
        <v>13</v>
      </c>
      <c r="M4030" t="s">
        <v>14293</v>
      </c>
      <c r="N4030">
        <v>0</v>
      </c>
      <c r="O4030">
        <v>364</v>
      </c>
      <c r="P4030" t="s">
        <v>14290</v>
      </c>
    </row>
    <row r="4031" spans="1:16" x14ac:dyDescent="0.2">
      <c r="A4031" t="s">
        <v>11</v>
      </c>
      <c r="B4031" t="s">
        <v>12</v>
      </c>
      <c r="C4031" t="s">
        <v>14298</v>
      </c>
      <c r="D4031" t="s">
        <v>13</v>
      </c>
      <c r="E4031">
        <v>4329831</v>
      </c>
      <c r="F4031">
        <v>4330103</v>
      </c>
      <c r="G4031" t="s">
        <v>14</v>
      </c>
      <c r="H4031" t="s">
        <v>14295</v>
      </c>
      <c r="I4031" t="s">
        <v>14296</v>
      </c>
      <c r="J4031" t="s">
        <v>17</v>
      </c>
      <c r="K4031" t="s">
        <v>18</v>
      </c>
      <c r="L4031" t="s">
        <v>13</v>
      </c>
      <c r="M4031" t="s">
        <v>14297</v>
      </c>
      <c r="N4031">
        <v>0</v>
      </c>
      <c r="O4031">
        <v>90</v>
      </c>
      <c r="P4031">
        <v>0</v>
      </c>
    </row>
    <row r="4032" spans="1:16" x14ac:dyDescent="0.2">
      <c r="A4032" t="s">
        <v>11</v>
      </c>
      <c r="B4032" t="s">
        <v>12</v>
      </c>
      <c r="C4032" t="s">
        <v>51</v>
      </c>
      <c r="D4032" t="s">
        <v>13</v>
      </c>
      <c r="E4032">
        <v>4330194</v>
      </c>
      <c r="F4032">
        <v>4330652</v>
      </c>
      <c r="G4032" t="s">
        <v>14</v>
      </c>
      <c r="H4032" t="s">
        <v>14299</v>
      </c>
      <c r="I4032" t="s">
        <v>14300</v>
      </c>
      <c r="J4032" t="s">
        <v>17</v>
      </c>
      <c r="K4032" t="s">
        <v>18</v>
      </c>
      <c r="L4032" t="s">
        <v>13</v>
      </c>
      <c r="M4032" t="s">
        <v>14301</v>
      </c>
      <c r="N4032">
        <v>0</v>
      </c>
      <c r="O4032">
        <v>152</v>
      </c>
      <c r="P4032">
        <v>0</v>
      </c>
    </row>
    <row r="4033" spans="1:16" x14ac:dyDescent="0.2">
      <c r="A4033" t="s">
        <v>11</v>
      </c>
      <c r="B4033" t="s">
        <v>12</v>
      </c>
      <c r="C4033" t="s">
        <v>51</v>
      </c>
      <c r="D4033" t="s">
        <v>13</v>
      </c>
      <c r="E4033">
        <v>4330688</v>
      </c>
      <c r="F4033">
        <v>4331167</v>
      </c>
      <c r="G4033" t="s">
        <v>14</v>
      </c>
      <c r="H4033" t="s">
        <v>14302</v>
      </c>
      <c r="I4033" t="s">
        <v>14303</v>
      </c>
      <c r="J4033" t="s">
        <v>17</v>
      </c>
      <c r="K4033" t="s">
        <v>18</v>
      </c>
      <c r="L4033" t="s">
        <v>13</v>
      </c>
      <c r="M4033" t="s">
        <v>14304</v>
      </c>
      <c r="N4033">
        <v>0</v>
      </c>
      <c r="O4033">
        <v>159</v>
      </c>
      <c r="P4033">
        <v>0</v>
      </c>
    </row>
    <row r="4034" spans="1:16" x14ac:dyDescent="0.2">
      <c r="A4034" t="s">
        <v>11</v>
      </c>
      <c r="B4034" t="s">
        <v>12</v>
      </c>
      <c r="C4034" t="s">
        <v>51</v>
      </c>
      <c r="D4034" t="s">
        <v>13</v>
      </c>
      <c r="E4034">
        <v>4331241</v>
      </c>
      <c r="F4034">
        <v>4331648</v>
      </c>
      <c r="G4034" t="s">
        <v>14</v>
      </c>
      <c r="H4034" t="s">
        <v>14305</v>
      </c>
      <c r="I4034" t="s">
        <v>14306</v>
      </c>
      <c r="J4034" t="s">
        <v>17</v>
      </c>
      <c r="K4034" t="s">
        <v>18</v>
      </c>
      <c r="L4034" t="s">
        <v>13</v>
      </c>
      <c r="M4034" t="s">
        <v>14307</v>
      </c>
      <c r="N4034">
        <v>0</v>
      </c>
      <c r="O4034">
        <v>135</v>
      </c>
      <c r="P4034">
        <v>0</v>
      </c>
    </row>
    <row r="4035" spans="1:16" x14ac:dyDescent="0.2">
      <c r="A4035" t="s">
        <v>11</v>
      </c>
      <c r="B4035" t="s">
        <v>12</v>
      </c>
      <c r="C4035" t="s">
        <v>14311</v>
      </c>
      <c r="D4035" t="s">
        <v>13</v>
      </c>
      <c r="E4035">
        <v>4331629</v>
      </c>
      <c r="F4035">
        <v>4332087</v>
      </c>
      <c r="G4035" t="s">
        <v>14</v>
      </c>
      <c r="H4035" t="s">
        <v>14308</v>
      </c>
      <c r="I4035" t="s">
        <v>14309</v>
      </c>
      <c r="J4035" t="s">
        <v>17</v>
      </c>
      <c r="K4035" t="s">
        <v>18</v>
      </c>
      <c r="L4035" t="s">
        <v>13</v>
      </c>
      <c r="M4035" t="s">
        <v>14310</v>
      </c>
      <c r="N4035">
        <v>0</v>
      </c>
      <c r="O4035">
        <v>152</v>
      </c>
      <c r="P4035">
        <v>0</v>
      </c>
    </row>
    <row r="4036" spans="1:16" x14ac:dyDescent="0.2">
      <c r="A4036" t="s">
        <v>11</v>
      </c>
      <c r="B4036" t="s">
        <v>12</v>
      </c>
      <c r="C4036" t="s">
        <v>10890</v>
      </c>
      <c r="D4036" t="s">
        <v>13</v>
      </c>
      <c r="E4036">
        <v>4332098</v>
      </c>
      <c r="F4036">
        <v>4332862</v>
      </c>
      <c r="G4036" t="s">
        <v>14</v>
      </c>
      <c r="H4036" t="s">
        <v>14312</v>
      </c>
      <c r="I4036" t="s">
        <v>14313</v>
      </c>
      <c r="J4036" t="s">
        <v>17</v>
      </c>
      <c r="K4036" t="s">
        <v>18</v>
      </c>
      <c r="L4036" t="s">
        <v>13</v>
      </c>
      <c r="M4036" t="s">
        <v>14314</v>
      </c>
      <c r="N4036">
        <v>0</v>
      </c>
      <c r="O4036">
        <v>254</v>
      </c>
      <c r="P4036">
        <v>0</v>
      </c>
    </row>
    <row r="4037" spans="1:16" x14ac:dyDescent="0.2">
      <c r="A4037" t="s">
        <v>11</v>
      </c>
      <c r="B4037" t="s">
        <v>12</v>
      </c>
      <c r="C4037" t="s">
        <v>14318</v>
      </c>
      <c r="D4037" t="s">
        <v>13</v>
      </c>
      <c r="E4037">
        <v>4332977</v>
      </c>
      <c r="F4037">
        <v>4333345</v>
      </c>
      <c r="G4037" t="s">
        <v>14</v>
      </c>
      <c r="H4037" t="s">
        <v>14315</v>
      </c>
      <c r="I4037" t="s">
        <v>14316</v>
      </c>
      <c r="J4037" t="s">
        <v>17</v>
      </c>
      <c r="K4037" t="s">
        <v>18</v>
      </c>
      <c r="L4037" t="s">
        <v>13</v>
      </c>
      <c r="M4037" t="s">
        <v>14317</v>
      </c>
      <c r="N4037">
        <v>0</v>
      </c>
      <c r="O4037">
        <v>122</v>
      </c>
      <c r="P4037">
        <v>0</v>
      </c>
    </row>
    <row r="4038" spans="1:16" x14ac:dyDescent="0.2">
      <c r="A4038" t="s">
        <v>11</v>
      </c>
      <c r="B4038" t="s">
        <v>12</v>
      </c>
      <c r="C4038" t="s">
        <v>14322</v>
      </c>
      <c r="D4038" t="s">
        <v>13</v>
      </c>
      <c r="E4038">
        <v>4333401</v>
      </c>
      <c r="F4038">
        <v>4334624</v>
      </c>
      <c r="G4038" t="s">
        <v>14</v>
      </c>
      <c r="H4038" t="s">
        <v>14319</v>
      </c>
      <c r="I4038" t="s">
        <v>14320</v>
      </c>
      <c r="J4038" t="s">
        <v>17</v>
      </c>
      <c r="K4038" t="s">
        <v>18</v>
      </c>
      <c r="L4038" t="s">
        <v>13</v>
      </c>
      <c r="M4038" t="s">
        <v>14321</v>
      </c>
      <c r="N4038">
        <v>0</v>
      </c>
      <c r="O4038">
        <v>407</v>
      </c>
      <c r="P4038">
        <v>0</v>
      </c>
    </row>
    <row r="4039" spans="1:16" x14ac:dyDescent="0.2">
      <c r="A4039" t="s">
        <v>11</v>
      </c>
      <c r="B4039" t="s">
        <v>12</v>
      </c>
      <c r="C4039" t="s">
        <v>14326</v>
      </c>
      <c r="D4039" t="s">
        <v>13</v>
      </c>
      <c r="E4039">
        <v>4334641</v>
      </c>
      <c r="F4039">
        <v>4335699</v>
      </c>
      <c r="G4039" t="s">
        <v>14</v>
      </c>
      <c r="H4039" t="s">
        <v>14323</v>
      </c>
      <c r="I4039" t="s">
        <v>14324</v>
      </c>
      <c r="J4039" t="s">
        <v>17</v>
      </c>
      <c r="K4039" t="s">
        <v>18</v>
      </c>
      <c r="L4039" t="s">
        <v>13</v>
      </c>
      <c r="M4039" t="s">
        <v>14325</v>
      </c>
      <c r="N4039">
        <v>0</v>
      </c>
      <c r="O4039">
        <v>352</v>
      </c>
      <c r="P4039">
        <v>0</v>
      </c>
    </row>
    <row r="4040" spans="1:16" x14ac:dyDescent="0.2">
      <c r="A4040" t="s">
        <v>11</v>
      </c>
      <c r="B4040" t="s">
        <v>12</v>
      </c>
      <c r="C4040" t="s">
        <v>14330</v>
      </c>
      <c r="D4040" t="s">
        <v>13</v>
      </c>
      <c r="E4040">
        <v>4335724</v>
      </c>
      <c r="F4040">
        <v>4337247</v>
      </c>
      <c r="G4040" t="s">
        <v>14</v>
      </c>
      <c r="H4040" t="s">
        <v>14327</v>
      </c>
      <c r="I4040" t="s">
        <v>14328</v>
      </c>
      <c r="J4040" t="s">
        <v>17</v>
      </c>
      <c r="K4040" t="s">
        <v>18</v>
      </c>
      <c r="L4040" t="s">
        <v>13</v>
      </c>
      <c r="M4040" t="s">
        <v>14329</v>
      </c>
      <c r="N4040">
        <v>0</v>
      </c>
      <c r="O4040">
        <v>507</v>
      </c>
      <c r="P4040">
        <v>0</v>
      </c>
    </row>
    <row r="4041" spans="1:16" x14ac:dyDescent="0.2">
      <c r="A4041" t="s">
        <v>11</v>
      </c>
      <c r="B4041" t="s">
        <v>12</v>
      </c>
      <c r="C4041" t="s">
        <v>14334</v>
      </c>
      <c r="D4041" t="s">
        <v>13</v>
      </c>
      <c r="E4041">
        <v>4337439</v>
      </c>
      <c r="F4041">
        <v>4338305</v>
      </c>
      <c r="G4041" t="s">
        <v>14</v>
      </c>
      <c r="H4041" t="s">
        <v>14331</v>
      </c>
      <c r="I4041" t="s">
        <v>14332</v>
      </c>
      <c r="J4041" t="s">
        <v>17</v>
      </c>
      <c r="K4041" t="s">
        <v>18</v>
      </c>
      <c r="L4041" t="s">
        <v>13</v>
      </c>
      <c r="M4041" t="s">
        <v>14333</v>
      </c>
      <c r="N4041">
        <v>0</v>
      </c>
      <c r="O4041">
        <v>288</v>
      </c>
      <c r="P4041">
        <v>0</v>
      </c>
    </row>
    <row r="4042" spans="1:16" x14ac:dyDescent="0.2">
      <c r="A4042" t="s">
        <v>11</v>
      </c>
      <c r="B4042" t="s">
        <v>12</v>
      </c>
      <c r="C4042" t="s">
        <v>51</v>
      </c>
      <c r="D4042" t="s">
        <v>13</v>
      </c>
      <c r="E4042">
        <v>4338401</v>
      </c>
      <c r="F4042">
        <v>4339072</v>
      </c>
      <c r="G4042" t="s">
        <v>14</v>
      </c>
      <c r="H4042" t="s">
        <v>14335</v>
      </c>
      <c r="I4042" t="s">
        <v>14336</v>
      </c>
      <c r="J4042" t="s">
        <v>17</v>
      </c>
      <c r="K4042" t="s">
        <v>18</v>
      </c>
      <c r="L4042" t="s">
        <v>13</v>
      </c>
      <c r="M4042" t="s">
        <v>14337</v>
      </c>
      <c r="N4042">
        <v>0</v>
      </c>
      <c r="O4042">
        <v>223</v>
      </c>
      <c r="P4042">
        <v>0</v>
      </c>
    </row>
    <row r="4043" spans="1:16" x14ac:dyDescent="0.2">
      <c r="A4043" t="s">
        <v>11</v>
      </c>
      <c r="B4043" t="s">
        <v>12</v>
      </c>
      <c r="C4043" t="s">
        <v>122</v>
      </c>
      <c r="D4043" t="s">
        <v>13</v>
      </c>
      <c r="E4043">
        <v>4339218</v>
      </c>
      <c r="F4043">
        <v>4340291</v>
      </c>
      <c r="G4043" t="s">
        <v>76</v>
      </c>
      <c r="H4043" t="s">
        <v>14338</v>
      </c>
      <c r="I4043" t="s">
        <v>14339</v>
      </c>
      <c r="J4043" t="s">
        <v>17</v>
      </c>
      <c r="K4043" t="s">
        <v>18</v>
      </c>
      <c r="L4043" t="s">
        <v>13</v>
      </c>
      <c r="M4043" t="s">
        <v>14340</v>
      </c>
      <c r="N4043">
        <v>0</v>
      </c>
      <c r="O4043">
        <v>357</v>
      </c>
      <c r="P4043">
        <v>0</v>
      </c>
    </row>
    <row r="4044" spans="1:16" x14ac:dyDescent="0.2">
      <c r="A4044" t="s">
        <v>11</v>
      </c>
      <c r="B4044" t="s">
        <v>12</v>
      </c>
      <c r="C4044" t="s">
        <v>147</v>
      </c>
      <c r="D4044" t="s">
        <v>13</v>
      </c>
      <c r="E4044">
        <v>4340313</v>
      </c>
      <c r="F4044">
        <v>4341065</v>
      </c>
      <c r="G4044" t="s">
        <v>76</v>
      </c>
      <c r="H4044" t="s">
        <v>14341</v>
      </c>
      <c r="I4044" t="s">
        <v>14342</v>
      </c>
      <c r="J4044" t="s">
        <v>17</v>
      </c>
      <c r="K4044" t="s">
        <v>18</v>
      </c>
      <c r="L4044" t="s">
        <v>13</v>
      </c>
      <c r="M4044" t="s">
        <v>14343</v>
      </c>
      <c r="N4044">
        <v>0</v>
      </c>
      <c r="O4044">
        <v>250</v>
      </c>
      <c r="P4044">
        <v>0</v>
      </c>
    </row>
    <row r="4045" spans="1:16" x14ac:dyDescent="0.2">
      <c r="A4045" t="s">
        <v>11</v>
      </c>
      <c r="B4045" t="s">
        <v>12</v>
      </c>
      <c r="C4045" t="s">
        <v>59</v>
      </c>
      <c r="D4045" t="s">
        <v>13</v>
      </c>
      <c r="E4045">
        <v>4341081</v>
      </c>
      <c r="F4045">
        <v>4341860</v>
      </c>
      <c r="G4045" t="s">
        <v>76</v>
      </c>
      <c r="H4045" t="s">
        <v>14344</v>
      </c>
      <c r="I4045" t="s">
        <v>14345</v>
      </c>
      <c r="J4045" t="s">
        <v>17</v>
      </c>
      <c r="K4045" t="s">
        <v>18</v>
      </c>
      <c r="L4045" t="s">
        <v>13</v>
      </c>
      <c r="M4045" t="s">
        <v>14346</v>
      </c>
      <c r="N4045">
        <v>0</v>
      </c>
      <c r="O4045">
        <v>259</v>
      </c>
      <c r="P4045">
        <v>0</v>
      </c>
    </row>
    <row r="4046" spans="1:16" x14ac:dyDescent="0.2">
      <c r="A4046" t="s">
        <v>11</v>
      </c>
      <c r="B4046" t="s">
        <v>12</v>
      </c>
      <c r="C4046" t="s">
        <v>3712</v>
      </c>
      <c r="D4046" t="s">
        <v>13</v>
      </c>
      <c r="E4046">
        <v>4342192</v>
      </c>
      <c r="F4046">
        <v>4346403</v>
      </c>
      <c r="G4046" t="s">
        <v>14</v>
      </c>
      <c r="H4046" t="s">
        <v>14347</v>
      </c>
      <c r="I4046" t="s">
        <v>14348</v>
      </c>
      <c r="J4046" t="s">
        <v>17</v>
      </c>
      <c r="K4046" t="s">
        <v>18</v>
      </c>
      <c r="L4046" t="s">
        <v>13</v>
      </c>
      <c r="M4046" t="s">
        <v>14349</v>
      </c>
      <c r="N4046">
        <v>0</v>
      </c>
      <c r="O4046">
        <v>1403</v>
      </c>
      <c r="P4046">
        <v>0</v>
      </c>
    </row>
    <row r="4047" spans="1:16" x14ac:dyDescent="0.2">
      <c r="A4047" t="s">
        <v>11</v>
      </c>
      <c r="B4047" t="s">
        <v>12</v>
      </c>
      <c r="C4047" t="s">
        <v>51</v>
      </c>
      <c r="D4047" t="s">
        <v>13</v>
      </c>
      <c r="E4047">
        <v>4346823</v>
      </c>
      <c r="F4047">
        <v>4349000</v>
      </c>
      <c r="G4047" t="s">
        <v>14</v>
      </c>
      <c r="H4047" t="s">
        <v>14350</v>
      </c>
      <c r="I4047" t="s">
        <v>14351</v>
      </c>
      <c r="J4047" t="s">
        <v>17</v>
      </c>
      <c r="K4047" t="s">
        <v>18</v>
      </c>
      <c r="L4047" t="s">
        <v>13</v>
      </c>
      <c r="M4047" t="s">
        <v>14352</v>
      </c>
      <c r="N4047">
        <v>0</v>
      </c>
      <c r="O4047">
        <v>725</v>
      </c>
      <c r="P4047">
        <v>0</v>
      </c>
    </row>
    <row r="4048" spans="1:16" x14ac:dyDescent="0.2">
      <c r="A4048" t="s">
        <v>11</v>
      </c>
      <c r="B4048" t="s">
        <v>12</v>
      </c>
      <c r="C4048" t="s">
        <v>14357</v>
      </c>
      <c r="D4048" t="s">
        <v>13</v>
      </c>
      <c r="E4048">
        <v>4349773</v>
      </c>
      <c r="F4048">
        <v>4350603</v>
      </c>
      <c r="G4048" t="s">
        <v>14</v>
      </c>
      <c r="H4048" t="s">
        <v>14354</v>
      </c>
      <c r="I4048" t="s">
        <v>14355</v>
      </c>
      <c r="J4048" t="s">
        <v>17</v>
      </c>
      <c r="K4048" t="s">
        <v>18</v>
      </c>
      <c r="L4048" t="s">
        <v>13</v>
      </c>
      <c r="M4048" t="s">
        <v>14356</v>
      </c>
      <c r="N4048">
        <v>0</v>
      </c>
      <c r="O4048">
        <v>276</v>
      </c>
      <c r="P4048" t="s">
        <v>14353</v>
      </c>
    </row>
    <row r="4049" spans="1:16" x14ac:dyDescent="0.2">
      <c r="A4049" t="s">
        <v>11</v>
      </c>
      <c r="B4049" t="s">
        <v>12</v>
      </c>
      <c r="C4049" t="s">
        <v>14362</v>
      </c>
      <c r="D4049" t="s">
        <v>13</v>
      </c>
      <c r="E4049">
        <v>4350600</v>
      </c>
      <c r="F4049">
        <v>4352180</v>
      </c>
      <c r="G4049" t="s">
        <v>14</v>
      </c>
      <c r="H4049" t="s">
        <v>14359</v>
      </c>
      <c r="I4049" t="s">
        <v>14360</v>
      </c>
      <c r="J4049" t="s">
        <v>17</v>
      </c>
      <c r="K4049" t="s">
        <v>18</v>
      </c>
      <c r="L4049" t="s">
        <v>13</v>
      </c>
      <c r="M4049" t="s">
        <v>14361</v>
      </c>
      <c r="N4049">
        <v>0</v>
      </c>
      <c r="O4049">
        <v>526</v>
      </c>
      <c r="P4049" t="s">
        <v>14358</v>
      </c>
    </row>
    <row r="4050" spans="1:16" x14ac:dyDescent="0.2">
      <c r="A4050" t="s">
        <v>11</v>
      </c>
      <c r="B4050" t="s">
        <v>12</v>
      </c>
      <c r="C4050" t="s">
        <v>14367</v>
      </c>
      <c r="D4050" t="s">
        <v>13</v>
      </c>
      <c r="E4050">
        <v>4352180</v>
      </c>
      <c r="F4050">
        <v>4353085</v>
      </c>
      <c r="G4050" t="s">
        <v>14</v>
      </c>
      <c r="H4050" t="s">
        <v>14364</v>
      </c>
      <c r="I4050" t="s">
        <v>14365</v>
      </c>
      <c r="J4050" t="s">
        <v>17</v>
      </c>
      <c r="K4050" t="s">
        <v>18</v>
      </c>
      <c r="L4050" t="s">
        <v>13</v>
      </c>
      <c r="M4050" t="s">
        <v>14366</v>
      </c>
      <c r="N4050">
        <v>0</v>
      </c>
      <c r="O4050">
        <v>301</v>
      </c>
      <c r="P4050" t="s">
        <v>14363</v>
      </c>
    </row>
    <row r="4051" spans="1:16" x14ac:dyDescent="0.2">
      <c r="A4051" t="s">
        <v>11</v>
      </c>
      <c r="B4051" t="s">
        <v>12</v>
      </c>
      <c r="C4051" t="s">
        <v>14371</v>
      </c>
      <c r="D4051" t="s">
        <v>13</v>
      </c>
      <c r="E4051">
        <v>4353915</v>
      </c>
      <c r="F4051">
        <v>4354322</v>
      </c>
      <c r="G4051" t="s">
        <v>14</v>
      </c>
      <c r="H4051" t="s">
        <v>14368</v>
      </c>
      <c r="I4051" t="s">
        <v>14369</v>
      </c>
      <c r="J4051" t="s">
        <v>17</v>
      </c>
      <c r="K4051" t="s">
        <v>18</v>
      </c>
      <c r="L4051" t="s">
        <v>13</v>
      </c>
      <c r="M4051" t="s">
        <v>14370</v>
      </c>
      <c r="N4051">
        <v>0</v>
      </c>
      <c r="O4051">
        <v>135</v>
      </c>
      <c r="P4051">
        <v>0</v>
      </c>
    </row>
    <row r="4052" spans="1:16" x14ac:dyDescent="0.2">
      <c r="A4052" t="s">
        <v>11</v>
      </c>
      <c r="B4052" t="s">
        <v>12</v>
      </c>
      <c r="C4052" t="s">
        <v>328</v>
      </c>
      <c r="D4052" t="s">
        <v>13</v>
      </c>
      <c r="E4052">
        <v>4354698</v>
      </c>
      <c r="F4052">
        <v>4355477</v>
      </c>
      <c r="G4052" t="s">
        <v>14</v>
      </c>
      <c r="H4052" t="s">
        <v>14372</v>
      </c>
      <c r="I4052" t="s">
        <v>14373</v>
      </c>
      <c r="J4052" t="s">
        <v>17</v>
      </c>
      <c r="K4052" t="s">
        <v>18</v>
      </c>
      <c r="L4052" t="s">
        <v>13</v>
      </c>
      <c r="M4052" t="s">
        <v>14374</v>
      </c>
      <c r="N4052">
        <v>0</v>
      </c>
      <c r="O4052">
        <v>259</v>
      </c>
      <c r="P4052">
        <v>0</v>
      </c>
    </row>
    <row r="4053" spans="1:16" x14ac:dyDescent="0.2">
      <c r="A4053" t="s">
        <v>11</v>
      </c>
      <c r="B4053" t="s">
        <v>12</v>
      </c>
      <c r="C4053" t="s">
        <v>4843</v>
      </c>
      <c r="D4053" t="s">
        <v>13</v>
      </c>
      <c r="E4053">
        <v>4355483</v>
      </c>
      <c r="F4053">
        <v>4356079</v>
      </c>
      <c r="G4053" t="s">
        <v>14</v>
      </c>
      <c r="H4053" t="s">
        <v>14375</v>
      </c>
      <c r="I4053" t="s">
        <v>14376</v>
      </c>
      <c r="J4053" t="s">
        <v>17</v>
      </c>
      <c r="K4053" t="s">
        <v>18</v>
      </c>
      <c r="L4053" t="s">
        <v>13</v>
      </c>
      <c r="M4053" t="s">
        <v>14377</v>
      </c>
      <c r="N4053">
        <v>0</v>
      </c>
      <c r="O4053">
        <v>198</v>
      </c>
      <c r="P4053">
        <v>0</v>
      </c>
    </row>
    <row r="4054" spans="1:16" x14ac:dyDescent="0.2">
      <c r="A4054" t="s">
        <v>11</v>
      </c>
      <c r="B4054" t="s">
        <v>12</v>
      </c>
      <c r="C4054" t="s">
        <v>51</v>
      </c>
      <c r="D4054" t="s">
        <v>13</v>
      </c>
      <c r="E4054">
        <v>4356246</v>
      </c>
      <c r="F4054">
        <v>4356398</v>
      </c>
      <c r="G4054" t="s">
        <v>14</v>
      </c>
      <c r="H4054" t="s">
        <v>14378</v>
      </c>
      <c r="J4054" t="s">
        <v>17</v>
      </c>
      <c r="K4054" t="s">
        <v>18</v>
      </c>
      <c r="L4054" t="s">
        <v>13</v>
      </c>
      <c r="M4054" t="s">
        <v>14379</v>
      </c>
      <c r="N4054">
        <v>0</v>
      </c>
      <c r="O4054">
        <v>50</v>
      </c>
      <c r="P4054">
        <v>0</v>
      </c>
    </row>
    <row r="4055" spans="1:16" x14ac:dyDescent="0.2">
      <c r="A4055" t="s">
        <v>11</v>
      </c>
      <c r="B4055" t="s">
        <v>12</v>
      </c>
      <c r="C4055" t="s">
        <v>14383</v>
      </c>
      <c r="D4055" t="s">
        <v>13</v>
      </c>
      <c r="E4055">
        <v>4356965</v>
      </c>
      <c r="F4055">
        <v>4357156</v>
      </c>
      <c r="G4055" t="s">
        <v>14</v>
      </c>
      <c r="H4055" t="s">
        <v>14380</v>
      </c>
      <c r="I4055" t="s">
        <v>14381</v>
      </c>
      <c r="J4055" t="s">
        <v>17</v>
      </c>
      <c r="K4055" t="s">
        <v>18</v>
      </c>
      <c r="L4055" t="s">
        <v>13</v>
      </c>
      <c r="M4055" t="s">
        <v>14382</v>
      </c>
      <c r="N4055">
        <v>0</v>
      </c>
      <c r="O4055">
        <v>63</v>
      </c>
      <c r="P4055">
        <v>0</v>
      </c>
    </row>
    <row r="4056" spans="1:16" x14ac:dyDescent="0.2">
      <c r="A4056" t="s">
        <v>11</v>
      </c>
      <c r="B4056" t="s">
        <v>12</v>
      </c>
      <c r="C4056" t="s">
        <v>5676</v>
      </c>
      <c r="D4056" t="s">
        <v>13</v>
      </c>
      <c r="E4056">
        <v>4357197</v>
      </c>
      <c r="F4056">
        <v>4357949</v>
      </c>
      <c r="G4056" t="s">
        <v>14</v>
      </c>
      <c r="H4056" t="s">
        <v>14384</v>
      </c>
      <c r="I4056" t="s">
        <v>14385</v>
      </c>
      <c r="J4056" t="s">
        <v>17</v>
      </c>
      <c r="K4056" t="s">
        <v>18</v>
      </c>
      <c r="L4056" t="s">
        <v>13</v>
      </c>
      <c r="M4056" t="s">
        <v>14386</v>
      </c>
      <c r="N4056">
        <v>0</v>
      </c>
      <c r="O4056">
        <v>250</v>
      </c>
      <c r="P4056">
        <v>0</v>
      </c>
    </row>
    <row r="4057" spans="1:16" x14ac:dyDescent="0.2">
      <c r="A4057" t="s">
        <v>11</v>
      </c>
      <c r="B4057" t="s">
        <v>12</v>
      </c>
      <c r="C4057" t="s">
        <v>466</v>
      </c>
      <c r="D4057" t="s">
        <v>13</v>
      </c>
      <c r="E4057">
        <v>4358739</v>
      </c>
      <c r="F4057">
        <v>4359308</v>
      </c>
      <c r="G4057" t="s">
        <v>76</v>
      </c>
      <c r="H4057" t="s">
        <v>14387</v>
      </c>
      <c r="I4057" t="s">
        <v>14388</v>
      </c>
      <c r="J4057" t="s">
        <v>17</v>
      </c>
      <c r="K4057" t="s">
        <v>18</v>
      </c>
      <c r="L4057" t="s">
        <v>13</v>
      </c>
      <c r="M4057" t="s">
        <v>14389</v>
      </c>
      <c r="N4057">
        <v>0</v>
      </c>
      <c r="O4057">
        <v>189</v>
      </c>
      <c r="P4057">
        <v>0</v>
      </c>
    </row>
    <row r="4058" spans="1:16" x14ac:dyDescent="0.2">
      <c r="A4058" t="s">
        <v>11</v>
      </c>
      <c r="B4058" t="s">
        <v>12</v>
      </c>
      <c r="C4058" t="s">
        <v>44</v>
      </c>
      <c r="D4058" t="s">
        <v>13</v>
      </c>
      <c r="E4058">
        <v>4359328</v>
      </c>
      <c r="F4058">
        <v>4360539</v>
      </c>
      <c r="G4058" t="s">
        <v>76</v>
      </c>
      <c r="H4058" t="s">
        <v>14390</v>
      </c>
      <c r="I4058" t="s">
        <v>14391</v>
      </c>
      <c r="J4058" t="s">
        <v>17</v>
      </c>
      <c r="K4058" t="s">
        <v>18</v>
      </c>
      <c r="L4058" t="s">
        <v>13</v>
      </c>
      <c r="M4058" t="s">
        <v>14392</v>
      </c>
      <c r="N4058">
        <v>0</v>
      </c>
      <c r="O4058">
        <v>403</v>
      </c>
      <c r="P4058">
        <v>0</v>
      </c>
    </row>
    <row r="4059" spans="1:16" x14ac:dyDescent="0.2">
      <c r="A4059" t="s">
        <v>11</v>
      </c>
      <c r="B4059" t="s">
        <v>12</v>
      </c>
      <c r="C4059" t="s">
        <v>14396</v>
      </c>
      <c r="D4059" t="s">
        <v>13</v>
      </c>
      <c r="E4059">
        <v>4360536</v>
      </c>
      <c r="F4059">
        <v>4361852</v>
      </c>
      <c r="G4059" t="s">
        <v>76</v>
      </c>
      <c r="H4059" t="s">
        <v>14393</v>
      </c>
      <c r="I4059" t="s">
        <v>14394</v>
      </c>
      <c r="J4059" t="s">
        <v>17</v>
      </c>
      <c r="K4059" t="s">
        <v>18</v>
      </c>
      <c r="L4059" t="s">
        <v>13</v>
      </c>
      <c r="M4059" t="s">
        <v>14395</v>
      </c>
      <c r="N4059">
        <v>0</v>
      </c>
      <c r="O4059">
        <v>438</v>
      </c>
      <c r="P4059">
        <v>0</v>
      </c>
    </row>
    <row r="4060" spans="1:16" x14ac:dyDescent="0.2">
      <c r="A4060" t="s">
        <v>11</v>
      </c>
      <c r="B4060" t="s">
        <v>12</v>
      </c>
      <c r="C4060" t="s">
        <v>14400</v>
      </c>
      <c r="D4060" t="s">
        <v>13</v>
      </c>
      <c r="E4060">
        <v>4362032</v>
      </c>
      <c r="F4060">
        <v>4362358</v>
      </c>
      <c r="G4060" t="s">
        <v>76</v>
      </c>
      <c r="H4060" t="s">
        <v>14397</v>
      </c>
      <c r="I4060" t="s">
        <v>14398</v>
      </c>
      <c r="J4060" t="s">
        <v>17</v>
      </c>
      <c r="K4060" t="s">
        <v>18</v>
      </c>
      <c r="L4060" t="s">
        <v>13</v>
      </c>
      <c r="M4060" t="s">
        <v>14399</v>
      </c>
      <c r="N4060">
        <v>0</v>
      </c>
      <c r="O4060">
        <v>108</v>
      </c>
      <c r="P4060">
        <v>0</v>
      </c>
    </row>
    <row r="4061" spans="1:16" x14ac:dyDescent="0.2">
      <c r="A4061" t="s">
        <v>11</v>
      </c>
      <c r="B4061" t="s">
        <v>12</v>
      </c>
      <c r="C4061" t="s">
        <v>466</v>
      </c>
      <c r="D4061" t="s">
        <v>13</v>
      </c>
      <c r="E4061">
        <v>4362702</v>
      </c>
      <c r="F4061">
        <v>4363337</v>
      </c>
      <c r="G4061" t="s">
        <v>76</v>
      </c>
      <c r="H4061" t="s">
        <v>14401</v>
      </c>
      <c r="I4061" t="s">
        <v>14402</v>
      </c>
      <c r="J4061" t="s">
        <v>17</v>
      </c>
      <c r="K4061" t="s">
        <v>18</v>
      </c>
      <c r="L4061" t="s">
        <v>13</v>
      </c>
      <c r="M4061" t="s">
        <v>14403</v>
      </c>
      <c r="N4061">
        <v>0</v>
      </c>
      <c r="O4061">
        <v>211</v>
      </c>
      <c r="P4061">
        <v>0</v>
      </c>
    </row>
    <row r="4062" spans="1:16" x14ac:dyDescent="0.2">
      <c r="A4062" t="s">
        <v>11</v>
      </c>
      <c r="B4062" t="s">
        <v>12</v>
      </c>
      <c r="C4062" t="s">
        <v>466</v>
      </c>
      <c r="D4062" t="s">
        <v>13</v>
      </c>
      <c r="E4062">
        <v>4363663</v>
      </c>
      <c r="F4062">
        <v>4364232</v>
      </c>
      <c r="G4062" t="s">
        <v>76</v>
      </c>
      <c r="H4062" t="s">
        <v>14404</v>
      </c>
      <c r="I4062" t="s">
        <v>14405</v>
      </c>
      <c r="J4062" t="s">
        <v>17</v>
      </c>
      <c r="K4062" t="s">
        <v>18</v>
      </c>
      <c r="L4062" t="s">
        <v>13</v>
      </c>
      <c r="M4062" t="s">
        <v>14406</v>
      </c>
      <c r="N4062">
        <v>0</v>
      </c>
      <c r="O4062">
        <v>189</v>
      </c>
      <c r="P4062">
        <v>0</v>
      </c>
    </row>
    <row r="4063" spans="1:16" x14ac:dyDescent="0.2">
      <c r="A4063" t="s">
        <v>11</v>
      </c>
      <c r="B4063" t="s">
        <v>12</v>
      </c>
      <c r="C4063" t="s">
        <v>158</v>
      </c>
      <c r="D4063" t="s">
        <v>13</v>
      </c>
      <c r="E4063">
        <v>4364280</v>
      </c>
      <c r="F4063">
        <v>4365398</v>
      </c>
      <c r="G4063" t="s">
        <v>76</v>
      </c>
      <c r="H4063" t="s">
        <v>14407</v>
      </c>
      <c r="I4063" t="s">
        <v>14408</v>
      </c>
      <c r="J4063" t="s">
        <v>17</v>
      </c>
      <c r="K4063" t="s">
        <v>18</v>
      </c>
      <c r="L4063" t="s">
        <v>13</v>
      </c>
      <c r="M4063" t="s">
        <v>14409</v>
      </c>
      <c r="N4063">
        <v>0</v>
      </c>
      <c r="O4063">
        <v>372</v>
      </c>
      <c r="P4063">
        <v>0</v>
      </c>
    </row>
    <row r="4064" spans="1:16" hidden="1" x14ac:dyDescent="0.2">
      <c r="A4064" t="s">
        <v>11</v>
      </c>
      <c r="B4064" t="s">
        <v>90</v>
      </c>
      <c r="C4064" t="s">
        <v>154</v>
      </c>
      <c r="D4064" t="s">
        <v>13</v>
      </c>
      <c r="E4064">
        <v>4365395</v>
      </c>
      <c r="F4064">
        <v>4368515</v>
      </c>
      <c r="G4064" t="s">
        <v>76</v>
      </c>
      <c r="H4064" t="s">
        <v>14410</v>
      </c>
      <c r="I4064" t="s">
        <v>93</v>
      </c>
      <c r="J4064" t="s">
        <v>17</v>
      </c>
      <c r="K4064" t="s">
        <v>94</v>
      </c>
      <c r="L4064" t="s">
        <v>13</v>
      </c>
      <c r="M4064">
        <v>0</v>
      </c>
      <c r="N4064" t="s">
        <v>93</v>
      </c>
      <c r="O4064">
        <v>0</v>
      </c>
      <c r="P4064">
        <v>0</v>
      </c>
    </row>
    <row r="4065" spans="1:16" hidden="1" x14ac:dyDescent="0.2">
      <c r="A4065" t="s">
        <v>11</v>
      </c>
      <c r="B4065" t="s">
        <v>90</v>
      </c>
      <c r="C4065" t="s">
        <v>202</v>
      </c>
      <c r="D4065" t="s">
        <v>13</v>
      </c>
      <c r="E4065">
        <v>4368869</v>
      </c>
      <c r="F4065">
        <v>4369399</v>
      </c>
      <c r="G4065" t="s">
        <v>14</v>
      </c>
      <c r="H4065" t="s">
        <v>14411</v>
      </c>
      <c r="I4065" t="s">
        <v>14412</v>
      </c>
      <c r="J4065" t="s">
        <v>17</v>
      </c>
      <c r="K4065" t="s">
        <v>94</v>
      </c>
      <c r="L4065" t="s">
        <v>13</v>
      </c>
      <c r="M4065">
        <v>0</v>
      </c>
      <c r="N4065" t="s">
        <v>730</v>
      </c>
      <c r="O4065">
        <v>0</v>
      </c>
      <c r="P4065">
        <v>0</v>
      </c>
    </row>
    <row r="4066" spans="1:16" hidden="1" x14ac:dyDescent="0.2">
      <c r="A4066" t="s">
        <v>11</v>
      </c>
      <c r="B4066" t="s">
        <v>90</v>
      </c>
      <c r="C4066" t="s">
        <v>176</v>
      </c>
      <c r="D4066" t="s">
        <v>13</v>
      </c>
      <c r="E4066">
        <v>4369396</v>
      </c>
      <c r="F4066">
        <v>4370062</v>
      </c>
      <c r="G4066" t="s">
        <v>14</v>
      </c>
      <c r="H4066" t="s">
        <v>14413</v>
      </c>
      <c r="I4066" t="s">
        <v>93</v>
      </c>
      <c r="J4066" t="s">
        <v>17</v>
      </c>
      <c r="K4066" t="s">
        <v>94</v>
      </c>
      <c r="L4066" t="s">
        <v>13</v>
      </c>
      <c r="M4066">
        <v>0</v>
      </c>
      <c r="N4066" t="s">
        <v>93</v>
      </c>
      <c r="O4066">
        <v>0</v>
      </c>
      <c r="P4066">
        <v>0</v>
      </c>
    </row>
    <row r="4067" spans="1:16" x14ac:dyDescent="0.2">
      <c r="A4067" t="s">
        <v>11</v>
      </c>
      <c r="B4067" t="s">
        <v>12</v>
      </c>
      <c r="C4067" t="s">
        <v>51</v>
      </c>
      <c r="D4067" t="s">
        <v>13</v>
      </c>
      <c r="E4067">
        <v>4370467</v>
      </c>
      <c r="F4067">
        <v>4371585</v>
      </c>
      <c r="G4067" t="s">
        <v>14</v>
      </c>
      <c r="H4067" t="s">
        <v>14414</v>
      </c>
      <c r="I4067" t="s">
        <v>14415</v>
      </c>
      <c r="J4067" t="s">
        <v>17</v>
      </c>
      <c r="K4067" t="s">
        <v>18</v>
      </c>
      <c r="L4067" t="s">
        <v>13</v>
      </c>
      <c r="M4067" t="s">
        <v>14416</v>
      </c>
      <c r="N4067">
        <v>0</v>
      </c>
      <c r="O4067">
        <v>372</v>
      </c>
      <c r="P4067">
        <v>0</v>
      </c>
    </row>
    <row r="4068" spans="1:16" hidden="1" x14ac:dyDescent="0.2">
      <c r="A4068" t="s">
        <v>11</v>
      </c>
      <c r="B4068" t="s">
        <v>90</v>
      </c>
      <c r="C4068" t="s">
        <v>12524</v>
      </c>
      <c r="D4068" t="s">
        <v>13</v>
      </c>
      <c r="E4068">
        <v>4371962</v>
      </c>
      <c r="F4068">
        <v>4372378</v>
      </c>
      <c r="G4068" t="s">
        <v>14</v>
      </c>
      <c r="H4068" t="s">
        <v>14417</v>
      </c>
      <c r="I4068" t="s">
        <v>14418</v>
      </c>
      <c r="J4068" t="s">
        <v>17</v>
      </c>
      <c r="K4068" t="s">
        <v>94</v>
      </c>
      <c r="L4068" t="s">
        <v>13</v>
      </c>
      <c r="M4068">
        <v>0</v>
      </c>
      <c r="N4068" t="s">
        <v>730</v>
      </c>
      <c r="O4068">
        <v>0</v>
      </c>
      <c r="P4068">
        <v>0</v>
      </c>
    </row>
    <row r="4069" spans="1:16" x14ac:dyDescent="0.2">
      <c r="A4069" t="s">
        <v>11</v>
      </c>
      <c r="B4069" t="s">
        <v>12</v>
      </c>
      <c r="C4069" t="s">
        <v>1242</v>
      </c>
      <c r="D4069" t="s">
        <v>13</v>
      </c>
      <c r="E4069">
        <v>4372565</v>
      </c>
      <c r="F4069">
        <v>4373218</v>
      </c>
      <c r="G4069" t="s">
        <v>14</v>
      </c>
      <c r="H4069" t="s">
        <v>14419</v>
      </c>
      <c r="I4069" t="s">
        <v>14420</v>
      </c>
      <c r="J4069" t="s">
        <v>17</v>
      </c>
      <c r="K4069" t="s">
        <v>18</v>
      </c>
      <c r="L4069" t="s">
        <v>13</v>
      </c>
      <c r="M4069" t="s">
        <v>14421</v>
      </c>
      <c r="N4069">
        <v>0</v>
      </c>
      <c r="O4069">
        <v>217</v>
      </c>
      <c r="P4069">
        <v>0</v>
      </c>
    </row>
    <row r="4070" spans="1:16" x14ac:dyDescent="0.2">
      <c r="A4070" t="s">
        <v>11</v>
      </c>
      <c r="B4070" t="s">
        <v>12</v>
      </c>
      <c r="C4070" t="s">
        <v>14425</v>
      </c>
      <c r="D4070" t="s">
        <v>13</v>
      </c>
      <c r="E4070">
        <v>4373324</v>
      </c>
      <c r="F4070">
        <v>4374337</v>
      </c>
      <c r="G4070" t="s">
        <v>14</v>
      </c>
      <c r="H4070" t="s">
        <v>14422</v>
      </c>
      <c r="I4070" t="s">
        <v>14423</v>
      </c>
      <c r="J4070" t="s">
        <v>17</v>
      </c>
      <c r="K4070" t="s">
        <v>18</v>
      </c>
      <c r="L4070" t="s">
        <v>13</v>
      </c>
      <c r="M4070" t="s">
        <v>14424</v>
      </c>
      <c r="N4070">
        <v>0</v>
      </c>
      <c r="O4070">
        <v>337</v>
      </c>
      <c r="P4070">
        <v>0</v>
      </c>
    </row>
    <row r="4071" spans="1:16" x14ac:dyDescent="0.2">
      <c r="A4071" t="s">
        <v>11</v>
      </c>
      <c r="B4071" t="s">
        <v>12</v>
      </c>
      <c r="C4071" t="s">
        <v>51</v>
      </c>
      <c r="D4071" t="s">
        <v>13</v>
      </c>
      <c r="E4071">
        <v>4374398</v>
      </c>
      <c r="F4071">
        <v>4375030</v>
      </c>
      <c r="G4071" t="s">
        <v>14</v>
      </c>
      <c r="H4071" t="s">
        <v>14426</v>
      </c>
      <c r="I4071" t="s">
        <v>14427</v>
      </c>
      <c r="J4071" t="s">
        <v>17</v>
      </c>
      <c r="K4071" t="s">
        <v>18</v>
      </c>
      <c r="L4071" t="s">
        <v>13</v>
      </c>
      <c r="M4071" t="s">
        <v>14428</v>
      </c>
      <c r="N4071">
        <v>0</v>
      </c>
      <c r="O4071">
        <v>210</v>
      </c>
      <c r="P4071">
        <v>0</v>
      </c>
    </row>
    <row r="4072" spans="1:16" x14ac:dyDescent="0.2">
      <c r="A4072" t="s">
        <v>11</v>
      </c>
      <c r="B4072" t="s">
        <v>12</v>
      </c>
      <c r="C4072" t="s">
        <v>51</v>
      </c>
      <c r="D4072" t="s">
        <v>13</v>
      </c>
      <c r="E4072">
        <v>4375249</v>
      </c>
      <c r="F4072">
        <v>4375674</v>
      </c>
      <c r="G4072" t="s">
        <v>14</v>
      </c>
      <c r="H4072" t="s">
        <v>14429</v>
      </c>
      <c r="I4072" t="s">
        <v>14430</v>
      </c>
      <c r="J4072" t="s">
        <v>17</v>
      </c>
      <c r="K4072" t="s">
        <v>18</v>
      </c>
      <c r="L4072" t="s">
        <v>13</v>
      </c>
      <c r="M4072" t="s">
        <v>14431</v>
      </c>
      <c r="N4072">
        <v>0</v>
      </c>
      <c r="O4072">
        <v>141</v>
      </c>
      <c r="P4072">
        <v>0</v>
      </c>
    </row>
    <row r="4073" spans="1:16" hidden="1" x14ac:dyDescent="0.2">
      <c r="A4073" t="s">
        <v>11</v>
      </c>
      <c r="B4073" t="s">
        <v>90</v>
      </c>
      <c r="C4073" t="s">
        <v>51</v>
      </c>
      <c r="D4073" t="s">
        <v>13</v>
      </c>
      <c r="E4073">
        <v>4375846</v>
      </c>
      <c r="F4073">
        <v>4376147</v>
      </c>
      <c r="G4073" t="s">
        <v>14</v>
      </c>
      <c r="H4073" t="s">
        <v>14432</v>
      </c>
      <c r="I4073" t="s">
        <v>14433</v>
      </c>
      <c r="J4073" t="s">
        <v>17</v>
      </c>
      <c r="K4073" t="s">
        <v>94</v>
      </c>
      <c r="L4073" t="s">
        <v>13</v>
      </c>
      <c r="M4073">
        <v>0</v>
      </c>
      <c r="N4073" t="s">
        <v>93</v>
      </c>
      <c r="O4073">
        <v>0</v>
      </c>
      <c r="P4073">
        <v>0</v>
      </c>
    </row>
    <row r="4074" spans="1:16" x14ac:dyDescent="0.2">
      <c r="A4074" t="s">
        <v>11</v>
      </c>
      <c r="B4074" t="s">
        <v>12</v>
      </c>
      <c r="C4074" t="s">
        <v>180</v>
      </c>
      <c r="D4074" t="s">
        <v>13</v>
      </c>
      <c r="E4074">
        <v>4376359</v>
      </c>
      <c r="F4074">
        <v>4377159</v>
      </c>
      <c r="G4074" t="s">
        <v>14</v>
      </c>
      <c r="H4074" t="s">
        <v>14434</v>
      </c>
      <c r="I4074" t="s">
        <v>14435</v>
      </c>
      <c r="J4074" t="s">
        <v>17</v>
      </c>
      <c r="K4074" t="s">
        <v>18</v>
      </c>
      <c r="L4074" t="s">
        <v>13</v>
      </c>
      <c r="M4074" t="s">
        <v>179</v>
      </c>
      <c r="N4074">
        <v>0</v>
      </c>
      <c r="O4074">
        <v>266</v>
      </c>
      <c r="P4074">
        <v>0</v>
      </c>
    </row>
    <row r="4075" spans="1:16" x14ac:dyDescent="0.2">
      <c r="A4075" t="s">
        <v>11</v>
      </c>
      <c r="B4075" t="s">
        <v>12</v>
      </c>
      <c r="C4075" t="s">
        <v>176</v>
      </c>
      <c r="D4075" t="s">
        <v>13</v>
      </c>
      <c r="E4075">
        <v>4377159</v>
      </c>
      <c r="F4075">
        <v>4378442</v>
      </c>
      <c r="G4075" t="s">
        <v>14</v>
      </c>
      <c r="H4075" t="s">
        <v>14436</v>
      </c>
      <c r="I4075" t="s">
        <v>14437</v>
      </c>
      <c r="J4075" t="s">
        <v>17</v>
      </c>
      <c r="K4075" t="s">
        <v>18</v>
      </c>
      <c r="L4075" t="s">
        <v>13</v>
      </c>
      <c r="M4075" t="s">
        <v>175</v>
      </c>
      <c r="N4075">
        <v>0</v>
      </c>
      <c r="O4075">
        <v>427</v>
      </c>
      <c r="P4075">
        <v>0</v>
      </c>
    </row>
    <row r="4076" spans="1:16" x14ac:dyDescent="0.2">
      <c r="A4076" t="s">
        <v>11</v>
      </c>
      <c r="B4076" t="s">
        <v>12</v>
      </c>
      <c r="C4076" t="s">
        <v>172</v>
      </c>
      <c r="D4076" t="s">
        <v>13</v>
      </c>
      <c r="E4076">
        <v>4378534</v>
      </c>
      <c r="F4076">
        <v>4379112</v>
      </c>
      <c r="G4076" t="s">
        <v>14</v>
      </c>
      <c r="H4076" t="s">
        <v>14438</v>
      </c>
      <c r="I4076" t="s">
        <v>14439</v>
      </c>
      <c r="J4076" t="s">
        <v>17</v>
      </c>
      <c r="K4076" t="s">
        <v>18</v>
      </c>
      <c r="L4076" t="s">
        <v>13</v>
      </c>
      <c r="M4076" t="s">
        <v>171</v>
      </c>
      <c r="N4076">
        <v>0</v>
      </c>
      <c r="O4076">
        <v>192</v>
      </c>
      <c r="P4076">
        <v>0</v>
      </c>
    </row>
    <row r="4077" spans="1:16" hidden="1" x14ac:dyDescent="0.2">
      <c r="A4077" t="s">
        <v>11</v>
      </c>
      <c r="B4077" t="s">
        <v>90</v>
      </c>
      <c r="C4077" t="s">
        <v>14441</v>
      </c>
      <c r="D4077" t="s">
        <v>13</v>
      </c>
      <c r="E4077">
        <v>4379412</v>
      </c>
      <c r="F4077">
        <v>4379933</v>
      </c>
      <c r="G4077" t="s">
        <v>14</v>
      </c>
      <c r="H4077" t="s">
        <v>14440</v>
      </c>
      <c r="I4077" t="s">
        <v>93</v>
      </c>
      <c r="J4077" t="s">
        <v>17</v>
      </c>
      <c r="K4077" t="s">
        <v>94</v>
      </c>
      <c r="L4077" t="s">
        <v>13</v>
      </c>
      <c r="M4077">
        <v>0</v>
      </c>
      <c r="N4077" t="s">
        <v>93</v>
      </c>
      <c r="O4077">
        <v>0</v>
      </c>
      <c r="P4077">
        <v>0</v>
      </c>
    </row>
    <row r="4078" spans="1:16" x14ac:dyDescent="0.2">
      <c r="A4078" t="s">
        <v>11</v>
      </c>
      <c r="B4078" t="s">
        <v>12</v>
      </c>
      <c r="C4078" t="s">
        <v>221</v>
      </c>
      <c r="D4078" t="s">
        <v>13</v>
      </c>
      <c r="E4078">
        <v>4380092</v>
      </c>
      <c r="F4078">
        <v>4381462</v>
      </c>
      <c r="G4078" t="s">
        <v>76</v>
      </c>
      <c r="H4078" t="s">
        <v>14442</v>
      </c>
      <c r="I4078" t="s">
        <v>14443</v>
      </c>
      <c r="J4078" t="s">
        <v>17</v>
      </c>
      <c r="K4078" t="s">
        <v>18</v>
      </c>
      <c r="L4078" t="s">
        <v>13</v>
      </c>
      <c r="M4078" t="s">
        <v>14444</v>
      </c>
      <c r="N4078">
        <v>0</v>
      </c>
      <c r="O4078">
        <v>456</v>
      </c>
      <c r="P4078">
        <v>0</v>
      </c>
    </row>
    <row r="4079" spans="1:16" x14ac:dyDescent="0.2">
      <c r="A4079" t="s">
        <v>11</v>
      </c>
      <c r="B4079" t="s">
        <v>12</v>
      </c>
      <c r="C4079" t="s">
        <v>51</v>
      </c>
      <c r="D4079" t="s">
        <v>13</v>
      </c>
      <c r="E4079">
        <v>4381866</v>
      </c>
      <c r="F4079">
        <v>4382096</v>
      </c>
      <c r="G4079" t="s">
        <v>14</v>
      </c>
      <c r="H4079" t="s">
        <v>14445</v>
      </c>
      <c r="I4079" t="s">
        <v>14446</v>
      </c>
      <c r="J4079" t="s">
        <v>17</v>
      </c>
      <c r="K4079" t="s">
        <v>18</v>
      </c>
      <c r="L4079" t="s">
        <v>13</v>
      </c>
      <c r="M4079" t="s">
        <v>14447</v>
      </c>
      <c r="N4079">
        <v>0</v>
      </c>
      <c r="O4079">
        <v>76</v>
      </c>
      <c r="P4079">
        <v>0</v>
      </c>
    </row>
    <row r="4080" spans="1:16" x14ac:dyDescent="0.2">
      <c r="A4080" t="s">
        <v>11</v>
      </c>
      <c r="B4080" t="s">
        <v>12</v>
      </c>
      <c r="C4080" t="s">
        <v>51</v>
      </c>
      <c r="D4080" t="s">
        <v>13</v>
      </c>
      <c r="E4080">
        <v>4382377</v>
      </c>
      <c r="F4080">
        <v>4382595</v>
      </c>
      <c r="G4080" t="s">
        <v>14</v>
      </c>
      <c r="H4080" t="s">
        <v>14448</v>
      </c>
      <c r="I4080" t="s">
        <v>14449</v>
      </c>
      <c r="J4080" t="s">
        <v>17</v>
      </c>
      <c r="K4080" t="s">
        <v>18</v>
      </c>
      <c r="L4080" t="s">
        <v>13</v>
      </c>
      <c r="M4080" t="s">
        <v>14450</v>
      </c>
      <c r="N4080">
        <v>0</v>
      </c>
      <c r="O4080">
        <v>72</v>
      </c>
      <c r="P4080">
        <v>0</v>
      </c>
    </row>
    <row r="4081" spans="1:16" x14ac:dyDescent="0.2">
      <c r="A4081" t="s">
        <v>11</v>
      </c>
      <c r="B4081" t="s">
        <v>12</v>
      </c>
      <c r="C4081" t="s">
        <v>10280</v>
      </c>
      <c r="D4081" t="s">
        <v>13</v>
      </c>
      <c r="E4081">
        <v>4382887</v>
      </c>
      <c r="F4081">
        <v>4383240</v>
      </c>
      <c r="G4081" t="s">
        <v>14</v>
      </c>
      <c r="H4081" t="s">
        <v>14451</v>
      </c>
      <c r="I4081" t="s">
        <v>14452</v>
      </c>
      <c r="J4081" t="s">
        <v>17</v>
      </c>
      <c r="K4081" t="s">
        <v>18</v>
      </c>
      <c r="L4081" t="s">
        <v>13</v>
      </c>
      <c r="M4081" t="s">
        <v>14453</v>
      </c>
      <c r="N4081">
        <v>0</v>
      </c>
      <c r="O4081">
        <v>117</v>
      </c>
      <c r="P4081">
        <v>0</v>
      </c>
    </row>
    <row r="4082" spans="1:16" x14ac:dyDescent="0.2">
      <c r="A4082" t="s">
        <v>11</v>
      </c>
      <c r="B4082" t="s">
        <v>12</v>
      </c>
      <c r="C4082" t="s">
        <v>2231</v>
      </c>
      <c r="D4082" t="s">
        <v>13</v>
      </c>
      <c r="E4082">
        <v>4383578</v>
      </c>
      <c r="F4082">
        <v>4383946</v>
      </c>
      <c r="G4082" t="s">
        <v>76</v>
      </c>
      <c r="H4082" t="s">
        <v>14454</v>
      </c>
      <c r="I4082" t="s">
        <v>14455</v>
      </c>
      <c r="J4082" t="s">
        <v>17</v>
      </c>
      <c r="K4082" t="s">
        <v>18</v>
      </c>
      <c r="L4082" t="s">
        <v>13</v>
      </c>
      <c r="M4082" t="s">
        <v>14456</v>
      </c>
      <c r="N4082">
        <v>0</v>
      </c>
      <c r="O4082">
        <v>122</v>
      </c>
      <c r="P4082">
        <v>0</v>
      </c>
    </row>
    <row r="4083" spans="1:16" x14ac:dyDescent="0.2">
      <c r="A4083" t="s">
        <v>11</v>
      </c>
      <c r="B4083" t="s">
        <v>12</v>
      </c>
      <c r="C4083" t="s">
        <v>633</v>
      </c>
      <c r="D4083" t="s">
        <v>13</v>
      </c>
      <c r="E4083">
        <v>4383949</v>
      </c>
      <c r="F4083">
        <v>4384254</v>
      </c>
      <c r="G4083" t="s">
        <v>76</v>
      </c>
      <c r="H4083" t="s">
        <v>14457</v>
      </c>
      <c r="I4083" t="s">
        <v>14458</v>
      </c>
      <c r="J4083" t="s">
        <v>17</v>
      </c>
      <c r="K4083" t="s">
        <v>18</v>
      </c>
      <c r="L4083" t="s">
        <v>13</v>
      </c>
      <c r="M4083" t="s">
        <v>14459</v>
      </c>
      <c r="N4083">
        <v>0</v>
      </c>
      <c r="O4083">
        <v>101</v>
      </c>
      <c r="P4083">
        <v>0</v>
      </c>
    </row>
    <row r="4084" spans="1:16" x14ac:dyDescent="0.2">
      <c r="A4084" t="s">
        <v>11</v>
      </c>
      <c r="B4084" t="s">
        <v>12</v>
      </c>
      <c r="C4084" t="s">
        <v>51</v>
      </c>
      <c r="D4084" t="s">
        <v>13</v>
      </c>
      <c r="E4084">
        <v>4384363</v>
      </c>
      <c r="F4084">
        <v>4384752</v>
      </c>
      <c r="G4084" t="s">
        <v>14</v>
      </c>
      <c r="H4084" t="s">
        <v>14460</v>
      </c>
      <c r="I4084" t="s">
        <v>14461</v>
      </c>
      <c r="J4084" t="s">
        <v>17</v>
      </c>
      <c r="K4084" t="s">
        <v>18</v>
      </c>
      <c r="L4084" t="s">
        <v>13</v>
      </c>
      <c r="M4084" t="s">
        <v>14462</v>
      </c>
      <c r="N4084">
        <v>0</v>
      </c>
      <c r="O4084">
        <v>129</v>
      </c>
      <c r="P4084">
        <v>0</v>
      </c>
    </row>
    <row r="4085" spans="1:16" x14ac:dyDescent="0.2">
      <c r="A4085" t="s">
        <v>11</v>
      </c>
      <c r="B4085" t="s">
        <v>12</v>
      </c>
      <c r="C4085" t="s">
        <v>51</v>
      </c>
      <c r="D4085" t="s">
        <v>13</v>
      </c>
      <c r="E4085">
        <v>4384789</v>
      </c>
      <c r="F4085">
        <v>4385019</v>
      </c>
      <c r="G4085" t="s">
        <v>76</v>
      </c>
      <c r="H4085" t="s">
        <v>14463</v>
      </c>
      <c r="J4085" t="s">
        <v>17</v>
      </c>
      <c r="K4085" t="s">
        <v>18</v>
      </c>
      <c r="L4085" t="s">
        <v>13</v>
      </c>
      <c r="M4085" t="s">
        <v>14464</v>
      </c>
      <c r="N4085">
        <v>0</v>
      </c>
      <c r="O4085">
        <v>76</v>
      </c>
      <c r="P4085">
        <v>0</v>
      </c>
    </row>
    <row r="4086" spans="1:16" hidden="1" x14ac:dyDescent="0.2">
      <c r="A4086" t="s">
        <v>11</v>
      </c>
      <c r="B4086" t="s">
        <v>90</v>
      </c>
      <c r="C4086" t="s">
        <v>180</v>
      </c>
      <c r="D4086" t="s">
        <v>13</v>
      </c>
      <c r="E4086">
        <v>4385016</v>
      </c>
      <c r="F4086">
        <v>4385318</v>
      </c>
      <c r="G4086" t="s">
        <v>76</v>
      </c>
      <c r="H4086" t="s">
        <v>14465</v>
      </c>
      <c r="I4086" t="s">
        <v>93</v>
      </c>
      <c r="J4086" t="s">
        <v>17</v>
      </c>
      <c r="K4086" t="s">
        <v>94</v>
      </c>
      <c r="L4086" t="s">
        <v>13</v>
      </c>
      <c r="M4086">
        <v>0</v>
      </c>
      <c r="N4086" t="s">
        <v>93</v>
      </c>
      <c r="O4086">
        <v>0</v>
      </c>
      <c r="P4086">
        <v>0</v>
      </c>
    </row>
    <row r="4087" spans="1:16" x14ac:dyDescent="0.2">
      <c r="A4087" t="s">
        <v>11</v>
      </c>
      <c r="B4087" t="s">
        <v>12</v>
      </c>
      <c r="C4087" t="s">
        <v>51</v>
      </c>
      <c r="D4087" t="s">
        <v>13</v>
      </c>
      <c r="E4087">
        <v>4385375</v>
      </c>
      <c r="F4087">
        <v>4386160</v>
      </c>
      <c r="G4087" t="s">
        <v>76</v>
      </c>
      <c r="H4087" t="s">
        <v>14466</v>
      </c>
      <c r="I4087" t="s">
        <v>14467</v>
      </c>
      <c r="J4087" t="s">
        <v>17</v>
      </c>
      <c r="K4087" t="s">
        <v>18</v>
      </c>
      <c r="L4087" t="s">
        <v>13</v>
      </c>
      <c r="M4087" t="s">
        <v>14468</v>
      </c>
      <c r="N4087">
        <v>0</v>
      </c>
      <c r="O4087">
        <v>261</v>
      </c>
      <c r="P4087">
        <v>0</v>
      </c>
    </row>
    <row r="4088" spans="1:16" x14ac:dyDescent="0.2">
      <c r="A4088" t="s">
        <v>11</v>
      </c>
      <c r="B4088" t="s">
        <v>12</v>
      </c>
      <c r="C4088" t="s">
        <v>51</v>
      </c>
      <c r="D4088" t="s">
        <v>13</v>
      </c>
      <c r="E4088">
        <v>4386163</v>
      </c>
      <c r="F4088">
        <v>4386657</v>
      </c>
      <c r="G4088" t="s">
        <v>76</v>
      </c>
      <c r="H4088" t="s">
        <v>14469</v>
      </c>
      <c r="I4088" t="s">
        <v>14470</v>
      </c>
      <c r="J4088" t="s">
        <v>17</v>
      </c>
      <c r="K4088" t="s">
        <v>18</v>
      </c>
      <c r="L4088" t="s">
        <v>13</v>
      </c>
      <c r="M4088" t="s">
        <v>14471</v>
      </c>
      <c r="N4088">
        <v>0</v>
      </c>
      <c r="O4088">
        <v>164</v>
      </c>
      <c r="P4088">
        <v>0</v>
      </c>
    </row>
    <row r="4089" spans="1:16" x14ac:dyDescent="0.2">
      <c r="A4089" t="s">
        <v>11</v>
      </c>
      <c r="B4089" t="s">
        <v>12</v>
      </c>
      <c r="C4089" t="s">
        <v>51</v>
      </c>
      <c r="D4089" t="s">
        <v>13</v>
      </c>
      <c r="E4089">
        <v>4386566</v>
      </c>
      <c r="F4089">
        <v>4387444</v>
      </c>
      <c r="G4089" t="s">
        <v>76</v>
      </c>
      <c r="H4089" t="s">
        <v>14472</v>
      </c>
      <c r="I4089" t="s">
        <v>14473</v>
      </c>
      <c r="J4089" t="s">
        <v>17</v>
      </c>
      <c r="K4089" t="s">
        <v>18</v>
      </c>
      <c r="L4089" t="s">
        <v>13</v>
      </c>
      <c r="M4089" t="s">
        <v>14474</v>
      </c>
      <c r="N4089">
        <v>0</v>
      </c>
      <c r="O4089">
        <v>292</v>
      </c>
      <c r="P4089">
        <v>0</v>
      </c>
    </row>
    <row r="4090" spans="1:16" x14ac:dyDescent="0.2">
      <c r="A4090" t="s">
        <v>11</v>
      </c>
      <c r="B4090" t="s">
        <v>12</v>
      </c>
      <c r="C4090" t="s">
        <v>51</v>
      </c>
      <c r="D4090" t="s">
        <v>13</v>
      </c>
      <c r="E4090">
        <v>4387459</v>
      </c>
      <c r="F4090">
        <v>4387659</v>
      </c>
      <c r="G4090" t="s">
        <v>76</v>
      </c>
      <c r="H4090" t="s">
        <v>14475</v>
      </c>
      <c r="I4090" t="s">
        <v>14476</v>
      </c>
      <c r="J4090" t="s">
        <v>17</v>
      </c>
      <c r="K4090" t="s">
        <v>18</v>
      </c>
      <c r="L4090" t="s">
        <v>13</v>
      </c>
      <c r="M4090" t="s">
        <v>14477</v>
      </c>
      <c r="N4090">
        <v>0</v>
      </c>
      <c r="O4090">
        <v>66</v>
      </c>
      <c r="P4090">
        <v>0</v>
      </c>
    </row>
    <row r="4091" spans="1:16" x14ac:dyDescent="0.2">
      <c r="A4091" t="s">
        <v>11</v>
      </c>
      <c r="B4091" t="s">
        <v>12</v>
      </c>
      <c r="C4091" t="s">
        <v>51</v>
      </c>
      <c r="D4091" t="s">
        <v>13</v>
      </c>
      <c r="E4091">
        <v>4387682</v>
      </c>
      <c r="F4091">
        <v>4388959</v>
      </c>
      <c r="G4091" t="s">
        <v>76</v>
      </c>
      <c r="H4091" t="s">
        <v>14478</v>
      </c>
      <c r="I4091" t="s">
        <v>14479</v>
      </c>
      <c r="J4091" t="s">
        <v>17</v>
      </c>
      <c r="K4091" t="s">
        <v>18</v>
      </c>
      <c r="L4091" t="s">
        <v>13</v>
      </c>
      <c r="M4091" t="s">
        <v>14480</v>
      </c>
      <c r="N4091">
        <v>0</v>
      </c>
      <c r="O4091">
        <v>425</v>
      </c>
      <c r="P4091">
        <v>0</v>
      </c>
    </row>
    <row r="4092" spans="1:16" x14ac:dyDescent="0.2">
      <c r="A4092" t="s">
        <v>11</v>
      </c>
      <c r="B4092" t="s">
        <v>12</v>
      </c>
      <c r="C4092" t="s">
        <v>51</v>
      </c>
      <c r="D4092" t="s">
        <v>13</v>
      </c>
      <c r="E4092">
        <v>4389299</v>
      </c>
      <c r="F4092">
        <v>4389601</v>
      </c>
      <c r="G4092" t="s">
        <v>14</v>
      </c>
      <c r="H4092" t="s">
        <v>14481</v>
      </c>
      <c r="I4092" t="s">
        <v>14482</v>
      </c>
      <c r="J4092" t="s">
        <v>17</v>
      </c>
      <c r="K4092" t="s">
        <v>18</v>
      </c>
      <c r="L4092" t="s">
        <v>13</v>
      </c>
      <c r="M4092" t="s">
        <v>14483</v>
      </c>
      <c r="N4092">
        <v>0</v>
      </c>
      <c r="O4092">
        <v>100</v>
      </c>
      <c r="P4092">
        <v>0</v>
      </c>
    </row>
    <row r="4093" spans="1:16" hidden="1" x14ac:dyDescent="0.2">
      <c r="A4093" t="s">
        <v>11</v>
      </c>
      <c r="B4093" t="s">
        <v>1250</v>
      </c>
      <c r="C4093" t="s">
        <v>7150</v>
      </c>
      <c r="D4093" t="s">
        <v>13</v>
      </c>
      <c r="E4093">
        <v>4389708</v>
      </c>
      <c r="F4093">
        <v>4389783</v>
      </c>
      <c r="G4093" t="s">
        <v>14</v>
      </c>
      <c r="H4093" t="s">
        <v>14484</v>
      </c>
      <c r="I4093" t="s">
        <v>14485</v>
      </c>
      <c r="J4093" t="s">
        <v>1250</v>
      </c>
      <c r="K4093">
        <v>0</v>
      </c>
      <c r="L4093" t="s">
        <v>13</v>
      </c>
      <c r="M4093">
        <v>0</v>
      </c>
      <c r="N4093" t="s">
        <v>7151</v>
      </c>
      <c r="O4093">
        <v>0</v>
      </c>
      <c r="P4093">
        <v>0</v>
      </c>
    </row>
    <row r="4094" spans="1:16" hidden="1" x14ac:dyDescent="0.2">
      <c r="A4094" t="s">
        <v>11</v>
      </c>
      <c r="B4094" t="s">
        <v>1250</v>
      </c>
      <c r="C4094" t="s">
        <v>1806</v>
      </c>
      <c r="D4094" t="s">
        <v>13</v>
      </c>
      <c r="E4094">
        <v>4389789</v>
      </c>
      <c r="F4094">
        <v>4389863</v>
      </c>
      <c r="G4094" t="s">
        <v>14</v>
      </c>
      <c r="H4094" t="s">
        <v>14486</v>
      </c>
      <c r="I4094" t="s">
        <v>14487</v>
      </c>
      <c r="J4094" t="s">
        <v>1250</v>
      </c>
      <c r="K4094">
        <v>0</v>
      </c>
      <c r="L4094" t="s">
        <v>13</v>
      </c>
      <c r="M4094">
        <v>0</v>
      </c>
      <c r="N4094" t="s">
        <v>1807</v>
      </c>
      <c r="O4094">
        <v>0</v>
      </c>
      <c r="P4094">
        <v>0</v>
      </c>
    </row>
    <row r="4095" spans="1:16" hidden="1" x14ac:dyDescent="0.2">
      <c r="A4095" t="s">
        <v>11</v>
      </c>
      <c r="B4095" t="s">
        <v>1250</v>
      </c>
      <c r="C4095" t="s">
        <v>4630</v>
      </c>
      <c r="D4095" t="s">
        <v>13</v>
      </c>
      <c r="E4095">
        <v>4389870</v>
      </c>
      <c r="F4095">
        <v>4389946</v>
      </c>
      <c r="G4095" t="s">
        <v>14</v>
      </c>
      <c r="H4095" t="s">
        <v>14488</v>
      </c>
      <c r="I4095" t="s">
        <v>14489</v>
      </c>
      <c r="J4095" t="s">
        <v>1250</v>
      </c>
      <c r="K4095">
        <v>0</v>
      </c>
      <c r="L4095" t="s">
        <v>13</v>
      </c>
      <c r="M4095">
        <v>0</v>
      </c>
      <c r="N4095" t="s">
        <v>4631</v>
      </c>
      <c r="O4095">
        <v>0</v>
      </c>
      <c r="P4095">
        <v>0</v>
      </c>
    </row>
    <row r="4096" spans="1:16" x14ac:dyDescent="0.2">
      <c r="A4096" t="s">
        <v>11</v>
      </c>
      <c r="B4096" t="s">
        <v>12</v>
      </c>
      <c r="C4096" t="s">
        <v>14493</v>
      </c>
      <c r="D4096" t="s">
        <v>13</v>
      </c>
      <c r="E4096">
        <v>4390245</v>
      </c>
      <c r="F4096">
        <v>4390817</v>
      </c>
      <c r="G4096" t="s">
        <v>14</v>
      </c>
      <c r="H4096" t="s">
        <v>14490</v>
      </c>
      <c r="I4096" t="s">
        <v>14491</v>
      </c>
      <c r="J4096" t="s">
        <v>17</v>
      </c>
      <c r="K4096" t="s">
        <v>18</v>
      </c>
      <c r="L4096" t="s">
        <v>13</v>
      </c>
      <c r="M4096" t="s">
        <v>14492</v>
      </c>
      <c r="N4096">
        <v>0</v>
      </c>
      <c r="O4096">
        <v>190</v>
      </c>
      <c r="P4096">
        <v>0</v>
      </c>
    </row>
    <row r="4097" spans="1:16" x14ac:dyDescent="0.2">
      <c r="A4097" t="s">
        <v>11</v>
      </c>
      <c r="B4097" t="s">
        <v>12</v>
      </c>
      <c r="C4097" t="s">
        <v>14498</v>
      </c>
      <c r="D4097" t="s">
        <v>13</v>
      </c>
      <c r="E4097">
        <v>4390818</v>
      </c>
      <c r="F4097">
        <v>4391528</v>
      </c>
      <c r="G4097" t="s">
        <v>14</v>
      </c>
      <c r="H4097" t="s">
        <v>14495</v>
      </c>
      <c r="I4097" t="s">
        <v>14496</v>
      </c>
      <c r="J4097" t="s">
        <v>17</v>
      </c>
      <c r="K4097" t="s">
        <v>18</v>
      </c>
      <c r="L4097" t="s">
        <v>13</v>
      </c>
      <c r="M4097" t="s">
        <v>14497</v>
      </c>
      <c r="N4097">
        <v>0</v>
      </c>
      <c r="O4097">
        <v>236</v>
      </c>
      <c r="P4097" t="s">
        <v>14494</v>
      </c>
    </row>
    <row r="4098" spans="1:16" x14ac:dyDescent="0.2">
      <c r="A4098" t="s">
        <v>11</v>
      </c>
      <c r="B4098" t="s">
        <v>12</v>
      </c>
      <c r="C4098" t="s">
        <v>14502</v>
      </c>
      <c r="D4098" t="s">
        <v>13</v>
      </c>
      <c r="E4098">
        <v>4391773</v>
      </c>
      <c r="F4098">
        <v>4392681</v>
      </c>
      <c r="G4098" t="s">
        <v>14</v>
      </c>
      <c r="H4098" t="s">
        <v>14499</v>
      </c>
      <c r="I4098" t="s">
        <v>14500</v>
      </c>
      <c r="J4098" t="s">
        <v>17</v>
      </c>
      <c r="K4098" t="s">
        <v>18</v>
      </c>
      <c r="L4098" t="s">
        <v>13</v>
      </c>
      <c r="M4098" t="s">
        <v>14501</v>
      </c>
      <c r="N4098">
        <v>0</v>
      </c>
      <c r="O4098">
        <v>302</v>
      </c>
      <c r="P4098">
        <v>0</v>
      </c>
    </row>
    <row r="4099" spans="1:16" x14ac:dyDescent="0.2">
      <c r="A4099" t="s">
        <v>11</v>
      </c>
      <c r="B4099" t="s">
        <v>12</v>
      </c>
      <c r="C4099" t="s">
        <v>14506</v>
      </c>
      <c r="D4099" t="s">
        <v>13</v>
      </c>
      <c r="E4099">
        <v>4392696</v>
      </c>
      <c r="F4099">
        <v>4393505</v>
      </c>
      <c r="G4099" t="s">
        <v>14</v>
      </c>
      <c r="H4099" t="s">
        <v>14503</v>
      </c>
      <c r="I4099" t="s">
        <v>14504</v>
      </c>
      <c r="J4099" t="s">
        <v>17</v>
      </c>
      <c r="K4099" t="s">
        <v>18</v>
      </c>
      <c r="L4099" t="s">
        <v>13</v>
      </c>
      <c r="M4099" t="s">
        <v>14505</v>
      </c>
      <c r="N4099">
        <v>0</v>
      </c>
      <c r="O4099">
        <v>269</v>
      </c>
      <c r="P4099">
        <v>0</v>
      </c>
    </row>
    <row r="4100" spans="1:16" x14ac:dyDescent="0.2">
      <c r="A4100" t="s">
        <v>11</v>
      </c>
      <c r="B4100" t="s">
        <v>12</v>
      </c>
      <c r="C4100" t="s">
        <v>14511</v>
      </c>
      <c r="D4100" t="s">
        <v>13</v>
      </c>
      <c r="E4100">
        <v>4393456</v>
      </c>
      <c r="F4100">
        <v>4396674</v>
      </c>
      <c r="G4100" t="s">
        <v>14</v>
      </c>
      <c r="H4100" t="s">
        <v>14508</v>
      </c>
      <c r="I4100" t="s">
        <v>14509</v>
      </c>
      <c r="J4100" t="s">
        <v>17</v>
      </c>
      <c r="K4100" t="s">
        <v>18</v>
      </c>
      <c r="L4100" t="s">
        <v>13</v>
      </c>
      <c r="M4100" t="s">
        <v>14510</v>
      </c>
      <c r="N4100">
        <v>0</v>
      </c>
      <c r="O4100">
        <v>1072</v>
      </c>
      <c r="P4100" t="s">
        <v>14507</v>
      </c>
    </row>
    <row r="4101" spans="1:16" x14ac:dyDescent="0.2">
      <c r="A4101" t="s">
        <v>11</v>
      </c>
      <c r="B4101" t="s">
        <v>12</v>
      </c>
      <c r="C4101" t="s">
        <v>14516</v>
      </c>
      <c r="D4101" t="s">
        <v>13</v>
      </c>
      <c r="E4101">
        <v>4396677</v>
      </c>
      <c r="F4101">
        <v>4397765</v>
      </c>
      <c r="G4101" t="s">
        <v>14</v>
      </c>
      <c r="H4101" t="s">
        <v>14513</v>
      </c>
      <c r="I4101" t="s">
        <v>14514</v>
      </c>
      <c r="J4101" t="s">
        <v>17</v>
      </c>
      <c r="K4101" t="s">
        <v>18</v>
      </c>
      <c r="L4101" t="s">
        <v>13</v>
      </c>
      <c r="M4101" t="s">
        <v>14515</v>
      </c>
      <c r="N4101">
        <v>0</v>
      </c>
      <c r="O4101">
        <v>362</v>
      </c>
      <c r="P4101" t="s">
        <v>14512</v>
      </c>
    </row>
    <row r="4102" spans="1:16" x14ac:dyDescent="0.2">
      <c r="A4102" t="s">
        <v>11</v>
      </c>
      <c r="B4102" t="s">
        <v>12</v>
      </c>
      <c r="C4102" t="s">
        <v>14520</v>
      </c>
      <c r="D4102" t="s">
        <v>13</v>
      </c>
      <c r="E4102">
        <v>4397762</v>
      </c>
      <c r="F4102">
        <v>4399051</v>
      </c>
      <c r="G4102" t="s">
        <v>14</v>
      </c>
      <c r="H4102" t="s">
        <v>14517</v>
      </c>
      <c r="I4102" t="s">
        <v>14518</v>
      </c>
      <c r="J4102" t="s">
        <v>17</v>
      </c>
      <c r="K4102" t="s">
        <v>18</v>
      </c>
      <c r="L4102" t="s">
        <v>13</v>
      </c>
      <c r="M4102" t="s">
        <v>14519</v>
      </c>
      <c r="N4102">
        <v>0</v>
      </c>
      <c r="O4102">
        <v>429</v>
      </c>
      <c r="P4102">
        <v>0</v>
      </c>
    </row>
    <row r="4103" spans="1:16" x14ac:dyDescent="0.2">
      <c r="A4103" t="s">
        <v>11</v>
      </c>
      <c r="B4103" t="s">
        <v>12</v>
      </c>
      <c r="C4103" t="s">
        <v>14524</v>
      </c>
      <c r="D4103" t="s">
        <v>13</v>
      </c>
      <c r="E4103">
        <v>4399035</v>
      </c>
      <c r="F4103">
        <v>4399991</v>
      </c>
      <c r="G4103" t="s">
        <v>14</v>
      </c>
      <c r="H4103" t="s">
        <v>14521</v>
      </c>
      <c r="I4103" t="s">
        <v>14522</v>
      </c>
      <c r="J4103" t="s">
        <v>17</v>
      </c>
      <c r="K4103" t="s">
        <v>18</v>
      </c>
      <c r="L4103" t="s">
        <v>13</v>
      </c>
      <c r="M4103" t="s">
        <v>14523</v>
      </c>
      <c r="N4103">
        <v>0</v>
      </c>
      <c r="O4103">
        <v>318</v>
      </c>
      <c r="P4103">
        <v>0</v>
      </c>
    </row>
    <row r="4104" spans="1:16" hidden="1" x14ac:dyDescent="0.2">
      <c r="A4104" t="s">
        <v>11</v>
      </c>
      <c r="B4104" t="s">
        <v>1250</v>
      </c>
      <c r="C4104" t="s">
        <v>1815</v>
      </c>
      <c r="D4104" t="s">
        <v>13</v>
      </c>
      <c r="E4104">
        <v>4400435</v>
      </c>
      <c r="F4104">
        <v>4400519</v>
      </c>
      <c r="G4104" t="s">
        <v>14</v>
      </c>
      <c r="H4104" t="s">
        <v>14525</v>
      </c>
      <c r="I4104" t="s">
        <v>14526</v>
      </c>
      <c r="J4104" t="s">
        <v>1250</v>
      </c>
      <c r="K4104">
        <v>0</v>
      </c>
      <c r="L4104" t="s">
        <v>13</v>
      </c>
      <c r="M4104">
        <v>0</v>
      </c>
      <c r="N4104" t="s">
        <v>14527</v>
      </c>
      <c r="O4104">
        <v>0</v>
      </c>
      <c r="P4104">
        <v>0</v>
      </c>
    </row>
    <row r="4105" spans="1:16" hidden="1" x14ac:dyDescent="0.2">
      <c r="A4105" t="s">
        <v>11</v>
      </c>
      <c r="B4105" t="s">
        <v>1250</v>
      </c>
      <c r="C4105" t="s">
        <v>1815</v>
      </c>
      <c r="D4105" t="s">
        <v>13</v>
      </c>
      <c r="E4105">
        <v>4400626</v>
      </c>
      <c r="F4105">
        <v>4400711</v>
      </c>
      <c r="G4105" t="s">
        <v>14</v>
      </c>
      <c r="H4105" t="s">
        <v>14528</v>
      </c>
      <c r="I4105" t="s">
        <v>14529</v>
      </c>
      <c r="J4105" t="s">
        <v>1250</v>
      </c>
      <c r="K4105">
        <v>0</v>
      </c>
      <c r="L4105" t="s">
        <v>13</v>
      </c>
      <c r="M4105">
        <v>0</v>
      </c>
      <c r="N4105" t="s">
        <v>14530</v>
      </c>
      <c r="O4105">
        <v>0</v>
      </c>
      <c r="P4105">
        <v>0</v>
      </c>
    </row>
    <row r="4106" spans="1:16" x14ac:dyDescent="0.2">
      <c r="A4106" t="s">
        <v>11</v>
      </c>
      <c r="B4106" t="s">
        <v>12</v>
      </c>
      <c r="C4106" t="s">
        <v>2933</v>
      </c>
      <c r="D4106" t="s">
        <v>13</v>
      </c>
      <c r="E4106">
        <v>4400878</v>
      </c>
      <c r="F4106">
        <v>4402527</v>
      </c>
      <c r="G4106" t="s">
        <v>14</v>
      </c>
      <c r="H4106" t="s">
        <v>14531</v>
      </c>
      <c r="I4106" t="s">
        <v>14532</v>
      </c>
      <c r="J4106" t="s">
        <v>17</v>
      </c>
      <c r="K4106" t="s">
        <v>18</v>
      </c>
      <c r="L4106" t="s">
        <v>13</v>
      </c>
      <c r="M4106" t="s">
        <v>14533</v>
      </c>
      <c r="N4106">
        <v>0</v>
      </c>
      <c r="O4106">
        <v>549</v>
      </c>
      <c r="P4106">
        <v>0</v>
      </c>
    </row>
    <row r="4107" spans="1:16" x14ac:dyDescent="0.2">
      <c r="A4107" t="s">
        <v>11</v>
      </c>
      <c r="B4107" t="s">
        <v>12</v>
      </c>
      <c r="C4107" t="s">
        <v>6765</v>
      </c>
      <c r="D4107" t="s">
        <v>13</v>
      </c>
      <c r="E4107">
        <v>4402568</v>
      </c>
      <c r="F4107">
        <v>4403137</v>
      </c>
      <c r="G4107" t="s">
        <v>14</v>
      </c>
      <c r="H4107" t="s">
        <v>14534</v>
      </c>
      <c r="I4107" t="s">
        <v>14535</v>
      </c>
      <c r="J4107" t="s">
        <v>17</v>
      </c>
      <c r="K4107" t="s">
        <v>18</v>
      </c>
      <c r="L4107" t="s">
        <v>13</v>
      </c>
      <c r="M4107" t="s">
        <v>14536</v>
      </c>
      <c r="N4107">
        <v>0</v>
      </c>
      <c r="O4107">
        <v>189</v>
      </c>
      <c r="P4107">
        <v>0</v>
      </c>
    </row>
    <row r="4108" spans="1:16" x14ac:dyDescent="0.2">
      <c r="A4108" t="s">
        <v>11</v>
      </c>
      <c r="B4108" t="s">
        <v>12</v>
      </c>
      <c r="C4108" t="s">
        <v>14540</v>
      </c>
      <c r="D4108" t="s">
        <v>13</v>
      </c>
      <c r="E4108">
        <v>4403262</v>
      </c>
      <c r="F4108">
        <v>4403858</v>
      </c>
      <c r="G4108" t="s">
        <v>14</v>
      </c>
      <c r="H4108" t="s">
        <v>14537</v>
      </c>
      <c r="I4108" t="s">
        <v>14538</v>
      </c>
      <c r="J4108" t="s">
        <v>17</v>
      </c>
      <c r="K4108" t="s">
        <v>18</v>
      </c>
      <c r="L4108" t="s">
        <v>13</v>
      </c>
      <c r="M4108" t="s">
        <v>14539</v>
      </c>
      <c r="N4108">
        <v>0</v>
      </c>
      <c r="O4108">
        <v>198</v>
      </c>
      <c r="P4108">
        <v>0</v>
      </c>
    </row>
    <row r="4109" spans="1:16" x14ac:dyDescent="0.2">
      <c r="A4109" t="s">
        <v>11</v>
      </c>
      <c r="B4109" t="s">
        <v>12</v>
      </c>
      <c r="C4109" t="s">
        <v>14545</v>
      </c>
      <c r="D4109" t="s">
        <v>13</v>
      </c>
      <c r="E4109">
        <v>4404228</v>
      </c>
      <c r="F4109">
        <v>4405052</v>
      </c>
      <c r="G4109" t="s">
        <v>14</v>
      </c>
      <c r="H4109" t="s">
        <v>14542</v>
      </c>
      <c r="I4109" t="s">
        <v>14543</v>
      </c>
      <c r="J4109" t="s">
        <v>17</v>
      </c>
      <c r="K4109" t="s">
        <v>18</v>
      </c>
      <c r="L4109" t="s">
        <v>13</v>
      </c>
      <c r="M4109" t="s">
        <v>14544</v>
      </c>
      <c r="N4109">
        <v>0</v>
      </c>
      <c r="O4109">
        <v>274</v>
      </c>
      <c r="P4109" t="s">
        <v>14541</v>
      </c>
    </row>
    <row r="4110" spans="1:16" x14ac:dyDescent="0.2">
      <c r="A4110" t="s">
        <v>11</v>
      </c>
      <c r="B4110" t="s">
        <v>12</v>
      </c>
      <c r="C4110" t="s">
        <v>14550</v>
      </c>
      <c r="D4110" t="s">
        <v>13</v>
      </c>
      <c r="E4110">
        <v>4405064</v>
      </c>
      <c r="F4110">
        <v>4407706</v>
      </c>
      <c r="G4110" t="s">
        <v>14</v>
      </c>
      <c r="H4110" t="s">
        <v>14547</v>
      </c>
      <c r="I4110" t="s">
        <v>14548</v>
      </c>
      <c r="J4110" t="s">
        <v>17</v>
      </c>
      <c r="K4110" t="s">
        <v>18</v>
      </c>
      <c r="L4110" t="s">
        <v>13</v>
      </c>
      <c r="M4110" t="s">
        <v>14549</v>
      </c>
      <c r="N4110">
        <v>0</v>
      </c>
      <c r="O4110">
        <v>880</v>
      </c>
      <c r="P4110" t="s">
        <v>14546</v>
      </c>
    </row>
    <row r="4111" spans="1:16" hidden="1" x14ac:dyDescent="0.2">
      <c r="A4111" t="s">
        <v>11</v>
      </c>
      <c r="B4111" t="s">
        <v>90</v>
      </c>
      <c r="C4111" t="s">
        <v>3088</v>
      </c>
      <c r="D4111" t="s">
        <v>13</v>
      </c>
      <c r="E4111">
        <v>4408558</v>
      </c>
      <c r="F4111">
        <v>4409106</v>
      </c>
      <c r="G4111" t="s">
        <v>14</v>
      </c>
      <c r="H4111" t="s">
        <v>14551</v>
      </c>
      <c r="I4111" t="s">
        <v>730</v>
      </c>
      <c r="J4111" t="s">
        <v>17</v>
      </c>
      <c r="K4111" t="s">
        <v>94</v>
      </c>
      <c r="L4111" t="s">
        <v>13</v>
      </c>
      <c r="M4111">
        <v>0</v>
      </c>
      <c r="N4111" t="s">
        <v>730</v>
      </c>
      <c r="O4111">
        <v>0</v>
      </c>
      <c r="P4111">
        <v>0</v>
      </c>
    </row>
    <row r="4112" spans="1:16" x14ac:dyDescent="0.2">
      <c r="A4112" t="s">
        <v>11</v>
      </c>
      <c r="B4112" t="s">
        <v>12</v>
      </c>
      <c r="C4112" t="s">
        <v>2841</v>
      </c>
      <c r="D4112" t="s">
        <v>13</v>
      </c>
      <c r="E4112">
        <v>4409230</v>
      </c>
      <c r="F4112">
        <v>4410381</v>
      </c>
      <c r="G4112" t="s">
        <v>14</v>
      </c>
      <c r="H4112" t="s">
        <v>14552</v>
      </c>
      <c r="I4112" t="s">
        <v>14553</v>
      </c>
      <c r="J4112" t="s">
        <v>17</v>
      </c>
      <c r="K4112" t="s">
        <v>18</v>
      </c>
      <c r="L4112" t="s">
        <v>13</v>
      </c>
      <c r="M4112" t="s">
        <v>14554</v>
      </c>
      <c r="N4112">
        <v>0</v>
      </c>
      <c r="O4112">
        <v>383</v>
      </c>
      <c r="P4112">
        <v>0</v>
      </c>
    </row>
    <row r="4113" spans="1:16" x14ac:dyDescent="0.2">
      <c r="A4113" t="s">
        <v>11</v>
      </c>
      <c r="B4113" t="s">
        <v>12</v>
      </c>
      <c r="C4113" t="s">
        <v>597</v>
      </c>
      <c r="D4113" t="s">
        <v>13</v>
      </c>
      <c r="E4113">
        <v>4410896</v>
      </c>
      <c r="F4113">
        <v>4411654</v>
      </c>
      <c r="G4113" t="s">
        <v>76</v>
      </c>
      <c r="H4113" t="s">
        <v>14555</v>
      </c>
      <c r="I4113" t="s">
        <v>14556</v>
      </c>
      <c r="J4113" t="s">
        <v>17</v>
      </c>
      <c r="K4113" t="s">
        <v>18</v>
      </c>
      <c r="L4113" t="s">
        <v>13</v>
      </c>
      <c r="M4113" t="s">
        <v>14557</v>
      </c>
      <c r="N4113">
        <v>0</v>
      </c>
      <c r="O4113">
        <v>252</v>
      </c>
      <c r="P4113">
        <v>0</v>
      </c>
    </row>
    <row r="4114" spans="1:16" x14ac:dyDescent="0.2">
      <c r="A4114" t="s">
        <v>11</v>
      </c>
      <c r="B4114" t="s">
        <v>12</v>
      </c>
      <c r="C4114" t="s">
        <v>14562</v>
      </c>
      <c r="D4114" t="s">
        <v>13</v>
      </c>
      <c r="E4114">
        <v>4411832</v>
      </c>
      <c r="F4114">
        <v>4412311</v>
      </c>
      <c r="G4114" t="s">
        <v>14</v>
      </c>
      <c r="H4114" t="s">
        <v>14559</v>
      </c>
      <c r="I4114" t="s">
        <v>14560</v>
      </c>
      <c r="J4114" t="s">
        <v>17</v>
      </c>
      <c r="K4114" t="s">
        <v>18</v>
      </c>
      <c r="L4114" t="s">
        <v>13</v>
      </c>
      <c r="M4114" t="s">
        <v>14561</v>
      </c>
      <c r="N4114">
        <v>0</v>
      </c>
      <c r="O4114">
        <v>159</v>
      </c>
      <c r="P4114" t="s">
        <v>14558</v>
      </c>
    </row>
    <row r="4115" spans="1:16" x14ac:dyDescent="0.2">
      <c r="A4115" t="s">
        <v>11</v>
      </c>
      <c r="B4115" t="s">
        <v>12</v>
      </c>
      <c r="C4115" t="s">
        <v>4262</v>
      </c>
      <c r="D4115" t="s">
        <v>13</v>
      </c>
      <c r="E4115">
        <v>4412563</v>
      </c>
      <c r="F4115">
        <v>4413219</v>
      </c>
      <c r="G4115" t="s">
        <v>14</v>
      </c>
      <c r="H4115" t="s">
        <v>14563</v>
      </c>
      <c r="I4115" t="s">
        <v>14564</v>
      </c>
      <c r="J4115" t="s">
        <v>17</v>
      </c>
      <c r="K4115" t="s">
        <v>18</v>
      </c>
      <c r="L4115" t="s">
        <v>13</v>
      </c>
      <c r="M4115" t="s">
        <v>14565</v>
      </c>
      <c r="N4115">
        <v>0</v>
      </c>
      <c r="O4115">
        <v>218</v>
      </c>
      <c r="P4115">
        <v>0</v>
      </c>
    </row>
    <row r="4116" spans="1:16" x14ac:dyDescent="0.2">
      <c r="A4116" t="s">
        <v>11</v>
      </c>
      <c r="B4116" t="s">
        <v>12</v>
      </c>
      <c r="C4116" t="s">
        <v>2537</v>
      </c>
      <c r="D4116" t="s">
        <v>13</v>
      </c>
      <c r="E4116">
        <v>4413261</v>
      </c>
      <c r="F4116">
        <v>4413920</v>
      </c>
      <c r="G4116" t="s">
        <v>14</v>
      </c>
      <c r="H4116" t="s">
        <v>14566</v>
      </c>
      <c r="I4116" t="s">
        <v>14567</v>
      </c>
      <c r="J4116" t="s">
        <v>17</v>
      </c>
      <c r="K4116" t="s">
        <v>18</v>
      </c>
      <c r="L4116" t="s">
        <v>13</v>
      </c>
      <c r="M4116" t="s">
        <v>14568</v>
      </c>
      <c r="N4116">
        <v>0</v>
      </c>
      <c r="O4116">
        <v>219</v>
      </c>
      <c r="P4116">
        <v>0</v>
      </c>
    </row>
    <row r="4117" spans="1:16" x14ac:dyDescent="0.2">
      <c r="A4117" t="s">
        <v>11</v>
      </c>
      <c r="B4117" t="s">
        <v>12</v>
      </c>
      <c r="C4117" t="s">
        <v>817</v>
      </c>
      <c r="D4117" t="s">
        <v>13</v>
      </c>
      <c r="E4117">
        <v>4413917</v>
      </c>
      <c r="F4117">
        <v>4414963</v>
      </c>
      <c r="G4117" t="s">
        <v>14</v>
      </c>
      <c r="H4117" t="s">
        <v>14569</v>
      </c>
      <c r="I4117" t="s">
        <v>14570</v>
      </c>
      <c r="J4117" t="s">
        <v>17</v>
      </c>
      <c r="K4117" t="s">
        <v>18</v>
      </c>
      <c r="L4117" t="s">
        <v>13</v>
      </c>
      <c r="M4117" t="s">
        <v>14571</v>
      </c>
      <c r="N4117">
        <v>0</v>
      </c>
      <c r="O4117">
        <v>348</v>
      </c>
      <c r="P4117">
        <v>0</v>
      </c>
    </row>
    <row r="4118" spans="1:16" x14ac:dyDescent="0.2">
      <c r="A4118" t="s">
        <v>11</v>
      </c>
      <c r="B4118" t="s">
        <v>12</v>
      </c>
      <c r="C4118" t="s">
        <v>51</v>
      </c>
      <c r="D4118" t="s">
        <v>13</v>
      </c>
      <c r="E4118">
        <v>4415277</v>
      </c>
      <c r="F4118">
        <v>4416629</v>
      </c>
      <c r="G4118" t="s">
        <v>14</v>
      </c>
      <c r="H4118" t="s">
        <v>14572</v>
      </c>
      <c r="I4118" t="s">
        <v>14573</v>
      </c>
      <c r="J4118" t="s">
        <v>17</v>
      </c>
      <c r="K4118" t="s">
        <v>18</v>
      </c>
      <c r="L4118" t="s">
        <v>13</v>
      </c>
      <c r="M4118" t="s">
        <v>14574</v>
      </c>
      <c r="N4118">
        <v>0</v>
      </c>
      <c r="O4118">
        <v>450</v>
      </c>
      <c r="P4118">
        <v>0</v>
      </c>
    </row>
    <row r="4119" spans="1:16" x14ac:dyDescent="0.2">
      <c r="A4119" t="s">
        <v>11</v>
      </c>
      <c r="B4119" t="s">
        <v>12</v>
      </c>
      <c r="C4119" t="s">
        <v>555</v>
      </c>
      <c r="D4119" t="s">
        <v>13</v>
      </c>
      <c r="E4119">
        <v>4416622</v>
      </c>
      <c r="F4119">
        <v>4418112</v>
      </c>
      <c r="G4119" t="s">
        <v>14</v>
      </c>
      <c r="H4119" t="s">
        <v>14575</v>
      </c>
      <c r="I4119" t="s">
        <v>14576</v>
      </c>
      <c r="J4119" t="s">
        <v>17</v>
      </c>
      <c r="K4119" t="s">
        <v>18</v>
      </c>
      <c r="L4119" t="s">
        <v>13</v>
      </c>
      <c r="M4119" t="s">
        <v>14577</v>
      </c>
      <c r="N4119">
        <v>0</v>
      </c>
      <c r="O4119">
        <v>496</v>
      </c>
      <c r="P4119">
        <v>0</v>
      </c>
    </row>
    <row r="4120" spans="1:16" x14ac:dyDescent="0.2">
      <c r="A4120" t="s">
        <v>11</v>
      </c>
      <c r="B4120" t="s">
        <v>12</v>
      </c>
      <c r="C4120" t="s">
        <v>3604</v>
      </c>
      <c r="D4120" t="s">
        <v>13</v>
      </c>
      <c r="E4120">
        <v>4418163</v>
      </c>
      <c r="F4120">
        <v>4418456</v>
      </c>
      <c r="G4120" t="s">
        <v>14</v>
      </c>
      <c r="H4120" t="s">
        <v>14578</v>
      </c>
      <c r="I4120" t="s">
        <v>14579</v>
      </c>
      <c r="J4120" t="s">
        <v>17</v>
      </c>
      <c r="K4120" t="s">
        <v>18</v>
      </c>
      <c r="L4120" t="s">
        <v>13</v>
      </c>
      <c r="M4120" t="s">
        <v>14580</v>
      </c>
      <c r="N4120">
        <v>0</v>
      </c>
      <c r="O4120">
        <v>97</v>
      </c>
      <c r="P4120">
        <v>0</v>
      </c>
    </row>
    <row r="4121" spans="1:16" x14ac:dyDescent="0.2">
      <c r="A4121" t="s">
        <v>11</v>
      </c>
      <c r="B4121" t="s">
        <v>12</v>
      </c>
      <c r="C4121" t="s">
        <v>490</v>
      </c>
      <c r="D4121" t="s">
        <v>13</v>
      </c>
      <c r="E4121">
        <v>4418923</v>
      </c>
      <c r="F4121">
        <v>4419858</v>
      </c>
      <c r="G4121" t="s">
        <v>14</v>
      </c>
      <c r="H4121" t="s">
        <v>14581</v>
      </c>
      <c r="I4121" t="s">
        <v>14582</v>
      </c>
      <c r="J4121" t="s">
        <v>17</v>
      </c>
      <c r="K4121" t="s">
        <v>18</v>
      </c>
      <c r="L4121" t="s">
        <v>13</v>
      </c>
      <c r="M4121" t="s">
        <v>14583</v>
      </c>
      <c r="N4121">
        <v>0</v>
      </c>
      <c r="O4121">
        <v>311</v>
      </c>
      <c r="P4121" t="s">
        <v>486</v>
      </c>
    </row>
    <row r="4122" spans="1:16" x14ac:dyDescent="0.2">
      <c r="A4122" t="s">
        <v>11</v>
      </c>
      <c r="B4122" t="s">
        <v>12</v>
      </c>
      <c r="C4122" t="s">
        <v>14587</v>
      </c>
      <c r="D4122" t="s">
        <v>13</v>
      </c>
      <c r="E4122">
        <v>4420374</v>
      </c>
      <c r="F4122">
        <v>4421519</v>
      </c>
      <c r="G4122" t="s">
        <v>76</v>
      </c>
      <c r="H4122" t="s">
        <v>14584</v>
      </c>
      <c r="I4122" t="s">
        <v>14585</v>
      </c>
      <c r="J4122" t="s">
        <v>17</v>
      </c>
      <c r="K4122" t="s">
        <v>18</v>
      </c>
      <c r="L4122" t="s">
        <v>13</v>
      </c>
      <c r="M4122" t="s">
        <v>14586</v>
      </c>
      <c r="N4122">
        <v>0</v>
      </c>
      <c r="O4122">
        <v>381</v>
      </c>
      <c r="P4122">
        <v>0</v>
      </c>
    </row>
    <row r="4123" spans="1:16" x14ac:dyDescent="0.2">
      <c r="A4123" t="s">
        <v>11</v>
      </c>
      <c r="B4123" t="s">
        <v>12</v>
      </c>
      <c r="C4123" t="s">
        <v>14590</v>
      </c>
      <c r="D4123" t="s">
        <v>13</v>
      </c>
      <c r="E4123">
        <v>4421569</v>
      </c>
      <c r="F4123">
        <v>4421709</v>
      </c>
      <c r="G4123" t="s">
        <v>14</v>
      </c>
      <c r="H4123" t="s">
        <v>14588</v>
      </c>
      <c r="J4123" t="s">
        <v>17</v>
      </c>
      <c r="K4123" t="s">
        <v>18</v>
      </c>
      <c r="L4123" t="s">
        <v>13</v>
      </c>
      <c r="M4123" t="s">
        <v>14589</v>
      </c>
      <c r="N4123">
        <v>0</v>
      </c>
      <c r="O4123">
        <v>46</v>
      </c>
      <c r="P4123">
        <v>0</v>
      </c>
    </row>
    <row r="4124" spans="1:16" hidden="1" x14ac:dyDescent="0.2">
      <c r="A4124" t="s">
        <v>11</v>
      </c>
      <c r="B4124" t="s">
        <v>90</v>
      </c>
      <c r="C4124" t="s">
        <v>14590</v>
      </c>
      <c r="D4124" t="s">
        <v>13</v>
      </c>
      <c r="E4124">
        <v>4421782</v>
      </c>
      <c r="F4124">
        <v>4421946</v>
      </c>
      <c r="G4124" t="s">
        <v>14</v>
      </c>
      <c r="H4124" t="s">
        <v>14591</v>
      </c>
      <c r="I4124" t="s">
        <v>730</v>
      </c>
      <c r="J4124" t="s">
        <v>17</v>
      </c>
      <c r="K4124" t="s">
        <v>94</v>
      </c>
      <c r="L4124" t="s">
        <v>13</v>
      </c>
      <c r="M4124">
        <v>0</v>
      </c>
      <c r="N4124" t="s">
        <v>730</v>
      </c>
      <c r="O4124">
        <v>0</v>
      </c>
      <c r="P4124">
        <v>0</v>
      </c>
    </row>
    <row r="4125" spans="1:16" x14ac:dyDescent="0.2">
      <c r="A4125" t="s">
        <v>11</v>
      </c>
      <c r="B4125" t="s">
        <v>12</v>
      </c>
      <c r="C4125" t="s">
        <v>51</v>
      </c>
      <c r="D4125" t="s">
        <v>13</v>
      </c>
      <c r="E4125">
        <v>4422384</v>
      </c>
      <c r="F4125">
        <v>4423532</v>
      </c>
      <c r="G4125" t="s">
        <v>14</v>
      </c>
      <c r="H4125" t="s">
        <v>14592</v>
      </c>
      <c r="J4125" t="s">
        <v>17</v>
      </c>
      <c r="K4125" t="s">
        <v>18</v>
      </c>
      <c r="L4125" t="s">
        <v>13</v>
      </c>
      <c r="M4125" t="s">
        <v>14593</v>
      </c>
      <c r="N4125">
        <v>0</v>
      </c>
      <c r="O4125">
        <v>382</v>
      </c>
      <c r="P4125">
        <v>0</v>
      </c>
    </row>
    <row r="4126" spans="1:16" hidden="1" x14ac:dyDescent="0.2">
      <c r="A4126" t="s">
        <v>11</v>
      </c>
      <c r="B4126" t="s">
        <v>90</v>
      </c>
      <c r="C4126" t="s">
        <v>14595</v>
      </c>
      <c r="D4126" t="s">
        <v>13</v>
      </c>
      <c r="E4126">
        <v>4423794</v>
      </c>
      <c r="F4126">
        <v>4426160</v>
      </c>
      <c r="G4126" t="s">
        <v>14</v>
      </c>
      <c r="H4126" t="s">
        <v>14594</v>
      </c>
      <c r="I4126" t="s">
        <v>730</v>
      </c>
      <c r="J4126" t="s">
        <v>17</v>
      </c>
      <c r="K4126" t="s">
        <v>94</v>
      </c>
      <c r="L4126" t="s">
        <v>13</v>
      </c>
      <c r="M4126">
        <v>0</v>
      </c>
      <c r="N4126" t="s">
        <v>730</v>
      </c>
      <c r="O4126">
        <v>0</v>
      </c>
      <c r="P4126">
        <v>0</v>
      </c>
    </row>
    <row r="4127" spans="1:16" hidden="1" x14ac:dyDescent="0.2">
      <c r="A4127" t="s">
        <v>11</v>
      </c>
      <c r="B4127" t="s">
        <v>90</v>
      </c>
      <c r="C4127" t="s">
        <v>14597</v>
      </c>
      <c r="D4127" t="s">
        <v>13</v>
      </c>
      <c r="E4127">
        <v>4427421</v>
      </c>
      <c r="F4127">
        <v>4427882</v>
      </c>
      <c r="G4127" t="s">
        <v>14</v>
      </c>
      <c r="H4127" t="s">
        <v>14596</v>
      </c>
      <c r="I4127" t="s">
        <v>730</v>
      </c>
      <c r="J4127" t="s">
        <v>17</v>
      </c>
      <c r="K4127" t="s">
        <v>94</v>
      </c>
      <c r="L4127" t="s">
        <v>13</v>
      </c>
      <c r="M4127">
        <v>0</v>
      </c>
      <c r="N4127" t="s">
        <v>730</v>
      </c>
      <c r="O4127">
        <v>0</v>
      </c>
      <c r="P4127">
        <v>0</v>
      </c>
    </row>
    <row r="4128" spans="1:16" hidden="1" x14ac:dyDescent="0.2">
      <c r="A4128" t="s">
        <v>11</v>
      </c>
      <c r="B4128" t="s">
        <v>90</v>
      </c>
      <c r="C4128" t="s">
        <v>14595</v>
      </c>
      <c r="D4128" t="s">
        <v>13</v>
      </c>
      <c r="E4128">
        <v>4428165</v>
      </c>
      <c r="F4128">
        <v>4429013</v>
      </c>
      <c r="G4128" t="s">
        <v>14</v>
      </c>
      <c r="H4128" t="s">
        <v>14598</v>
      </c>
      <c r="I4128" t="s">
        <v>730</v>
      </c>
      <c r="J4128" t="s">
        <v>17</v>
      </c>
      <c r="K4128" t="s">
        <v>94</v>
      </c>
      <c r="L4128" t="s">
        <v>13</v>
      </c>
      <c r="M4128">
        <v>0</v>
      </c>
      <c r="N4128" t="s">
        <v>730</v>
      </c>
      <c r="O4128">
        <v>0</v>
      </c>
      <c r="P4128">
        <v>0</v>
      </c>
    </row>
    <row r="4129" spans="1:16" hidden="1" x14ac:dyDescent="0.2">
      <c r="A4129" t="s">
        <v>11</v>
      </c>
      <c r="B4129" t="s">
        <v>90</v>
      </c>
      <c r="C4129" t="s">
        <v>320</v>
      </c>
      <c r="D4129" t="s">
        <v>13</v>
      </c>
      <c r="E4129">
        <v>4429560</v>
      </c>
      <c r="F4129">
        <v>4430657</v>
      </c>
      <c r="G4129" t="s">
        <v>14</v>
      </c>
      <c r="H4129" t="s">
        <v>14599</v>
      </c>
      <c r="I4129" t="s">
        <v>730</v>
      </c>
      <c r="J4129" t="s">
        <v>17</v>
      </c>
      <c r="K4129" t="s">
        <v>94</v>
      </c>
      <c r="L4129" t="s">
        <v>13</v>
      </c>
      <c r="M4129">
        <v>0</v>
      </c>
      <c r="N4129" t="s">
        <v>730</v>
      </c>
      <c r="O4129">
        <v>0</v>
      </c>
      <c r="P4129">
        <v>0</v>
      </c>
    </row>
    <row r="4130" spans="1:16" hidden="1" x14ac:dyDescent="0.2">
      <c r="A4130" t="s">
        <v>11</v>
      </c>
      <c r="B4130" t="s">
        <v>90</v>
      </c>
      <c r="C4130" t="s">
        <v>14597</v>
      </c>
      <c r="D4130" t="s">
        <v>13</v>
      </c>
      <c r="E4130">
        <v>4430691</v>
      </c>
      <c r="F4130">
        <v>4432010</v>
      </c>
      <c r="G4130" t="s">
        <v>14</v>
      </c>
      <c r="H4130" t="s">
        <v>14600</v>
      </c>
      <c r="I4130" t="s">
        <v>730</v>
      </c>
      <c r="J4130" t="s">
        <v>17</v>
      </c>
      <c r="K4130" t="s">
        <v>94</v>
      </c>
      <c r="L4130" t="s">
        <v>13</v>
      </c>
      <c r="M4130">
        <v>0</v>
      </c>
      <c r="N4130" t="s">
        <v>730</v>
      </c>
      <c r="O4130">
        <v>0</v>
      </c>
      <c r="P4130">
        <v>0</v>
      </c>
    </row>
    <row r="4131" spans="1:16" hidden="1" x14ac:dyDescent="0.2">
      <c r="A4131" t="s">
        <v>11</v>
      </c>
      <c r="B4131" t="s">
        <v>90</v>
      </c>
      <c r="C4131" t="s">
        <v>14595</v>
      </c>
      <c r="D4131" t="s">
        <v>13</v>
      </c>
      <c r="E4131">
        <v>4432278</v>
      </c>
      <c r="F4131">
        <v>4432757</v>
      </c>
      <c r="G4131" t="s">
        <v>14</v>
      </c>
      <c r="H4131" t="s">
        <v>14601</v>
      </c>
      <c r="I4131" t="s">
        <v>730</v>
      </c>
      <c r="J4131" t="s">
        <v>17</v>
      </c>
      <c r="K4131" t="s">
        <v>94</v>
      </c>
      <c r="L4131" t="s">
        <v>13</v>
      </c>
      <c r="M4131">
        <v>0</v>
      </c>
      <c r="N4131" t="s">
        <v>730</v>
      </c>
      <c r="O4131">
        <v>0</v>
      </c>
      <c r="P4131">
        <v>0</v>
      </c>
    </row>
    <row r="4132" spans="1:16" hidden="1" x14ac:dyDescent="0.2">
      <c r="A4132" t="s">
        <v>11</v>
      </c>
      <c r="B4132" t="s">
        <v>90</v>
      </c>
      <c r="C4132" t="s">
        <v>11339</v>
      </c>
      <c r="D4132" t="s">
        <v>13</v>
      </c>
      <c r="E4132">
        <v>4433496</v>
      </c>
      <c r="F4132">
        <v>4434377</v>
      </c>
      <c r="G4132" t="s">
        <v>14</v>
      </c>
      <c r="H4132" t="s">
        <v>14602</v>
      </c>
      <c r="I4132" t="s">
        <v>730</v>
      </c>
      <c r="J4132" t="s">
        <v>17</v>
      </c>
      <c r="K4132" t="s">
        <v>94</v>
      </c>
      <c r="L4132" t="s">
        <v>13</v>
      </c>
      <c r="M4132">
        <v>0</v>
      </c>
      <c r="N4132" t="s">
        <v>730</v>
      </c>
      <c r="O4132">
        <v>0</v>
      </c>
      <c r="P4132">
        <v>0</v>
      </c>
    </row>
    <row r="4133" spans="1:16" hidden="1" x14ac:dyDescent="0.2">
      <c r="A4133" t="s">
        <v>11</v>
      </c>
      <c r="B4133" t="s">
        <v>90</v>
      </c>
      <c r="C4133" t="s">
        <v>14605</v>
      </c>
      <c r="D4133" t="s">
        <v>13</v>
      </c>
      <c r="E4133">
        <v>4434405</v>
      </c>
      <c r="F4133">
        <v>4437785</v>
      </c>
      <c r="G4133" t="s">
        <v>14</v>
      </c>
      <c r="H4133" t="s">
        <v>14603</v>
      </c>
      <c r="I4133" t="s">
        <v>14604</v>
      </c>
      <c r="J4133" t="s">
        <v>17</v>
      </c>
      <c r="K4133" t="s">
        <v>94</v>
      </c>
      <c r="L4133" t="s">
        <v>13</v>
      </c>
      <c r="M4133">
        <v>0</v>
      </c>
      <c r="N4133" t="s">
        <v>730</v>
      </c>
      <c r="O4133">
        <v>0</v>
      </c>
      <c r="P4133">
        <v>0</v>
      </c>
    </row>
    <row r="4134" spans="1:16" x14ac:dyDescent="0.2">
      <c r="A4134" t="s">
        <v>11</v>
      </c>
      <c r="B4134" t="s">
        <v>12</v>
      </c>
      <c r="C4134" t="s">
        <v>320</v>
      </c>
      <c r="D4134" t="s">
        <v>13</v>
      </c>
      <c r="E4134">
        <v>4437948</v>
      </c>
      <c r="F4134">
        <v>4458929</v>
      </c>
      <c r="G4134" t="s">
        <v>14</v>
      </c>
      <c r="H4134" t="s">
        <v>14606</v>
      </c>
      <c r="I4134" t="s">
        <v>14607</v>
      </c>
      <c r="J4134" t="s">
        <v>17</v>
      </c>
      <c r="K4134" t="s">
        <v>18</v>
      </c>
      <c r="L4134" t="s">
        <v>13</v>
      </c>
      <c r="M4134" t="s">
        <v>14608</v>
      </c>
      <c r="N4134">
        <v>0</v>
      </c>
      <c r="O4134">
        <v>6993</v>
      </c>
      <c r="P4134">
        <v>0</v>
      </c>
    </row>
    <row r="4135" spans="1:16" x14ac:dyDescent="0.2">
      <c r="A4135" t="s">
        <v>11</v>
      </c>
      <c r="B4135" t="s">
        <v>12</v>
      </c>
      <c r="C4135" t="s">
        <v>147</v>
      </c>
      <c r="D4135" t="s">
        <v>13</v>
      </c>
      <c r="E4135">
        <v>4459443</v>
      </c>
      <c r="F4135">
        <v>4460192</v>
      </c>
      <c r="G4135" t="s">
        <v>14</v>
      </c>
      <c r="H4135" t="s">
        <v>14609</v>
      </c>
      <c r="I4135" t="s">
        <v>14610</v>
      </c>
      <c r="J4135" t="s">
        <v>17</v>
      </c>
      <c r="K4135" t="s">
        <v>18</v>
      </c>
      <c r="L4135" t="s">
        <v>13</v>
      </c>
      <c r="M4135" t="s">
        <v>14611</v>
      </c>
      <c r="N4135">
        <v>0</v>
      </c>
      <c r="O4135">
        <v>249</v>
      </c>
      <c r="P4135">
        <v>0</v>
      </c>
    </row>
    <row r="4136" spans="1:16" x14ac:dyDescent="0.2">
      <c r="A4136" t="s">
        <v>11</v>
      </c>
      <c r="B4136" t="s">
        <v>12</v>
      </c>
      <c r="C4136" t="s">
        <v>59</v>
      </c>
      <c r="D4136" t="s">
        <v>13</v>
      </c>
      <c r="E4136">
        <v>4460189</v>
      </c>
      <c r="F4136">
        <v>4460983</v>
      </c>
      <c r="G4136" t="s">
        <v>14</v>
      </c>
      <c r="H4136" t="s">
        <v>14612</v>
      </c>
      <c r="I4136" t="s">
        <v>14613</v>
      </c>
      <c r="J4136" t="s">
        <v>17</v>
      </c>
      <c r="K4136" t="s">
        <v>18</v>
      </c>
      <c r="L4136" t="s">
        <v>13</v>
      </c>
      <c r="M4136" t="s">
        <v>14614</v>
      </c>
      <c r="N4136">
        <v>0</v>
      </c>
      <c r="O4136">
        <v>264</v>
      </c>
      <c r="P4136">
        <v>0</v>
      </c>
    </row>
    <row r="4137" spans="1:16" x14ac:dyDescent="0.2">
      <c r="A4137" t="s">
        <v>11</v>
      </c>
      <c r="B4137" t="s">
        <v>12</v>
      </c>
      <c r="C4137" t="s">
        <v>154</v>
      </c>
      <c r="D4137" t="s">
        <v>13</v>
      </c>
      <c r="E4137">
        <v>4461579</v>
      </c>
      <c r="F4137">
        <v>4464668</v>
      </c>
      <c r="G4137" t="s">
        <v>14</v>
      </c>
      <c r="H4137" t="s">
        <v>14615</v>
      </c>
      <c r="I4137" t="s">
        <v>14616</v>
      </c>
      <c r="J4137" t="s">
        <v>17</v>
      </c>
      <c r="K4137" t="s">
        <v>18</v>
      </c>
      <c r="L4137" t="s">
        <v>13</v>
      </c>
      <c r="M4137" t="s">
        <v>14617</v>
      </c>
      <c r="N4137">
        <v>0</v>
      </c>
      <c r="O4137">
        <v>1029</v>
      </c>
      <c r="P4137">
        <v>0</v>
      </c>
    </row>
    <row r="4138" spans="1:16" x14ac:dyDescent="0.2">
      <c r="A4138" t="s">
        <v>11</v>
      </c>
      <c r="B4138" t="s">
        <v>12</v>
      </c>
      <c r="C4138" t="s">
        <v>158</v>
      </c>
      <c r="D4138" t="s">
        <v>13</v>
      </c>
      <c r="E4138">
        <v>4464665</v>
      </c>
      <c r="F4138">
        <v>4465696</v>
      </c>
      <c r="G4138" t="s">
        <v>14</v>
      </c>
      <c r="H4138" t="s">
        <v>14618</v>
      </c>
      <c r="I4138" t="s">
        <v>14619</v>
      </c>
      <c r="J4138" t="s">
        <v>17</v>
      </c>
      <c r="K4138" t="s">
        <v>18</v>
      </c>
      <c r="L4138" t="s">
        <v>13</v>
      </c>
      <c r="M4138" t="s">
        <v>14620</v>
      </c>
      <c r="N4138">
        <v>0</v>
      </c>
      <c r="O4138">
        <v>343</v>
      </c>
      <c r="P4138">
        <v>0</v>
      </c>
    </row>
    <row r="4139" spans="1:16" x14ac:dyDescent="0.2">
      <c r="A4139" t="s">
        <v>11</v>
      </c>
      <c r="B4139" t="s">
        <v>12</v>
      </c>
      <c r="C4139" t="s">
        <v>51</v>
      </c>
      <c r="D4139" t="s">
        <v>13</v>
      </c>
      <c r="E4139">
        <v>4465910</v>
      </c>
      <c r="F4139">
        <v>4467334</v>
      </c>
      <c r="G4139" t="s">
        <v>14</v>
      </c>
      <c r="H4139" t="s">
        <v>14621</v>
      </c>
      <c r="I4139" t="s">
        <v>14622</v>
      </c>
      <c r="J4139" t="s">
        <v>17</v>
      </c>
      <c r="K4139" t="s">
        <v>18</v>
      </c>
      <c r="L4139" t="s">
        <v>13</v>
      </c>
      <c r="M4139" t="s">
        <v>14623</v>
      </c>
      <c r="N4139">
        <v>0</v>
      </c>
      <c r="O4139">
        <v>474</v>
      </c>
      <c r="P4139">
        <v>0</v>
      </c>
    </row>
    <row r="4140" spans="1:16" x14ac:dyDescent="0.2">
      <c r="A4140" t="s">
        <v>11</v>
      </c>
      <c r="B4140" t="s">
        <v>12</v>
      </c>
      <c r="C4140" t="s">
        <v>51</v>
      </c>
      <c r="D4140" t="s">
        <v>13</v>
      </c>
      <c r="E4140">
        <v>4467294</v>
      </c>
      <c r="F4140">
        <v>4470206</v>
      </c>
      <c r="G4140" t="s">
        <v>14</v>
      </c>
      <c r="H4140" t="s">
        <v>14624</v>
      </c>
      <c r="I4140" t="s">
        <v>14625</v>
      </c>
      <c r="J4140" t="s">
        <v>17</v>
      </c>
      <c r="K4140" t="s">
        <v>18</v>
      </c>
      <c r="L4140" t="s">
        <v>13</v>
      </c>
      <c r="M4140" t="s">
        <v>14626</v>
      </c>
      <c r="N4140">
        <v>0</v>
      </c>
      <c r="O4140">
        <v>970</v>
      </c>
      <c r="P4140">
        <v>0</v>
      </c>
    </row>
    <row r="4141" spans="1:16" x14ac:dyDescent="0.2">
      <c r="A4141" t="s">
        <v>11</v>
      </c>
      <c r="B4141" t="s">
        <v>12</v>
      </c>
      <c r="C4141" t="s">
        <v>320</v>
      </c>
      <c r="D4141" t="s">
        <v>13</v>
      </c>
      <c r="E4141">
        <v>4470226</v>
      </c>
      <c r="F4141">
        <v>4476519</v>
      </c>
      <c r="G4141" t="s">
        <v>14</v>
      </c>
      <c r="H4141" t="s">
        <v>14627</v>
      </c>
      <c r="I4141" t="s">
        <v>14628</v>
      </c>
      <c r="J4141" t="s">
        <v>17</v>
      </c>
      <c r="K4141" t="s">
        <v>18</v>
      </c>
      <c r="L4141" t="s">
        <v>13</v>
      </c>
      <c r="M4141" t="s">
        <v>14629</v>
      </c>
      <c r="N4141">
        <v>0</v>
      </c>
      <c r="O4141">
        <v>2097</v>
      </c>
      <c r="P4141">
        <v>0</v>
      </c>
    </row>
    <row r="4142" spans="1:16" x14ac:dyDescent="0.2">
      <c r="A4142" t="s">
        <v>11</v>
      </c>
      <c r="B4142" t="s">
        <v>12</v>
      </c>
      <c r="C4142" t="s">
        <v>320</v>
      </c>
      <c r="D4142" t="s">
        <v>13</v>
      </c>
      <c r="E4142">
        <v>4476567</v>
      </c>
      <c r="F4142">
        <v>4486292</v>
      </c>
      <c r="G4142" t="s">
        <v>14</v>
      </c>
      <c r="H4142" t="s">
        <v>14630</v>
      </c>
      <c r="I4142" t="s">
        <v>14631</v>
      </c>
      <c r="J4142" t="s">
        <v>17</v>
      </c>
      <c r="K4142" t="s">
        <v>18</v>
      </c>
      <c r="L4142" t="s">
        <v>13</v>
      </c>
      <c r="M4142" t="s">
        <v>14632</v>
      </c>
      <c r="N4142">
        <v>0</v>
      </c>
      <c r="O4142">
        <v>3241</v>
      </c>
      <c r="P4142">
        <v>0</v>
      </c>
    </row>
    <row r="4143" spans="1:16" x14ac:dyDescent="0.2">
      <c r="A4143" t="s">
        <v>11</v>
      </c>
      <c r="B4143" t="s">
        <v>12</v>
      </c>
      <c r="C4143" t="s">
        <v>51</v>
      </c>
      <c r="D4143" t="s">
        <v>13</v>
      </c>
      <c r="E4143">
        <v>4486511</v>
      </c>
      <c r="F4143">
        <v>4487395</v>
      </c>
      <c r="G4143" t="s">
        <v>14</v>
      </c>
      <c r="H4143" t="s">
        <v>14633</v>
      </c>
      <c r="I4143" t="s">
        <v>14634</v>
      </c>
      <c r="J4143" t="s">
        <v>17</v>
      </c>
      <c r="K4143" t="s">
        <v>18</v>
      </c>
      <c r="L4143" t="s">
        <v>13</v>
      </c>
      <c r="M4143" t="s">
        <v>14635</v>
      </c>
      <c r="N4143">
        <v>0</v>
      </c>
      <c r="O4143">
        <v>294</v>
      </c>
      <c r="P4143">
        <v>0</v>
      </c>
    </row>
    <row r="4144" spans="1:16" x14ac:dyDescent="0.2">
      <c r="A4144" t="s">
        <v>11</v>
      </c>
      <c r="B4144" t="s">
        <v>12</v>
      </c>
      <c r="C4144" t="s">
        <v>14639</v>
      </c>
      <c r="D4144" t="s">
        <v>13</v>
      </c>
      <c r="E4144">
        <v>4487373</v>
      </c>
      <c r="F4144">
        <v>4488119</v>
      </c>
      <c r="G4144" t="s">
        <v>14</v>
      </c>
      <c r="H4144" t="s">
        <v>14636</v>
      </c>
      <c r="I4144" t="s">
        <v>14637</v>
      </c>
      <c r="J4144" t="s">
        <v>17</v>
      </c>
      <c r="K4144" t="s">
        <v>18</v>
      </c>
      <c r="L4144" t="s">
        <v>13</v>
      </c>
      <c r="M4144" t="s">
        <v>14638</v>
      </c>
      <c r="N4144">
        <v>0</v>
      </c>
      <c r="O4144">
        <v>248</v>
      </c>
      <c r="P4144">
        <v>0</v>
      </c>
    </row>
    <row r="4145" spans="1:16" x14ac:dyDescent="0.2">
      <c r="A4145" t="s">
        <v>11</v>
      </c>
      <c r="B4145" t="s">
        <v>12</v>
      </c>
      <c r="C4145" t="s">
        <v>14643</v>
      </c>
      <c r="D4145" t="s">
        <v>13</v>
      </c>
      <c r="E4145">
        <v>4488322</v>
      </c>
      <c r="F4145">
        <v>4488597</v>
      </c>
      <c r="G4145" t="s">
        <v>14</v>
      </c>
      <c r="H4145" t="s">
        <v>14640</v>
      </c>
      <c r="I4145" t="s">
        <v>14641</v>
      </c>
      <c r="J4145" t="s">
        <v>17</v>
      </c>
      <c r="K4145" t="s">
        <v>18</v>
      </c>
      <c r="L4145" t="s">
        <v>13</v>
      </c>
      <c r="M4145" t="s">
        <v>14642</v>
      </c>
      <c r="N4145">
        <v>0</v>
      </c>
      <c r="O4145">
        <v>91</v>
      </c>
      <c r="P4145">
        <v>0</v>
      </c>
    </row>
    <row r="4146" spans="1:16" x14ac:dyDescent="0.2">
      <c r="A4146" t="s">
        <v>11</v>
      </c>
      <c r="B4146" t="s">
        <v>12</v>
      </c>
      <c r="C4146" t="s">
        <v>14647</v>
      </c>
      <c r="D4146" t="s">
        <v>13</v>
      </c>
      <c r="E4146">
        <v>4488637</v>
      </c>
      <c r="F4146">
        <v>4489902</v>
      </c>
      <c r="G4146" t="s">
        <v>14</v>
      </c>
      <c r="H4146" t="s">
        <v>14644</v>
      </c>
      <c r="I4146" t="s">
        <v>14645</v>
      </c>
      <c r="J4146" t="s">
        <v>17</v>
      </c>
      <c r="K4146" t="s">
        <v>18</v>
      </c>
      <c r="L4146" t="s">
        <v>13</v>
      </c>
      <c r="M4146" t="s">
        <v>14646</v>
      </c>
      <c r="N4146">
        <v>0</v>
      </c>
      <c r="O4146">
        <v>421</v>
      </c>
      <c r="P4146">
        <v>0</v>
      </c>
    </row>
    <row r="4147" spans="1:16" x14ac:dyDescent="0.2">
      <c r="A4147" t="s">
        <v>11</v>
      </c>
      <c r="B4147" t="s">
        <v>12</v>
      </c>
      <c r="C4147" t="s">
        <v>3851</v>
      </c>
      <c r="D4147" t="s">
        <v>13</v>
      </c>
      <c r="E4147">
        <v>4489928</v>
      </c>
      <c r="F4147">
        <v>4490728</v>
      </c>
      <c r="G4147" t="s">
        <v>14</v>
      </c>
      <c r="H4147" t="s">
        <v>14648</v>
      </c>
      <c r="I4147" t="s">
        <v>14649</v>
      </c>
      <c r="J4147" t="s">
        <v>17</v>
      </c>
      <c r="K4147" t="s">
        <v>18</v>
      </c>
      <c r="L4147" t="s">
        <v>13</v>
      </c>
      <c r="M4147" t="s">
        <v>14650</v>
      </c>
      <c r="N4147">
        <v>0</v>
      </c>
      <c r="O4147">
        <v>266</v>
      </c>
      <c r="P4147">
        <v>0</v>
      </c>
    </row>
    <row r="4148" spans="1:16" x14ac:dyDescent="0.2">
      <c r="A4148" t="s">
        <v>11</v>
      </c>
      <c r="B4148" t="s">
        <v>12</v>
      </c>
      <c r="C4148" t="s">
        <v>697</v>
      </c>
      <c r="D4148" t="s">
        <v>13</v>
      </c>
      <c r="E4148">
        <v>4491162</v>
      </c>
      <c r="F4148">
        <v>4491815</v>
      </c>
      <c r="G4148" t="s">
        <v>14</v>
      </c>
      <c r="H4148" t="s">
        <v>14651</v>
      </c>
      <c r="I4148" t="s">
        <v>14652</v>
      </c>
      <c r="J4148" t="s">
        <v>17</v>
      </c>
      <c r="K4148" t="s">
        <v>18</v>
      </c>
      <c r="L4148" t="s">
        <v>13</v>
      </c>
      <c r="M4148" t="s">
        <v>14653</v>
      </c>
      <c r="N4148">
        <v>0</v>
      </c>
      <c r="O4148">
        <v>217</v>
      </c>
      <c r="P4148">
        <v>0</v>
      </c>
    </row>
    <row r="4149" spans="1:16" x14ac:dyDescent="0.2">
      <c r="A4149" t="s">
        <v>11</v>
      </c>
      <c r="B4149" t="s">
        <v>12</v>
      </c>
      <c r="C4149" t="s">
        <v>51</v>
      </c>
      <c r="D4149" t="s">
        <v>13</v>
      </c>
      <c r="E4149">
        <v>4491878</v>
      </c>
      <c r="F4149">
        <v>4493461</v>
      </c>
      <c r="G4149" t="s">
        <v>14</v>
      </c>
      <c r="H4149" t="s">
        <v>14654</v>
      </c>
      <c r="I4149" t="s">
        <v>14655</v>
      </c>
      <c r="J4149" t="s">
        <v>17</v>
      </c>
      <c r="K4149" t="s">
        <v>18</v>
      </c>
      <c r="L4149" t="s">
        <v>13</v>
      </c>
      <c r="M4149" t="s">
        <v>14656</v>
      </c>
      <c r="N4149">
        <v>0</v>
      </c>
      <c r="O4149">
        <v>527</v>
      </c>
      <c r="P4149">
        <v>0</v>
      </c>
    </row>
    <row r="4150" spans="1:16" x14ac:dyDescent="0.2">
      <c r="A4150" t="s">
        <v>11</v>
      </c>
      <c r="B4150" t="s">
        <v>12</v>
      </c>
      <c r="C4150" t="s">
        <v>320</v>
      </c>
      <c r="D4150" t="s">
        <v>13</v>
      </c>
      <c r="E4150">
        <v>4493492</v>
      </c>
      <c r="F4150">
        <v>4505056</v>
      </c>
      <c r="G4150" t="s">
        <v>14</v>
      </c>
      <c r="H4150" t="s">
        <v>14657</v>
      </c>
      <c r="I4150" t="s">
        <v>14658</v>
      </c>
      <c r="J4150" t="s">
        <v>17</v>
      </c>
      <c r="K4150" t="s">
        <v>18</v>
      </c>
      <c r="L4150" t="s">
        <v>13</v>
      </c>
      <c r="M4150" t="s">
        <v>14659</v>
      </c>
      <c r="N4150">
        <v>0</v>
      </c>
      <c r="O4150">
        <v>3854</v>
      </c>
      <c r="P4150">
        <v>0</v>
      </c>
    </row>
    <row r="4151" spans="1:16" x14ac:dyDescent="0.2">
      <c r="A4151" t="s">
        <v>11</v>
      </c>
      <c r="B4151" t="s">
        <v>12</v>
      </c>
      <c r="C4151" t="s">
        <v>320</v>
      </c>
      <c r="D4151" t="s">
        <v>13</v>
      </c>
      <c r="E4151">
        <v>4505095</v>
      </c>
      <c r="F4151">
        <v>4511889</v>
      </c>
      <c r="G4151" t="s">
        <v>14</v>
      </c>
      <c r="H4151" t="s">
        <v>14660</v>
      </c>
      <c r="I4151" t="s">
        <v>14661</v>
      </c>
      <c r="J4151" t="s">
        <v>17</v>
      </c>
      <c r="K4151" t="s">
        <v>18</v>
      </c>
      <c r="L4151" t="s">
        <v>13</v>
      </c>
      <c r="M4151" t="s">
        <v>14662</v>
      </c>
      <c r="N4151">
        <v>0</v>
      </c>
      <c r="O4151">
        <v>2264</v>
      </c>
      <c r="P4151">
        <v>0</v>
      </c>
    </row>
    <row r="4152" spans="1:16" x14ac:dyDescent="0.2">
      <c r="A4152" t="s">
        <v>11</v>
      </c>
      <c r="B4152" t="s">
        <v>12</v>
      </c>
      <c r="C4152" t="s">
        <v>11304</v>
      </c>
      <c r="D4152" t="s">
        <v>13</v>
      </c>
      <c r="E4152">
        <v>4512007</v>
      </c>
      <c r="F4152">
        <v>4514274</v>
      </c>
      <c r="G4152" t="s">
        <v>14</v>
      </c>
      <c r="H4152" t="s">
        <v>14663</v>
      </c>
      <c r="I4152" t="s">
        <v>14664</v>
      </c>
      <c r="J4152" t="s">
        <v>17</v>
      </c>
      <c r="K4152" t="s">
        <v>18</v>
      </c>
      <c r="L4152" t="s">
        <v>13</v>
      </c>
      <c r="M4152" t="s">
        <v>14665</v>
      </c>
      <c r="N4152">
        <v>0</v>
      </c>
      <c r="O4152">
        <v>755</v>
      </c>
      <c r="P4152" t="s">
        <v>11300</v>
      </c>
    </row>
    <row r="4153" spans="1:16" x14ac:dyDescent="0.2">
      <c r="A4153" t="s">
        <v>11</v>
      </c>
      <c r="B4153" t="s">
        <v>12</v>
      </c>
      <c r="C4153" t="s">
        <v>320</v>
      </c>
      <c r="D4153" t="s">
        <v>13</v>
      </c>
      <c r="E4153">
        <v>4514296</v>
      </c>
      <c r="F4153">
        <v>4521378</v>
      </c>
      <c r="G4153" t="s">
        <v>14</v>
      </c>
      <c r="H4153" t="s">
        <v>14666</v>
      </c>
      <c r="I4153" t="s">
        <v>14667</v>
      </c>
      <c r="J4153" t="s">
        <v>17</v>
      </c>
      <c r="K4153" t="s">
        <v>18</v>
      </c>
      <c r="L4153" t="s">
        <v>13</v>
      </c>
      <c r="M4153" t="s">
        <v>14668</v>
      </c>
      <c r="N4153">
        <v>0</v>
      </c>
      <c r="O4153">
        <v>2360</v>
      </c>
      <c r="P4153">
        <v>0</v>
      </c>
    </row>
    <row r="4154" spans="1:16" x14ac:dyDescent="0.2">
      <c r="A4154" t="s">
        <v>11</v>
      </c>
      <c r="B4154" t="s">
        <v>12</v>
      </c>
      <c r="C4154" t="s">
        <v>539</v>
      </c>
      <c r="D4154" t="s">
        <v>13</v>
      </c>
      <c r="E4154">
        <v>4522098</v>
      </c>
      <c r="F4154">
        <v>4522853</v>
      </c>
      <c r="G4154" t="s">
        <v>14</v>
      </c>
      <c r="H4154" t="s">
        <v>14669</v>
      </c>
      <c r="I4154" t="s">
        <v>14670</v>
      </c>
      <c r="J4154" t="s">
        <v>17</v>
      </c>
      <c r="K4154" t="s">
        <v>18</v>
      </c>
      <c r="L4154" t="s">
        <v>13</v>
      </c>
      <c r="M4154" t="s">
        <v>14671</v>
      </c>
      <c r="N4154">
        <v>0</v>
      </c>
      <c r="O4154">
        <v>251</v>
      </c>
      <c r="P4154">
        <v>0</v>
      </c>
    </row>
    <row r="4155" spans="1:16" x14ac:dyDescent="0.2">
      <c r="A4155" t="s">
        <v>11</v>
      </c>
      <c r="B4155" t="s">
        <v>12</v>
      </c>
      <c r="C4155" t="s">
        <v>14675</v>
      </c>
      <c r="D4155" t="s">
        <v>13</v>
      </c>
      <c r="E4155">
        <v>4523154</v>
      </c>
      <c r="F4155">
        <v>4523792</v>
      </c>
      <c r="G4155" t="s">
        <v>14</v>
      </c>
      <c r="H4155" t="s">
        <v>14672</v>
      </c>
      <c r="I4155" t="s">
        <v>14673</v>
      </c>
      <c r="J4155" t="s">
        <v>17</v>
      </c>
      <c r="K4155" t="s">
        <v>18</v>
      </c>
      <c r="L4155" t="s">
        <v>13</v>
      </c>
      <c r="M4155" t="s">
        <v>14674</v>
      </c>
      <c r="N4155">
        <v>0</v>
      </c>
      <c r="O4155">
        <v>212</v>
      </c>
      <c r="P4155">
        <v>0</v>
      </c>
    </row>
    <row r="4156" spans="1:16" x14ac:dyDescent="0.2">
      <c r="A4156" t="s">
        <v>11</v>
      </c>
      <c r="B4156" t="s">
        <v>12</v>
      </c>
      <c r="C4156" t="s">
        <v>9567</v>
      </c>
      <c r="D4156" t="s">
        <v>13</v>
      </c>
      <c r="E4156">
        <v>4523862</v>
      </c>
      <c r="F4156">
        <v>4525268</v>
      </c>
      <c r="G4156" t="s">
        <v>14</v>
      </c>
      <c r="H4156" t="s">
        <v>14676</v>
      </c>
      <c r="I4156" t="s">
        <v>14677</v>
      </c>
      <c r="J4156" t="s">
        <v>17</v>
      </c>
      <c r="K4156" t="s">
        <v>18</v>
      </c>
      <c r="L4156" t="s">
        <v>13</v>
      </c>
      <c r="M4156" t="s">
        <v>14678</v>
      </c>
      <c r="N4156">
        <v>0</v>
      </c>
      <c r="O4156">
        <v>468</v>
      </c>
      <c r="P4156">
        <v>0</v>
      </c>
    </row>
    <row r="4157" spans="1:16" x14ac:dyDescent="0.2">
      <c r="A4157" t="s">
        <v>11</v>
      </c>
      <c r="B4157" t="s">
        <v>12</v>
      </c>
      <c r="C4157" t="s">
        <v>9567</v>
      </c>
      <c r="D4157" t="s">
        <v>13</v>
      </c>
      <c r="E4157">
        <v>4525318</v>
      </c>
      <c r="F4157">
        <v>4526580</v>
      </c>
      <c r="G4157" t="s">
        <v>14</v>
      </c>
      <c r="H4157" t="s">
        <v>14679</v>
      </c>
      <c r="I4157" t="s">
        <v>14680</v>
      </c>
      <c r="J4157" t="s">
        <v>17</v>
      </c>
      <c r="K4157" t="s">
        <v>18</v>
      </c>
      <c r="L4157" t="s">
        <v>13</v>
      </c>
      <c r="M4157" t="s">
        <v>14681</v>
      </c>
      <c r="N4157">
        <v>0</v>
      </c>
      <c r="O4157">
        <v>420</v>
      </c>
      <c r="P4157">
        <v>0</v>
      </c>
    </row>
    <row r="4158" spans="1:16" x14ac:dyDescent="0.2">
      <c r="A4158" t="s">
        <v>11</v>
      </c>
      <c r="B4158" t="s">
        <v>12</v>
      </c>
      <c r="C4158" t="s">
        <v>122</v>
      </c>
      <c r="D4158" t="s">
        <v>13</v>
      </c>
      <c r="E4158">
        <v>4527123</v>
      </c>
      <c r="F4158">
        <v>4528193</v>
      </c>
      <c r="G4158" t="s">
        <v>14</v>
      </c>
      <c r="H4158" t="s">
        <v>14682</v>
      </c>
      <c r="I4158" t="s">
        <v>14683</v>
      </c>
      <c r="J4158" t="s">
        <v>17</v>
      </c>
      <c r="K4158" t="s">
        <v>18</v>
      </c>
      <c r="L4158" t="s">
        <v>13</v>
      </c>
      <c r="M4158" t="s">
        <v>14684</v>
      </c>
      <c r="N4158">
        <v>0</v>
      </c>
      <c r="O4158">
        <v>356</v>
      </c>
      <c r="P4158">
        <v>0</v>
      </c>
    </row>
    <row r="4159" spans="1:16" x14ac:dyDescent="0.2">
      <c r="A4159" t="s">
        <v>11</v>
      </c>
      <c r="B4159" t="s">
        <v>12</v>
      </c>
      <c r="C4159" t="s">
        <v>14688</v>
      </c>
      <c r="D4159" t="s">
        <v>13</v>
      </c>
      <c r="E4159">
        <v>4528193</v>
      </c>
      <c r="F4159">
        <v>4528855</v>
      </c>
      <c r="G4159" t="s">
        <v>14</v>
      </c>
      <c r="H4159" t="s">
        <v>14685</v>
      </c>
      <c r="I4159" t="s">
        <v>14686</v>
      </c>
      <c r="J4159" t="s">
        <v>17</v>
      </c>
      <c r="K4159" t="s">
        <v>18</v>
      </c>
      <c r="L4159" t="s">
        <v>13</v>
      </c>
      <c r="M4159" t="s">
        <v>14687</v>
      </c>
      <c r="N4159">
        <v>0</v>
      </c>
      <c r="O4159">
        <v>220</v>
      </c>
      <c r="P4159">
        <v>0</v>
      </c>
    </row>
    <row r="4160" spans="1:16" x14ac:dyDescent="0.2">
      <c r="A4160" t="s">
        <v>11</v>
      </c>
      <c r="B4160" t="s">
        <v>12</v>
      </c>
      <c r="C4160" t="s">
        <v>1703</v>
      </c>
      <c r="D4160" t="s">
        <v>13</v>
      </c>
      <c r="E4160">
        <v>4528903</v>
      </c>
      <c r="F4160">
        <v>4530573</v>
      </c>
      <c r="G4160" t="s">
        <v>14</v>
      </c>
      <c r="H4160" t="s">
        <v>14689</v>
      </c>
      <c r="I4160" t="s">
        <v>14690</v>
      </c>
      <c r="J4160" t="s">
        <v>17</v>
      </c>
      <c r="K4160" t="s">
        <v>18</v>
      </c>
      <c r="L4160" t="s">
        <v>13</v>
      </c>
      <c r="M4160" t="s">
        <v>14691</v>
      </c>
      <c r="N4160">
        <v>0</v>
      </c>
      <c r="O4160">
        <v>556</v>
      </c>
      <c r="P4160">
        <v>0</v>
      </c>
    </row>
    <row r="4161" spans="1:16" x14ac:dyDescent="0.2">
      <c r="A4161" t="s">
        <v>11</v>
      </c>
      <c r="B4161" t="s">
        <v>12</v>
      </c>
      <c r="C4161" t="s">
        <v>6918</v>
      </c>
      <c r="D4161" t="s">
        <v>13</v>
      </c>
      <c r="E4161">
        <v>4530577</v>
      </c>
      <c r="F4161">
        <v>4531599</v>
      </c>
      <c r="G4161" t="s">
        <v>14</v>
      </c>
      <c r="H4161" t="s">
        <v>14692</v>
      </c>
      <c r="I4161" t="s">
        <v>14693</v>
      </c>
      <c r="J4161" t="s">
        <v>17</v>
      </c>
      <c r="K4161" t="s">
        <v>18</v>
      </c>
      <c r="L4161" t="s">
        <v>13</v>
      </c>
      <c r="M4161" t="s">
        <v>14694</v>
      </c>
      <c r="N4161">
        <v>0</v>
      </c>
      <c r="O4161">
        <v>340</v>
      </c>
      <c r="P4161">
        <v>0</v>
      </c>
    </row>
    <row r="4162" spans="1:16" x14ac:dyDescent="0.2">
      <c r="A4162" t="s">
        <v>11</v>
      </c>
      <c r="B4162" t="s">
        <v>12</v>
      </c>
      <c r="C4162" t="s">
        <v>817</v>
      </c>
      <c r="D4162" t="s">
        <v>13</v>
      </c>
      <c r="E4162">
        <v>4531787</v>
      </c>
      <c r="F4162">
        <v>4532839</v>
      </c>
      <c r="G4162" t="s">
        <v>14</v>
      </c>
      <c r="H4162" t="s">
        <v>14695</v>
      </c>
      <c r="I4162" t="s">
        <v>14696</v>
      </c>
      <c r="J4162" t="s">
        <v>17</v>
      </c>
      <c r="K4162" t="s">
        <v>18</v>
      </c>
      <c r="L4162" t="s">
        <v>13</v>
      </c>
      <c r="M4162" t="s">
        <v>14697</v>
      </c>
      <c r="N4162">
        <v>0</v>
      </c>
      <c r="O4162">
        <v>350</v>
      </c>
      <c r="P4162">
        <v>0</v>
      </c>
    </row>
    <row r="4163" spans="1:16" x14ac:dyDescent="0.2">
      <c r="A4163" t="s">
        <v>11</v>
      </c>
      <c r="B4163" t="s">
        <v>12</v>
      </c>
      <c r="C4163" t="s">
        <v>51</v>
      </c>
      <c r="D4163" t="s">
        <v>13</v>
      </c>
      <c r="E4163">
        <v>4533239</v>
      </c>
      <c r="F4163">
        <v>4534198</v>
      </c>
      <c r="G4163" t="s">
        <v>14</v>
      </c>
      <c r="H4163" t="s">
        <v>14698</v>
      </c>
      <c r="J4163" t="s">
        <v>17</v>
      </c>
      <c r="K4163" t="s">
        <v>18</v>
      </c>
      <c r="L4163" t="s">
        <v>13</v>
      </c>
      <c r="M4163" t="s">
        <v>14699</v>
      </c>
      <c r="N4163">
        <v>0</v>
      </c>
      <c r="O4163">
        <v>319</v>
      </c>
      <c r="P4163">
        <v>0</v>
      </c>
    </row>
    <row r="4164" spans="1:16" hidden="1" x14ac:dyDescent="0.2">
      <c r="A4164" t="s">
        <v>11</v>
      </c>
      <c r="B4164" t="s">
        <v>90</v>
      </c>
      <c r="C4164" t="s">
        <v>14597</v>
      </c>
      <c r="D4164" t="s">
        <v>13</v>
      </c>
      <c r="E4164">
        <v>4534826</v>
      </c>
      <c r="F4164">
        <v>4535323</v>
      </c>
      <c r="G4164" t="s">
        <v>14</v>
      </c>
      <c r="H4164" t="s">
        <v>14700</v>
      </c>
      <c r="I4164" t="s">
        <v>730</v>
      </c>
      <c r="J4164" t="s">
        <v>17</v>
      </c>
      <c r="K4164" t="s">
        <v>94</v>
      </c>
      <c r="L4164" t="s">
        <v>13</v>
      </c>
      <c r="M4164">
        <v>0</v>
      </c>
      <c r="N4164" t="s">
        <v>730</v>
      </c>
      <c r="O4164">
        <v>0</v>
      </c>
      <c r="P4164">
        <v>0</v>
      </c>
    </row>
    <row r="4165" spans="1:16" hidden="1" x14ac:dyDescent="0.2">
      <c r="A4165" t="s">
        <v>11</v>
      </c>
      <c r="B4165" t="s">
        <v>90</v>
      </c>
      <c r="C4165" t="s">
        <v>14595</v>
      </c>
      <c r="D4165" t="s">
        <v>13</v>
      </c>
      <c r="E4165">
        <v>4535585</v>
      </c>
      <c r="F4165">
        <v>4536544</v>
      </c>
      <c r="G4165" t="s">
        <v>14</v>
      </c>
      <c r="H4165" t="s">
        <v>14701</v>
      </c>
      <c r="I4165" t="s">
        <v>730</v>
      </c>
      <c r="J4165" t="s">
        <v>17</v>
      </c>
      <c r="K4165" t="s">
        <v>94</v>
      </c>
      <c r="L4165" t="s">
        <v>13</v>
      </c>
      <c r="M4165">
        <v>0</v>
      </c>
      <c r="N4165" t="s">
        <v>730</v>
      </c>
      <c r="O4165">
        <v>0</v>
      </c>
      <c r="P4165">
        <v>0</v>
      </c>
    </row>
    <row r="4166" spans="1:16" hidden="1" x14ac:dyDescent="0.2">
      <c r="A4166" t="s">
        <v>11</v>
      </c>
      <c r="B4166" t="s">
        <v>90</v>
      </c>
      <c r="C4166" t="s">
        <v>735</v>
      </c>
      <c r="D4166" t="s">
        <v>13</v>
      </c>
      <c r="E4166">
        <v>4536548</v>
      </c>
      <c r="F4166">
        <v>4536838</v>
      </c>
      <c r="G4166" t="s">
        <v>14</v>
      </c>
      <c r="H4166" t="s">
        <v>14702</v>
      </c>
      <c r="I4166" t="s">
        <v>730</v>
      </c>
      <c r="J4166" t="s">
        <v>17</v>
      </c>
      <c r="K4166" t="s">
        <v>94</v>
      </c>
      <c r="L4166" t="s">
        <v>13</v>
      </c>
      <c r="M4166">
        <v>0</v>
      </c>
      <c r="N4166" t="s">
        <v>730</v>
      </c>
      <c r="O4166">
        <v>0</v>
      </c>
      <c r="P4166">
        <v>0</v>
      </c>
    </row>
    <row r="4167" spans="1:16" hidden="1" x14ac:dyDescent="0.2">
      <c r="A4167" t="s">
        <v>11</v>
      </c>
      <c r="B4167" t="s">
        <v>90</v>
      </c>
      <c r="C4167" t="s">
        <v>24</v>
      </c>
      <c r="D4167" t="s">
        <v>13</v>
      </c>
      <c r="E4167">
        <v>4537091</v>
      </c>
      <c r="F4167">
        <v>4538200</v>
      </c>
      <c r="G4167" t="s">
        <v>14</v>
      </c>
      <c r="H4167" t="s">
        <v>14703</v>
      </c>
      <c r="I4167" t="s">
        <v>730</v>
      </c>
      <c r="J4167" t="s">
        <v>17</v>
      </c>
      <c r="K4167" t="s">
        <v>94</v>
      </c>
      <c r="L4167" t="s">
        <v>13</v>
      </c>
      <c r="M4167">
        <v>0</v>
      </c>
      <c r="N4167" t="s">
        <v>730</v>
      </c>
      <c r="O4167">
        <v>0</v>
      </c>
      <c r="P4167">
        <v>0</v>
      </c>
    </row>
    <row r="4168" spans="1:16" hidden="1" x14ac:dyDescent="0.2">
      <c r="A4168" t="s">
        <v>11</v>
      </c>
      <c r="B4168" t="s">
        <v>90</v>
      </c>
      <c r="C4168" t="s">
        <v>320</v>
      </c>
      <c r="D4168" t="s">
        <v>13</v>
      </c>
      <c r="E4168">
        <v>4538240</v>
      </c>
      <c r="F4168">
        <v>4539427</v>
      </c>
      <c r="G4168" t="s">
        <v>14</v>
      </c>
      <c r="H4168" t="s">
        <v>14704</v>
      </c>
      <c r="I4168" t="s">
        <v>730</v>
      </c>
      <c r="J4168" t="s">
        <v>17</v>
      </c>
      <c r="K4168" t="s">
        <v>94</v>
      </c>
      <c r="L4168" t="s">
        <v>13</v>
      </c>
      <c r="M4168">
        <v>0</v>
      </c>
      <c r="N4168" t="s">
        <v>730</v>
      </c>
      <c r="O4168">
        <v>0</v>
      </c>
      <c r="P4168">
        <v>0</v>
      </c>
    </row>
    <row r="4169" spans="1:16" hidden="1" x14ac:dyDescent="0.2">
      <c r="A4169" t="s">
        <v>11</v>
      </c>
      <c r="B4169" t="s">
        <v>90</v>
      </c>
      <c r="C4169" t="s">
        <v>320</v>
      </c>
      <c r="D4169" t="s">
        <v>13</v>
      </c>
      <c r="E4169">
        <v>4539482</v>
      </c>
      <c r="F4169">
        <v>4543585</v>
      </c>
      <c r="G4169" t="s">
        <v>14</v>
      </c>
      <c r="H4169" t="s">
        <v>14705</v>
      </c>
      <c r="I4169" t="s">
        <v>730</v>
      </c>
      <c r="J4169" t="s">
        <v>17</v>
      </c>
      <c r="K4169" t="s">
        <v>94</v>
      </c>
      <c r="L4169" t="s">
        <v>13</v>
      </c>
      <c r="M4169">
        <v>0</v>
      </c>
      <c r="N4169" t="s">
        <v>730</v>
      </c>
      <c r="O4169">
        <v>0</v>
      </c>
      <c r="P4169">
        <v>0</v>
      </c>
    </row>
    <row r="4170" spans="1:16" hidden="1" x14ac:dyDescent="0.2">
      <c r="A4170" t="s">
        <v>11</v>
      </c>
      <c r="B4170" t="s">
        <v>90</v>
      </c>
      <c r="C4170" t="s">
        <v>14597</v>
      </c>
      <c r="D4170" t="s">
        <v>13</v>
      </c>
      <c r="E4170">
        <v>4544066</v>
      </c>
      <c r="F4170">
        <v>4545301</v>
      </c>
      <c r="G4170" t="s">
        <v>14</v>
      </c>
      <c r="H4170" t="s">
        <v>14706</v>
      </c>
      <c r="I4170" t="s">
        <v>730</v>
      </c>
      <c r="J4170" t="s">
        <v>17</v>
      </c>
      <c r="K4170" t="s">
        <v>94</v>
      </c>
      <c r="L4170" t="s">
        <v>13</v>
      </c>
      <c r="M4170">
        <v>0</v>
      </c>
      <c r="N4170" t="s">
        <v>730</v>
      </c>
      <c r="O4170">
        <v>0</v>
      </c>
      <c r="P4170">
        <v>0</v>
      </c>
    </row>
    <row r="4171" spans="1:16" hidden="1" x14ac:dyDescent="0.2">
      <c r="A4171" t="s">
        <v>11</v>
      </c>
      <c r="B4171" t="s">
        <v>90</v>
      </c>
      <c r="C4171" t="s">
        <v>14595</v>
      </c>
      <c r="D4171" t="s">
        <v>13</v>
      </c>
      <c r="E4171">
        <v>4546016</v>
      </c>
      <c r="F4171">
        <v>4547065</v>
      </c>
      <c r="G4171" t="s">
        <v>14</v>
      </c>
      <c r="H4171" t="s">
        <v>14707</v>
      </c>
      <c r="I4171" t="s">
        <v>730</v>
      </c>
      <c r="J4171" t="s">
        <v>17</v>
      </c>
      <c r="K4171" t="s">
        <v>94</v>
      </c>
      <c r="L4171" t="s">
        <v>13</v>
      </c>
      <c r="M4171">
        <v>0</v>
      </c>
      <c r="N4171" t="s">
        <v>730</v>
      </c>
      <c r="O4171">
        <v>0</v>
      </c>
      <c r="P4171">
        <v>0</v>
      </c>
    </row>
    <row r="4172" spans="1:16" hidden="1" x14ac:dyDescent="0.2">
      <c r="A4172" t="s">
        <v>11</v>
      </c>
      <c r="B4172" t="s">
        <v>90</v>
      </c>
      <c r="C4172" t="s">
        <v>320</v>
      </c>
      <c r="D4172" t="s">
        <v>13</v>
      </c>
      <c r="E4172">
        <v>4547417</v>
      </c>
      <c r="F4172">
        <v>4548676</v>
      </c>
      <c r="G4172" t="s">
        <v>14</v>
      </c>
      <c r="H4172" t="s">
        <v>14708</v>
      </c>
      <c r="I4172" t="s">
        <v>730</v>
      </c>
      <c r="J4172" t="s">
        <v>17</v>
      </c>
      <c r="K4172" t="s">
        <v>94</v>
      </c>
      <c r="L4172" t="s">
        <v>13</v>
      </c>
      <c r="M4172">
        <v>0</v>
      </c>
      <c r="N4172" t="s">
        <v>730</v>
      </c>
      <c r="O4172">
        <v>0</v>
      </c>
      <c r="P4172">
        <v>0</v>
      </c>
    </row>
    <row r="4173" spans="1:16" hidden="1" x14ac:dyDescent="0.2">
      <c r="A4173" t="s">
        <v>11</v>
      </c>
      <c r="B4173" t="s">
        <v>90</v>
      </c>
      <c r="C4173" t="s">
        <v>320</v>
      </c>
      <c r="D4173" t="s">
        <v>13</v>
      </c>
      <c r="E4173">
        <v>4549394</v>
      </c>
      <c r="F4173">
        <v>4557052</v>
      </c>
      <c r="G4173" t="s">
        <v>14</v>
      </c>
      <c r="H4173" t="s">
        <v>14709</v>
      </c>
      <c r="I4173" t="s">
        <v>730</v>
      </c>
      <c r="J4173" t="s">
        <v>17</v>
      </c>
      <c r="K4173" t="s">
        <v>94</v>
      </c>
      <c r="L4173" t="s">
        <v>13</v>
      </c>
      <c r="M4173">
        <v>0</v>
      </c>
      <c r="N4173" t="s">
        <v>730</v>
      </c>
      <c r="O4173">
        <v>0</v>
      </c>
      <c r="P4173">
        <v>0</v>
      </c>
    </row>
    <row r="4174" spans="1:16" x14ac:dyDescent="0.2">
      <c r="A4174" t="s">
        <v>11</v>
      </c>
      <c r="B4174" t="s">
        <v>12</v>
      </c>
      <c r="C4174" t="s">
        <v>320</v>
      </c>
      <c r="D4174" t="s">
        <v>13</v>
      </c>
      <c r="E4174">
        <v>4557107</v>
      </c>
      <c r="F4174">
        <v>4572217</v>
      </c>
      <c r="G4174" t="s">
        <v>14</v>
      </c>
      <c r="H4174" t="s">
        <v>14710</v>
      </c>
      <c r="I4174" t="s">
        <v>14711</v>
      </c>
      <c r="J4174" t="s">
        <v>17</v>
      </c>
      <c r="K4174" t="s">
        <v>18</v>
      </c>
      <c r="L4174" t="s">
        <v>13</v>
      </c>
      <c r="M4174" t="s">
        <v>14712</v>
      </c>
      <c r="N4174">
        <v>0</v>
      </c>
      <c r="O4174">
        <v>5036</v>
      </c>
      <c r="P4174">
        <v>0</v>
      </c>
    </row>
    <row r="4175" spans="1:16" x14ac:dyDescent="0.2">
      <c r="A4175" t="s">
        <v>11</v>
      </c>
      <c r="B4175" t="s">
        <v>12</v>
      </c>
      <c r="C4175" t="s">
        <v>320</v>
      </c>
      <c r="D4175" t="s">
        <v>13</v>
      </c>
      <c r="E4175">
        <v>4572214</v>
      </c>
      <c r="F4175">
        <v>4582479</v>
      </c>
      <c r="G4175" t="s">
        <v>14</v>
      </c>
      <c r="H4175" t="s">
        <v>14713</v>
      </c>
      <c r="I4175" t="s">
        <v>14714</v>
      </c>
      <c r="J4175" t="s">
        <v>17</v>
      </c>
      <c r="K4175" t="s">
        <v>18</v>
      </c>
      <c r="L4175" t="s">
        <v>13</v>
      </c>
      <c r="M4175" t="s">
        <v>14715</v>
      </c>
      <c r="N4175">
        <v>0</v>
      </c>
      <c r="O4175">
        <v>3421</v>
      </c>
      <c r="P4175">
        <v>0</v>
      </c>
    </row>
    <row r="4176" spans="1:16" x14ac:dyDescent="0.2">
      <c r="A4176" t="s">
        <v>11</v>
      </c>
      <c r="B4176" t="s">
        <v>12</v>
      </c>
      <c r="C4176" t="s">
        <v>320</v>
      </c>
      <c r="D4176" t="s">
        <v>13</v>
      </c>
      <c r="E4176">
        <v>4582496</v>
      </c>
      <c r="F4176">
        <v>4595749</v>
      </c>
      <c r="G4176" t="s">
        <v>14</v>
      </c>
      <c r="H4176" t="s">
        <v>14716</v>
      </c>
      <c r="I4176" t="s">
        <v>14717</v>
      </c>
      <c r="J4176" t="s">
        <v>17</v>
      </c>
      <c r="K4176" t="s">
        <v>18</v>
      </c>
      <c r="L4176" t="s">
        <v>13</v>
      </c>
      <c r="M4176" t="s">
        <v>14718</v>
      </c>
      <c r="N4176">
        <v>0</v>
      </c>
      <c r="O4176">
        <v>4417</v>
      </c>
      <c r="P4176">
        <v>0</v>
      </c>
    </row>
    <row r="4177" spans="1:16" x14ac:dyDescent="0.2">
      <c r="A4177" t="s">
        <v>11</v>
      </c>
      <c r="B4177" t="s">
        <v>12</v>
      </c>
      <c r="C4177" t="s">
        <v>51</v>
      </c>
      <c r="D4177" t="s">
        <v>13</v>
      </c>
      <c r="E4177">
        <v>4595733</v>
      </c>
      <c r="F4177">
        <v>4595975</v>
      </c>
      <c r="G4177" t="s">
        <v>14</v>
      </c>
      <c r="H4177" t="s">
        <v>14719</v>
      </c>
      <c r="I4177" t="s">
        <v>14720</v>
      </c>
      <c r="J4177" t="s">
        <v>17</v>
      </c>
      <c r="K4177" t="s">
        <v>18</v>
      </c>
      <c r="L4177" t="s">
        <v>13</v>
      </c>
      <c r="M4177" t="s">
        <v>14721</v>
      </c>
      <c r="N4177">
        <v>0</v>
      </c>
      <c r="O4177">
        <v>80</v>
      </c>
      <c r="P4177">
        <v>0</v>
      </c>
    </row>
    <row r="4178" spans="1:16" x14ac:dyDescent="0.2">
      <c r="A4178" t="s">
        <v>11</v>
      </c>
      <c r="B4178" t="s">
        <v>12</v>
      </c>
      <c r="C4178" t="s">
        <v>51</v>
      </c>
      <c r="D4178" t="s">
        <v>13</v>
      </c>
      <c r="E4178">
        <v>4596147</v>
      </c>
      <c r="F4178">
        <v>4596326</v>
      </c>
      <c r="G4178" t="s">
        <v>14</v>
      </c>
      <c r="H4178" t="s">
        <v>14722</v>
      </c>
      <c r="J4178" t="s">
        <v>17</v>
      </c>
      <c r="K4178" t="s">
        <v>18</v>
      </c>
      <c r="L4178" t="s">
        <v>13</v>
      </c>
      <c r="M4178" t="s">
        <v>14723</v>
      </c>
      <c r="N4178">
        <v>0</v>
      </c>
      <c r="O4178">
        <v>59</v>
      </c>
      <c r="P4178">
        <v>0</v>
      </c>
    </row>
    <row r="4179" spans="1:16" x14ac:dyDescent="0.2">
      <c r="A4179" t="s">
        <v>11</v>
      </c>
      <c r="B4179" t="s">
        <v>12</v>
      </c>
      <c r="C4179" t="s">
        <v>9514</v>
      </c>
      <c r="D4179" t="s">
        <v>13</v>
      </c>
      <c r="E4179">
        <v>4596415</v>
      </c>
      <c r="F4179">
        <v>4597473</v>
      </c>
      <c r="G4179" t="s">
        <v>14</v>
      </c>
      <c r="H4179" t="s">
        <v>14724</v>
      </c>
      <c r="I4179" t="s">
        <v>14725</v>
      </c>
      <c r="J4179" t="s">
        <v>17</v>
      </c>
      <c r="K4179" t="s">
        <v>18</v>
      </c>
      <c r="L4179" t="s">
        <v>13</v>
      </c>
      <c r="M4179" t="s">
        <v>14726</v>
      </c>
      <c r="N4179">
        <v>0</v>
      </c>
      <c r="O4179">
        <v>352</v>
      </c>
      <c r="P4179">
        <v>0</v>
      </c>
    </row>
    <row r="4180" spans="1:16" x14ac:dyDescent="0.2">
      <c r="A4180" t="s">
        <v>11</v>
      </c>
      <c r="B4180" t="s">
        <v>12</v>
      </c>
      <c r="C4180" t="s">
        <v>9514</v>
      </c>
      <c r="D4180" t="s">
        <v>13</v>
      </c>
      <c r="E4180">
        <v>4597530</v>
      </c>
      <c r="F4180">
        <v>4598438</v>
      </c>
      <c r="G4180" t="s">
        <v>14</v>
      </c>
      <c r="H4180" t="s">
        <v>14727</v>
      </c>
      <c r="I4180" t="s">
        <v>14728</v>
      </c>
      <c r="J4180" t="s">
        <v>17</v>
      </c>
      <c r="K4180" t="s">
        <v>18</v>
      </c>
      <c r="L4180" t="s">
        <v>13</v>
      </c>
      <c r="M4180" t="s">
        <v>14729</v>
      </c>
      <c r="N4180">
        <v>0</v>
      </c>
      <c r="O4180">
        <v>302</v>
      </c>
      <c r="P4180">
        <v>0</v>
      </c>
    </row>
    <row r="4181" spans="1:16" x14ac:dyDescent="0.2">
      <c r="A4181" t="s">
        <v>11</v>
      </c>
      <c r="B4181" t="s">
        <v>12</v>
      </c>
      <c r="C4181" t="s">
        <v>14733</v>
      </c>
      <c r="D4181" t="s">
        <v>13</v>
      </c>
      <c r="E4181">
        <v>4598585</v>
      </c>
      <c r="F4181">
        <v>4598959</v>
      </c>
      <c r="G4181" t="s">
        <v>14</v>
      </c>
      <c r="H4181" t="s">
        <v>14730</v>
      </c>
      <c r="I4181" t="s">
        <v>14731</v>
      </c>
      <c r="J4181" t="s">
        <v>17</v>
      </c>
      <c r="K4181" t="s">
        <v>18</v>
      </c>
      <c r="L4181" t="s">
        <v>13</v>
      </c>
      <c r="M4181" t="s">
        <v>14732</v>
      </c>
      <c r="N4181">
        <v>0</v>
      </c>
      <c r="O4181">
        <v>124</v>
      </c>
      <c r="P4181">
        <v>0</v>
      </c>
    </row>
    <row r="4182" spans="1:16" x14ac:dyDescent="0.2">
      <c r="A4182" t="s">
        <v>11</v>
      </c>
      <c r="B4182" t="s">
        <v>12</v>
      </c>
      <c r="C4182" t="s">
        <v>51</v>
      </c>
      <c r="D4182" t="s">
        <v>13</v>
      </c>
      <c r="E4182">
        <v>4598976</v>
      </c>
      <c r="F4182">
        <v>4599302</v>
      </c>
      <c r="G4182" t="s">
        <v>14</v>
      </c>
      <c r="H4182" t="s">
        <v>14734</v>
      </c>
      <c r="I4182" t="s">
        <v>14735</v>
      </c>
      <c r="J4182" t="s">
        <v>17</v>
      </c>
      <c r="K4182" t="s">
        <v>18</v>
      </c>
      <c r="L4182" t="s">
        <v>13</v>
      </c>
      <c r="M4182" t="s">
        <v>14736</v>
      </c>
      <c r="N4182">
        <v>0</v>
      </c>
      <c r="O4182">
        <v>108</v>
      </c>
      <c r="P4182">
        <v>0</v>
      </c>
    </row>
    <row r="4183" spans="1:16" x14ac:dyDescent="0.2">
      <c r="A4183" t="s">
        <v>11</v>
      </c>
      <c r="B4183" t="s">
        <v>12</v>
      </c>
      <c r="C4183" t="s">
        <v>51</v>
      </c>
      <c r="D4183" t="s">
        <v>13</v>
      </c>
      <c r="E4183">
        <v>4599292</v>
      </c>
      <c r="F4183">
        <v>4599708</v>
      </c>
      <c r="G4183" t="s">
        <v>14</v>
      </c>
      <c r="H4183" t="s">
        <v>14737</v>
      </c>
      <c r="I4183" t="s">
        <v>14738</v>
      </c>
      <c r="J4183" t="s">
        <v>17</v>
      </c>
      <c r="K4183" t="s">
        <v>18</v>
      </c>
      <c r="L4183" t="s">
        <v>13</v>
      </c>
      <c r="M4183" t="s">
        <v>14739</v>
      </c>
      <c r="N4183">
        <v>0</v>
      </c>
      <c r="O4183">
        <v>138</v>
      </c>
      <c r="P4183">
        <v>0</v>
      </c>
    </row>
    <row r="4184" spans="1:16" x14ac:dyDescent="0.2">
      <c r="A4184" t="s">
        <v>11</v>
      </c>
      <c r="B4184" t="s">
        <v>12</v>
      </c>
      <c r="C4184" t="s">
        <v>14743</v>
      </c>
      <c r="D4184" t="s">
        <v>13</v>
      </c>
      <c r="E4184">
        <v>4599737</v>
      </c>
      <c r="F4184">
        <v>4600120</v>
      </c>
      <c r="G4184" t="s">
        <v>14</v>
      </c>
      <c r="H4184" t="s">
        <v>14740</v>
      </c>
      <c r="I4184" t="s">
        <v>14741</v>
      </c>
      <c r="J4184" t="s">
        <v>17</v>
      </c>
      <c r="K4184" t="s">
        <v>18</v>
      </c>
      <c r="L4184" t="s">
        <v>13</v>
      </c>
      <c r="M4184" t="s">
        <v>14742</v>
      </c>
      <c r="N4184">
        <v>0</v>
      </c>
      <c r="O4184">
        <v>127</v>
      </c>
      <c r="P4184">
        <v>0</v>
      </c>
    </row>
    <row r="4185" spans="1:16" x14ac:dyDescent="0.2">
      <c r="A4185" t="s">
        <v>11</v>
      </c>
      <c r="B4185" t="s">
        <v>12</v>
      </c>
      <c r="C4185" t="s">
        <v>2567</v>
      </c>
      <c r="D4185" t="s">
        <v>13</v>
      </c>
      <c r="E4185">
        <v>4600306</v>
      </c>
      <c r="F4185">
        <v>4600650</v>
      </c>
      <c r="G4185" t="s">
        <v>14</v>
      </c>
      <c r="H4185" t="s">
        <v>14744</v>
      </c>
      <c r="I4185" t="s">
        <v>14745</v>
      </c>
      <c r="J4185" t="s">
        <v>17</v>
      </c>
      <c r="K4185" t="s">
        <v>18</v>
      </c>
      <c r="L4185" t="s">
        <v>13</v>
      </c>
      <c r="M4185" t="s">
        <v>14746</v>
      </c>
      <c r="N4185">
        <v>0</v>
      </c>
      <c r="O4185">
        <v>114</v>
      </c>
      <c r="P4185">
        <v>0</v>
      </c>
    </row>
    <row r="4186" spans="1:16" x14ac:dyDescent="0.2">
      <c r="A4186" t="s">
        <v>11</v>
      </c>
      <c r="B4186" t="s">
        <v>12</v>
      </c>
      <c r="C4186" t="s">
        <v>11339</v>
      </c>
      <c r="D4186" t="s">
        <v>13</v>
      </c>
      <c r="E4186">
        <v>4600802</v>
      </c>
      <c r="F4186">
        <v>4604968</v>
      </c>
      <c r="G4186" t="s">
        <v>14</v>
      </c>
      <c r="H4186" t="s">
        <v>14747</v>
      </c>
      <c r="I4186" t="s">
        <v>14748</v>
      </c>
      <c r="J4186" t="s">
        <v>17</v>
      </c>
      <c r="K4186" t="s">
        <v>18</v>
      </c>
      <c r="L4186" t="s">
        <v>13</v>
      </c>
      <c r="M4186" t="s">
        <v>14749</v>
      </c>
      <c r="N4186">
        <v>0</v>
      </c>
      <c r="O4186">
        <v>1388</v>
      </c>
      <c r="P4186">
        <v>0</v>
      </c>
    </row>
    <row r="4187" spans="1:16" x14ac:dyDescent="0.2">
      <c r="A4187" t="s">
        <v>11</v>
      </c>
      <c r="B4187" t="s">
        <v>12</v>
      </c>
      <c r="C4187" t="s">
        <v>11312</v>
      </c>
      <c r="D4187" t="s">
        <v>13</v>
      </c>
      <c r="E4187">
        <v>4604998</v>
      </c>
      <c r="F4187">
        <v>4605762</v>
      </c>
      <c r="G4187" t="s">
        <v>14</v>
      </c>
      <c r="H4187" t="s">
        <v>14750</v>
      </c>
      <c r="I4187" t="s">
        <v>14751</v>
      </c>
      <c r="J4187" t="s">
        <v>17</v>
      </c>
      <c r="K4187" t="s">
        <v>18</v>
      </c>
      <c r="L4187" t="s">
        <v>13</v>
      </c>
      <c r="M4187" t="s">
        <v>14752</v>
      </c>
      <c r="N4187">
        <v>0</v>
      </c>
      <c r="O4187">
        <v>254</v>
      </c>
      <c r="P4187">
        <v>0</v>
      </c>
    </row>
    <row r="4188" spans="1:16" x14ac:dyDescent="0.2">
      <c r="A4188" t="s">
        <v>11</v>
      </c>
      <c r="B4188" t="s">
        <v>12</v>
      </c>
      <c r="C4188" t="s">
        <v>11308</v>
      </c>
      <c r="D4188" t="s">
        <v>13</v>
      </c>
      <c r="E4188">
        <v>4605762</v>
      </c>
      <c r="F4188">
        <v>4607018</v>
      </c>
      <c r="G4188" t="s">
        <v>14</v>
      </c>
      <c r="H4188" t="s">
        <v>14753</v>
      </c>
      <c r="I4188" t="s">
        <v>14754</v>
      </c>
      <c r="J4188" t="s">
        <v>17</v>
      </c>
      <c r="K4188" t="s">
        <v>18</v>
      </c>
      <c r="L4188" t="s">
        <v>13</v>
      </c>
      <c r="M4188" t="s">
        <v>14755</v>
      </c>
      <c r="N4188">
        <v>0</v>
      </c>
      <c r="O4188">
        <v>418</v>
      </c>
      <c r="P4188">
        <v>0</v>
      </c>
    </row>
    <row r="4189" spans="1:16" x14ac:dyDescent="0.2">
      <c r="A4189" t="s">
        <v>11</v>
      </c>
      <c r="B4189" t="s">
        <v>12</v>
      </c>
      <c r="C4189" t="s">
        <v>316</v>
      </c>
      <c r="D4189" t="s">
        <v>13</v>
      </c>
      <c r="E4189">
        <v>4607135</v>
      </c>
      <c r="F4189">
        <v>4618555</v>
      </c>
      <c r="G4189" t="s">
        <v>14</v>
      </c>
      <c r="H4189" t="s">
        <v>14756</v>
      </c>
      <c r="I4189" t="s">
        <v>14757</v>
      </c>
      <c r="J4189" t="s">
        <v>17</v>
      </c>
      <c r="K4189" t="s">
        <v>18</v>
      </c>
      <c r="L4189" t="s">
        <v>13</v>
      </c>
      <c r="M4189" t="s">
        <v>14758</v>
      </c>
      <c r="N4189">
        <v>0</v>
      </c>
      <c r="O4189">
        <v>3806</v>
      </c>
      <c r="P4189">
        <v>0</v>
      </c>
    </row>
    <row r="4190" spans="1:16" x14ac:dyDescent="0.2">
      <c r="A4190" t="s">
        <v>11</v>
      </c>
      <c r="B4190" t="s">
        <v>12</v>
      </c>
      <c r="C4190" t="s">
        <v>316</v>
      </c>
      <c r="D4190" t="s">
        <v>13</v>
      </c>
      <c r="E4190">
        <v>4618728</v>
      </c>
      <c r="F4190">
        <v>4622054</v>
      </c>
      <c r="G4190" t="s">
        <v>14</v>
      </c>
      <c r="H4190" t="s">
        <v>14759</v>
      </c>
      <c r="I4190" t="s">
        <v>14760</v>
      </c>
      <c r="J4190" t="s">
        <v>17</v>
      </c>
      <c r="K4190" t="s">
        <v>18</v>
      </c>
      <c r="L4190" t="s">
        <v>13</v>
      </c>
      <c r="M4190" t="s">
        <v>14761</v>
      </c>
      <c r="N4190">
        <v>0</v>
      </c>
      <c r="O4190">
        <v>1108</v>
      </c>
      <c r="P4190">
        <v>0</v>
      </c>
    </row>
    <row r="4191" spans="1:16" x14ac:dyDescent="0.2">
      <c r="A4191" t="s">
        <v>11</v>
      </c>
      <c r="B4191" t="s">
        <v>12</v>
      </c>
      <c r="C4191" t="s">
        <v>11329</v>
      </c>
      <c r="D4191" t="s">
        <v>13</v>
      </c>
      <c r="E4191">
        <v>4622056</v>
      </c>
      <c r="F4191">
        <v>4625625</v>
      </c>
      <c r="G4191" t="s">
        <v>14</v>
      </c>
      <c r="H4191" t="s">
        <v>14762</v>
      </c>
      <c r="I4191" t="s">
        <v>14763</v>
      </c>
      <c r="J4191" t="s">
        <v>17</v>
      </c>
      <c r="K4191" t="s">
        <v>18</v>
      </c>
      <c r="L4191" t="s">
        <v>13</v>
      </c>
      <c r="M4191" t="s">
        <v>14764</v>
      </c>
      <c r="N4191">
        <v>0</v>
      </c>
      <c r="O4191">
        <v>1189</v>
      </c>
      <c r="P4191">
        <v>0</v>
      </c>
    </row>
    <row r="4192" spans="1:16" x14ac:dyDescent="0.2">
      <c r="A4192" t="s">
        <v>11</v>
      </c>
      <c r="B4192" t="s">
        <v>12</v>
      </c>
      <c r="C4192" t="s">
        <v>14595</v>
      </c>
      <c r="D4192" t="s">
        <v>13</v>
      </c>
      <c r="E4192">
        <v>4625615</v>
      </c>
      <c r="F4192">
        <v>4626478</v>
      </c>
      <c r="G4192" t="s">
        <v>14</v>
      </c>
      <c r="H4192" t="s">
        <v>14765</v>
      </c>
      <c r="J4192" t="s">
        <v>17</v>
      </c>
      <c r="K4192" t="s">
        <v>18</v>
      </c>
      <c r="L4192" t="s">
        <v>13</v>
      </c>
      <c r="M4192" t="s">
        <v>14766</v>
      </c>
      <c r="N4192">
        <v>0</v>
      </c>
      <c r="O4192">
        <v>287</v>
      </c>
      <c r="P4192">
        <v>0</v>
      </c>
    </row>
    <row r="4193" spans="1:16" hidden="1" x14ac:dyDescent="0.2">
      <c r="A4193" t="s">
        <v>11</v>
      </c>
      <c r="B4193" t="s">
        <v>90</v>
      </c>
      <c r="C4193" t="s">
        <v>320</v>
      </c>
      <c r="D4193" t="s">
        <v>13</v>
      </c>
      <c r="E4193">
        <v>4627697</v>
      </c>
      <c r="F4193">
        <v>4628563</v>
      </c>
      <c r="G4193" t="s">
        <v>14</v>
      </c>
      <c r="H4193" t="s">
        <v>14767</v>
      </c>
      <c r="I4193" t="s">
        <v>730</v>
      </c>
      <c r="J4193" t="s">
        <v>17</v>
      </c>
      <c r="K4193" t="s">
        <v>94</v>
      </c>
      <c r="L4193" t="s">
        <v>13</v>
      </c>
      <c r="M4193">
        <v>0</v>
      </c>
      <c r="N4193" t="s">
        <v>730</v>
      </c>
      <c r="O4193">
        <v>0</v>
      </c>
      <c r="P4193">
        <v>0</v>
      </c>
    </row>
    <row r="4194" spans="1:16" hidden="1" x14ac:dyDescent="0.2">
      <c r="A4194" t="s">
        <v>11</v>
      </c>
      <c r="B4194" t="s">
        <v>90</v>
      </c>
      <c r="C4194" t="s">
        <v>320</v>
      </c>
      <c r="D4194" t="s">
        <v>13</v>
      </c>
      <c r="E4194">
        <v>4629074</v>
      </c>
      <c r="F4194">
        <v>4636219</v>
      </c>
      <c r="G4194" t="s">
        <v>14</v>
      </c>
      <c r="H4194" t="s">
        <v>14768</v>
      </c>
      <c r="I4194" t="s">
        <v>730</v>
      </c>
      <c r="J4194" t="s">
        <v>17</v>
      </c>
      <c r="K4194" t="s">
        <v>94</v>
      </c>
      <c r="L4194" t="s">
        <v>13</v>
      </c>
      <c r="M4194">
        <v>0</v>
      </c>
      <c r="N4194" t="s">
        <v>730</v>
      </c>
      <c r="O4194">
        <v>0</v>
      </c>
      <c r="P4194">
        <v>0</v>
      </c>
    </row>
    <row r="4195" spans="1:16" hidden="1" x14ac:dyDescent="0.2">
      <c r="A4195" t="s">
        <v>11</v>
      </c>
      <c r="B4195" t="s">
        <v>90</v>
      </c>
      <c r="C4195" t="s">
        <v>14597</v>
      </c>
      <c r="D4195" t="s">
        <v>13</v>
      </c>
      <c r="E4195">
        <v>4637240</v>
      </c>
      <c r="F4195">
        <v>4638496</v>
      </c>
      <c r="G4195" t="s">
        <v>14</v>
      </c>
      <c r="H4195" t="s">
        <v>14769</v>
      </c>
      <c r="I4195" t="s">
        <v>730</v>
      </c>
      <c r="J4195" t="s">
        <v>17</v>
      </c>
      <c r="K4195" t="s">
        <v>94</v>
      </c>
      <c r="L4195" t="s">
        <v>13</v>
      </c>
      <c r="M4195">
        <v>0</v>
      </c>
      <c r="N4195" t="s">
        <v>730</v>
      </c>
      <c r="O4195">
        <v>0</v>
      </c>
      <c r="P4195">
        <v>0</v>
      </c>
    </row>
    <row r="4196" spans="1:16" hidden="1" x14ac:dyDescent="0.2">
      <c r="A4196" t="s">
        <v>11</v>
      </c>
      <c r="B4196" t="s">
        <v>90</v>
      </c>
      <c r="C4196" t="s">
        <v>14597</v>
      </c>
      <c r="D4196" t="s">
        <v>13</v>
      </c>
      <c r="E4196">
        <v>4638509</v>
      </c>
      <c r="F4196">
        <v>4638979</v>
      </c>
      <c r="G4196" t="s">
        <v>14</v>
      </c>
      <c r="H4196" t="s">
        <v>14770</v>
      </c>
      <c r="I4196" t="s">
        <v>730</v>
      </c>
      <c r="J4196" t="s">
        <v>17</v>
      </c>
      <c r="K4196" t="s">
        <v>94</v>
      </c>
      <c r="L4196" t="s">
        <v>13</v>
      </c>
      <c r="M4196">
        <v>0</v>
      </c>
      <c r="N4196" t="s">
        <v>730</v>
      </c>
      <c r="O4196">
        <v>0</v>
      </c>
      <c r="P4196">
        <v>0</v>
      </c>
    </row>
    <row r="4197" spans="1:16" hidden="1" x14ac:dyDescent="0.2">
      <c r="A4197" t="s">
        <v>11</v>
      </c>
      <c r="B4197" t="s">
        <v>90</v>
      </c>
      <c r="C4197" t="s">
        <v>14597</v>
      </c>
      <c r="D4197" t="s">
        <v>13</v>
      </c>
      <c r="E4197">
        <v>4639241</v>
      </c>
      <c r="F4197">
        <v>4640299</v>
      </c>
      <c r="G4197" t="s">
        <v>14</v>
      </c>
      <c r="H4197" t="s">
        <v>14771</v>
      </c>
      <c r="I4197" t="s">
        <v>730</v>
      </c>
      <c r="J4197" t="s">
        <v>17</v>
      </c>
      <c r="K4197" t="s">
        <v>94</v>
      </c>
      <c r="L4197" t="s">
        <v>13</v>
      </c>
      <c r="M4197">
        <v>0</v>
      </c>
      <c r="N4197" t="s">
        <v>730</v>
      </c>
      <c r="O4197">
        <v>0</v>
      </c>
      <c r="P4197">
        <v>0</v>
      </c>
    </row>
    <row r="4198" spans="1:16" hidden="1" x14ac:dyDescent="0.2">
      <c r="A4198" t="s">
        <v>11</v>
      </c>
      <c r="B4198" t="s">
        <v>90</v>
      </c>
      <c r="C4198" t="s">
        <v>11329</v>
      </c>
      <c r="D4198" t="s">
        <v>13</v>
      </c>
      <c r="E4198">
        <v>4641815</v>
      </c>
      <c r="F4198">
        <v>4643056</v>
      </c>
      <c r="G4198" t="s">
        <v>14</v>
      </c>
      <c r="H4198" t="s">
        <v>14772</v>
      </c>
      <c r="I4198" t="s">
        <v>730</v>
      </c>
      <c r="J4198" t="s">
        <v>17</v>
      </c>
      <c r="K4198" t="s">
        <v>94</v>
      </c>
      <c r="L4198" t="s">
        <v>13</v>
      </c>
      <c r="M4198">
        <v>0</v>
      </c>
      <c r="N4198" t="s">
        <v>730</v>
      </c>
      <c r="O4198">
        <v>0</v>
      </c>
      <c r="P4198">
        <v>0</v>
      </c>
    </row>
    <row r="4199" spans="1:16" hidden="1" x14ac:dyDescent="0.2">
      <c r="A4199" t="s">
        <v>11</v>
      </c>
      <c r="B4199" t="s">
        <v>90</v>
      </c>
      <c r="C4199" t="s">
        <v>51</v>
      </c>
      <c r="D4199" t="s">
        <v>13</v>
      </c>
      <c r="E4199">
        <v>4643105</v>
      </c>
      <c r="F4199">
        <v>4643437</v>
      </c>
      <c r="G4199" t="s">
        <v>14</v>
      </c>
      <c r="H4199" t="s">
        <v>14773</v>
      </c>
      <c r="I4199" t="s">
        <v>730</v>
      </c>
      <c r="J4199" t="s">
        <v>17</v>
      </c>
      <c r="K4199" t="s">
        <v>94</v>
      </c>
      <c r="L4199" t="s">
        <v>13</v>
      </c>
      <c r="M4199">
        <v>0</v>
      </c>
      <c r="N4199" t="s">
        <v>730</v>
      </c>
      <c r="O4199">
        <v>0</v>
      </c>
      <c r="P4199">
        <v>0</v>
      </c>
    </row>
    <row r="4200" spans="1:16" hidden="1" x14ac:dyDescent="0.2">
      <c r="A4200" t="s">
        <v>11</v>
      </c>
      <c r="B4200" t="s">
        <v>90</v>
      </c>
      <c r="C4200" t="s">
        <v>14595</v>
      </c>
      <c r="D4200" t="s">
        <v>13</v>
      </c>
      <c r="E4200">
        <v>4643777</v>
      </c>
      <c r="F4200">
        <v>4644595</v>
      </c>
      <c r="G4200" t="s">
        <v>14</v>
      </c>
      <c r="H4200" t="s">
        <v>14774</v>
      </c>
      <c r="I4200" t="s">
        <v>730</v>
      </c>
      <c r="J4200" t="s">
        <v>17</v>
      </c>
      <c r="K4200" t="s">
        <v>94</v>
      </c>
      <c r="L4200" t="s">
        <v>13</v>
      </c>
      <c r="M4200">
        <v>0</v>
      </c>
      <c r="N4200" t="s">
        <v>730</v>
      </c>
      <c r="O4200">
        <v>0</v>
      </c>
      <c r="P4200">
        <v>0</v>
      </c>
    </row>
    <row r="4201" spans="1:16" hidden="1" x14ac:dyDescent="0.2">
      <c r="A4201" t="s">
        <v>11</v>
      </c>
      <c r="B4201" t="s">
        <v>90</v>
      </c>
      <c r="C4201" t="s">
        <v>11329</v>
      </c>
      <c r="D4201" t="s">
        <v>13</v>
      </c>
      <c r="E4201">
        <v>4645061</v>
      </c>
      <c r="F4201">
        <v>4646446</v>
      </c>
      <c r="G4201" t="s">
        <v>14</v>
      </c>
      <c r="H4201" t="s">
        <v>14775</v>
      </c>
      <c r="I4201" t="s">
        <v>730</v>
      </c>
      <c r="J4201" t="s">
        <v>17</v>
      </c>
      <c r="K4201" t="s">
        <v>94</v>
      </c>
      <c r="L4201" t="s">
        <v>13</v>
      </c>
      <c r="M4201">
        <v>0</v>
      </c>
      <c r="N4201" t="s">
        <v>730</v>
      </c>
      <c r="O4201">
        <v>0</v>
      </c>
      <c r="P4201">
        <v>0</v>
      </c>
    </row>
    <row r="4202" spans="1:16" hidden="1" x14ac:dyDescent="0.2">
      <c r="A4202" t="s">
        <v>11</v>
      </c>
      <c r="B4202" t="s">
        <v>90</v>
      </c>
      <c r="C4202" t="s">
        <v>14595</v>
      </c>
      <c r="D4202" t="s">
        <v>13</v>
      </c>
      <c r="E4202">
        <v>4646564</v>
      </c>
      <c r="F4202">
        <v>4647046</v>
      </c>
      <c r="G4202" t="s">
        <v>14</v>
      </c>
      <c r="H4202" t="s">
        <v>14776</v>
      </c>
      <c r="I4202" t="s">
        <v>730</v>
      </c>
      <c r="J4202" t="s">
        <v>17</v>
      </c>
      <c r="K4202" t="s">
        <v>94</v>
      </c>
      <c r="L4202" t="s">
        <v>13</v>
      </c>
      <c r="M4202">
        <v>0</v>
      </c>
      <c r="N4202" t="s">
        <v>730</v>
      </c>
      <c r="O4202">
        <v>0</v>
      </c>
      <c r="P4202">
        <v>0</v>
      </c>
    </row>
    <row r="4203" spans="1:16" hidden="1" x14ac:dyDescent="0.2">
      <c r="A4203" t="s">
        <v>11</v>
      </c>
      <c r="B4203" t="s">
        <v>90</v>
      </c>
      <c r="C4203" t="s">
        <v>51</v>
      </c>
      <c r="D4203" t="s">
        <v>13</v>
      </c>
      <c r="E4203">
        <v>4647851</v>
      </c>
      <c r="F4203">
        <v>4648402</v>
      </c>
      <c r="G4203" t="s">
        <v>14</v>
      </c>
      <c r="H4203" t="s">
        <v>14777</v>
      </c>
      <c r="I4203" t="s">
        <v>730</v>
      </c>
      <c r="J4203" t="s">
        <v>17</v>
      </c>
      <c r="K4203" t="s">
        <v>94</v>
      </c>
      <c r="L4203" t="s">
        <v>13</v>
      </c>
      <c r="M4203">
        <v>0</v>
      </c>
      <c r="N4203" t="s">
        <v>730</v>
      </c>
      <c r="O4203">
        <v>0</v>
      </c>
      <c r="P4203">
        <v>0</v>
      </c>
    </row>
    <row r="4204" spans="1:16" hidden="1" x14ac:dyDescent="0.2">
      <c r="A4204" t="s">
        <v>11</v>
      </c>
      <c r="B4204" t="s">
        <v>90</v>
      </c>
      <c r="C4204" t="s">
        <v>14597</v>
      </c>
      <c r="D4204" t="s">
        <v>13</v>
      </c>
      <c r="E4204">
        <v>4649426</v>
      </c>
      <c r="F4204">
        <v>4650760</v>
      </c>
      <c r="G4204" t="s">
        <v>14</v>
      </c>
      <c r="H4204" t="s">
        <v>14778</v>
      </c>
      <c r="I4204" t="s">
        <v>730</v>
      </c>
      <c r="J4204" t="s">
        <v>17</v>
      </c>
      <c r="K4204" t="s">
        <v>94</v>
      </c>
      <c r="L4204" t="s">
        <v>13</v>
      </c>
      <c r="M4204">
        <v>0</v>
      </c>
      <c r="N4204" t="s">
        <v>730</v>
      </c>
      <c r="O4204">
        <v>0</v>
      </c>
      <c r="P4204">
        <v>0</v>
      </c>
    </row>
    <row r="4205" spans="1:16" hidden="1" x14ac:dyDescent="0.2">
      <c r="A4205" t="s">
        <v>11</v>
      </c>
      <c r="B4205" t="s">
        <v>90</v>
      </c>
      <c r="C4205" t="s">
        <v>14595</v>
      </c>
      <c r="D4205" t="s">
        <v>13</v>
      </c>
      <c r="E4205">
        <v>4651019</v>
      </c>
      <c r="F4205">
        <v>4651498</v>
      </c>
      <c r="G4205" t="s">
        <v>14</v>
      </c>
      <c r="H4205" t="s">
        <v>14779</v>
      </c>
      <c r="I4205" t="s">
        <v>730</v>
      </c>
      <c r="J4205" t="s">
        <v>17</v>
      </c>
      <c r="K4205" t="s">
        <v>94</v>
      </c>
      <c r="L4205" t="s">
        <v>13</v>
      </c>
      <c r="M4205">
        <v>0</v>
      </c>
      <c r="N4205" t="s">
        <v>730</v>
      </c>
      <c r="O4205">
        <v>0</v>
      </c>
      <c r="P4205">
        <v>0</v>
      </c>
    </row>
    <row r="4206" spans="1:16" hidden="1" x14ac:dyDescent="0.2">
      <c r="A4206" t="s">
        <v>11</v>
      </c>
      <c r="B4206" t="s">
        <v>90</v>
      </c>
      <c r="C4206" t="s">
        <v>11339</v>
      </c>
      <c r="D4206" t="s">
        <v>13</v>
      </c>
      <c r="E4206">
        <v>4652303</v>
      </c>
      <c r="F4206">
        <v>4653136</v>
      </c>
      <c r="G4206" t="s">
        <v>14</v>
      </c>
      <c r="H4206" t="s">
        <v>14780</v>
      </c>
      <c r="I4206" t="s">
        <v>730</v>
      </c>
      <c r="J4206" t="s">
        <v>17</v>
      </c>
      <c r="K4206" t="s">
        <v>94</v>
      </c>
      <c r="L4206" t="s">
        <v>13</v>
      </c>
      <c r="M4206">
        <v>0</v>
      </c>
      <c r="N4206" t="s">
        <v>730</v>
      </c>
      <c r="O4206">
        <v>0</v>
      </c>
      <c r="P4206">
        <v>0</v>
      </c>
    </row>
    <row r="4207" spans="1:16" x14ac:dyDescent="0.2">
      <c r="A4207" t="s">
        <v>11</v>
      </c>
      <c r="B4207" t="s">
        <v>12</v>
      </c>
      <c r="C4207" t="s">
        <v>320</v>
      </c>
      <c r="D4207" t="s">
        <v>13</v>
      </c>
      <c r="E4207">
        <v>4653278</v>
      </c>
      <c r="F4207">
        <v>4668658</v>
      </c>
      <c r="G4207" t="s">
        <v>14</v>
      </c>
      <c r="H4207" t="s">
        <v>14781</v>
      </c>
      <c r="I4207" t="s">
        <v>14782</v>
      </c>
      <c r="J4207" t="s">
        <v>17</v>
      </c>
      <c r="K4207" t="s">
        <v>18</v>
      </c>
      <c r="L4207" t="s">
        <v>13</v>
      </c>
      <c r="M4207" t="s">
        <v>14783</v>
      </c>
      <c r="N4207">
        <v>0</v>
      </c>
      <c r="O4207">
        <v>5126</v>
      </c>
      <c r="P4207">
        <v>0</v>
      </c>
    </row>
    <row r="4208" spans="1:16" x14ac:dyDescent="0.2">
      <c r="A4208" t="s">
        <v>11</v>
      </c>
      <c r="B4208" t="s">
        <v>12</v>
      </c>
      <c r="C4208" t="s">
        <v>51</v>
      </c>
      <c r="D4208" t="s">
        <v>13</v>
      </c>
      <c r="E4208">
        <v>4669527</v>
      </c>
      <c r="F4208">
        <v>4669991</v>
      </c>
      <c r="G4208" t="s">
        <v>76</v>
      </c>
      <c r="H4208" t="s">
        <v>14784</v>
      </c>
      <c r="I4208" t="s">
        <v>14785</v>
      </c>
      <c r="J4208" t="s">
        <v>17</v>
      </c>
      <c r="K4208" t="s">
        <v>18</v>
      </c>
      <c r="L4208" t="s">
        <v>13</v>
      </c>
      <c r="M4208" t="s">
        <v>14786</v>
      </c>
      <c r="N4208">
        <v>0</v>
      </c>
      <c r="O4208">
        <v>154</v>
      </c>
      <c r="P4208">
        <v>0</v>
      </c>
    </row>
    <row r="4209" spans="1:16" x14ac:dyDescent="0.2">
      <c r="A4209" t="s">
        <v>11</v>
      </c>
      <c r="B4209" t="s">
        <v>12</v>
      </c>
      <c r="C4209" t="s">
        <v>14790</v>
      </c>
      <c r="D4209" t="s">
        <v>13</v>
      </c>
      <c r="E4209">
        <v>4670258</v>
      </c>
      <c r="F4209">
        <v>4671487</v>
      </c>
      <c r="G4209" t="s">
        <v>14</v>
      </c>
      <c r="H4209" t="s">
        <v>14787</v>
      </c>
      <c r="I4209" t="s">
        <v>14788</v>
      </c>
      <c r="J4209" t="s">
        <v>17</v>
      </c>
      <c r="K4209" t="s">
        <v>18</v>
      </c>
      <c r="L4209" t="s">
        <v>13</v>
      </c>
      <c r="M4209" t="s">
        <v>14789</v>
      </c>
      <c r="N4209">
        <v>0</v>
      </c>
      <c r="O4209">
        <v>409</v>
      </c>
      <c r="P4209">
        <v>0</v>
      </c>
    </row>
    <row r="4210" spans="1:16" x14ac:dyDescent="0.2">
      <c r="A4210" t="s">
        <v>11</v>
      </c>
      <c r="B4210" t="s">
        <v>12</v>
      </c>
      <c r="C4210" t="s">
        <v>735</v>
      </c>
      <c r="D4210" t="s">
        <v>13</v>
      </c>
      <c r="E4210">
        <v>4671468</v>
      </c>
      <c r="F4210">
        <v>4671713</v>
      </c>
      <c r="G4210" t="s">
        <v>14</v>
      </c>
      <c r="H4210" t="s">
        <v>14791</v>
      </c>
      <c r="I4210" t="s">
        <v>14792</v>
      </c>
      <c r="J4210" t="s">
        <v>17</v>
      </c>
      <c r="K4210" t="s">
        <v>18</v>
      </c>
      <c r="L4210" t="s">
        <v>13</v>
      </c>
      <c r="M4210" t="s">
        <v>14793</v>
      </c>
      <c r="N4210">
        <v>0</v>
      </c>
      <c r="O4210">
        <v>81</v>
      </c>
      <c r="P4210">
        <v>0</v>
      </c>
    </row>
    <row r="4211" spans="1:16" x14ac:dyDescent="0.2">
      <c r="A4211" t="s">
        <v>11</v>
      </c>
      <c r="B4211" t="s">
        <v>12</v>
      </c>
      <c r="C4211" t="s">
        <v>11304</v>
      </c>
      <c r="D4211" t="s">
        <v>13</v>
      </c>
      <c r="E4211">
        <v>4671776</v>
      </c>
      <c r="F4211">
        <v>4672633</v>
      </c>
      <c r="G4211" t="s">
        <v>14</v>
      </c>
      <c r="H4211" t="s">
        <v>14794</v>
      </c>
      <c r="I4211" t="s">
        <v>14795</v>
      </c>
      <c r="J4211" t="s">
        <v>17</v>
      </c>
      <c r="K4211" t="s">
        <v>18</v>
      </c>
      <c r="L4211" t="s">
        <v>13</v>
      </c>
      <c r="M4211" t="s">
        <v>14796</v>
      </c>
      <c r="N4211">
        <v>0</v>
      </c>
      <c r="O4211">
        <v>285</v>
      </c>
      <c r="P4211" t="s">
        <v>11300</v>
      </c>
    </row>
    <row r="4212" spans="1:16" x14ac:dyDescent="0.2">
      <c r="A4212" t="s">
        <v>11</v>
      </c>
      <c r="B4212" t="s">
        <v>12</v>
      </c>
      <c r="C4212" t="s">
        <v>14800</v>
      </c>
      <c r="D4212" t="s">
        <v>13</v>
      </c>
      <c r="E4212">
        <v>4672720</v>
      </c>
      <c r="F4212">
        <v>4674120</v>
      </c>
      <c r="G4212" t="s">
        <v>14</v>
      </c>
      <c r="H4212" t="s">
        <v>14797</v>
      </c>
      <c r="I4212" t="s">
        <v>14798</v>
      </c>
      <c r="J4212" t="s">
        <v>17</v>
      </c>
      <c r="K4212" t="s">
        <v>18</v>
      </c>
      <c r="L4212" t="s">
        <v>13</v>
      </c>
      <c r="M4212" t="s">
        <v>14799</v>
      </c>
      <c r="N4212">
        <v>0</v>
      </c>
      <c r="O4212">
        <v>466</v>
      </c>
      <c r="P4212">
        <v>0</v>
      </c>
    </row>
    <row r="4213" spans="1:16" x14ac:dyDescent="0.2">
      <c r="A4213" t="s">
        <v>11</v>
      </c>
      <c r="B4213" t="s">
        <v>12</v>
      </c>
      <c r="C4213" t="s">
        <v>14804</v>
      </c>
      <c r="D4213" t="s">
        <v>13</v>
      </c>
      <c r="E4213">
        <v>4674162</v>
      </c>
      <c r="F4213">
        <v>4675133</v>
      </c>
      <c r="G4213" t="s">
        <v>14</v>
      </c>
      <c r="H4213" t="s">
        <v>14801</v>
      </c>
      <c r="I4213" t="s">
        <v>14802</v>
      </c>
      <c r="J4213" t="s">
        <v>17</v>
      </c>
      <c r="K4213" t="s">
        <v>18</v>
      </c>
      <c r="L4213" t="s">
        <v>13</v>
      </c>
      <c r="M4213" t="s">
        <v>14803</v>
      </c>
      <c r="N4213">
        <v>0</v>
      </c>
      <c r="O4213">
        <v>323</v>
      </c>
      <c r="P4213">
        <v>0</v>
      </c>
    </row>
    <row r="4214" spans="1:16" x14ac:dyDescent="0.2">
      <c r="A4214" t="s">
        <v>11</v>
      </c>
      <c r="B4214" t="s">
        <v>12</v>
      </c>
      <c r="C4214" t="s">
        <v>14808</v>
      </c>
      <c r="D4214" t="s">
        <v>13</v>
      </c>
      <c r="E4214">
        <v>4675826</v>
      </c>
      <c r="F4214">
        <v>4676596</v>
      </c>
      <c r="G4214" t="s">
        <v>14</v>
      </c>
      <c r="H4214" t="s">
        <v>14805</v>
      </c>
      <c r="I4214" t="s">
        <v>14806</v>
      </c>
      <c r="J4214" t="s">
        <v>17</v>
      </c>
      <c r="K4214" t="s">
        <v>18</v>
      </c>
      <c r="L4214" t="s">
        <v>13</v>
      </c>
      <c r="M4214" t="s">
        <v>14807</v>
      </c>
      <c r="N4214">
        <v>0</v>
      </c>
      <c r="O4214">
        <v>256</v>
      </c>
      <c r="P4214">
        <v>0</v>
      </c>
    </row>
    <row r="4215" spans="1:16" x14ac:dyDescent="0.2">
      <c r="A4215" t="s">
        <v>11</v>
      </c>
      <c r="B4215" t="s">
        <v>12</v>
      </c>
      <c r="C4215" t="s">
        <v>637</v>
      </c>
      <c r="D4215" t="s">
        <v>13</v>
      </c>
      <c r="E4215">
        <v>4676808</v>
      </c>
      <c r="F4215">
        <v>4677482</v>
      </c>
      <c r="G4215" t="s">
        <v>76</v>
      </c>
      <c r="H4215" t="s">
        <v>14809</v>
      </c>
      <c r="I4215" t="s">
        <v>14810</v>
      </c>
      <c r="J4215" t="s">
        <v>17</v>
      </c>
      <c r="K4215" t="s">
        <v>18</v>
      </c>
      <c r="L4215" t="s">
        <v>13</v>
      </c>
      <c r="M4215" t="s">
        <v>14811</v>
      </c>
      <c r="N4215">
        <v>0</v>
      </c>
      <c r="O4215">
        <v>224</v>
      </c>
      <c r="P4215">
        <v>0</v>
      </c>
    </row>
    <row r="4216" spans="1:16" x14ac:dyDescent="0.2">
      <c r="A4216" t="s">
        <v>11</v>
      </c>
      <c r="B4216" t="s">
        <v>12</v>
      </c>
      <c r="C4216" t="s">
        <v>1218</v>
      </c>
      <c r="D4216" t="s">
        <v>13</v>
      </c>
      <c r="E4216">
        <v>4677795</v>
      </c>
      <c r="F4216">
        <v>4678577</v>
      </c>
      <c r="G4216" t="s">
        <v>14</v>
      </c>
      <c r="H4216" t="s">
        <v>14812</v>
      </c>
      <c r="I4216" t="s">
        <v>14813</v>
      </c>
      <c r="J4216" t="s">
        <v>17</v>
      </c>
      <c r="K4216" t="s">
        <v>18</v>
      </c>
      <c r="L4216" t="s">
        <v>13</v>
      </c>
      <c r="M4216" t="s">
        <v>14814</v>
      </c>
      <c r="N4216">
        <v>0</v>
      </c>
      <c r="O4216">
        <v>260</v>
      </c>
      <c r="P4216">
        <v>0</v>
      </c>
    </row>
    <row r="4217" spans="1:16" x14ac:dyDescent="0.2">
      <c r="A4217" t="s">
        <v>11</v>
      </c>
      <c r="B4217" t="s">
        <v>12</v>
      </c>
      <c r="C4217" t="s">
        <v>158</v>
      </c>
      <c r="D4217" t="s">
        <v>13</v>
      </c>
      <c r="E4217">
        <v>4678662</v>
      </c>
      <c r="F4217">
        <v>4679576</v>
      </c>
      <c r="G4217" t="s">
        <v>14</v>
      </c>
      <c r="H4217" t="s">
        <v>14815</v>
      </c>
      <c r="I4217" t="s">
        <v>14816</v>
      </c>
      <c r="J4217" t="s">
        <v>17</v>
      </c>
      <c r="K4217" t="s">
        <v>18</v>
      </c>
      <c r="L4217" t="s">
        <v>13</v>
      </c>
      <c r="M4217" t="s">
        <v>14817</v>
      </c>
      <c r="N4217">
        <v>0</v>
      </c>
      <c r="O4217">
        <v>304</v>
      </c>
      <c r="P4217">
        <v>0</v>
      </c>
    </row>
    <row r="4218" spans="1:16" x14ac:dyDescent="0.2">
      <c r="A4218" t="s">
        <v>11</v>
      </c>
      <c r="B4218" t="s">
        <v>12</v>
      </c>
      <c r="C4218" t="s">
        <v>4772</v>
      </c>
      <c r="D4218" t="s">
        <v>13</v>
      </c>
      <c r="E4218">
        <v>4679603</v>
      </c>
      <c r="F4218">
        <v>4682035</v>
      </c>
      <c r="G4218" t="s">
        <v>14</v>
      </c>
      <c r="H4218" t="s">
        <v>14818</v>
      </c>
      <c r="I4218" t="s">
        <v>14819</v>
      </c>
      <c r="J4218" t="s">
        <v>17</v>
      </c>
      <c r="K4218" t="s">
        <v>18</v>
      </c>
      <c r="L4218" t="s">
        <v>13</v>
      </c>
      <c r="M4218" t="s">
        <v>14820</v>
      </c>
      <c r="N4218">
        <v>0</v>
      </c>
      <c r="O4218">
        <v>810</v>
      </c>
      <c r="P4218">
        <v>0</v>
      </c>
    </row>
    <row r="4219" spans="1:16" x14ac:dyDescent="0.2">
      <c r="A4219" t="s">
        <v>11</v>
      </c>
      <c r="B4219" t="s">
        <v>12</v>
      </c>
      <c r="C4219" t="s">
        <v>59</v>
      </c>
      <c r="D4219" t="s">
        <v>13</v>
      </c>
      <c r="E4219">
        <v>4682032</v>
      </c>
      <c r="F4219">
        <v>4682727</v>
      </c>
      <c r="G4219" t="s">
        <v>14</v>
      </c>
      <c r="H4219" t="s">
        <v>14821</v>
      </c>
      <c r="I4219" t="s">
        <v>14822</v>
      </c>
      <c r="J4219" t="s">
        <v>17</v>
      </c>
      <c r="K4219" t="s">
        <v>18</v>
      </c>
      <c r="L4219" t="s">
        <v>13</v>
      </c>
      <c r="M4219" t="s">
        <v>14823</v>
      </c>
      <c r="N4219">
        <v>0</v>
      </c>
      <c r="O4219">
        <v>231</v>
      </c>
      <c r="P4219">
        <v>0</v>
      </c>
    </row>
    <row r="4220" spans="1:16" x14ac:dyDescent="0.2">
      <c r="A4220" t="s">
        <v>11</v>
      </c>
      <c r="B4220" t="s">
        <v>12</v>
      </c>
      <c r="C4220" t="s">
        <v>14828</v>
      </c>
      <c r="D4220" t="s">
        <v>13</v>
      </c>
      <c r="E4220">
        <v>4683036</v>
      </c>
      <c r="F4220">
        <v>4684070</v>
      </c>
      <c r="G4220" t="s">
        <v>14</v>
      </c>
      <c r="H4220" t="s">
        <v>14825</v>
      </c>
      <c r="I4220" t="s">
        <v>14826</v>
      </c>
      <c r="J4220" t="s">
        <v>17</v>
      </c>
      <c r="K4220" t="s">
        <v>18</v>
      </c>
      <c r="L4220" t="s">
        <v>13</v>
      </c>
      <c r="M4220" t="s">
        <v>14827</v>
      </c>
      <c r="N4220">
        <v>0</v>
      </c>
      <c r="O4220">
        <v>344</v>
      </c>
      <c r="P4220" t="s">
        <v>14824</v>
      </c>
    </row>
    <row r="4221" spans="1:16" x14ac:dyDescent="0.2">
      <c r="A4221" t="s">
        <v>11</v>
      </c>
      <c r="B4221" t="s">
        <v>12</v>
      </c>
      <c r="C4221" t="s">
        <v>11368</v>
      </c>
      <c r="D4221" t="s">
        <v>13</v>
      </c>
      <c r="E4221">
        <v>4684183</v>
      </c>
      <c r="F4221">
        <v>4685010</v>
      </c>
      <c r="G4221" t="s">
        <v>14</v>
      </c>
      <c r="H4221" t="s">
        <v>14829</v>
      </c>
      <c r="I4221" t="s">
        <v>14830</v>
      </c>
      <c r="J4221" t="s">
        <v>17</v>
      </c>
      <c r="K4221" t="s">
        <v>18</v>
      </c>
      <c r="L4221" t="s">
        <v>13</v>
      </c>
      <c r="M4221" t="s">
        <v>14831</v>
      </c>
      <c r="N4221">
        <v>0</v>
      </c>
      <c r="O4221">
        <v>275</v>
      </c>
      <c r="P4221" t="s">
        <v>11364</v>
      </c>
    </row>
    <row r="4222" spans="1:16" x14ac:dyDescent="0.2">
      <c r="A4222" t="s">
        <v>11</v>
      </c>
      <c r="B4222" t="s">
        <v>12</v>
      </c>
      <c r="C4222" t="s">
        <v>2695</v>
      </c>
      <c r="D4222" t="s">
        <v>13</v>
      </c>
      <c r="E4222">
        <v>4685202</v>
      </c>
      <c r="F4222">
        <v>4686266</v>
      </c>
      <c r="G4222" t="s">
        <v>14</v>
      </c>
      <c r="H4222" t="s">
        <v>14832</v>
      </c>
      <c r="I4222" t="s">
        <v>14833</v>
      </c>
      <c r="J4222" t="s">
        <v>17</v>
      </c>
      <c r="K4222" t="s">
        <v>18</v>
      </c>
      <c r="L4222" t="s">
        <v>13</v>
      </c>
      <c r="M4222" t="s">
        <v>14834</v>
      </c>
      <c r="N4222">
        <v>0</v>
      </c>
      <c r="O4222">
        <v>354</v>
      </c>
      <c r="P4222">
        <v>0</v>
      </c>
    </row>
    <row r="4223" spans="1:16" x14ac:dyDescent="0.2">
      <c r="A4223" t="s">
        <v>11</v>
      </c>
      <c r="B4223" t="s">
        <v>12</v>
      </c>
      <c r="C4223" t="s">
        <v>4170</v>
      </c>
      <c r="D4223" t="s">
        <v>13</v>
      </c>
      <c r="E4223">
        <v>4686612</v>
      </c>
      <c r="F4223">
        <v>4687289</v>
      </c>
      <c r="G4223" t="s">
        <v>76</v>
      </c>
      <c r="H4223" t="s">
        <v>14835</v>
      </c>
      <c r="I4223" t="s">
        <v>14836</v>
      </c>
      <c r="J4223" t="s">
        <v>17</v>
      </c>
      <c r="K4223" t="s">
        <v>18</v>
      </c>
      <c r="L4223" t="s">
        <v>13</v>
      </c>
      <c r="M4223" t="s">
        <v>14837</v>
      </c>
      <c r="N4223">
        <v>0</v>
      </c>
      <c r="O4223">
        <v>225</v>
      </c>
      <c r="P4223">
        <v>0</v>
      </c>
    </row>
    <row r="4224" spans="1:16" x14ac:dyDescent="0.2">
      <c r="A4224" t="s">
        <v>11</v>
      </c>
      <c r="B4224" t="s">
        <v>12</v>
      </c>
      <c r="C4224" t="s">
        <v>51</v>
      </c>
      <c r="D4224" t="s">
        <v>13</v>
      </c>
      <c r="E4224">
        <v>4687286</v>
      </c>
      <c r="F4224">
        <v>4688302</v>
      </c>
      <c r="G4224" t="s">
        <v>14</v>
      </c>
      <c r="H4224" t="s">
        <v>14838</v>
      </c>
      <c r="I4224" t="s">
        <v>14839</v>
      </c>
      <c r="J4224" t="s">
        <v>17</v>
      </c>
      <c r="K4224" t="s">
        <v>18</v>
      </c>
      <c r="L4224" t="s">
        <v>13</v>
      </c>
      <c r="M4224" t="s">
        <v>14840</v>
      </c>
      <c r="N4224">
        <v>0</v>
      </c>
      <c r="O4224">
        <v>338</v>
      </c>
      <c r="P4224">
        <v>0</v>
      </c>
    </row>
    <row r="4225" spans="1:16" x14ac:dyDescent="0.2">
      <c r="A4225" t="s">
        <v>11</v>
      </c>
      <c r="B4225" t="s">
        <v>12</v>
      </c>
      <c r="C4225" t="s">
        <v>14844</v>
      </c>
      <c r="D4225" t="s">
        <v>13</v>
      </c>
      <c r="E4225">
        <v>4688710</v>
      </c>
      <c r="F4225">
        <v>4692075</v>
      </c>
      <c r="G4225" t="s">
        <v>14</v>
      </c>
      <c r="H4225" t="s">
        <v>14841</v>
      </c>
      <c r="I4225" t="s">
        <v>14842</v>
      </c>
      <c r="J4225" t="s">
        <v>17</v>
      </c>
      <c r="K4225" t="s">
        <v>18</v>
      </c>
      <c r="L4225" t="s">
        <v>13</v>
      </c>
      <c r="M4225" t="s">
        <v>14843</v>
      </c>
      <c r="N4225">
        <v>0</v>
      </c>
      <c r="O4225">
        <v>1121</v>
      </c>
      <c r="P4225">
        <v>0</v>
      </c>
    </row>
    <row r="4226" spans="1:16" x14ac:dyDescent="0.2">
      <c r="A4226" t="s">
        <v>11</v>
      </c>
      <c r="B4226" t="s">
        <v>12</v>
      </c>
      <c r="C4226" t="s">
        <v>51</v>
      </c>
      <c r="D4226" t="s">
        <v>13</v>
      </c>
      <c r="E4226">
        <v>4692319</v>
      </c>
      <c r="F4226">
        <v>4692864</v>
      </c>
      <c r="G4226" t="s">
        <v>76</v>
      </c>
      <c r="H4226" t="s">
        <v>14845</v>
      </c>
      <c r="I4226" t="s">
        <v>14846</v>
      </c>
      <c r="J4226" t="s">
        <v>17</v>
      </c>
      <c r="K4226" t="s">
        <v>18</v>
      </c>
      <c r="L4226" t="s">
        <v>13</v>
      </c>
      <c r="M4226" t="s">
        <v>14847</v>
      </c>
      <c r="N4226">
        <v>0</v>
      </c>
      <c r="O4226">
        <v>181</v>
      </c>
      <c r="P4226">
        <v>0</v>
      </c>
    </row>
    <row r="4227" spans="1:16" x14ac:dyDescent="0.2">
      <c r="A4227" t="s">
        <v>11</v>
      </c>
      <c r="B4227" t="s">
        <v>12</v>
      </c>
      <c r="C4227" t="s">
        <v>8967</v>
      </c>
      <c r="D4227" t="s">
        <v>13</v>
      </c>
      <c r="E4227">
        <v>4692932</v>
      </c>
      <c r="F4227">
        <v>4694287</v>
      </c>
      <c r="G4227" t="s">
        <v>14</v>
      </c>
      <c r="H4227" t="s">
        <v>14848</v>
      </c>
      <c r="I4227" t="s">
        <v>14849</v>
      </c>
      <c r="J4227" t="s">
        <v>17</v>
      </c>
      <c r="K4227" t="s">
        <v>18</v>
      </c>
      <c r="L4227" t="s">
        <v>13</v>
      </c>
      <c r="M4227" t="s">
        <v>14850</v>
      </c>
      <c r="N4227">
        <v>0</v>
      </c>
      <c r="O4227">
        <v>451</v>
      </c>
      <c r="P4227">
        <v>0</v>
      </c>
    </row>
    <row r="4228" spans="1:16" x14ac:dyDescent="0.2">
      <c r="A4228" t="s">
        <v>11</v>
      </c>
      <c r="B4228" t="s">
        <v>12</v>
      </c>
      <c r="C4228" t="s">
        <v>51</v>
      </c>
      <c r="D4228" t="s">
        <v>13</v>
      </c>
      <c r="E4228">
        <v>4695049</v>
      </c>
      <c r="F4228">
        <v>4695321</v>
      </c>
      <c r="G4228" t="s">
        <v>14</v>
      </c>
      <c r="H4228" t="s">
        <v>14851</v>
      </c>
      <c r="I4228" t="s">
        <v>14852</v>
      </c>
      <c r="J4228" t="s">
        <v>17</v>
      </c>
      <c r="K4228" t="s">
        <v>18</v>
      </c>
      <c r="L4228" t="s">
        <v>13</v>
      </c>
      <c r="M4228" t="s">
        <v>14853</v>
      </c>
      <c r="N4228">
        <v>0</v>
      </c>
      <c r="O4228">
        <v>90</v>
      </c>
      <c r="P4228">
        <v>0</v>
      </c>
    </row>
    <row r="4229" spans="1:16" x14ac:dyDescent="0.2">
      <c r="A4229" t="s">
        <v>11</v>
      </c>
      <c r="B4229" t="s">
        <v>12</v>
      </c>
      <c r="C4229" t="s">
        <v>51</v>
      </c>
      <c r="D4229" t="s">
        <v>13</v>
      </c>
      <c r="E4229">
        <v>4695468</v>
      </c>
      <c r="F4229">
        <v>4695722</v>
      </c>
      <c r="G4229" t="s">
        <v>14</v>
      </c>
      <c r="H4229" t="s">
        <v>14854</v>
      </c>
      <c r="I4229" t="s">
        <v>14855</v>
      </c>
      <c r="J4229" t="s">
        <v>17</v>
      </c>
      <c r="K4229" t="s">
        <v>18</v>
      </c>
      <c r="L4229" t="s">
        <v>13</v>
      </c>
      <c r="M4229" t="s">
        <v>14856</v>
      </c>
      <c r="N4229">
        <v>0</v>
      </c>
      <c r="O4229">
        <v>84</v>
      </c>
      <c r="P4229">
        <v>0</v>
      </c>
    </row>
    <row r="4230" spans="1:16" x14ac:dyDescent="0.2">
      <c r="A4230" t="s">
        <v>11</v>
      </c>
      <c r="B4230" t="s">
        <v>12</v>
      </c>
      <c r="C4230" t="s">
        <v>24</v>
      </c>
      <c r="D4230" t="s">
        <v>13</v>
      </c>
      <c r="E4230">
        <v>4695780</v>
      </c>
      <c r="F4230">
        <v>4696649</v>
      </c>
      <c r="G4230" t="s">
        <v>14</v>
      </c>
      <c r="H4230" t="s">
        <v>14857</v>
      </c>
      <c r="I4230" t="s">
        <v>14858</v>
      </c>
      <c r="J4230" t="s">
        <v>17</v>
      </c>
      <c r="K4230" t="s">
        <v>18</v>
      </c>
      <c r="L4230" t="s">
        <v>13</v>
      </c>
      <c r="M4230" t="s">
        <v>14859</v>
      </c>
      <c r="N4230">
        <v>0</v>
      </c>
      <c r="O4230">
        <v>289</v>
      </c>
      <c r="P4230">
        <v>0</v>
      </c>
    </row>
    <row r="4231" spans="1:16" x14ac:dyDescent="0.2">
      <c r="A4231" t="s">
        <v>11</v>
      </c>
      <c r="B4231" t="s">
        <v>12</v>
      </c>
      <c r="C4231" t="s">
        <v>51</v>
      </c>
      <c r="D4231" t="s">
        <v>13</v>
      </c>
      <c r="E4231">
        <v>4696939</v>
      </c>
      <c r="F4231">
        <v>4697154</v>
      </c>
      <c r="G4231" t="s">
        <v>14</v>
      </c>
      <c r="H4231" t="s">
        <v>14860</v>
      </c>
      <c r="J4231" t="s">
        <v>17</v>
      </c>
      <c r="K4231" t="s">
        <v>18</v>
      </c>
      <c r="L4231" t="s">
        <v>13</v>
      </c>
      <c r="M4231" t="s">
        <v>14861</v>
      </c>
      <c r="N4231">
        <v>0</v>
      </c>
      <c r="O4231">
        <v>71</v>
      </c>
      <c r="P4231">
        <v>0</v>
      </c>
    </row>
    <row r="4232" spans="1:16" x14ac:dyDescent="0.2">
      <c r="A4232" t="s">
        <v>11</v>
      </c>
      <c r="B4232" t="s">
        <v>12</v>
      </c>
      <c r="C4232" t="s">
        <v>51</v>
      </c>
      <c r="D4232" t="s">
        <v>13</v>
      </c>
      <c r="E4232">
        <v>4697133</v>
      </c>
      <c r="F4232">
        <v>4697312</v>
      </c>
      <c r="G4232" t="s">
        <v>14</v>
      </c>
      <c r="H4232" t="s">
        <v>14862</v>
      </c>
      <c r="J4232" t="s">
        <v>17</v>
      </c>
      <c r="K4232" t="s">
        <v>18</v>
      </c>
      <c r="L4232" t="s">
        <v>13</v>
      </c>
      <c r="M4232" t="s">
        <v>14863</v>
      </c>
      <c r="N4232">
        <v>0</v>
      </c>
      <c r="O4232">
        <v>59</v>
      </c>
      <c r="P4232">
        <v>0</v>
      </c>
    </row>
    <row r="4233" spans="1:16" x14ac:dyDescent="0.2">
      <c r="A4233" t="s">
        <v>11</v>
      </c>
      <c r="B4233" t="s">
        <v>12</v>
      </c>
      <c r="C4233" t="s">
        <v>20</v>
      </c>
      <c r="D4233" t="s">
        <v>13</v>
      </c>
      <c r="E4233">
        <v>4697630</v>
      </c>
      <c r="F4233">
        <v>4698811</v>
      </c>
      <c r="G4233" t="s">
        <v>14</v>
      </c>
      <c r="H4233" t="s">
        <v>14864</v>
      </c>
      <c r="I4233" t="s">
        <v>14865</v>
      </c>
      <c r="J4233" t="s">
        <v>17</v>
      </c>
      <c r="K4233" t="s">
        <v>18</v>
      </c>
      <c r="L4233" t="s">
        <v>13</v>
      </c>
      <c r="M4233" t="s">
        <v>14866</v>
      </c>
      <c r="N4233">
        <v>0</v>
      </c>
      <c r="O4233">
        <v>393</v>
      </c>
      <c r="P4233">
        <v>0</v>
      </c>
    </row>
    <row r="4234" spans="1:16" x14ac:dyDescent="0.2">
      <c r="A4234" t="s">
        <v>11</v>
      </c>
      <c r="B4234" t="s">
        <v>12</v>
      </c>
      <c r="C4234" t="s">
        <v>9727</v>
      </c>
      <c r="D4234" t="s">
        <v>13</v>
      </c>
      <c r="E4234">
        <v>4698831</v>
      </c>
      <c r="F4234">
        <v>4700090</v>
      </c>
      <c r="G4234" t="s">
        <v>14</v>
      </c>
      <c r="H4234" t="s">
        <v>14867</v>
      </c>
      <c r="I4234" t="s">
        <v>14868</v>
      </c>
      <c r="J4234" t="s">
        <v>17</v>
      </c>
      <c r="K4234" t="s">
        <v>18</v>
      </c>
      <c r="L4234" t="s">
        <v>13</v>
      </c>
      <c r="M4234" t="s">
        <v>14869</v>
      </c>
      <c r="N4234">
        <v>0</v>
      </c>
      <c r="O4234">
        <v>419</v>
      </c>
      <c r="P4234" t="s">
        <v>9723</v>
      </c>
    </row>
    <row r="4235" spans="1:16" x14ac:dyDescent="0.2">
      <c r="A4235" t="s">
        <v>11</v>
      </c>
      <c r="B4235" t="s">
        <v>12</v>
      </c>
      <c r="C4235" t="s">
        <v>9722</v>
      </c>
      <c r="D4235" t="s">
        <v>13</v>
      </c>
      <c r="E4235">
        <v>4700087</v>
      </c>
      <c r="F4235">
        <v>4700539</v>
      </c>
      <c r="G4235" t="s">
        <v>14</v>
      </c>
      <c r="H4235" t="s">
        <v>14870</v>
      </c>
      <c r="I4235" t="s">
        <v>14871</v>
      </c>
      <c r="J4235" t="s">
        <v>17</v>
      </c>
      <c r="K4235" t="s">
        <v>18</v>
      </c>
      <c r="L4235" t="s">
        <v>13</v>
      </c>
      <c r="M4235" t="s">
        <v>14872</v>
      </c>
      <c r="N4235">
        <v>0</v>
      </c>
      <c r="O4235">
        <v>150</v>
      </c>
      <c r="P4235" t="s">
        <v>9718</v>
      </c>
    </row>
    <row r="4236" spans="1:16" x14ac:dyDescent="0.2">
      <c r="A4236" t="s">
        <v>11</v>
      </c>
      <c r="B4236" t="s">
        <v>12</v>
      </c>
      <c r="C4236" t="s">
        <v>9717</v>
      </c>
      <c r="D4236" t="s">
        <v>13</v>
      </c>
      <c r="E4236">
        <v>4700523</v>
      </c>
      <c r="F4236">
        <v>4701485</v>
      </c>
      <c r="G4236" t="s">
        <v>14</v>
      </c>
      <c r="H4236" t="s">
        <v>14873</v>
      </c>
      <c r="I4236" t="s">
        <v>14874</v>
      </c>
      <c r="J4236" t="s">
        <v>17</v>
      </c>
      <c r="K4236" t="s">
        <v>18</v>
      </c>
      <c r="L4236" t="s">
        <v>13</v>
      </c>
      <c r="M4236" t="s">
        <v>14875</v>
      </c>
      <c r="N4236">
        <v>0</v>
      </c>
      <c r="O4236">
        <v>320</v>
      </c>
      <c r="P4236" t="s">
        <v>9713</v>
      </c>
    </row>
    <row r="4237" spans="1:16" x14ac:dyDescent="0.2">
      <c r="A4237" t="s">
        <v>11</v>
      </c>
      <c r="B4237" t="s">
        <v>12</v>
      </c>
      <c r="C4237" t="s">
        <v>9709</v>
      </c>
      <c r="D4237" t="s">
        <v>13</v>
      </c>
      <c r="E4237">
        <v>4701498</v>
      </c>
      <c r="F4237">
        <v>4702670</v>
      </c>
      <c r="G4237" t="s">
        <v>14</v>
      </c>
      <c r="H4237" t="s">
        <v>14876</v>
      </c>
      <c r="I4237" t="s">
        <v>14877</v>
      </c>
      <c r="J4237" t="s">
        <v>17</v>
      </c>
      <c r="K4237" t="s">
        <v>18</v>
      </c>
      <c r="L4237" t="s">
        <v>13</v>
      </c>
      <c r="M4237" t="s">
        <v>14878</v>
      </c>
      <c r="N4237">
        <v>0</v>
      </c>
      <c r="O4237">
        <v>390</v>
      </c>
      <c r="P4237">
        <v>0</v>
      </c>
    </row>
    <row r="4238" spans="1:16" x14ac:dyDescent="0.2">
      <c r="A4238" t="s">
        <v>11</v>
      </c>
      <c r="B4238" t="s">
        <v>12</v>
      </c>
      <c r="C4238" t="s">
        <v>9704</v>
      </c>
      <c r="D4238" t="s">
        <v>13</v>
      </c>
      <c r="E4238">
        <v>4702663</v>
      </c>
      <c r="F4238">
        <v>4704309</v>
      </c>
      <c r="G4238" t="s">
        <v>14</v>
      </c>
      <c r="H4238" t="s">
        <v>14879</v>
      </c>
      <c r="I4238" t="s">
        <v>14880</v>
      </c>
      <c r="J4238" t="s">
        <v>17</v>
      </c>
      <c r="K4238" t="s">
        <v>18</v>
      </c>
      <c r="L4238" t="s">
        <v>13</v>
      </c>
      <c r="M4238" t="s">
        <v>14881</v>
      </c>
      <c r="N4238">
        <v>0</v>
      </c>
      <c r="O4238">
        <v>548</v>
      </c>
      <c r="P4238" t="s">
        <v>9700</v>
      </c>
    </row>
    <row r="4239" spans="1:16" x14ac:dyDescent="0.2">
      <c r="A4239" t="s">
        <v>11</v>
      </c>
      <c r="B4239" t="s">
        <v>12</v>
      </c>
      <c r="C4239" t="s">
        <v>9699</v>
      </c>
      <c r="D4239" t="s">
        <v>13</v>
      </c>
      <c r="E4239">
        <v>4704309</v>
      </c>
      <c r="F4239">
        <v>4705253</v>
      </c>
      <c r="G4239" t="s">
        <v>14</v>
      </c>
      <c r="H4239" t="s">
        <v>14882</v>
      </c>
      <c r="I4239" t="s">
        <v>14883</v>
      </c>
      <c r="J4239" t="s">
        <v>17</v>
      </c>
      <c r="K4239" t="s">
        <v>18</v>
      </c>
      <c r="L4239" t="s">
        <v>13</v>
      </c>
      <c r="M4239" t="s">
        <v>14884</v>
      </c>
      <c r="N4239">
        <v>0</v>
      </c>
      <c r="O4239">
        <v>314</v>
      </c>
      <c r="P4239" t="s">
        <v>9695</v>
      </c>
    </row>
    <row r="4240" spans="1:16" x14ac:dyDescent="0.2">
      <c r="A4240" t="s">
        <v>11</v>
      </c>
      <c r="B4240" t="s">
        <v>12</v>
      </c>
      <c r="C4240" t="s">
        <v>1124</v>
      </c>
      <c r="D4240" t="s">
        <v>13</v>
      </c>
      <c r="E4240">
        <v>4705611</v>
      </c>
      <c r="F4240">
        <v>4706891</v>
      </c>
      <c r="G4240" t="s">
        <v>76</v>
      </c>
      <c r="H4240" t="s">
        <v>14885</v>
      </c>
      <c r="I4240" t="s">
        <v>14886</v>
      </c>
      <c r="J4240" t="s">
        <v>17</v>
      </c>
      <c r="K4240" t="s">
        <v>18</v>
      </c>
      <c r="L4240" t="s">
        <v>13</v>
      </c>
      <c r="M4240" t="s">
        <v>14887</v>
      </c>
      <c r="N4240">
        <v>0</v>
      </c>
      <c r="O4240">
        <v>426</v>
      </c>
      <c r="P4240">
        <v>0</v>
      </c>
    </row>
    <row r="4241" spans="1:16" x14ac:dyDescent="0.2">
      <c r="A4241" t="s">
        <v>11</v>
      </c>
      <c r="B4241" t="s">
        <v>12</v>
      </c>
      <c r="C4241" t="s">
        <v>24</v>
      </c>
      <c r="D4241" t="s">
        <v>13</v>
      </c>
      <c r="E4241">
        <v>4707968</v>
      </c>
      <c r="F4241">
        <v>4708837</v>
      </c>
      <c r="G4241" t="s">
        <v>14</v>
      </c>
      <c r="H4241" t="s">
        <v>14888</v>
      </c>
      <c r="I4241" t="s">
        <v>14889</v>
      </c>
      <c r="J4241" t="s">
        <v>17</v>
      </c>
      <c r="K4241" t="s">
        <v>18</v>
      </c>
      <c r="L4241" t="s">
        <v>13</v>
      </c>
      <c r="M4241" t="s">
        <v>14890</v>
      </c>
      <c r="N4241">
        <v>0</v>
      </c>
      <c r="O4241">
        <v>289</v>
      </c>
      <c r="P4241">
        <v>0</v>
      </c>
    </row>
    <row r="4242" spans="1:16" x14ac:dyDescent="0.2">
      <c r="A4242" t="s">
        <v>11</v>
      </c>
      <c r="B4242" t="s">
        <v>12</v>
      </c>
      <c r="C4242" t="s">
        <v>51</v>
      </c>
      <c r="D4242" t="s">
        <v>13</v>
      </c>
      <c r="E4242">
        <v>4710737</v>
      </c>
      <c r="F4242">
        <v>4710994</v>
      </c>
      <c r="G4242" t="s">
        <v>14</v>
      </c>
      <c r="H4242" t="s">
        <v>14891</v>
      </c>
      <c r="I4242" t="s">
        <v>14892</v>
      </c>
      <c r="J4242" t="s">
        <v>17</v>
      </c>
      <c r="K4242" t="s">
        <v>18</v>
      </c>
      <c r="L4242" t="s">
        <v>13</v>
      </c>
      <c r="M4242" t="s">
        <v>14893</v>
      </c>
      <c r="N4242">
        <v>0</v>
      </c>
      <c r="O4242">
        <v>85</v>
      </c>
      <c r="P4242">
        <v>0</v>
      </c>
    </row>
    <row r="4243" spans="1:16" x14ac:dyDescent="0.2">
      <c r="A4243" t="s">
        <v>11</v>
      </c>
      <c r="B4243" t="s">
        <v>12</v>
      </c>
      <c r="C4243" t="s">
        <v>14587</v>
      </c>
      <c r="D4243" t="s">
        <v>13</v>
      </c>
      <c r="E4243">
        <v>4711557</v>
      </c>
      <c r="F4243">
        <v>4712831</v>
      </c>
      <c r="G4243" t="s">
        <v>14</v>
      </c>
      <c r="H4243" t="s">
        <v>14894</v>
      </c>
      <c r="I4243" t="s">
        <v>14895</v>
      </c>
      <c r="J4243" t="s">
        <v>17</v>
      </c>
      <c r="K4243" t="s">
        <v>18</v>
      </c>
      <c r="L4243" t="s">
        <v>13</v>
      </c>
      <c r="M4243" t="s">
        <v>14896</v>
      </c>
      <c r="N4243">
        <v>0</v>
      </c>
      <c r="O4243">
        <v>424</v>
      </c>
      <c r="P4243">
        <v>0</v>
      </c>
    </row>
    <row r="4244" spans="1:16" x14ac:dyDescent="0.2">
      <c r="A4244" t="s">
        <v>11</v>
      </c>
      <c r="B4244" t="s">
        <v>12</v>
      </c>
      <c r="C4244" t="s">
        <v>6578</v>
      </c>
      <c r="D4244" t="s">
        <v>13</v>
      </c>
      <c r="E4244">
        <v>4712983</v>
      </c>
      <c r="F4244">
        <v>4713438</v>
      </c>
      <c r="G4244" t="s">
        <v>14</v>
      </c>
      <c r="H4244" t="s">
        <v>14897</v>
      </c>
      <c r="I4244" t="s">
        <v>14898</v>
      </c>
      <c r="J4244" t="s">
        <v>17</v>
      </c>
      <c r="K4244" t="s">
        <v>18</v>
      </c>
      <c r="L4244" t="s">
        <v>13</v>
      </c>
      <c r="M4244" t="s">
        <v>14899</v>
      </c>
      <c r="N4244">
        <v>0</v>
      </c>
      <c r="O4244">
        <v>151</v>
      </c>
      <c r="P4244">
        <v>0</v>
      </c>
    </row>
    <row r="4245" spans="1:16" x14ac:dyDescent="0.2">
      <c r="A4245" t="s">
        <v>11</v>
      </c>
      <c r="B4245" t="s">
        <v>12</v>
      </c>
      <c r="C4245" t="s">
        <v>14903</v>
      </c>
      <c r="D4245" t="s">
        <v>13</v>
      </c>
      <c r="E4245">
        <v>4713469</v>
      </c>
      <c r="F4245">
        <v>4714479</v>
      </c>
      <c r="G4245" t="s">
        <v>14</v>
      </c>
      <c r="H4245" t="s">
        <v>14900</v>
      </c>
      <c r="I4245" t="s">
        <v>14901</v>
      </c>
      <c r="J4245" t="s">
        <v>17</v>
      </c>
      <c r="K4245" t="s">
        <v>18</v>
      </c>
      <c r="L4245" t="s">
        <v>13</v>
      </c>
      <c r="M4245" t="s">
        <v>14902</v>
      </c>
      <c r="N4245">
        <v>0</v>
      </c>
      <c r="O4245">
        <v>336</v>
      </c>
      <c r="P4245">
        <v>0</v>
      </c>
    </row>
    <row r="4246" spans="1:16" x14ac:dyDescent="0.2">
      <c r="A4246" t="s">
        <v>11</v>
      </c>
      <c r="B4246" t="s">
        <v>12</v>
      </c>
      <c r="C4246" t="s">
        <v>1069</v>
      </c>
      <c r="D4246" t="s">
        <v>13</v>
      </c>
      <c r="E4246">
        <v>4714611</v>
      </c>
      <c r="F4246">
        <v>4714988</v>
      </c>
      <c r="G4246" t="s">
        <v>76</v>
      </c>
      <c r="H4246" t="s">
        <v>14904</v>
      </c>
      <c r="I4246" t="s">
        <v>14905</v>
      </c>
      <c r="J4246" t="s">
        <v>17</v>
      </c>
      <c r="K4246" t="s">
        <v>18</v>
      </c>
      <c r="L4246" t="s">
        <v>13</v>
      </c>
      <c r="M4246" t="s">
        <v>14906</v>
      </c>
      <c r="N4246">
        <v>0</v>
      </c>
      <c r="O4246">
        <v>125</v>
      </c>
      <c r="P4246">
        <v>0</v>
      </c>
    </row>
    <row r="4247" spans="1:16" x14ac:dyDescent="0.2">
      <c r="A4247" t="s">
        <v>11</v>
      </c>
      <c r="B4247" t="s">
        <v>12</v>
      </c>
      <c r="C4247" t="s">
        <v>466</v>
      </c>
      <c r="D4247" t="s">
        <v>13</v>
      </c>
      <c r="E4247">
        <v>4715120</v>
      </c>
      <c r="F4247">
        <v>4715701</v>
      </c>
      <c r="G4247" t="s">
        <v>14</v>
      </c>
      <c r="H4247" t="s">
        <v>14907</v>
      </c>
      <c r="I4247" t="s">
        <v>14908</v>
      </c>
      <c r="J4247" t="s">
        <v>17</v>
      </c>
      <c r="K4247" t="s">
        <v>18</v>
      </c>
      <c r="L4247" t="s">
        <v>13</v>
      </c>
      <c r="M4247" t="s">
        <v>14909</v>
      </c>
      <c r="N4247">
        <v>0</v>
      </c>
      <c r="O4247">
        <v>193</v>
      </c>
      <c r="P4247">
        <v>0</v>
      </c>
    </row>
    <row r="4248" spans="1:16" x14ac:dyDescent="0.2">
      <c r="A4248" t="s">
        <v>11</v>
      </c>
      <c r="B4248" t="s">
        <v>12</v>
      </c>
      <c r="C4248" t="s">
        <v>44</v>
      </c>
      <c r="D4248" t="s">
        <v>13</v>
      </c>
      <c r="E4248">
        <v>4715905</v>
      </c>
      <c r="F4248">
        <v>4717092</v>
      </c>
      <c r="G4248" t="s">
        <v>76</v>
      </c>
      <c r="H4248" t="s">
        <v>14910</v>
      </c>
      <c r="I4248" t="s">
        <v>14911</v>
      </c>
      <c r="J4248" t="s">
        <v>17</v>
      </c>
      <c r="K4248" t="s">
        <v>18</v>
      </c>
      <c r="L4248" t="s">
        <v>13</v>
      </c>
      <c r="M4248" t="s">
        <v>14912</v>
      </c>
      <c r="N4248">
        <v>0</v>
      </c>
      <c r="O4248">
        <v>395</v>
      </c>
      <c r="P4248">
        <v>0</v>
      </c>
    </row>
    <row r="4249" spans="1:16" x14ac:dyDescent="0.2">
      <c r="A4249" t="s">
        <v>11</v>
      </c>
      <c r="B4249" t="s">
        <v>12</v>
      </c>
      <c r="C4249" t="s">
        <v>51</v>
      </c>
      <c r="D4249" t="s">
        <v>13</v>
      </c>
      <c r="E4249">
        <v>4717327</v>
      </c>
      <c r="F4249">
        <v>4717509</v>
      </c>
      <c r="G4249" t="s">
        <v>14</v>
      </c>
      <c r="H4249" t="s">
        <v>14913</v>
      </c>
      <c r="J4249" t="s">
        <v>17</v>
      </c>
      <c r="K4249" t="s">
        <v>18</v>
      </c>
      <c r="L4249" t="s">
        <v>13</v>
      </c>
      <c r="M4249" t="s">
        <v>14914</v>
      </c>
      <c r="N4249">
        <v>0</v>
      </c>
      <c r="O4249">
        <v>60</v>
      </c>
      <c r="P4249">
        <v>0</v>
      </c>
    </row>
    <row r="4250" spans="1:16" hidden="1" x14ac:dyDescent="0.2">
      <c r="A4250" t="s">
        <v>11</v>
      </c>
      <c r="B4250" t="s">
        <v>90</v>
      </c>
      <c r="C4250" t="s">
        <v>8725</v>
      </c>
      <c r="D4250" t="s">
        <v>13</v>
      </c>
      <c r="E4250">
        <v>4718122</v>
      </c>
      <c r="F4250">
        <v>4718433</v>
      </c>
      <c r="G4250" t="s">
        <v>14</v>
      </c>
      <c r="H4250" t="s">
        <v>14915</v>
      </c>
      <c r="I4250" t="s">
        <v>730</v>
      </c>
      <c r="J4250" t="s">
        <v>17</v>
      </c>
      <c r="K4250" t="s">
        <v>94</v>
      </c>
      <c r="L4250" t="s">
        <v>13</v>
      </c>
      <c r="M4250">
        <v>0</v>
      </c>
      <c r="N4250" t="s">
        <v>730</v>
      </c>
      <c r="O4250">
        <v>0</v>
      </c>
      <c r="P4250">
        <v>0</v>
      </c>
    </row>
    <row r="4251" spans="1:16" x14ac:dyDescent="0.2">
      <c r="A4251" t="s">
        <v>11</v>
      </c>
      <c r="B4251" t="s">
        <v>12</v>
      </c>
      <c r="C4251" t="s">
        <v>671</v>
      </c>
      <c r="D4251" t="s">
        <v>13</v>
      </c>
      <c r="E4251">
        <v>4718446</v>
      </c>
      <c r="F4251">
        <v>4718994</v>
      </c>
      <c r="G4251" t="s">
        <v>14</v>
      </c>
      <c r="H4251" t="s">
        <v>14916</v>
      </c>
      <c r="I4251" t="s">
        <v>14917</v>
      </c>
      <c r="J4251" t="s">
        <v>17</v>
      </c>
      <c r="K4251" t="s">
        <v>18</v>
      </c>
      <c r="L4251" t="s">
        <v>13</v>
      </c>
      <c r="M4251" t="s">
        <v>14918</v>
      </c>
      <c r="N4251">
        <v>0</v>
      </c>
      <c r="O4251">
        <v>182</v>
      </c>
      <c r="P4251">
        <v>0</v>
      </c>
    </row>
    <row r="4252" spans="1:16" x14ac:dyDescent="0.2">
      <c r="A4252" t="s">
        <v>11</v>
      </c>
      <c r="B4252" t="s">
        <v>12</v>
      </c>
      <c r="C4252" t="s">
        <v>142</v>
      </c>
      <c r="D4252" t="s">
        <v>13</v>
      </c>
      <c r="E4252">
        <v>4719247</v>
      </c>
      <c r="F4252">
        <v>4721121</v>
      </c>
      <c r="G4252" t="s">
        <v>14</v>
      </c>
      <c r="H4252" t="s">
        <v>14919</v>
      </c>
      <c r="I4252" t="s">
        <v>14920</v>
      </c>
      <c r="J4252" t="s">
        <v>17</v>
      </c>
      <c r="K4252" t="s">
        <v>18</v>
      </c>
      <c r="L4252" t="s">
        <v>13</v>
      </c>
      <c r="M4252" t="s">
        <v>14921</v>
      </c>
      <c r="N4252">
        <v>0</v>
      </c>
      <c r="O4252">
        <v>624</v>
      </c>
      <c r="P4252">
        <v>0</v>
      </c>
    </row>
    <row r="4253" spans="1:16" x14ac:dyDescent="0.2">
      <c r="A4253" t="s">
        <v>11</v>
      </c>
      <c r="B4253" t="s">
        <v>12</v>
      </c>
      <c r="C4253" t="s">
        <v>3687</v>
      </c>
      <c r="D4253" t="s">
        <v>13</v>
      </c>
      <c r="E4253">
        <v>4721377</v>
      </c>
      <c r="F4253">
        <v>4723137</v>
      </c>
      <c r="G4253" t="s">
        <v>76</v>
      </c>
      <c r="H4253" t="s">
        <v>14922</v>
      </c>
      <c r="I4253" t="s">
        <v>14923</v>
      </c>
      <c r="J4253" t="s">
        <v>17</v>
      </c>
      <c r="K4253" t="s">
        <v>18</v>
      </c>
      <c r="L4253" t="s">
        <v>13</v>
      </c>
      <c r="M4253" t="s">
        <v>14924</v>
      </c>
      <c r="N4253">
        <v>0</v>
      </c>
      <c r="O4253">
        <v>586</v>
      </c>
      <c r="P4253">
        <v>0</v>
      </c>
    </row>
    <row r="4254" spans="1:16" x14ac:dyDescent="0.2">
      <c r="A4254" t="s">
        <v>11</v>
      </c>
      <c r="B4254" t="s">
        <v>12</v>
      </c>
      <c r="C4254" t="s">
        <v>3214</v>
      </c>
      <c r="D4254" t="s">
        <v>13</v>
      </c>
      <c r="E4254">
        <v>4723168</v>
      </c>
      <c r="F4254">
        <v>4724844</v>
      </c>
      <c r="G4254" t="s">
        <v>14</v>
      </c>
      <c r="H4254" t="s">
        <v>14925</v>
      </c>
      <c r="I4254" t="s">
        <v>14926</v>
      </c>
      <c r="J4254" t="s">
        <v>17</v>
      </c>
      <c r="K4254" t="s">
        <v>18</v>
      </c>
      <c r="L4254" t="s">
        <v>13</v>
      </c>
      <c r="M4254" t="s">
        <v>14927</v>
      </c>
      <c r="N4254">
        <v>0</v>
      </c>
      <c r="O4254">
        <v>558</v>
      </c>
      <c r="P4254">
        <v>0</v>
      </c>
    </row>
    <row r="4255" spans="1:16" x14ac:dyDescent="0.2">
      <c r="A4255" t="s">
        <v>11</v>
      </c>
      <c r="B4255" t="s">
        <v>12</v>
      </c>
      <c r="C4255" t="s">
        <v>9012</v>
      </c>
      <c r="D4255" t="s">
        <v>13</v>
      </c>
      <c r="E4255">
        <v>4725105</v>
      </c>
      <c r="F4255">
        <v>4725305</v>
      </c>
      <c r="G4255" t="s">
        <v>14</v>
      </c>
      <c r="H4255" t="s">
        <v>14928</v>
      </c>
      <c r="I4255" t="s">
        <v>14929</v>
      </c>
      <c r="J4255" t="s">
        <v>17</v>
      </c>
      <c r="K4255" t="s">
        <v>18</v>
      </c>
      <c r="L4255" t="s">
        <v>13</v>
      </c>
      <c r="M4255" t="s">
        <v>14930</v>
      </c>
      <c r="N4255">
        <v>0</v>
      </c>
      <c r="O4255">
        <v>66</v>
      </c>
      <c r="P4255">
        <v>0</v>
      </c>
    </row>
    <row r="4256" spans="1:16" x14ac:dyDescent="0.2">
      <c r="A4256" t="s">
        <v>11</v>
      </c>
      <c r="B4256" t="s">
        <v>12</v>
      </c>
      <c r="C4256" t="s">
        <v>51</v>
      </c>
      <c r="D4256" t="s">
        <v>13</v>
      </c>
      <c r="E4256">
        <v>4725530</v>
      </c>
      <c r="F4256">
        <v>4726381</v>
      </c>
      <c r="G4256" t="s">
        <v>76</v>
      </c>
      <c r="H4256" t="s">
        <v>14931</v>
      </c>
      <c r="I4256" t="s">
        <v>14932</v>
      </c>
      <c r="J4256" t="s">
        <v>17</v>
      </c>
      <c r="K4256" t="s">
        <v>18</v>
      </c>
      <c r="L4256" t="s">
        <v>13</v>
      </c>
      <c r="M4256" t="s">
        <v>14933</v>
      </c>
      <c r="N4256">
        <v>0</v>
      </c>
      <c r="O4256">
        <v>283</v>
      </c>
      <c r="P4256">
        <v>0</v>
      </c>
    </row>
    <row r="4257" spans="1:16" x14ac:dyDescent="0.2">
      <c r="A4257" t="s">
        <v>11</v>
      </c>
      <c r="B4257" t="s">
        <v>12</v>
      </c>
      <c r="C4257" t="s">
        <v>9833</v>
      </c>
      <c r="D4257" t="s">
        <v>13</v>
      </c>
      <c r="E4257">
        <v>4726491</v>
      </c>
      <c r="F4257">
        <v>4728335</v>
      </c>
      <c r="G4257" t="s">
        <v>14</v>
      </c>
      <c r="H4257" t="s">
        <v>14934</v>
      </c>
      <c r="I4257" t="s">
        <v>14935</v>
      </c>
      <c r="J4257" t="s">
        <v>17</v>
      </c>
      <c r="K4257" t="s">
        <v>18</v>
      </c>
      <c r="L4257" t="s">
        <v>13</v>
      </c>
      <c r="M4257" t="s">
        <v>14936</v>
      </c>
      <c r="N4257">
        <v>0</v>
      </c>
      <c r="O4257">
        <v>614</v>
      </c>
      <c r="P4257" t="s">
        <v>9829</v>
      </c>
    </row>
    <row r="4258" spans="1:16" x14ac:dyDescent="0.2">
      <c r="A4258" t="s">
        <v>11</v>
      </c>
      <c r="B4258" t="s">
        <v>12</v>
      </c>
      <c r="C4258" t="s">
        <v>51</v>
      </c>
      <c r="D4258" t="s">
        <v>13</v>
      </c>
      <c r="E4258">
        <v>4728566</v>
      </c>
      <c r="F4258">
        <v>4728844</v>
      </c>
      <c r="G4258" t="s">
        <v>76</v>
      </c>
      <c r="H4258" t="s">
        <v>14937</v>
      </c>
      <c r="I4258" t="s">
        <v>14938</v>
      </c>
      <c r="J4258" t="s">
        <v>17</v>
      </c>
      <c r="K4258" t="s">
        <v>18</v>
      </c>
      <c r="L4258" t="s">
        <v>13</v>
      </c>
      <c r="M4258" t="s">
        <v>14939</v>
      </c>
      <c r="N4258">
        <v>0</v>
      </c>
      <c r="O4258">
        <v>92</v>
      </c>
      <c r="P4258">
        <v>0</v>
      </c>
    </row>
    <row r="4259" spans="1:16" x14ac:dyDescent="0.2">
      <c r="A4259" t="s">
        <v>11</v>
      </c>
      <c r="B4259" t="s">
        <v>12</v>
      </c>
      <c r="C4259" t="s">
        <v>1069</v>
      </c>
      <c r="D4259" t="s">
        <v>13</v>
      </c>
      <c r="E4259">
        <v>4729194</v>
      </c>
      <c r="F4259">
        <v>4729535</v>
      </c>
      <c r="G4259" t="s">
        <v>14</v>
      </c>
      <c r="H4259" t="s">
        <v>14940</v>
      </c>
      <c r="I4259" t="s">
        <v>14941</v>
      </c>
      <c r="J4259" t="s">
        <v>17</v>
      </c>
      <c r="K4259" t="s">
        <v>18</v>
      </c>
      <c r="L4259" t="s">
        <v>13</v>
      </c>
      <c r="M4259" t="s">
        <v>14942</v>
      </c>
      <c r="N4259">
        <v>0</v>
      </c>
      <c r="O4259">
        <v>113</v>
      </c>
      <c r="P4259">
        <v>0</v>
      </c>
    </row>
    <row r="4260" spans="1:16" x14ac:dyDescent="0.2">
      <c r="A4260" t="s">
        <v>11</v>
      </c>
      <c r="B4260" t="s">
        <v>12</v>
      </c>
      <c r="C4260" t="s">
        <v>671</v>
      </c>
      <c r="D4260" t="s">
        <v>13</v>
      </c>
      <c r="E4260">
        <v>4729676</v>
      </c>
      <c r="F4260">
        <v>4730224</v>
      </c>
      <c r="G4260" t="s">
        <v>76</v>
      </c>
      <c r="H4260" t="s">
        <v>14943</v>
      </c>
      <c r="I4260" t="s">
        <v>14944</v>
      </c>
      <c r="J4260" t="s">
        <v>17</v>
      </c>
      <c r="K4260" t="s">
        <v>18</v>
      </c>
      <c r="L4260" t="s">
        <v>13</v>
      </c>
      <c r="M4260" t="s">
        <v>14945</v>
      </c>
      <c r="N4260">
        <v>0</v>
      </c>
      <c r="O4260">
        <v>182</v>
      </c>
      <c r="P4260">
        <v>0</v>
      </c>
    </row>
    <row r="4261" spans="1:16" x14ac:dyDescent="0.2">
      <c r="A4261" t="s">
        <v>11</v>
      </c>
      <c r="B4261" t="s">
        <v>12</v>
      </c>
      <c r="C4261" t="s">
        <v>7111</v>
      </c>
      <c r="D4261" t="s">
        <v>13</v>
      </c>
      <c r="E4261">
        <v>4730369</v>
      </c>
      <c r="F4261">
        <v>4731334</v>
      </c>
      <c r="G4261" t="s">
        <v>14</v>
      </c>
      <c r="H4261" t="s">
        <v>14947</v>
      </c>
      <c r="I4261" t="s">
        <v>14948</v>
      </c>
      <c r="J4261" t="s">
        <v>17</v>
      </c>
      <c r="K4261" t="s">
        <v>18</v>
      </c>
      <c r="L4261" t="s">
        <v>13</v>
      </c>
      <c r="M4261" t="s">
        <v>14949</v>
      </c>
      <c r="N4261">
        <v>0</v>
      </c>
      <c r="O4261">
        <v>321</v>
      </c>
      <c r="P4261" t="s">
        <v>14946</v>
      </c>
    </row>
    <row r="4262" spans="1:16" x14ac:dyDescent="0.2">
      <c r="A4262" t="s">
        <v>11</v>
      </c>
      <c r="B4262" t="s">
        <v>12</v>
      </c>
      <c r="C4262" t="s">
        <v>51</v>
      </c>
      <c r="D4262" t="s">
        <v>13</v>
      </c>
      <c r="E4262">
        <v>4731517</v>
      </c>
      <c r="F4262">
        <v>4732944</v>
      </c>
      <c r="G4262" t="s">
        <v>14</v>
      </c>
      <c r="H4262" t="s">
        <v>14950</v>
      </c>
      <c r="I4262" t="s">
        <v>14951</v>
      </c>
      <c r="J4262" t="s">
        <v>17</v>
      </c>
      <c r="K4262" t="s">
        <v>18</v>
      </c>
      <c r="L4262" t="s">
        <v>13</v>
      </c>
      <c r="M4262" t="s">
        <v>14952</v>
      </c>
      <c r="N4262">
        <v>0</v>
      </c>
      <c r="O4262">
        <v>475</v>
      </c>
      <c r="P4262">
        <v>0</v>
      </c>
    </row>
    <row r="4263" spans="1:16" x14ac:dyDescent="0.2">
      <c r="A4263" t="s">
        <v>11</v>
      </c>
      <c r="B4263" t="s">
        <v>12</v>
      </c>
      <c r="C4263" t="s">
        <v>51</v>
      </c>
      <c r="D4263" t="s">
        <v>13</v>
      </c>
      <c r="E4263">
        <v>4733005</v>
      </c>
      <c r="F4263">
        <v>4733310</v>
      </c>
      <c r="G4263" t="s">
        <v>76</v>
      </c>
      <c r="H4263" t="s">
        <v>14953</v>
      </c>
      <c r="J4263" t="s">
        <v>17</v>
      </c>
      <c r="K4263" t="s">
        <v>18</v>
      </c>
      <c r="L4263" t="s">
        <v>13</v>
      </c>
      <c r="M4263" t="s">
        <v>14954</v>
      </c>
      <c r="N4263">
        <v>0</v>
      </c>
      <c r="O4263">
        <v>101</v>
      </c>
      <c r="P4263">
        <v>0</v>
      </c>
    </row>
    <row r="4264" spans="1:16" x14ac:dyDescent="0.2">
      <c r="A4264" t="s">
        <v>11</v>
      </c>
      <c r="B4264" t="s">
        <v>12</v>
      </c>
      <c r="C4264" t="s">
        <v>3244</v>
      </c>
      <c r="D4264" t="s">
        <v>13</v>
      </c>
      <c r="E4264">
        <v>4733365</v>
      </c>
      <c r="F4264">
        <v>4734336</v>
      </c>
      <c r="G4264" t="s">
        <v>14</v>
      </c>
      <c r="H4264" t="s">
        <v>14955</v>
      </c>
      <c r="I4264" t="s">
        <v>14956</v>
      </c>
      <c r="J4264" t="s">
        <v>17</v>
      </c>
      <c r="K4264" t="s">
        <v>18</v>
      </c>
      <c r="L4264" t="s">
        <v>13</v>
      </c>
      <c r="M4264" t="s">
        <v>14957</v>
      </c>
      <c r="N4264">
        <v>0</v>
      </c>
      <c r="O4264">
        <v>323</v>
      </c>
      <c r="P4264">
        <v>0</v>
      </c>
    </row>
    <row r="4265" spans="1:16" x14ac:dyDescent="0.2">
      <c r="A4265" t="s">
        <v>11</v>
      </c>
      <c r="B4265" t="s">
        <v>12</v>
      </c>
      <c r="C4265" t="s">
        <v>477</v>
      </c>
      <c r="D4265" t="s">
        <v>13</v>
      </c>
      <c r="E4265">
        <v>4734619</v>
      </c>
      <c r="F4265">
        <v>4735767</v>
      </c>
      <c r="G4265" t="s">
        <v>14</v>
      </c>
      <c r="H4265" t="s">
        <v>14958</v>
      </c>
      <c r="I4265" t="s">
        <v>14959</v>
      </c>
      <c r="J4265" t="s">
        <v>17</v>
      </c>
      <c r="K4265" t="s">
        <v>18</v>
      </c>
      <c r="L4265" t="s">
        <v>13</v>
      </c>
      <c r="M4265" t="s">
        <v>14960</v>
      </c>
      <c r="N4265">
        <v>0</v>
      </c>
      <c r="O4265">
        <v>382</v>
      </c>
      <c r="P4265">
        <v>0</v>
      </c>
    </row>
    <row r="4266" spans="1:16" x14ac:dyDescent="0.2">
      <c r="A4266" t="s">
        <v>11</v>
      </c>
      <c r="B4266" t="s">
        <v>12</v>
      </c>
      <c r="C4266" t="s">
        <v>14964</v>
      </c>
      <c r="D4266" t="s">
        <v>13</v>
      </c>
      <c r="E4266">
        <v>4735815</v>
      </c>
      <c r="F4266">
        <v>4736204</v>
      </c>
      <c r="G4266" t="s">
        <v>14</v>
      </c>
      <c r="H4266" t="s">
        <v>14961</v>
      </c>
      <c r="I4266" t="s">
        <v>14962</v>
      </c>
      <c r="J4266" t="s">
        <v>17</v>
      </c>
      <c r="K4266" t="s">
        <v>18</v>
      </c>
      <c r="L4266" t="s">
        <v>13</v>
      </c>
      <c r="M4266" t="s">
        <v>14963</v>
      </c>
      <c r="N4266">
        <v>0</v>
      </c>
      <c r="O4266">
        <v>129</v>
      </c>
      <c r="P4266">
        <v>0</v>
      </c>
    </row>
    <row r="4267" spans="1:16" x14ac:dyDescent="0.2">
      <c r="A4267" t="s">
        <v>11</v>
      </c>
      <c r="B4267" t="s">
        <v>12</v>
      </c>
      <c r="C4267" t="s">
        <v>51</v>
      </c>
      <c r="D4267" t="s">
        <v>13</v>
      </c>
      <c r="E4267">
        <v>4736233</v>
      </c>
      <c r="F4267">
        <v>4736796</v>
      </c>
      <c r="G4267" t="s">
        <v>14</v>
      </c>
      <c r="H4267" t="s">
        <v>14965</v>
      </c>
      <c r="I4267" t="s">
        <v>14966</v>
      </c>
      <c r="J4267" t="s">
        <v>17</v>
      </c>
      <c r="K4267" t="s">
        <v>18</v>
      </c>
      <c r="L4267" t="s">
        <v>13</v>
      </c>
      <c r="M4267" t="s">
        <v>14967</v>
      </c>
      <c r="N4267">
        <v>0</v>
      </c>
      <c r="O4267">
        <v>187</v>
      </c>
      <c r="P4267">
        <v>0</v>
      </c>
    </row>
    <row r="4268" spans="1:16" x14ac:dyDescent="0.2">
      <c r="A4268" t="s">
        <v>11</v>
      </c>
      <c r="B4268" t="s">
        <v>12</v>
      </c>
      <c r="C4268" t="s">
        <v>7705</v>
      </c>
      <c r="D4268" t="s">
        <v>13</v>
      </c>
      <c r="E4268">
        <v>4736812</v>
      </c>
      <c r="F4268">
        <v>4738035</v>
      </c>
      <c r="G4268" t="s">
        <v>14</v>
      </c>
      <c r="H4268" t="s">
        <v>14968</v>
      </c>
      <c r="I4268" t="s">
        <v>14969</v>
      </c>
      <c r="J4268" t="s">
        <v>17</v>
      </c>
      <c r="K4268" t="s">
        <v>18</v>
      </c>
      <c r="L4268" t="s">
        <v>13</v>
      </c>
      <c r="M4268" t="s">
        <v>14970</v>
      </c>
      <c r="N4268">
        <v>0</v>
      </c>
      <c r="O4268">
        <v>407</v>
      </c>
      <c r="P4268">
        <v>0</v>
      </c>
    </row>
    <row r="4269" spans="1:16" x14ac:dyDescent="0.2">
      <c r="A4269" t="s">
        <v>11</v>
      </c>
      <c r="B4269" t="s">
        <v>12</v>
      </c>
      <c r="C4269" t="s">
        <v>51</v>
      </c>
      <c r="D4269" t="s">
        <v>13</v>
      </c>
      <c r="E4269">
        <v>4738747</v>
      </c>
      <c r="F4269">
        <v>4740549</v>
      </c>
      <c r="G4269" t="s">
        <v>14</v>
      </c>
      <c r="H4269" t="s">
        <v>14971</v>
      </c>
      <c r="I4269" t="s">
        <v>14972</v>
      </c>
      <c r="J4269" t="s">
        <v>17</v>
      </c>
      <c r="K4269" t="s">
        <v>18</v>
      </c>
      <c r="L4269" t="s">
        <v>13</v>
      </c>
      <c r="M4269" t="s">
        <v>14973</v>
      </c>
      <c r="N4269">
        <v>0</v>
      </c>
      <c r="O4269">
        <v>600</v>
      </c>
      <c r="P4269">
        <v>0</v>
      </c>
    </row>
    <row r="4270" spans="1:16" x14ac:dyDescent="0.2">
      <c r="A4270" t="s">
        <v>11</v>
      </c>
      <c r="B4270" t="s">
        <v>12</v>
      </c>
      <c r="C4270" t="s">
        <v>14977</v>
      </c>
      <c r="D4270" t="s">
        <v>13</v>
      </c>
      <c r="E4270">
        <v>4740769</v>
      </c>
      <c r="F4270">
        <v>4742817</v>
      </c>
      <c r="G4270" t="s">
        <v>14</v>
      </c>
      <c r="H4270" t="s">
        <v>14974</v>
      </c>
      <c r="I4270" t="s">
        <v>14975</v>
      </c>
      <c r="J4270" t="s">
        <v>17</v>
      </c>
      <c r="K4270" t="s">
        <v>18</v>
      </c>
      <c r="L4270" t="s">
        <v>13</v>
      </c>
      <c r="M4270" t="s">
        <v>14976</v>
      </c>
      <c r="N4270">
        <v>0</v>
      </c>
      <c r="O4270">
        <v>682</v>
      </c>
      <c r="P4270">
        <v>0</v>
      </c>
    </row>
    <row r="4271" spans="1:16" x14ac:dyDescent="0.2">
      <c r="A4271" t="s">
        <v>11</v>
      </c>
      <c r="B4271" t="s">
        <v>12</v>
      </c>
      <c r="C4271" t="s">
        <v>2892</v>
      </c>
      <c r="D4271" t="s">
        <v>13</v>
      </c>
      <c r="E4271">
        <v>4742814</v>
      </c>
      <c r="F4271">
        <v>4744079</v>
      </c>
      <c r="G4271" t="s">
        <v>14</v>
      </c>
      <c r="H4271" t="s">
        <v>14978</v>
      </c>
      <c r="I4271" t="s">
        <v>14979</v>
      </c>
      <c r="J4271" t="s">
        <v>17</v>
      </c>
      <c r="K4271" t="s">
        <v>18</v>
      </c>
      <c r="L4271" t="s">
        <v>13</v>
      </c>
      <c r="M4271" t="s">
        <v>14980</v>
      </c>
      <c r="N4271">
        <v>0</v>
      </c>
      <c r="O4271">
        <v>421</v>
      </c>
      <c r="P4271">
        <v>0</v>
      </c>
    </row>
    <row r="4272" spans="1:16" x14ac:dyDescent="0.2">
      <c r="A4272" t="s">
        <v>11</v>
      </c>
      <c r="B4272" t="s">
        <v>12</v>
      </c>
      <c r="C4272" t="s">
        <v>14984</v>
      </c>
      <c r="D4272" t="s">
        <v>13</v>
      </c>
      <c r="E4272">
        <v>4744119</v>
      </c>
      <c r="F4272">
        <v>4745747</v>
      </c>
      <c r="G4272" t="s">
        <v>14</v>
      </c>
      <c r="H4272" t="s">
        <v>14981</v>
      </c>
      <c r="I4272" t="s">
        <v>14982</v>
      </c>
      <c r="J4272" t="s">
        <v>17</v>
      </c>
      <c r="K4272" t="s">
        <v>18</v>
      </c>
      <c r="L4272" t="s">
        <v>13</v>
      </c>
      <c r="M4272" t="s">
        <v>14983</v>
      </c>
      <c r="N4272">
        <v>0</v>
      </c>
      <c r="O4272">
        <v>542</v>
      </c>
      <c r="P4272">
        <v>0</v>
      </c>
    </row>
    <row r="4273" spans="1:16" x14ac:dyDescent="0.2">
      <c r="A4273" t="s">
        <v>11</v>
      </c>
      <c r="B4273" t="s">
        <v>12</v>
      </c>
      <c r="C4273" t="s">
        <v>3214</v>
      </c>
      <c r="D4273" t="s">
        <v>13</v>
      </c>
      <c r="E4273">
        <v>4745734</v>
      </c>
      <c r="F4273">
        <v>4746597</v>
      </c>
      <c r="G4273" t="s">
        <v>14</v>
      </c>
      <c r="H4273" t="s">
        <v>14985</v>
      </c>
      <c r="I4273" t="s">
        <v>14986</v>
      </c>
      <c r="J4273" t="s">
        <v>17</v>
      </c>
      <c r="K4273" t="s">
        <v>18</v>
      </c>
      <c r="L4273" t="s">
        <v>13</v>
      </c>
      <c r="M4273" t="s">
        <v>14987</v>
      </c>
      <c r="N4273">
        <v>0</v>
      </c>
      <c r="O4273">
        <v>287</v>
      </c>
      <c r="P4273">
        <v>0</v>
      </c>
    </row>
    <row r="4274" spans="1:16" x14ac:dyDescent="0.2">
      <c r="A4274" t="s">
        <v>11</v>
      </c>
      <c r="B4274" t="s">
        <v>12</v>
      </c>
      <c r="C4274" t="s">
        <v>51</v>
      </c>
      <c r="D4274" t="s">
        <v>13</v>
      </c>
      <c r="E4274">
        <v>4746584</v>
      </c>
      <c r="F4274">
        <v>4747687</v>
      </c>
      <c r="G4274" t="s">
        <v>14</v>
      </c>
      <c r="H4274" t="s">
        <v>14988</v>
      </c>
      <c r="I4274" t="s">
        <v>14989</v>
      </c>
      <c r="J4274" t="s">
        <v>17</v>
      </c>
      <c r="K4274" t="s">
        <v>18</v>
      </c>
      <c r="L4274" t="s">
        <v>13</v>
      </c>
      <c r="M4274" t="s">
        <v>14990</v>
      </c>
      <c r="N4274">
        <v>0</v>
      </c>
      <c r="O4274">
        <v>367</v>
      </c>
      <c r="P4274">
        <v>0</v>
      </c>
    </row>
    <row r="4275" spans="1:16" hidden="1" x14ac:dyDescent="0.2">
      <c r="A4275" t="s">
        <v>11</v>
      </c>
      <c r="B4275" t="s">
        <v>4288</v>
      </c>
      <c r="C4275" t="s">
        <v>4298</v>
      </c>
      <c r="D4275" t="s">
        <v>13</v>
      </c>
      <c r="E4275">
        <v>4748847</v>
      </c>
      <c r="F4275">
        <v>4750405</v>
      </c>
      <c r="G4275" t="s">
        <v>14</v>
      </c>
      <c r="H4275" t="s">
        <v>14991</v>
      </c>
      <c r="I4275" t="s">
        <v>14992</v>
      </c>
      <c r="J4275" t="s">
        <v>4288</v>
      </c>
      <c r="K4275">
        <v>0</v>
      </c>
      <c r="L4275" t="s">
        <v>13</v>
      </c>
      <c r="M4275">
        <v>0</v>
      </c>
      <c r="N4275">
        <v>0</v>
      </c>
      <c r="O4275">
        <v>0</v>
      </c>
      <c r="P4275">
        <v>0</v>
      </c>
    </row>
    <row r="4276" spans="1:16" hidden="1" x14ac:dyDescent="0.2">
      <c r="A4276" t="s">
        <v>11</v>
      </c>
      <c r="B4276" t="s">
        <v>90</v>
      </c>
      <c r="C4276" t="s">
        <v>394</v>
      </c>
      <c r="D4276" t="s">
        <v>13</v>
      </c>
      <c r="E4276">
        <v>4750887</v>
      </c>
      <c r="F4276">
        <v>4751695</v>
      </c>
      <c r="G4276" t="s">
        <v>14</v>
      </c>
      <c r="H4276" t="s">
        <v>14993</v>
      </c>
      <c r="I4276" t="s">
        <v>93</v>
      </c>
      <c r="J4276" t="s">
        <v>17</v>
      </c>
      <c r="K4276" t="s">
        <v>94</v>
      </c>
      <c r="L4276" t="s">
        <v>13</v>
      </c>
      <c r="M4276">
        <v>0</v>
      </c>
      <c r="N4276" t="s">
        <v>93</v>
      </c>
      <c r="O4276">
        <v>0</v>
      </c>
      <c r="P4276">
        <v>0</v>
      </c>
    </row>
    <row r="4277" spans="1:16" x14ac:dyDescent="0.2">
      <c r="A4277" t="s">
        <v>11</v>
      </c>
      <c r="B4277" t="s">
        <v>12</v>
      </c>
      <c r="C4277" t="s">
        <v>95</v>
      </c>
      <c r="D4277" t="s">
        <v>13</v>
      </c>
      <c r="E4277">
        <v>4754783</v>
      </c>
      <c r="F4277">
        <v>4755046</v>
      </c>
      <c r="G4277" t="s">
        <v>14</v>
      </c>
      <c r="H4277" t="s">
        <v>14994</v>
      </c>
      <c r="I4277" t="s">
        <v>14995</v>
      </c>
      <c r="J4277" t="s">
        <v>17</v>
      </c>
      <c r="K4277" t="s">
        <v>18</v>
      </c>
      <c r="L4277" t="s">
        <v>13</v>
      </c>
      <c r="M4277" t="s">
        <v>14996</v>
      </c>
      <c r="N4277">
        <v>0</v>
      </c>
      <c r="O4277">
        <v>87</v>
      </c>
      <c r="P4277" t="s">
        <v>91</v>
      </c>
    </row>
    <row r="4278" spans="1:16" x14ac:dyDescent="0.2">
      <c r="A4278" t="s">
        <v>11</v>
      </c>
      <c r="B4278" t="s">
        <v>12</v>
      </c>
      <c r="C4278" t="s">
        <v>15001</v>
      </c>
      <c r="D4278" t="s">
        <v>13</v>
      </c>
      <c r="E4278">
        <v>4755091</v>
      </c>
      <c r="F4278">
        <v>4756083</v>
      </c>
      <c r="G4278" t="s">
        <v>14</v>
      </c>
      <c r="H4278" t="s">
        <v>14998</v>
      </c>
      <c r="I4278" t="s">
        <v>14999</v>
      </c>
      <c r="J4278" t="s">
        <v>17</v>
      </c>
      <c r="K4278" t="s">
        <v>18</v>
      </c>
      <c r="L4278" t="s">
        <v>13</v>
      </c>
      <c r="M4278" t="s">
        <v>15000</v>
      </c>
      <c r="N4278">
        <v>0</v>
      </c>
      <c r="O4278">
        <v>330</v>
      </c>
      <c r="P4278" t="s">
        <v>14997</v>
      </c>
    </row>
    <row r="4279" spans="1:16" x14ac:dyDescent="0.2">
      <c r="A4279" t="s">
        <v>11</v>
      </c>
      <c r="B4279" t="s">
        <v>12</v>
      </c>
      <c r="C4279" t="s">
        <v>15006</v>
      </c>
      <c r="D4279" t="s">
        <v>13</v>
      </c>
      <c r="E4279">
        <v>4756111</v>
      </c>
      <c r="F4279">
        <v>4756611</v>
      </c>
      <c r="G4279" t="s">
        <v>14</v>
      </c>
      <c r="H4279" t="s">
        <v>15003</v>
      </c>
      <c r="I4279" t="s">
        <v>15004</v>
      </c>
      <c r="J4279" t="s">
        <v>17</v>
      </c>
      <c r="K4279" t="s">
        <v>18</v>
      </c>
      <c r="L4279" t="s">
        <v>13</v>
      </c>
      <c r="M4279" t="s">
        <v>15005</v>
      </c>
      <c r="N4279">
        <v>0</v>
      </c>
      <c r="O4279">
        <v>166</v>
      </c>
      <c r="P4279" t="s">
        <v>15002</v>
      </c>
    </row>
    <row r="4280" spans="1:16" x14ac:dyDescent="0.2">
      <c r="A4280" t="s">
        <v>11</v>
      </c>
      <c r="B4280" t="s">
        <v>12</v>
      </c>
      <c r="C4280" t="s">
        <v>5702</v>
      </c>
      <c r="D4280" t="s">
        <v>13</v>
      </c>
      <c r="E4280">
        <v>4756613</v>
      </c>
      <c r="F4280">
        <v>4757044</v>
      </c>
      <c r="G4280" t="s">
        <v>14</v>
      </c>
      <c r="H4280" t="s">
        <v>15007</v>
      </c>
      <c r="I4280" t="s">
        <v>15008</v>
      </c>
      <c r="J4280" t="s">
        <v>17</v>
      </c>
      <c r="K4280" t="s">
        <v>18</v>
      </c>
      <c r="L4280" t="s">
        <v>13</v>
      </c>
      <c r="M4280" t="s">
        <v>15009</v>
      </c>
      <c r="N4280">
        <v>0</v>
      </c>
      <c r="O4280">
        <v>143</v>
      </c>
      <c r="P4280">
        <v>0</v>
      </c>
    </row>
    <row r="4281" spans="1:16" x14ac:dyDescent="0.2">
      <c r="A4281" t="s">
        <v>11</v>
      </c>
      <c r="B4281" t="s">
        <v>12</v>
      </c>
      <c r="C4281" t="s">
        <v>2400</v>
      </c>
      <c r="D4281" t="s">
        <v>13</v>
      </c>
      <c r="E4281">
        <v>4757034</v>
      </c>
      <c r="F4281">
        <v>4757462</v>
      </c>
      <c r="G4281" t="s">
        <v>14</v>
      </c>
      <c r="H4281" t="s">
        <v>15010</v>
      </c>
      <c r="I4281" t="s">
        <v>15011</v>
      </c>
      <c r="J4281" t="s">
        <v>17</v>
      </c>
      <c r="K4281" t="s">
        <v>18</v>
      </c>
      <c r="L4281" t="s">
        <v>13</v>
      </c>
      <c r="M4281" t="s">
        <v>15012</v>
      </c>
      <c r="N4281">
        <v>0</v>
      </c>
      <c r="O4281">
        <v>142</v>
      </c>
      <c r="P4281">
        <v>0</v>
      </c>
    </row>
    <row r="4282" spans="1:16" hidden="1" x14ac:dyDescent="0.2">
      <c r="A4282" t="s">
        <v>11</v>
      </c>
      <c r="B4282" t="s">
        <v>90</v>
      </c>
      <c r="C4282" t="s">
        <v>15014</v>
      </c>
      <c r="D4282" t="s">
        <v>13</v>
      </c>
      <c r="E4282">
        <v>4759007</v>
      </c>
      <c r="F4282">
        <v>4759254</v>
      </c>
      <c r="G4282" t="s">
        <v>14</v>
      </c>
      <c r="H4282" t="s">
        <v>15013</v>
      </c>
      <c r="I4282" t="s">
        <v>93</v>
      </c>
      <c r="J4282" t="s">
        <v>17</v>
      </c>
      <c r="K4282" t="s">
        <v>94</v>
      </c>
      <c r="L4282" t="s">
        <v>13</v>
      </c>
      <c r="M4282">
        <v>0</v>
      </c>
      <c r="N4282" t="s">
        <v>93</v>
      </c>
      <c r="O4282">
        <v>0</v>
      </c>
      <c r="P4282">
        <v>0</v>
      </c>
    </row>
    <row r="4283" spans="1:16" x14ac:dyDescent="0.2">
      <c r="A4283" t="s">
        <v>11</v>
      </c>
      <c r="B4283" t="s">
        <v>12</v>
      </c>
      <c r="C4283" t="s">
        <v>15019</v>
      </c>
      <c r="D4283" t="s">
        <v>13</v>
      </c>
      <c r="E4283">
        <v>4759355</v>
      </c>
      <c r="F4283">
        <v>4761622</v>
      </c>
      <c r="G4283" t="s">
        <v>14</v>
      </c>
      <c r="H4283" t="s">
        <v>15016</v>
      </c>
      <c r="I4283" t="s">
        <v>15017</v>
      </c>
      <c r="J4283" t="s">
        <v>17</v>
      </c>
      <c r="K4283" t="s">
        <v>18</v>
      </c>
      <c r="L4283" t="s">
        <v>13</v>
      </c>
      <c r="M4283" t="s">
        <v>15018</v>
      </c>
      <c r="N4283">
        <v>0</v>
      </c>
      <c r="O4283">
        <v>755</v>
      </c>
      <c r="P4283" t="s">
        <v>15015</v>
      </c>
    </row>
    <row r="4284" spans="1:16" x14ac:dyDescent="0.2">
      <c r="A4284" t="s">
        <v>11</v>
      </c>
      <c r="B4284" t="s">
        <v>12</v>
      </c>
      <c r="C4284" t="s">
        <v>15024</v>
      </c>
      <c r="D4284" t="s">
        <v>13</v>
      </c>
      <c r="E4284">
        <v>4761573</v>
      </c>
      <c r="F4284">
        <v>4762289</v>
      </c>
      <c r="G4284" t="s">
        <v>14</v>
      </c>
      <c r="H4284" t="s">
        <v>15021</v>
      </c>
      <c r="I4284" t="s">
        <v>15022</v>
      </c>
      <c r="J4284" t="s">
        <v>17</v>
      </c>
      <c r="K4284" t="s">
        <v>18</v>
      </c>
      <c r="L4284" t="s">
        <v>13</v>
      </c>
      <c r="M4284" t="s">
        <v>15023</v>
      </c>
      <c r="N4284">
        <v>0</v>
      </c>
      <c r="O4284">
        <v>238</v>
      </c>
      <c r="P4284" t="s">
        <v>15020</v>
      </c>
    </row>
    <row r="4285" spans="1:16" x14ac:dyDescent="0.2">
      <c r="A4285" t="s">
        <v>11</v>
      </c>
      <c r="B4285" t="s">
        <v>12</v>
      </c>
      <c r="C4285" t="s">
        <v>15029</v>
      </c>
      <c r="D4285" t="s">
        <v>13</v>
      </c>
      <c r="E4285">
        <v>4762295</v>
      </c>
      <c r="F4285">
        <v>4763203</v>
      </c>
      <c r="G4285" t="s">
        <v>14</v>
      </c>
      <c r="H4285" t="s">
        <v>15026</v>
      </c>
      <c r="I4285" t="s">
        <v>15027</v>
      </c>
      <c r="J4285" t="s">
        <v>17</v>
      </c>
      <c r="K4285" t="s">
        <v>18</v>
      </c>
      <c r="L4285" t="s">
        <v>13</v>
      </c>
      <c r="M4285" t="s">
        <v>15028</v>
      </c>
      <c r="N4285">
        <v>0</v>
      </c>
      <c r="O4285">
        <v>302</v>
      </c>
      <c r="P4285" t="s">
        <v>15025</v>
      </c>
    </row>
    <row r="4286" spans="1:16" x14ac:dyDescent="0.2">
      <c r="A4286" t="s">
        <v>11</v>
      </c>
      <c r="B4286" t="s">
        <v>12</v>
      </c>
      <c r="C4286" t="s">
        <v>15033</v>
      </c>
      <c r="D4286" t="s">
        <v>13</v>
      </c>
      <c r="E4286">
        <v>4763238</v>
      </c>
      <c r="F4286">
        <v>4763654</v>
      </c>
      <c r="G4286" t="s">
        <v>14</v>
      </c>
      <c r="H4286" t="s">
        <v>15030</v>
      </c>
      <c r="I4286" t="s">
        <v>15031</v>
      </c>
      <c r="J4286" t="s">
        <v>17</v>
      </c>
      <c r="K4286" t="s">
        <v>18</v>
      </c>
      <c r="L4286" t="s">
        <v>13</v>
      </c>
      <c r="M4286" t="s">
        <v>15032</v>
      </c>
      <c r="N4286">
        <v>0</v>
      </c>
      <c r="O4286">
        <v>138</v>
      </c>
      <c r="P4286">
        <v>0</v>
      </c>
    </row>
    <row r="4287" spans="1:16" x14ac:dyDescent="0.2">
      <c r="A4287" t="s">
        <v>11</v>
      </c>
      <c r="B4287" t="s">
        <v>12</v>
      </c>
      <c r="C4287" t="s">
        <v>51</v>
      </c>
      <c r="D4287" t="s">
        <v>13</v>
      </c>
      <c r="E4287">
        <v>4763651</v>
      </c>
      <c r="F4287">
        <v>4765177</v>
      </c>
      <c r="G4287" t="s">
        <v>14</v>
      </c>
      <c r="H4287" t="s">
        <v>15034</v>
      </c>
      <c r="I4287" t="s">
        <v>15035</v>
      </c>
      <c r="J4287" t="s">
        <v>17</v>
      </c>
      <c r="K4287" t="s">
        <v>18</v>
      </c>
      <c r="L4287" t="s">
        <v>13</v>
      </c>
      <c r="M4287" t="s">
        <v>15036</v>
      </c>
      <c r="N4287">
        <v>0</v>
      </c>
      <c r="O4287">
        <v>508</v>
      </c>
      <c r="P4287">
        <v>0</v>
      </c>
    </row>
    <row r="4288" spans="1:16" x14ac:dyDescent="0.2">
      <c r="A4288" t="s">
        <v>11</v>
      </c>
      <c r="B4288" t="s">
        <v>12</v>
      </c>
      <c r="C4288" t="s">
        <v>9732</v>
      </c>
      <c r="D4288" t="s">
        <v>13</v>
      </c>
      <c r="E4288">
        <v>4765191</v>
      </c>
      <c r="F4288">
        <v>4765955</v>
      </c>
      <c r="G4288" t="s">
        <v>14</v>
      </c>
      <c r="H4288" t="s">
        <v>15037</v>
      </c>
      <c r="I4288" t="s">
        <v>15038</v>
      </c>
      <c r="J4288" t="s">
        <v>17</v>
      </c>
      <c r="K4288" t="s">
        <v>18</v>
      </c>
      <c r="L4288" t="s">
        <v>13</v>
      </c>
      <c r="M4288" t="s">
        <v>15039</v>
      </c>
      <c r="N4288">
        <v>0</v>
      </c>
      <c r="O4288">
        <v>254</v>
      </c>
      <c r="P4288" t="s">
        <v>9728</v>
      </c>
    </row>
    <row r="4289" spans="1:16" x14ac:dyDescent="0.2">
      <c r="A4289" t="s">
        <v>11</v>
      </c>
      <c r="B4289" t="s">
        <v>12</v>
      </c>
      <c r="C4289" t="s">
        <v>8138</v>
      </c>
      <c r="D4289" t="s">
        <v>13</v>
      </c>
      <c r="E4289">
        <v>4766161</v>
      </c>
      <c r="F4289">
        <v>4766508</v>
      </c>
      <c r="G4289" t="s">
        <v>14</v>
      </c>
      <c r="H4289" t="s">
        <v>15040</v>
      </c>
      <c r="I4289" t="s">
        <v>15041</v>
      </c>
      <c r="J4289" t="s">
        <v>17</v>
      </c>
      <c r="K4289" t="s">
        <v>18</v>
      </c>
      <c r="L4289" t="s">
        <v>13</v>
      </c>
      <c r="M4289" t="s">
        <v>15042</v>
      </c>
      <c r="N4289">
        <v>0</v>
      </c>
      <c r="O4289">
        <v>115</v>
      </c>
      <c r="P4289">
        <v>0</v>
      </c>
    </row>
    <row r="4290" spans="1:16" x14ac:dyDescent="0.2">
      <c r="A4290" t="s">
        <v>11</v>
      </c>
      <c r="B4290" t="s">
        <v>12</v>
      </c>
      <c r="C4290" t="s">
        <v>10458</v>
      </c>
      <c r="D4290" t="s">
        <v>13</v>
      </c>
      <c r="E4290">
        <v>4766502</v>
      </c>
      <c r="F4290">
        <v>4766756</v>
      </c>
      <c r="G4290" t="s">
        <v>14</v>
      </c>
      <c r="H4290" t="s">
        <v>15043</v>
      </c>
      <c r="I4290" t="s">
        <v>15044</v>
      </c>
      <c r="J4290" t="s">
        <v>17</v>
      </c>
      <c r="K4290" t="s">
        <v>18</v>
      </c>
      <c r="L4290" t="s">
        <v>13</v>
      </c>
      <c r="M4290" t="s">
        <v>15045</v>
      </c>
      <c r="N4290">
        <v>0</v>
      </c>
      <c r="O4290">
        <v>84</v>
      </c>
      <c r="P4290">
        <v>0</v>
      </c>
    </row>
    <row r="4291" spans="1:16" x14ac:dyDescent="0.2">
      <c r="A4291" t="s">
        <v>11</v>
      </c>
      <c r="B4291" t="s">
        <v>12</v>
      </c>
      <c r="C4291" t="s">
        <v>51</v>
      </c>
      <c r="D4291" t="s">
        <v>13</v>
      </c>
      <c r="E4291">
        <v>4767256</v>
      </c>
      <c r="F4291">
        <v>4767447</v>
      </c>
      <c r="G4291" t="s">
        <v>14</v>
      </c>
      <c r="H4291" t="s">
        <v>15046</v>
      </c>
      <c r="I4291" t="s">
        <v>15047</v>
      </c>
      <c r="J4291" t="s">
        <v>17</v>
      </c>
      <c r="K4291" t="s">
        <v>18</v>
      </c>
      <c r="L4291" t="s">
        <v>13</v>
      </c>
      <c r="M4291" t="s">
        <v>15048</v>
      </c>
      <c r="N4291">
        <v>0</v>
      </c>
      <c r="O4291">
        <v>63</v>
      </c>
      <c r="P4291">
        <v>0</v>
      </c>
    </row>
    <row r="4292" spans="1:16" x14ac:dyDescent="0.2">
      <c r="A4292" t="s">
        <v>11</v>
      </c>
      <c r="B4292" t="s">
        <v>12</v>
      </c>
      <c r="C4292" t="s">
        <v>51</v>
      </c>
      <c r="D4292" t="s">
        <v>13</v>
      </c>
      <c r="E4292">
        <v>4767507</v>
      </c>
      <c r="F4292">
        <v>4767788</v>
      </c>
      <c r="G4292" t="s">
        <v>14</v>
      </c>
      <c r="H4292" t="s">
        <v>15049</v>
      </c>
      <c r="I4292" t="s">
        <v>15050</v>
      </c>
      <c r="J4292" t="s">
        <v>17</v>
      </c>
      <c r="K4292" t="s">
        <v>18</v>
      </c>
      <c r="L4292" t="s">
        <v>13</v>
      </c>
      <c r="M4292" t="s">
        <v>15051</v>
      </c>
      <c r="N4292">
        <v>0</v>
      </c>
      <c r="O4292">
        <v>93</v>
      </c>
      <c r="P4292">
        <v>0</v>
      </c>
    </row>
    <row r="4293" spans="1:16" x14ac:dyDescent="0.2">
      <c r="A4293" t="s">
        <v>11</v>
      </c>
      <c r="B4293" t="s">
        <v>12</v>
      </c>
      <c r="C4293" t="s">
        <v>51</v>
      </c>
      <c r="D4293" t="s">
        <v>13</v>
      </c>
      <c r="E4293">
        <v>4768747</v>
      </c>
      <c r="F4293">
        <v>4769154</v>
      </c>
      <c r="G4293" t="s">
        <v>76</v>
      </c>
      <c r="H4293" t="s">
        <v>15052</v>
      </c>
      <c r="I4293" t="s">
        <v>15053</v>
      </c>
      <c r="J4293" t="s">
        <v>17</v>
      </c>
      <c r="K4293" t="s">
        <v>18</v>
      </c>
      <c r="L4293" t="s">
        <v>13</v>
      </c>
      <c r="M4293" t="s">
        <v>15054</v>
      </c>
      <c r="N4293">
        <v>0</v>
      </c>
      <c r="O4293">
        <v>135</v>
      </c>
      <c r="P4293">
        <v>0</v>
      </c>
    </row>
    <row r="4294" spans="1:16" x14ac:dyDescent="0.2">
      <c r="A4294" t="s">
        <v>11</v>
      </c>
      <c r="B4294" t="s">
        <v>12</v>
      </c>
      <c r="C4294" t="s">
        <v>15059</v>
      </c>
      <c r="D4294" t="s">
        <v>13</v>
      </c>
      <c r="E4294">
        <v>4771293</v>
      </c>
      <c r="F4294">
        <v>4772417</v>
      </c>
      <c r="G4294" t="s">
        <v>14</v>
      </c>
      <c r="H4294" t="s">
        <v>15056</v>
      </c>
      <c r="I4294" t="s">
        <v>15057</v>
      </c>
      <c r="J4294" t="s">
        <v>17</v>
      </c>
      <c r="K4294" t="s">
        <v>18</v>
      </c>
      <c r="L4294" t="s">
        <v>13</v>
      </c>
      <c r="M4294" t="s">
        <v>15058</v>
      </c>
      <c r="N4294">
        <v>0</v>
      </c>
      <c r="O4294">
        <v>374</v>
      </c>
      <c r="P4294" t="s">
        <v>15055</v>
      </c>
    </row>
    <row r="4295" spans="1:16" x14ac:dyDescent="0.2">
      <c r="A4295" t="s">
        <v>11</v>
      </c>
      <c r="B4295" t="s">
        <v>12</v>
      </c>
      <c r="C4295" t="s">
        <v>15064</v>
      </c>
      <c r="D4295" t="s">
        <v>13</v>
      </c>
      <c r="E4295">
        <v>4772419</v>
      </c>
      <c r="F4295">
        <v>4773459</v>
      </c>
      <c r="G4295" t="s">
        <v>14</v>
      </c>
      <c r="H4295" t="s">
        <v>15061</v>
      </c>
      <c r="I4295" t="s">
        <v>15062</v>
      </c>
      <c r="J4295" t="s">
        <v>17</v>
      </c>
      <c r="K4295" t="s">
        <v>18</v>
      </c>
      <c r="L4295" t="s">
        <v>13</v>
      </c>
      <c r="M4295" t="s">
        <v>15063</v>
      </c>
      <c r="N4295">
        <v>0</v>
      </c>
      <c r="O4295">
        <v>346</v>
      </c>
      <c r="P4295" t="s">
        <v>15060</v>
      </c>
    </row>
    <row r="4296" spans="1:16" x14ac:dyDescent="0.2">
      <c r="A4296" t="s">
        <v>11</v>
      </c>
      <c r="B4296" t="s">
        <v>12</v>
      </c>
      <c r="C4296" t="s">
        <v>15069</v>
      </c>
      <c r="D4296" t="s">
        <v>13</v>
      </c>
      <c r="E4296">
        <v>4773496</v>
      </c>
      <c r="F4296">
        <v>4774350</v>
      </c>
      <c r="G4296" t="s">
        <v>14</v>
      </c>
      <c r="H4296" t="s">
        <v>15066</v>
      </c>
      <c r="I4296" t="s">
        <v>15067</v>
      </c>
      <c r="J4296" t="s">
        <v>17</v>
      </c>
      <c r="K4296" t="s">
        <v>18</v>
      </c>
      <c r="L4296" t="s">
        <v>13</v>
      </c>
      <c r="M4296" t="s">
        <v>15068</v>
      </c>
      <c r="N4296">
        <v>0</v>
      </c>
      <c r="O4296">
        <v>284</v>
      </c>
      <c r="P4296" t="s">
        <v>15065</v>
      </c>
    </row>
    <row r="4297" spans="1:16" x14ac:dyDescent="0.2">
      <c r="A4297" t="s">
        <v>11</v>
      </c>
      <c r="B4297" t="s">
        <v>12</v>
      </c>
      <c r="C4297" t="s">
        <v>15074</v>
      </c>
      <c r="D4297" t="s">
        <v>13</v>
      </c>
      <c r="E4297">
        <v>4774363</v>
      </c>
      <c r="F4297">
        <v>4774833</v>
      </c>
      <c r="G4297" t="s">
        <v>14</v>
      </c>
      <c r="H4297" t="s">
        <v>15071</v>
      </c>
      <c r="I4297" t="s">
        <v>15072</v>
      </c>
      <c r="J4297" t="s">
        <v>17</v>
      </c>
      <c r="K4297" t="s">
        <v>18</v>
      </c>
      <c r="L4297" t="s">
        <v>13</v>
      </c>
      <c r="M4297" t="s">
        <v>15073</v>
      </c>
      <c r="N4297">
        <v>0</v>
      </c>
      <c r="O4297">
        <v>156</v>
      </c>
      <c r="P4297" t="s">
        <v>15070</v>
      </c>
    </row>
    <row r="4298" spans="1:16" x14ac:dyDescent="0.2">
      <c r="A4298" t="s">
        <v>11</v>
      </c>
      <c r="B4298" t="s">
        <v>12</v>
      </c>
      <c r="C4298" t="s">
        <v>15078</v>
      </c>
      <c r="D4298" t="s">
        <v>13</v>
      </c>
      <c r="E4298">
        <v>4774898</v>
      </c>
      <c r="F4298">
        <v>4777087</v>
      </c>
      <c r="G4298" t="s">
        <v>14</v>
      </c>
      <c r="H4298" t="s">
        <v>15075</v>
      </c>
      <c r="I4298" t="s">
        <v>15076</v>
      </c>
      <c r="J4298" t="s">
        <v>17</v>
      </c>
      <c r="K4298" t="s">
        <v>18</v>
      </c>
      <c r="L4298" t="s">
        <v>13</v>
      </c>
      <c r="M4298" t="s">
        <v>15077</v>
      </c>
      <c r="N4298">
        <v>0</v>
      </c>
      <c r="O4298">
        <v>729</v>
      </c>
      <c r="P4298" t="s">
        <v>9700</v>
      </c>
    </row>
    <row r="4299" spans="1:16" x14ac:dyDescent="0.2">
      <c r="A4299" t="s">
        <v>11</v>
      </c>
      <c r="B4299" t="s">
        <v>12</v>
      </c>
      <c r="C4299" t="s">
        <v>9732</v>
      </c>
      <c r="D4299" t="s">
        <v>13</v>
      </c>
      <c r="E4299">
        <v>4777145</v>
      </c>
      <c r="F4299">
        <v>4777918</v>
      </c>
      <c r="G4299" t="s">
        <v>14</v>
      </c>
      <c r="H4299" t="s">
        <v>15079</v>
      </c>
      <c r="I4299" t="s">
        <v>15080</v>
      </c>
      <c r="J4299" t="s">
        <v>17</v>
      </c>
      <c r="K4299" t="s">
        <v>18</v>
      </c>
      <c r="L4299" t="s">
        <v>13</v>
      </c>
      <c r="M4299" t="s">
        <v>15081</v>
      </c>
      <c r="N4299">
        <v>0</v>
      </c>
      <c r="O4299">
        <v>257</v>
      </c>
      <c r="P4299" t="s">
        <v>9728</v>
      </c>
    </row>
    <row r="4300" spans="1:16" x14ac:dyDescent="0.2">
      <c r="A4300" t="s">
        <v>11</v>
      </c>
      <c r="B4300" t="s">
        <v>12</v>
      </c>
      <c r="C4300" t="s">
        <v>221</v>
      </c>
      <c r="D4300" t="s">
        <v>13</v>
      </c>
      <c r="E4300">
        <v>4778018</v>
      </c>
      <c r="F4300">
        <v>4778419</v>
      </c>
      <c r="G4300" t="s">
        <v>14</v>
      </c>
      <c r="H4300" t="s">
        <v>15082</v>
      </c>
      <c r="J4300" t="s">
        <v>17</v>
      </c>
      <c r="K4300" t="s">
        <v>18</v>
      </c>
      <c r="L4300" t="s">
        <v>13</v>
      </c>
      <c r="M4300" t="s">
        <v>15083</v>
      </c>
      <c r="N4300">
        <v>0</v>
      </c>
      <c r="O4300">
        <v>133</v>
      </c>
      <c r="P4300">
        <v>0</v>
      </c>
    </row>
    <row r="4301" spans="1:16" x14ac:dyDescent="0.2">
      <c r="A4301" t="s">
        <v>11</v>
      </c>
      <c r="B4301" t="s">
        <v>12</v>
      </c>
      <c r="C4301" t="s">
        <v>51</v>
      </c>
      <c r="D4301" t="s">
        <v>13</v>
      </c>
      <c r="E4301">
        <v>4778347</v>
      </c>
      <c r="F4301">
        <v>4780011</v>
      </c>
      <c r="G4301" t="s">
        <v>14</v>
      </c>
      <c r="H4301" t="s">
        <v>15084</v>
      </c>
      <c r="I4301" t="s">
        <v>15085</v>
      </c>
      <c r="J4301" t="s">
        <v>17</v>
      </c>
      <c r="K4301" t="s">
        <v>18</v>
      </c>
      <c r="L4301" t="s">
        <v>13</v>
      </c>
      <c r="M4301" t="s">
        <v>15086</v>
      </c>
      <c r="N4301">
        <v>0</v>
      </c>
      <c r="O4301">
        <v>554</v>
      </c>
      <c r="P4301">
        <v>0</v>
      </c>
    </row>
    <row r="4302" spans="1:16" x14ac:dyDescent="0.2">
      <c r="A4302" t="s">
        <v>11</v>
      </c>
      <c r="B4302" t="s">
        <v>12</v>
      </c>
      <c r="C4302" t="s">
        <v>20</v>
      </c>
      <c r="D4302" t="s">
        <v>13</v>
      </c>
      <c r="E4302">
        <v>4780167</v>
      </c>
      <c r="F4302">
        <v>114</v>
      </c>
      <c r="G4302" t="s">
        <v>14</v>
      </c>
      <c r="H4302" t="s">
        <v>15</v>
      </c>
      <c r="I4302" t="s">
        <v>16</v>
      </c>
      <c r="J4302" t="s">
        <v>17</v>
      </c>
      <c r="K4302" t="s">
        <v>18</v>
      </c>
      <c r="L4302" t="s">
        <v>13</v>
      </c>
      <c r="M4302" t="s">
        <v>19</v>
      </c>
      <c r="N4302">
        <v>0</v>
      </c>
      <c r="O4302">
        <v>381</v>
      </c>
      <c r="P4302">
        <v>0</v>
      </c>
    </row>
  </sheetData>
  <autoFilter ref="A1:P4302" xr:uid="{B84094B2-94E2-B64E-94A3-AF33F116A5E3}">
    <filterColumn colId="1">
      <filters>
        <filter val="protein_coding"/>
      </filters>
    </filterColumn>
  </autoFilter>
  <sortState xmlns:xlrd2="http://schemas.microsoft.com/office/spreadsheetml/2017/richdata2" ref="A2:P4304">
    <sortCondition ref="E1:E4304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C7B1-03A3-2D40-A784-6FFA354576AB}">
  <dimension ref="A1:B10"/>
  <sheetViews>
    <sheetView workbookViewId="0">
      <selection activeCell="D15" sqref="D15"/>
    </sheetView>
  </sheetViews>
  <sheetFormatPr baseColWidth="10" defaultRowHeight="16" x14ac:dyDescent="0.2"/>
  <cols>
    <col min="1" max="1" width="10.83203125" customWidth="1"/>
  </cols>
  <sheetData>
    <row r="1" spans="1:2" x14ac:dyDescent="0.2">
      <c r="A1" s="1" t="s">
        <v>15090</v>
      </c>
      <c r="B1" s="1" t="s">
        <v>15089</v>
      </c>
    </row>
    <row r="2" spans="1:2" x14ac:dyDescent="0.2">
      <c r="A2" t="s">
        <v>12</v>
      </c>
      <c r="B2">
        <f>COUNTIF(genes!$B$2:$B$4302,A2)</f>
        <v>4100</v>
      </c>
    </row>
    <row r="3" spans="1:2" x14ac:dyDescent="0.2">
      <c r="A3" t="s">
        <v>90</v>
      </c>
      <c r="B3">
        <f>COUNTIF(genes!$B$2:$B$4302,A3)</f>
        <v>114</v>
      </c>
    </row>
    <row r="4" spans="1:2" x14ac:dyDescent="0.2">
      <c r="A4" t="s">
        <v>1250</v>
      </c>
      <c r="B4">
        <f>COUNTIF(genes!$B$2:$B$4302,A4)</f>
        <v>70</v>
      </c>
    </row>
    <row r="5" spans="1:2" x14ac:dyDescent="0.2">
      <c r="A5" t="s">
        <v>4288</v>
      </c>
      <c r="B5">
        <f>COUNTIF(genes!$B$2:$B$4302,A5)</f>
        <v>11</v>
      </c>
    </row>
    <row r="6" spans="1:2" x14ac:dyDescent="0.2">
      <c r="A6" t="s">
        <v>4679</v>
      </c>
      <c r="B6">
        <f>COUNTIF(genes!$B$2:$B$4302,A6)</f>
        <v>2</v>
      </c>
    </row>
    <row r="7" spans="1:2" x14ac:dyDescent="0.2">
      <c r="A7" t="s">
        <v>5392</v>
      </c>
      <c r="B7">
        <f>COUNTIF(genes!$B$2:$B$4302,A7)</f>
        <v>1</v>
      </c>
    </row>
    <row r="8" spans="1:2" x14ac:dyDescent="0.2">
      <c r="A8" t="s">
        <v>8775</v>
      </c>
      <c r="B8">
        <f>COUNTIF(genes!$B$2:$B$4302,A8)</f>
        <v>1</v>
      </c>
    </row>
    <row r="9" spans="1:2" x14ac:dyDescent="0.2">
      <c r="A9" t="s">
        <v>4682</v>
      </c>
      <c r="B9">
        <f>COUNTIF(genes!$B$2:$B$4302,A9)</f>
        <v>2</v>
      </c>
    </row>
    <row r="10" spans="1:2" x14ac:dyDescent="0.2">
      <c r="A10" t="s">
        <v>15315</v>
      </c>
      <c r="B10">
        <f>SUM(B2:B9)</f>
        <v>4301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85BA-FCF0-3A45-B0F6-C3956875FF80}">
  <dimension ref="A1:D65"/>
  <sheetViews>
    <sheetView workbookViewId="0">
      <selection activeCell="H19" sqref="H19"/>
    </sheetView>
  </sheetViews>
  <sheetFormatPr baseColWidth="10" defaultRowHeight="16" x14ac:dyDescent="0.2"/>
  <cols>
    <col min="1" max="1" width="12.83203125" bestFit="1" customWidth="1"/>
    <col min="2" max="2" width="5.6640625" bestFit="1" customWidth="1"/>
    <col min="3" max="3" width="9.5" bestFit="1" customWidth="1"/>
    <col min="4" max="4" width="7.83203125" bestFit="1" customWidth="1"/>
  </cols>
  <sheetData>
    <row r="1" spans="1:4" x14ac:dyDescent="0.2">
      <c r="A1" s="4" t="s">
        <v>15177</v>
      </c>
      <c r="B1" s="4" t="s">
        <v>15178</v>
      </c>
      <c r="C1" s="4" t="s">
        <v>15091</v>
      </c>
      <c r="D1" s="4" t="s">
        <v>15092</v>
      </c>
    </row>
    <row r="2" spans="1:4" x14ac:dyDescent="0.2">
      <c r="A2" t="s">
        <v>15093</v>
      </c>
      <c r="B2" t="s">
        <v>15094</v>
      </c>
      <c r="C2">
        <v>16.216999999999999</v>
      </c>
      <c r="D2">
        <v>22046</v>
      </c>
    </row>
    <row r="3" spans="1:4" x14ac:dyDescent="0.2">
      <c r="A3" t="s">
        <v>15095</v>
      </c>
      <c r="B3" t="s">
        <v>15094</v>
      </c>
      <c r="C3">
        <v>35.441000000000003</v>
      </c>
      <c r="D3">
        <v>48180</v>
      </c>
    </row>
    <row r="4" spans="1:4" x14ac:dyDescent="0.2">
      <c r="A4" t="s">
        <v>15096</v>
      </c>
      <c r="B4" t="s">
        <v>15094</v>
      </c>
      <c r="C4">
        <v>18.402000000000001</v>
      </c>
      <c r="D4">
        <v>25017</v>
      </c>
    </row>
    <row r="5" spans="1:4" x14ac:dyDescent="0.2">
      <c r="A5" t="s">
        <v>15097</v>
      </c>
      <c r="B5" t="s">
        <v>15094</v>
      </c>
      <c r="C5">
        <v>19.600000000000001</v>
      </c>
      <c r="D5">
        <v>26645</v>
      </c>
    </row>
    <row r="6" spans="1:4" x14ac:dyDescent="0.2">
      <c r="A6" t="s">
        <v>15098</v>
      </c>
      <c r="B6" t="s">
        <v>15099</v>
      </c>
      <c r="C6">
        <v>6.7370000000000001</v>
      </c>
      <c r="D6">
        <v>9158</v>
      </c>
    </row>
    <row r="7" spans="1:4" x14ac:dyDescent="0.2">
      <c r="A7" t="s">
        <v>15100</v>
      </c>
      <c r="B7" t="s">
        <v>15099</v>
      </c>
      <c r="C7">
        <v>5.226</v>
      </c>
      <c r="D7">
        <v>7105</v>
      </c>
    </row>
    <row r="8" spans="1:4" x14ac:dyDescent="0.2">
      <c r="A8" t="s">
        <v>15101</v>
      </c>
      <c r="B8" t="s">
        <v>15102</v>
      </c>
      <c r="C8">
        <v>21.167000000000002</v>
      </c>
      <c r="D8">
        <v>28775</v>
      </c>
    </row>
    <row r="9" spans="1:4" x14ac:dyDescent="0.2">
      <c r="A9" t="s">
        <v>15103</v>
      </c>
      <c r="B9" t="s">
        <v>15102</v>
      </c>
      <c r="C9">
        <v>29.748999999999999</v>
      </c>
      <c r="D9">
        <v>40442</v>
      </c>
    </row>
    <row r="10" spans="1:4" x14ac:dyDescent="0.2">
      <c r="A10" t="s">
        <v>15104</v>
      </c>
      <c r="B10" t="s">
        <v>15105</v>
      </c>
      <c r="C10">
        <v>42.292999999999999</v>
      </c>
      <c r="D10">
        <v>57495</v>
      </c>
    </row>
    <row r="11" spans="1:4" x14ac:dyDescent="0.2">
      <c r="A11" t="s">
        <v>15106</v>
      </c>
      <c r="B11" t="s">
        <v>15105</v>
      </c>
      <c r="C11">
        <v>19.34</v>
      </c>
      <c r="D11">
        <v>26292</v>
      </c>
    </row>
    <row r="12" spans="1:4" x14ac:dyDescent="0.2">
      <c r="A12" t="s">
        <v>15107</v>
      </c>
      <c r="B12" t="s">
        <v>15108</v>
      </c>
      <c r="C12">
        <v>11.741</v>
      </c>
      <c r="D12">
        <v>15961</v>
      </c>
    </row>
    <row r="13" spans="1:4" x14ac:dyDescent="0.2">
      <c r="A13" t="s">
        <v>15109</v>
      </c>
      <c r="B13" t="s">
        <v>15108</v>
      </c>
      <c r="C13">
        <v>26.905999999999999</v>
      </c>
      <c r="D13">
        <v>36577</v>
      </c>
    </row>
    <row r="14" spans="1:4" x14ac:dyDescent="0.2">
      <c r="A14" t="s">
        <v>15110</v>
      </c>
      <c r="B14" t="s">
        <v>15111</v>
      </c>
      <c r="C14">
        <v>16.09</v>
      </c>
      <c r="D14">
        <v>21873</v>
      </c>
    </row>
    <row r="15" spans="1:4" x14ac:dyDescent="0.2">
      <c r="A15" t="s">
        <v>15112</v>
      </c>
      <c r="B15" t="s">
        <v>15111</v>
      </c>
      <c r="C15">
        <v>30.321000000000002</v>
      </c>
      <c r="D15">
        <v>41220</v>
      </c>
    </row>
    <row r="16" spans="1:4" x14ac:dyDescent="0.2">
      <c r="A16" t="s">
        <v>15113</v>
      </c>
      <c r="B16" t="s">
        <v>15111</v>
      </c>
      <c r="C16">
        <v>12.785</v>
      </c>
      <c r="D16">
        <v>17381</v>
      </c>
    </row>
    <row r="17" spans="1:4" x14ac:dyDescent="0.2">
      <c r="A17" t="s">
        <v>15114</v>
      </c>
      <c r="B17" t="s">
        <v>15111</v>
      </c>
      <c r="C17">
        <v>16.576000000000001</v>
      </c>
      <c r="D17">
        <v>22535</v>
      </c>
    </row>
    <row r="18" spans="1:4" x14ac:dyDescent="0.2">
      <c r="A18" t="s">
        <v>15115</v>
      </c>
      <c r="B18" t="s">
        <v>15116</v>
      </c>
      <c r="C18">
        <v>6.18</v>
      </c>
      <c r="D18">
        <v>8402</v>
      </c>
    </row>
    <row r="19" spans="1:4" x14ac:dyDescent="0.2">
      <c r="A19" t="s">
        <v>15117</v>
      </c>
      <c r="B19" t="s">
        <v>15116</v>
      </c>
      <c r="C19">
        <v>12.058999999999999</v>
      </c>
      <c r="D19">
        <v>16393</v>
      </c>
    </row>
    <row r="20" spans="1:4" x14ac:dyDescent="0.2">
      <c r="A20" t="s">
        <v>15118</v>
      </c>
      <c r="B20" t="s">
        <v>15119</v>
      </c>
      <c r="C20">
        <v>16.015000000000001</v>
      </c>
      <c r="D20">
        <v>21771</v>
      </c>
    </row>
    <row r="21" spans="1:4" x14ac:dyDescent="0.2">
      <c r="A21" t="s">
        <v>15120</v>
      </c>
      <c r="B21" t="s">
        <v>15119</v>
      </c>
      <c r="C21">
        <v>21.541</v>
      </c>
      <c r="D21">
        <v>29284</v>
      </c>
    </row>
    <row r="22" spans="1:4" x14ac:dyDescent="0.2">
      <c r="A22" t="s">
        <v>15121</v>
      </c>
      <c r="B22" t="s">
        <v>15119</v>
      </c>
      <c r="C22">
        <v>35.444000000000003</v>
      </c>
      <c r="D22">
        <v>48185</v>
      </c>
    </row>
    <row r="23" spans="1:4" x14ac:dyDescent="0.2">
      <c r="A23" t="s">
        <v>15122</v>
      </c>
      <c r="B23" t="s">
        <v>15123</v>
      </c>
      <c r="C23">
        <v>37.587000000000003</v>
      </c>
      <c r="D23">
        <v>51098</v>
      </c>
    </row>
    <row r="24" spans="1:4" x14ac:dyDescent="0.2">
      <c r="A24" t="s">
        <v>15124</v>
      </c>
      <c r="B24" t="s">
        <v>15123</v>
      </c>
      <c r="C24">
        <v>19.074999999999999</v>
      </c>
      <c r="D24">
        <v>25932</v>
      </c>
    </row>
    <row r="25" spans="1:4" x14ac:dyDescent="0.2">
      <c r="A25" t="s">
        <v>15125</v>
      </c>
      <c r="B25" t="s">
        <v>15126</v>
      </c>
      <c r="C25">
        <v>6.0439999999999996</v>
      </c>
      <c r="D25">
        <v>8216</v>
      </c>
    </row>
    <row r="26" spans="1:4" x14ac:dyDescent="0.2">
      <c r="A26" t="s">
        <v>15127</v>
      </c>
      <c r="B26" t="s">
        <v>15126</v>
      </c>
      <c r="C26">
        <v>8.2249999999999996</v>
      </c>
      <c r="D26">
        <v>11182</v>
      </c>
    </row>
    <row r="27" spans="1:4" x14ac:dyDescent="0.2">
      <c r="A27" t="s">
        <v>15128</v>
      </c>
      <c r="B27" t="s">
        <v>15126</v>
      </c>
      <c r="C27">
        <v>29.78</v>
      </c>
      <c r="D27">
        <v>40484</v>
      </c>
    </row>
    <row r="28" spans="1:4" x14ac:dyDescent="0.2">
      <c r="A28" t="s">
        <v>15129</v>
      </c>
      <c r="B28" t="s">
        <v>15126</v>
      </c>
      <c r="C28">
        <v>16.396000000000001</v>
      </c>
      <c r="D28">
        <v>22290</v>
      </c>
    </row>
    <row r="29" spans="1:4" x14ac:dyDescent="0.2">
      <c r="A29" t="s">
        <v>15130</v>
      </c>
      <c r="B29" t="s">
        <v>15126</v>
      </c>
      <c r="C29">
        <v>17.253</v>
      </c>
      <c r="D29">
        <v>23454</v>
      </c>
    </row>
    <row r="30" spans="1:4" x14ac:dyDescent="0.2">
      <c r="A30" t="s">
        <v>15131</v>
      </c>
      <c r="B30" t="s">
        <v>15126</v>
      </c>
      <c r="C30">
        <v>20.474</v>
      </c>
      <c r="D30">
        <v>27833</v>
      </c>
    </row>
    <row r="31" spans="1:4" x14ac:dyDescent="0.2">
      <c r="A31" t="s">
        <v>15132</v>
      </c>
      <c r="B31" t="s">
        <v>15133</v>
      </c>
      <c r="C31">
        <v>23.981000000000002</v>
      </c>
      <c r="D31">
        <v>32601</v>
      </c>
    </row>
    <row r="32" spans="1:4" x14ac:dyDescent="0.2">
      <c r="A32" t="s">
        <v>15134</v>
      </c>
      <c r="B32" t="s">
        <v>15135</v>
      </c>
      <c r="C32">
        <v>17.472999999999999</v>
      </c>
      <c r="D32">
        <v>23754</v>
      </c>
    </row>
    <row r="33" spans="1:4" x14ac:dyDescent="0.2">
      <c r="A33" t="s">
        <v>15136</v>
      </c>
      <c r="B33" t="s">
        <v>15135</v>
      </c>
      <c r="C33">
        <v>25.594999999999999</v>
      </c>
      <c r="D33">
        <v>34795</v>
      </c>
    </row>
    <row r="34" spans="1:4" x14ac:dyDescent="0.2">
      <c r="A34" t="s">
        <v>15137</v>
      </c>
      <c r="B34" t="s">
        <v>15138</v>
      </c>
      <c r="C34">
        <v>4.6760000000000002</v>
      </c>
      <c r="D34">
        <v>6357</v>
      </c>
    </row>
    <row r="35" spans="1:4" x14ac:dyDescent="0.2">
      <c r="A35" t="s">
        <v>15139</v>
      </c>
      <c r="B35" t="s">
        <v>15138</v>
      </c>
      <c r="C35">
        <v>10.006</v>
      </c>
      <c r="D35">
        <v>13603</v>
      </c>
    </row>
    <row r="36" spans="1:4" x14ac:dyDescent="0.2">
      <c r="A36" t="s">
        <v>15140</v>
      </c>
      <c r="B36" t="s">
        <v>15138</v>
      </c>
      <c r="C36">
        <v>16.896000000000001</v>
      </c>
      <c r="D36">
        <v>22970</v>
      </c>
    </row>
    <row r="37" spans="1:4" x14ac:dyDescent="0.2">
      <c r="A37" t="s">
        <v>15141</v>
      </c>
      <c r="B37" t="s">
        <v>15138</v>
      </c>
      <c r="C37">
        <v>8.952</v>
      </c>
      <c r="D37">
        <v>12170</v>
      </c>
    </row>
    <row r="38" spans="1:4" x14ac:dyDescent="0.2">
      <c r="A38" t="s">
        <v>15142</v>
      </c>
      <c r="B38" t="s">
        <v>15143</v>
      </c>
      <c r="C38">
        <v>18.321999999999999</v>
      </c>
      <c r="D38">
        <v>24908</v>
      </c>
    </row>
    <row r="39" spans="1:4" x14ac:dyDescent="0.2">
      <c r="A39" t="s">
        <v>15144</v>
      </c>
      <c r="B39" t="s">
        <v>15143</v>
      </c>
      <c r="C39">
        <v>20.509</v>
      </c>
      <c r="D39">
        <v>27881</v>
      </c>
    </row>
    <row r="40" spans="1:4" x14ac:dyDescent="0.2">
      <c r="A40" t="s">
        <v>15145</v>
      </c>
      <c r="B40" t="s">
        <v>15146</v>
      </c>
      <c r="C40">
        <v>6.8079999999999998</v>
      </c>
      <c r="D40">
        <v>9255</v>
      </c>
    </row>
    <row r="41" spans="1:4" x14ac:dyDescent="0.2">
      <c r="A41" t="s">
        <v>15147</v>
      </c>
      <c r="B41" t="s">
        <v>15146</v>
      </c>
      <c r="C41">
        <v>5.4509999999999996</v>
      </c>
      <c r="D41">
        <v>7410</v>
      </c>
    </row>
    <row r="42" spans="1:4" x14ac:dyDescent="0.2">
      <c r="A42" t="s">
        <v>15148</v>
      </c>
      <c r="B42" t="s">
        <v>15146</v>
      </c>
      <c r="C42">
        <v>3.7549999999999999</v>
      </c>
      <c r="D42">
        <v>5105</v>
      </c>
    </row>
    <row r="43" spans="1:4" x14ac:dyDescent="0.2">
      <c r="A43" t="s">
        <v>15149</v>
      </c>
      <c r="B43" t="s">
        <v>15146</v>
      </c>
      <c r="C43">
        <v>10.43</v>
      </c>
      <c r="D43">
        <v>14179</v>
      </c>
    </row>
    <row r="44" spans="1:4" x14ac:dyDescent="0.2">
      <c r="A44" t="s">
        <v>15150</v>
      </c>
      <c r="B44" t="s">
        <v>15146</v>
      </c>
      <c r="C44">
        <v>15.16</v>
      </c>
      <c r="D44">
        <v>20610</v>
      </c>
    </row>
    <row r="45" spans="1:4" x14ac:dyDescent="0.2">
      <c r="A45" t="s">
        <v>15151</v>
      </c>
      <c r="B45" t="s">
        <v>15146</v>
      </c>
      <c r="C45">
        <v>7.2990000000000004</v>
      </c>
      <c r="D45">
        <v>9923</v>
      </c>
    </row>
    <row r="46" spans="1:4" x14ac:dyDescent="0.2">
      <c r="A46" t="s">
        <v>15152</v>
      </c>
      <c r="B46" t="s">
        <v>15153</v>
      </c>
      <c r="C46">
        <v>13.696</v>
      </c>
      <c r="D46">
        <v>18619</v>
      </c>
    </row>
    <row r="47" spans="1:4" x14ac:dyDescent="0.2">
      <c r="A47" t="s">
        <v>15154</v>
      </c>
      <c r="B47" t="s">
        <v>15153</v>
      </c>
      <c r="C47">
        <v>9.7230000000000008</v>
      </c>
      <c r="D47">
        <v>13218</v>
      </c>
    </row>
    <row r="48" spans="1:4" x14ac:dyDescent="0.2">
      <c r="A48" t="s">
        <v>15155</v>
      </c>
      <c r="B48" t="s">
        <v>15153</v>
      </c>
      <c r="C48">
        <v>6.867</v>
      </c>
      <c r="D48">
        <v>9336</v>
      </c>
    </row>
    <row r="49" spans="1:4" x14ac:dyDescent="0.2">
      <c r="A49" t="s">
        <v>15156</v>
      </c>
      <c r="B49" t="s">
        <v>15153</v>
      </c>
      <c r="C49">
        <v>12.432</v>
      </c>
      <c r="D49">
        <v>16901</v>
      </c>
    </row>
    <row r="50" spans="1:4" x14ac:dyDescent="0.2">
      <c r="A50" t="s">
        <v>15157</v>
      </c>
      <c r="B50" t="s">
        <v>15153</v>
      </c>
      <c r="C50">
        <v>6.89</v>
      </c>
      <c r="D50">
        <v>9366</v>
      </c>
    </row>
    <row r="51" spans="1:4" x14ac:dyDescent="0.2">
      <c r="A51" t="s">
        <v>15158</v>
      </c>
      <c r="B51" t="s">
        <v>15153</v>
      </c>
      <c r="C51">
        <v>7.0730000000000004</v>
      </c>
      <c r="D51">
        <v>9615</v>
      </c>
    </row>
    <row r="52" spans="1:4" x14ac:dyDescent="0.2">
      <c r="A52" t="s">
        <v>15159</v>
      </c>
      <c r="B52" t="s">
        <v>15160</v>
      </c>
      <c r="C52">
        <v>11.36</v>
      </c>
      <c r="D52">
        <v>15444</v>
      </c>
    </row>
    <row r="53" spans="1:4" x14ac:dyDescent="0.2">
      <c r="A53" t="s">
        <v>15161</v>
      </c>
      <c r="B53" t="s">
        <v>15160</v>
      </c>
      <c r="C53">
        <v>21.177</v>
      </c>
      <c r="D53">
        <v>28789</v>
      </c>
    </row>
    <row r="54" spans="1:4" x14ac:dyDescent="0.2">
      <c r="A54" t="s">
        <v>15162</v>
      </c>
      <c r="B54" t="s">
        <v>15160</v>
      </c>
      <c r="C54">
        <v>10.128</v>
      </c>
      <c r="D54">
        <v>13769</v>
      </c>
    </row>
    <row r="55" spans="1:4" x14ac:dyDescent="0.2">
      <c r="A55" t="s">
        <v>15163</v>
      </c>
      <c r="B55" t="s">
        <v>15160</v>
      </c>
      <c r="C55">
        <v>11.749000000000001</v>
      </c>
      <c r="D55">
        <v>15972</v>
      </c>
    </row>
    <row r="56" spans="1:4" x14ac:dyDescent="0.2">
      <c r="A56" t="s">
        <v>15164</v>
      </c>
      <c r="B56" t="s">
        <v>15165</v>
      </c>
      <c r="C56">
        <v>17.713999999999999</v>
      </c>
      <c r="D56">
        <v>24082</v>
      </c>
    </row>
    <row r="57" spans="1:4" x14ac:dyDescent="0.2">
      <c r="A57" t="s">
        <v>15166</v>
      </c>
      <c r="B57" t="s">
        <v>15165</v>
      </c>
      <c r="C57">
        <v>13.79</v>
      </c>
      <c r="D57">
        <v>18747</v>
      </c>
    </row>
    <row r="58" spans="1:4" x14ac:dyDescent="0.2">
      <c r="A58" t="s">
        <v>15167</v>
      </c>
      <c r="B58" t="s">
        <v>15165</v>
      </c>
      <c r="C58">
        <v>18.062000000000001</v>
      </c>
      <c r="D58">
        <v>24555</v>
      </c>
    </row>
    <row r="59" spans="1:4" x14ac:dyDescent="0.2">
      <c r="A59" t="s">
        <v>15168</v>
      </c>
      <c r="B59" t="s">
        <v>15165</v>
      </c>
      <c r="C59">
        <v>21.699000000000002</v>
      </c>
      <c r="D59">
        <v>29499</v>
      </c>
    </row>
    <row r="60" spans="1:4" x14ac:dyDescent="0.2">
      <c r="A60" t="s">
        <v>15169</v>
      </c>
      <c r="B60" t="s">
        <v>15170</v>
      </c>
      <c r="C60">
        <v>10.4</v>
      </c>
      <c r="D60">
        <v>14138</v>
      </c>
    </row>
    <row r="61" spans="1:4" x14ac:dyDescent="0.2">
      <c r="A61" t="s">
        <v>15171</v>
      </c>
      <c r="B61" t="s">
        <v>15172</v>
      </c>
      <c r="C61">
        <v>11.465999999999999</v>
      </c>
      <c r="D61">
        <v>15588</v>
      </c>
    </row>
    <row r="62" spans="1:4" x14ac:dyDescent="0.2">
      <c r="A62" t="s">
        <v>15173</v>
      </c>
      <c r="B62" t="s">
        <v>15172</v>
      </c>
      <c r="C62">
        <v>22.548999999999999</v>
      </c>
      <c r="D62">
        <v>30654</v>
      </c>
    </row>
    <row r="63" spans="1:4" x14ac:dyDescent="0.2">
      <c r="A63" t="s">
        <v>15174</v>
      </c>
      <c r="B63" t="s">
        <v>15179</v>
      </c>
      <c r="C63">
        <v>1.647</v>
      </c>
      <c r="D63">
        <v>2239</v>
      </c>
    </row>
    <row r="64" spans="1:4" x14ac:dyDescent="0.2">
      <c r="A64" t="s">
        <v>15175</v>
      </c>
      <c r="B64" t="s">
        <v>15179</v>
      </c>
      <c r="C64">
        <v>0.751</v>
      </c>
      <c r="D64">
        <v>1021</v>
      </c>
    </row>
    <row r="65" spans="1:4" x14ac:dyDescent="0.2">
      <c r="A65" t="s">
        <v>15176</v>
      </c>
      <c r="B65" t="s">
        <v>15179</v>
      </c>
      <c r="C65">
        <v>0.85</v>
      </c>
      <c r="D65">
        <v>1156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DED90-2E4F-0A48-ABEF-A0CED312E045}">
  <dimension ref="A1:F22"/>
  <sheetViews>
    <sheetView workbookViewId="0">
      <selection activeCell="K12" sqref="K12"/>
    </sheetView>
  </sheetViews>
  <sheetFormatPr baseColWidth="10" defaultRowHeight="16" x14ac:dyDescent="0.2"/>
  <cols>
    <col min="1" max="1" width="5.6640625" bestFit="1" customWidth="1"/>
    <col min="3" max="3" width="13.1640625" customWidth="1"/>
    <col min="4" max="4" width="7.5" customWidth="1"/>
    <col min="5" max="5" width="13.5" customWidth="1"/>
    <col min="6" max="6" width="6.6640625" customWidth="1"/>
  </cols>
  <sheetData>
    <row r="1" spans="1:6" x14ac:dyDescent="0.2">
      <c r="A1" s="4" t="s">
        <v>15178</v>
      </c>
      <c r="B1" s="4" t="s">
        <v>15180</v>
      </c>
      <c r="C1" s="4" t="s">
        <v>15181</v>
      </c>
      <c r="D1" s="4" t="s">
        <v>15183</v>
      </c>
      <c r="E1" s="4" t="s">
        <v>15182</v>
      </c>
      <c r="F1" s="4" t="s">
        <v>15177</v>
      </c>
    </row>
    <row r="2" spans="1:6" x14ac:dyDescent="0.2">
      <c r="A2" t="s">
        <v>15094</v>
      </c>
      <c r="B2">
        <f>SUMIF(cusp!$B$2:$B$65,third_nucleotide!A2,cusp!$D$2:$D$65)</f>
        <v>121888</v>
      </c>
      <c r="C2">
        <v>35.441000000000003</v>
      </c>
      <c r="D2" t="s">
        <v>15095</v>
      </c>
      <c r="E2">
        <v>16.216999999999999</v>
      </c>
      <c r="F2" t="s">
        <v>15093</v>
      </c>
    </row>
    <row r="3" spans="1:6" x14ac:dyDescent="0.2">
      <c r="A3" t="s">
        <v>15099</v>
      </c>
      <c r="B3">
        <f>SUMIF(cusp!$B$2:$B$65,third_nucleotide!A3,cusp!$D$2:$D$65)</f>
        <v>16263</v>
      </c>
      <c r="C3">
        <v>6.7370000000000001</v>
      </c>
      <c r="D3" t="s">
        <v>15098</v>
      </c>
      <c r="E3">
        <v>5.226</v>
      </c>
      <c r="F3" t="s">
        <v>15100</v>
      </c>
    </row>
    <row r="4" spans="1:6" x14ac:dyDescent="0.2">
      <c r="A4" t="s">
        <v>15102</v>
      </c>
      <c r="B4">
        <f>SUMIF(cusp!$B$2:$B$65,third_nucleotide!A4,cusp!$D$2:$D$65)</f>
        <v>69217</v>
      </c>
      <c r="C4">
        <v>29.748999999999999</v>
      </c>
      <c r="D4" t="s">
        <v>15103</v>
      </c>
      <c r="E4">
        <v>21.167000000000002</v>
      </c>
      <c r="F4" t="s">
        <v>15101</v>
      </c>
    </row>
    <row r="5" spans="1:6" x14ac:dyDescent="0.2">
      <c r="A5" s="2" t="s">
        <v>15105</v>
      </c>
      <c r="B5">
        <f>SUMIF(cusp!$B$2:$B$65,third_nucleotide!A5,cusp!$D$2:$D$65)</f>
        <v>83787</v>
      </c>
      <c r="C5">
        <v>42.292999999999999</v>
      </c>
      <c r="D5" t="s">
        <v>15104</v>
      </c>
      <c r="E5">
        <v>19.34</v>
      </c>
      <c r="F5" t="s">
        <v>15106</v>
      </c>
    </row>
    <row r="6" spans="1:6" x14ac:dyDescent="0.2">
      <c r="A6" s="2" t="s">
        <v>15108</v>
      </c>
      <c r="B6">
        <f>SUMIF(cusp!$B$2:$B$65,third_nucleotide!A6,cusp!$D$2:$D$65)</f>
        <v>52538</v>
      </c>
      <c r="C6">
        <v>26.905999999999999</v>
      </c>
      <c r="D6" t="s">
        <v>15109</v>
      </c>
      <c r="E6">
        <v>11.741</v>
      </c>
      <c r="F6" t="s">
        <v>15107</v>
      </c>
    </row>
    <row r="7" spans="1:6" x14ac:dyDescent="0.2">
      <c r="A7" s="2" t="s">
        <v>15111</v>
      </c>
      <c r="B7">
        <f>SUMIF(cusp!$B$2:$B$65,third_nucleotide!A7,cusp!$D$2:$D$65)</f>
        <v>103009</v>
      </c>
      <c r="C7">
        <v>30.321000000000002</v>
      </c>
      <c r="D7" t="s">
        <v>15112</v>
      </c>
      <c r="E7">
        <v>12.785</v>
      </c>
      <c r="F7" t="s">
        <v>15113</v>
      </c>
    </row>
    <row r="8" spans="1:6" x14ac:dyDescent="0.2">
      <c r="A8" s="2" t="s">
        <v>15116</v>
      </c>
      <c r="B8">
        <f>SUMIF(cusp!$B$2:$B$65,third_nucleotide!A8,cusp!$D$2:$D$65)</f>
        <v>24795</v>
      </c>
      <c r="C8">
        <v>12.058999999999999</v>
      </c>
      <c r="D8" t="s">
        <v>15117</v>
      </c>
      <c r="E8">
        <v>6.18</v>
      </c>
      <c r="F8" t="s">
        <v>15115</v>
      </c>
    </row>
    <row r="9" spans="1:6" x14ac:dyDescent="0.2">
      <c r="A9" s="2" t="s">
        <v>15119</v>
      </c>
      <c r="B9">
        <f>SUMIF(cusp!$B$2:$B$65,third_nucleotide!A9,cusp!$D$2:$D$65)</f>
        <v>99240</v>
      </c>
      <c r="C9">
        <v>35.444000000000003</v>
      </c>
      <c r="D9" t="s">
        <v>15121</v>
      </c>
      <c r="E9">
        <v>16.015000000000001</v>
      </c>
      <c r="F9" t="s">
        <v>15118</v>
      </c>
    </row>
    <row r="10" spans="1:6" x14ac:dyDescent="0.2">
      <c r="A10" s="2" t="s">
        <v>15123</v>
      </c>
      <c r="B10">
        <f>SUMIF(cusp!$B$2:$B$65,third_nucleotide!A10,cusp!$D$2:$D$65)</f>
        <v>77030</v>
      </c>
      <c r="C10">
        <v>37.587000000000003</v>
      </c>
      <c r="D10" t="s">
        <v>15122</v>
      </c>
      <c r="E10">
        <v>19.074999999999999</v>
      </c>
      <c r="F10" t="s">
        <v>15124</v>
      </c>
    </row>
    <row r="11" spans="1:6" x14ac:dyDescent="0.2">
      <c r="A11" s="2" t="s">
        <v>15126</v>
      </c>
      <c r="B11">
        <f>SUMIF(cusp!$B$2:$B$65,third_nucleotide!A11,cusp!$D$2:$D$65)</f>
        <v>133459</v>
      </c>
      <c r="C11">
        <v>29.78</v>
      </c>
      <c r="D11" t="s">
        <v>15128</v>
      </c>
      <c r="E11">
        <v>6.0439999999999996</v>
      </c>
      <c r="F11" t="s">
        <v>15125</v>
      </c>
    </row>
    <row r="12" spans="1:6" x14ac:dyDescent="0.2">
      <c r="A12" s="2" t="s">
        <v>15133</v>
      </c>
      <c r="B12">
        <f>SUMIF(cusp!$B$2:$B$65,third_nucleotide!A12,cusp!$D$2:$D$65)</f>
        <v>32601</v>
      </c>
      <c r="C12">
        <v>23.981000000000002</v>
      </c>
      <c r="D12" t="s">
        <v>15132</v>
      </c>
      <c r="E12" s="7" t="s">
        <v>15319</v>
      </c>
      <c r="F12" t="s">
        <v>15319</v>
      </c>
    </row>
    <row r="13" spans="1:6" x14ac:dyDescent="0.2">
      <c r="A13" s="2" t="s">
        <v>15135</v>
      </c>
      <c r="B13">
        <f>SUMIF(cusp!$B$2:$B$65,third_nucleotide!A13,cusp!$D$2:$D$65)</f>
        <v>58549</v>
      </c>
      <c r="C13">
        <v>25.594999999999999</v>
      </c>
      <c r="D13" t="s">
        <v>15136</v>
      </c>
      <c r="E13">
        <v>17.472999999999999</v>
      </c>
      <c r="F13" t="s">
        <v>15134</v>
      </c>
    </row>
    <row r="14" spans="1:6" x14ac:dyDescent="0.2">
      <c r="A14" s="2" t="s">
        <v>15138</v>
      </c>
      <c r="B14">
        <f>SUMIF(cusp!$B$2:$B$65,third_nucleotide!A14,cusp!$D$2:$D$65)</f>
        <v>55100</v>
      </c>
      <c r="C14">
        <v>16.896000000000001</v>
      </c>
      <c r="D14" t="s">
        <v>15140</v>
      </c>
      <c r="E14">
        <v>4.6760000000000002</v>
      </c>
      <c r="F14" t="s">
        <v>15137</v>
      </c>
    </row>
    <row r="15" spans="1:6" x14ac:dyDescent="0.2">
      <c r="A15" s="2" t="s">
        <v>15143</v>
      </c>
      <c r="B15">
        <f>SUMIF(cusp!$B$2:$B$65,third_nucleotide!A15,cusp!$D$2:$D$65)</f>
        <v>52789</v>
      </c>
      <c r="C15">
        <v>20.509</v>
      </c>
      <c r="D15" t="s">
        <v>15144</v>
      </c>
      <c r="E15">
        <v>18.321999999999999</v>
      </c>
      <c r="F15" t="s">
        <v>15142</v>
      </c>
    </row>
    <row r="16" spans="1:6" x14ac:dyDescent="0.2">
      <c r="A16" s="2" t="s">
        <v>15146</v>
      </c>
      <c r="B16">
        <f>SUMIF(cusp!$B$2:$B$65,third_nucleotide!A16,cusp!$D$2:$D$65)</f>
        <v>66482</v>
      </c>
      <c r="C16">
        <v>15.16</v>
      </c>
      <c r="D16" t="s">
        <v>15150</v>
      </c>
      <c r="E16">
        <v>3.7549999999999999</v>
      </c>
      <c r="F16" t="s">
        <v>15148</v>
      </c>
    </row>
    <row r="17" spans="1:6" x14ac:dyDescent="0.2">
      <c r="A17" s="2" t="s">
        <v>15153</v>
      </c>
      <c r="B17">
        <f>SUMIF(cusp!$B$2:$B$65,third_nucleotide!A17,cusp!$D$2:$D$65)</f>
        <v>77055</v>
      </c>
      <c r="C17">
        <v>13.696</v>
      </c>
      <c r="D17" t="s">
        <v>15152</v>
      </c>
      <c r="E17">
        <v>6.867</v>
      </c>
      <c r="F17" t="s">
        <v>15155</v>
      </c>
    </row>
    <row r="18" spans="1:6" x14ac:dyDescent="0.2">
      <c r="A18" s="2" t="s">
        <v>15160</v>
      </c>
      <c r="B18">
        <f>SUMIF(cusp!$B$2:$B$65,third_nucleotide!A18,cusp!$D$2:$D$65)</f>
        <v>73974</v>
      </c>
      <c r="C18">
        <v>21.177</v>
      </c>
      <c r="D18" t="s">
        <v>15161</v>
      </c>
      <c r="E18">
        <v>10.128</v>
      </c>
      <c r="F18" t="s">
        <v>15162</v>
      </c>
    </row>
    <row r="19" spans="1:6" x14ac:dyDescent="0.2">
      <c r="A19" s="2" t="s">
        <v>15165</v>
      </c>
      <c r="B19">
        <f>SUMIF(cusp!$B$2:$B$65,third_nucleotide!A19,cusp!$D$2:$D$65)</f>
        <v>96883</v>
      </c>
      <c r="C19">
        <v>21.699000000000002</v>
      </c>
      <c r="D19" t="s">
        <v>15168</v>
      </c>
      <c r="E19">
        <v>13.79</v>
      </c>
      <c r="F19" t="s">
        <v>15166</v>
      </c>
    </row>
    <row r="20" spans="1:6" x14ac:dyDescent="0.2">
      <c r="A20" s="2" t="s">
        <v>15170</v>
      </c>
      <c r="B20">
        <f>SUMIF(cusp!$B$2:$B$65,third_nucleotide!A20,cusp!$D$2:$D$65)</f>
        <v>14138</v>
      </c>
      <c r="C20">
        <v>10.4</v>
      </c>
      <c r="D20" t="s">
        <v>15169</v>
      </c>
      <c r="E20" s="8" t="s">
        <v>15319</v>
      </c>
      <c r="F20" t="s">
        <v>15319</v>
      </c>
    </row>
    <row r="21" spans="1:6" x14ac:dyDescent="0.2">
      <c r="A21" s="2" t="s">
        <v>15172</v>
      </c>
      <c r="B21">
        <f>SUMIF(cusp!$B$2:$B$65,third_nucleotide!A21,cusp!$D$2:$D$65)</f>
        <v>46242</v>
      </c>
      <c r="C21">
        <v>22.548999999999999</v>
      </c>
      <c r="D21" t="s">
        <v>15173</v>
      </c>
      <c r="E21">
        <v>11.465999999999999</v>
      </c>
      <c r="F21" t="s">
        <v>15171</v>
      </c>
    </row>
    <row r="22" spans="1:6" x14ac:dyDescent="0.2">
      <c r="A22" t="s">
        <v>15179</v>
      </c>
      <c r="B22">
        <f>SUMIF(cusp!$B$2:$B$65,third_nucleotide!A22,cusp!$D$2:$D$65)</f>
        <v>4416</v>
      </c>
      <c r="C22">
        <v>1.647</v>
      </c>
      <c r="D22" t="s">
        <v>15174</v>
      </c>
      <c r="E22">
        <v>0.751</v>
      </c>
      <c r="F22" t="s">
        <v>15175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9410-FE33-334A-BB34-EEA69CB116CA}">
  <dimension ref="A1:Q65"/>
  <sheetViews>
    <sheetView workbookViewId="0">
      <selection activeCell="K9" sqref="K9"/>
    </sheetView>
  </sheetViews>
  <sheetFormatPr baseColWidth="10" defaultRowHeight="16" x14ac:dyDescent="0.2"/>
  <cols>
    <col min="1" max="1" width="5.1640625" bestFit="1" customWidth="1"/>
    <col min="2" max="2" width="7.1640625" bestFit="1" customWidth="1"/>
    <col min="5" max="5" width="4.6640625" customWidth="1"/>
    <col min="7" max="7" width="15.83203125" customWidth="1"/>
    <col min="9" max="9" width="17.6640625" customWidth="1"/>
    <col min="11" max="11" width="22.33203125" customWidth="1"/>
  </cols>
  <sheetData>
    <row r="1" spans="1:17" x14ac:dyDescent="0.2">
      <c r="A1" s="4" t="s">
        <v>15185</v>
      </c>
      <c r="B1" s="4" t="s">
        <v>15089</v>
      </c>
      <c r="C1" s="4" t="s">
        <v>15186</v>
      </c>
      <c r="D1" s="4" t="s">
        <v>15188</v>
      </c>
      <c r="E1" s="4" t="s">
        <v>15189</v>
      </c>
      <c r="F1" s="4" t="s">
        <v>15190</v>
      </c>
      <c r="G1" s="4" t="s">
        <v>15191</v>
      </c>
      <c r="I1" s="3" t="s">
        <v>15316</v>
      </c>
      <c r="J1" s="3" t="s">
        <v>15317</v>
      </c>
      <c r="K1" s="3" t="s">
        <v>15318</v>
      </c>
      <c r="L1" s="3" t="s">
        <v>15187</v>
      </c>
      <c r="M1" s="3" t="s">
        <v>15192</v>
      </c>
      <c r="N1" s="3" t="s">
        <v>15193</v>
      </c>
      <c r="P1" s="3" t="s">
        <v>15184</v>
      </c>
      <c r="Q1" s="3" t="s">
        <v>15091</v>
      </c>
    </row>
    <row r="2" spans="1:17" x14ac:dyDescent="0.2">
      <c r="A2" t="s">
        <v>15125</v>
      </c>
      <c r="B2">
        <v>41055</v>
      </c>
      <c r="C2" s="5">
        <f t="shared" ref="C2:C33" si="0">B2/$L$2</f>
        <v>8.5867636465854994E-3</v>
      </c>
      <c r="D2" s="5">
        <f t="shared" ref="D2:D33" si="1">IF(E2=1,$Q$2*$Q$2*$Q$2,IF(E2=2,$Q$2*$Q$2*$Q$3,IF(E2=3,$Q$2*$Q$3*$Q$3,$Q$3*$Q$3*$Q$3)))</f>
        <v>1.6802542109113021E-2</v>
      </c>
      <c r="E2">
        <v>2</v>
      </c>
      <c r="F2" s="5">
        <f t="shared" ref="F2:F65" si="2">C2/D2</f>
        <v>0.51103955525446265</v>
      </c>
      <c r="G2" t="str">
        <f t="shared" ref="G2:G33" si="3">IF(F2&lt;$N$2,"недопредставлен",IF(F2&gt;$M$2,"перепредставлен","норма"))</f>
        <v>недопредставлен</v>
      </c>
      <c r="I2" s="3">
        <f>COUNTIF($G$2:$G$65,"недопредставлен")</f>
        <v>20</v>
      </c>
      <c r="J2" s="3">
        <f>COUNTIF($G$2:$G$65,"норма")</f>
        <v>34</v>
      </c>
      <c r="K2" s="3">
        <f>COUNTIF($G$2:$G$65,"перепредставлен")</f>
        <v>10</v>
      </c>
      <c r="L2" s="3">
        <f>SUM(B2:B65)</f>
        <v>4781196</v>
      </c>
      <c r="M2" s="3">
        <v>1.2</v>
      </c>
      <c r="N2" s="3">
        <v>0.8</v>
      </c>
      <c r="P2" s="3" t="s">
        <v>15094</v>
      </c>
      <c r="Q2" s="3">
        <v>0.26711400000000002</v>
      </c>
    </row>
    <row r="3" spans="1:17" x14ac:dyDescent="0.2">
      <c r="A3" t="s">
        <v>15175</v>
      </c>
      <c r="B3">
        <v>41146</v>
      </c>
      <c r="C3" s="5">
        <f t="shared" si="0"/>
        <v>8.6057965412838135E-3</v>
      </c>
      <c r="D3" s="5">
        <f t="shared" si="1"/>
        <v>1.6802542109113021E-2</v>
      </c>
      <c r="E3">
        <v>2</v>
      </c>
      <c r="F3" s="5">
        <f t="shared" si="2"/>
        <v>0.5121722942516167</v>
      </c>
      <c r="G3" t="str">
        <f t="shared" si="3"/>
        <v>недопредставлен</v>
      </c>
      <c r="P3" s="3" t="s">
        <v>15111</v>
      </c>
      <c r="Q3" s="3">
        <v>0.23549500000000001</v>
      </c>
    </row>
    <row r="4" spans="1:17" x14ac:dyDescent="0.2">
      <c r="A4" t="s">
        <v>15115</v>
      </c>
      <c r="B4">
        <v>42374</v>
      </c>
      <c r="C4" s="5">
        <f t="shared" si="0"/>
        <v>8.8626360433665553E-3</v>
      </c>
      <c r="D4" s="5">
        <f t="shared" si="1"/>
        <v>1.4813580171707851E-2</v>
      </c>
      <c r="E4">
        <v>3</v>
      </c>
      <c r="F4" s="5">
        <f>C4/D4</f>
        <v>0.59827779244703583</v>
      </c>
      <c r="G4" t="str">
        <f t="shared" si="3"/>
        <v>недопредставлен</v>
      </c>
      <c r="P4" s="3" t="s">
        <v>15099</v>
      </c>
      <c r="Q4" s="3">
        <v>0.23048299999999999</v>
      </c>
    </row>
    <row r="5" spans="1:17" x14ac:dyDescent="0.2">
      <c r="A5" t="s">
        <v>15127</v>
      </c>
      <c r="B5">
        <v>42816</v>
      </c>
      <c r="C5" s="5">
        <f t="shared" si="0"/>
        <v>8.9550815319012229E-3</v>
      </c>
      <c r="D5" s="5">
        <f t="shared" si="1"/>
        <v>1.4813580171707851E-2</v>
      </c>
      <c r="E5">
        <v>3</v>
      </c>
      <c r="F5" s="5">
        <f t="shared" si="2"/>
        <v>0.60451838300401861</v>
      </c>
      <c r="G5" t="str">
        <f t="shared" si="3"/>
        <v>недопредставлен</v>
      </c>
      <c r="P5" s="3" t="s">
        <v>15160</v>
      </c>
      <c r="Q5" s="3">
        <v>0.26690799999999998</v>
      </c>
    </row>
    <row r="6" spans="1:17" x14ac:dyDescent="0.2">
      <c r="A6" t="s">
        <v>15106</v>
      </c>
      <c r="B6">
        <v>44897</v>
      </c>
      <c r="C6" s="5">
        <f t="shared" si="0"/>
        <v>9.3903282776945356E-3</v>
      </c>
      <c r="D6" s="5">
        <f t="shared" si="1"/>
        <v>1.4813580171707851E-2</v>
      </c>
      <c r="E6">
        <v>3</v>
      </c>
      <c r="F6" s="5">
        <f t="shared" si="2"/>
        <v>0.63389998696121608</v>
      </c>
      <c r="G6" t="str">
        <f t="shared" si="3"/>
        <v>недопредставлен</v>
      </c>
    </row>
    <row r="7" spans="1:17" x14ac:dyDescent="0.2">
      <c r="A7" t="s">
        <v>15167</v>
      </c>
      <c r="B7">
        <v>45188</v>
      </c>
      <c r="C7" s="5">
        <f t="shared" si="0"/>
        <v>9.4511917101913409E-3</v>
      </c>
      <c r="D7" s="5">
        <f t="shared" si="1"/>
        <v>1.4813580171707851E-2</v>
      </c>
      <c r="E7">
        <v>3</v>
      </c>
      <c r="F7" s="5">
        <f t="shared" si="2"/>
        <v>0.63800861106094908</v>
      </c>
      <c r="G7" t="str">
        <f t="shared" si="3"/>
        <v>недопредставлен</v>
      </c>
    </row>
    <row r="8" spans="1:17" x14ac:dyDescent="0.2">
      <c r="A8" t="s">
        <v>15151</v>
      </c>
      <c r="B8">
        <v>45763</v>
      </c>
      <c r="C8" s="5">
        <f t="shared" si="0"/>
        <v>9.5714545063620062E-3</v>
      </c>
      <c r="D8" s="5">
        <f t="shared" si="1"/>
        <v>1.4813580171707851E-2</v>
      </c>
      <c r="E8">
        <v>3</v>
      </c>
      <c r="F8" s="5">
        <f t="shared" si="2"/>
        <v>0.64612702637829089</v>
      </c>
      <c r="G8" t="str">
        <f t="shared" si="3"/>
        <v>недопредставлен</v>
      </c>
    </row>
    <row r="9" spans="1:17" x14ac:dyDescent="0.2">
      <c r="A9" t="s">
        <v>15162</v>
      </c>
      <c r="B9">
        <v>46873</v>
      </c>
      <c r="C9" s="5">
        <f t="shared" si="0"/>
        <v>9.8036139911436386E-3</v>
      </c>
      <c r="D9" s="5">
        <f t="shared" si="1"/>
        <v>1.4813580171707851E-2</v>
      </c>
      <c r="E9">
        <v>3</v>
      </c>
      <c r="F9" s="5">
        <f t="shared" si="2"/>
        <v>0.66179909768655099</v>
      </c>
      <c r="G9" t="str">
        <f t="shared" si="3"/>
        <v>недопредставлен</v>
      </c>
    </row>
    <row r="10" spans="1:17" x14ac:dyDescent="0.2">
      <c r="A10" t="s">
        <v>15163</v>
      </c>
      <c r="B10">
        <v>54428</v>
      </c>
      <c r="C10" s="5">
        <f t="shared" si="0"/>
        <v>1.1383762556481684E-2</v>
      </c>
      <c r="D10" s="5">
        <f t="shared" si="1"/>
        <v>1.6802542109113021E-2</v>
      </c>
      <c r="E10">
        <v>2</v>
      </c>
      <c r="F10" s="5">
        <f t="shared" si="2"/>
        <v>0.67750239711094618</v>
      </c>
      <c r="G10" t="str">
        <f t="shared" si="3"/>
        <v>недопредставлен</v>
      </c>
    </row>
    <row r="11" spans="1:17" x14ac:dyDescent="0.2">
      <c r="A11" t="s">
        <v>15154</v>
      </c>
      <c r="B11">
        <v>54742</v>
      </c>
      <c r="C11" s="5">
        <f t="shared" si="0"/>
        <v>1.1449436500825317E-2</v>
      </c>
      <c r="D11" s="5">
        <f t="shared" si="1"/>
        <v>1.6802542109113021E-2</v>
      </c>
      <c r="E11">
        <v>2</v>
      </c>
      <c r="F11" s="5">
        <f t="shared" si="2"/>
        <v>0.68141096903519172</v>
      </c>
      <c r="G11" t="str">
        <f t="shared" si="3"/>
        <v>недопредставлен</v>
      </c>
    </row>
    <row r="12" spans="1:17" x14ac:dyDescent="0.2">
      <c r="A12" t="s">
        <v>15157</v>
      </c>
      <c r="B12">
        <v>49169</v>
      </c>
      <c r="C12" s="5">
        <f t="shared" si="0"/>
        <v>1.0283828565070329E-2</v>
      </c>
      <c r="D12" s="5">
        <f t="shared" si="1"/>
        <v>1.4813580171707851E-2</v>
      </c>
      <c r="E12">
        <v>3</v>
      </c>
      <c r="F12" s="5">
        <f t="shared" si="2"/>
        <v>0.6942162830232762</v>
      </c>
      <c r="G12" t="str">
        <f t="shared" si="3"/>
        <v>недопредставлен</v>
      </c>
    </row>
    <row r="13" spans="1:17" x14ac:dyDescent="0.2">
      <c r="A13" t="s">
        <v>15148</v>
      </c>
      <c r="B13">
        <v>50181</v>
      </c>
      <c r="C13" s="5">
        <f t="shared" si="0"/>
        <v>1.04954910863307E-2</v>
      </c>
      <c r="D13" s="5">
        <f t="shared" si="1"/>
        <v>1.4813580171707851E-2</v>
      </c>
      <c r="E13">
        <v>3</v>
      </c>
      <c r="F13" s="5">
        <f t="shared" si="2"/>
        <v>0.70850469398179794</v>
      </c>
      <c r="G13" t="str">
        <f t="shared" si="3"/>
        <v>недопредставлен</v>
      </c>
    </row>
    <row r="14" spans="1:17" x14ac:dyDescent="0.2">
      <c r="A14" t="s">
        <v>15166</v>
      </c>
      <c r="B14">
        <v>50744</v>
      </c>
      <c r="C14" s="5">
        <f t="shared" si="0"/>
        <v>1.0613244050233455E-2</v>
      </c>
      <c r="D14" s="5">
        <f t="shared" si="1"/>
        <v>1.4813580171707851E-2</v>
      </c>
      <c r="E14">
        <v>3</v>
      </c>
      <c r="F14" s="5">
        <f t="shared" si="2"/>
        <v>0.71645368150121269</v>
      </c>
      <c r="G14" t="str">
        <f t="shared" si="3"/>
        <v>недопредставлен</v>
      </c>
    </row>
    <row r="15" spans="1:17" x14ac:dyDescent="0.2">
      <c r="A15" t="s">
        <v>15158</v>
      </c>
      <c r="B15">
        <v>57821</v>
      </c>
      <c r="C15" s="5">
        <f t="shared" si="0"/>
        <v>1.2093417630233106E-2</v>
      </c>
      <c r="D15" s="5">
        <f t="shared" si="1"/>
        <v>1.6802542109113021E-2</v>
      </c>
      <c r="E15">
        <v>2</v>
      </c>
      <c r="F15" s="5">
        <f t="shared" si="2"/>
        <v>0.71973737971911544</v>
      </c>
      <c r="G15" t="str">
        <f t="shared" si="3"/>
        <v>недопредставлен</v>
      </c>
    </row>
    <row r="16" spans="1:17" x14ac:dyDescent="0.2">
      <c r="A16" t="s">
        <v>15171</v>
      </c>
      <c r="B16">
        <v>58463</v>
      </c>
      <c r="C16" s="5">
        <f t="shared" si="0"/>
        <v>1.2227693656566264E-2</v>
      </c>
      <c r="D16" s="5">
        <f t="shared" si="1"/>
        <v>1.6802542109113021E-2</v>
      </c>
      <c r="E16">
        <v>2</v>
      </c>
      <c r="F16" s="5">
        <f t="shared" si="2"/>
        <v>0.72772879110563016</v>
      </c>
      <c r="G16" t="str">
        <f t="shared" si="3"/>
        <v>недопредставлен</v>
      </c>
    </row>
    <row r="17" spans="1:7" x14ac:dyDescent="0.2">
      <c r="A17" t="s">
        <v>15145</v>
      </c>
      <c r="B17">
        <v>59112</v>
      </c>
      <c r="C17" s="5">
        <f t="shared" si="0"/>
        <v>1.2363433751722372E-2</v>
      </c>
      <c r="D17" s="5">
        <f t="shared" si="1"/>
        <v>1.6802542109113021E-2</v>
      </c>
      <c r="E17">
        <v>2</v>
      </c>
      <c r="F17" s="5">
        <f t="shared" si="2"/>
        <v>0.7358073362611568</v>
      </c>
      <c r="G17" t="str">
        <f t="shared" si="3"/>
        <v>недопредставлен</v>
      </c>
    </row>
    <row r="18" spans="1:7" x14ac:dyDescent="0.2">
      <c r="A18" t="s">
        <v>15164</v>
      </c>
      <c r="B18">
        <v>59316</v>
      </c>
      <c r="C18" s="5">
        <f t="shared" si="0"/>
        <v>1.2406100900276834E-2</v>
      </c>
      <c r="D18" s="5">
        <f t="shared" si="1"/>
        <v>1.6802542109113021E-2</v>
      </c>
      <c r="E18">
        <v>2</v>
      </c>
      <c r="F18" s="5">
        <f t="shared" si="2"/>
        <v>0.73834666324378773</v>
      </c>
      <c r="G18" t="str">
        <f t="shared" si="3"/>
        <v>недопредставлен</v>
      </c>
    </row>
    <row r="19" spans="1:7" x14ac:dyDescent="0.2">
      <c r="A19" t="s">
        <v>15101</v>
      </c>
      <c r="B19">
        <v>52477</v>
      </c>
      <c r="C19" s="5">
        <f t="shared" si="0"/>
        <v>1.0975705660257391E-2</v>
      </c>
      <c r="D19" s="5">
        <f t="shared" si="1"/>
        <v>1.4813580171707851E-2</v>
      </c>
      <c r="E19">
        <v>3</v>
      </c>
      <c r="F19" s="5">
        <f t="shared" si="2"/>
        <v>0.74092187931852305</v>
      </c>
      <c r="G19" t="str">
        <f t="shared" si="3"/>
        <v>недопредставлен</v>
      </c>
    </row>
    <row r="20" spans="1:7" x14ac:dyDescent="0.2">
      <c r="A20" t="s">
        <v>15159</v>
      </c>
      <c r="B20">
        <v>62686</v>
      </c>
      <c r="C20" s="5">
        <f t="shared" si="0"/>
        <v>1.3110945462181429E-2</v>
      </c>
      <c r="D20" s="5">
        <f t="shared" si="1"/>
        <v>1.6802542109113021E-2</v>
      </c>
      <c r="E20">
        <v>2</v>
      </c>
      <c r="F20" s="5">
        <f t="shared" si="2"/>
        <v>0.78029534918234666</v>
      </c>
      <c r="G20" t="str">
        <f t="shared" si="3"/>
        <v>недопредставлен</v>
      </c>
    </row>
    <row r="21" spans="1:7" x14ac:dyDescent="0.2">
      <c r="A21" t="s">
        <v>15100</v>
      </c>
      <c r="B21">
        <v>64011</v>
      </c>
      <c r="C21" s="5">
        <f t="shared" si="0"/>
        <v>1.3388072775096441E-2</v>
      </c>
      <c r="D21" s="5">
        <f t="shared" si="1"/>
        <v>1.6802542109113021E-2</v>
      </c>
      <c r="E21">
        <v>2</v>
      </c>
      <c r="F21" s="5">
        <f t="shared" si="2"/>
        <v>0.79678852688816004</v>
      </c>
      <c r="G21" t="str">
        <f t="shared" si="3"/>
        <v>недопредставлен</v>
      </c>
    </row>
    <row r="22" spans="1:7" x14ac:dyDescent="0.2">
      <c r="A22" t="s">
        <v>15141</v>
      </c>
      <c r="B22">
        <v>60572</v>
      </c>
      <c r="C22" s="5">
        <f t="shared" si="0"/>
        <v>1.2668796677651365E-2</v>
      </c>
      <c r="D22" s="5">
        <f t="shared" si="1"/>
        <v>1.4813580171707851E-2</v>
      </c>
      <c r="E22">
        <v>3</v>
      </c>
      <c r="F22" s="5">
        <f t="shared" si="2"/>
        <v>0.85521504800353643</v>
      </c>
      <c r="G22" t="str">
        <f t="shared" si="3"/>
        <v>норма</v>
      </c>
    </row>
    <row r="23" spans="1:7" x14ac:dyDescent="0.2">
      <c r="A23" t="s">
        <v>15147</v>
      </c>
      <c r="B23">
        <v>63018</v>
      </c>
      <c r="C23" s="5">
        <f t="shared" si="0"/>
        <v>1.3180384154926927E-2</v>
      </c>
      <c r="D23" s="5">
        <f t="shared" si="1"/>
        <v>1.4813580171707851E-2</v>
      </c>
      <c r="E23">
        <v>3</v>
      </c>
      <c r="F23" s="5">
        <f t="shared" si="2"/>
        <v>0.88975008081435092</v>
      </c>
      <c r="G23" t="str">
        <f t="shared" si="3"/>
        <v>норма</v>
      </c>
    </row>
    <row r="24" spans="1:7" x14ac:dyDescent="0.2">
      <c r="A24" t="s">
        <v>15139</v>
      </c>
      <c r="B24">
        <v>57808</v>
      </c>
      <c r="C24" s="5">
        <f t="shared" si="0"/>
        <v>1.2090698645276203E-2</v>
      </c>
      <c r="D24" s="5">
        <f t="shared" si="1"/>
        <v>1.3060056988912376E-2</v>
      </c>
      <c r="E24">
        <v>4</v>
      </c>
      <c r="F24" s="5">
        <f t="shared" si="2"/>
        <v>0.92577686724804253</v>
      </c>
      <c r="G24" t="str">
        <f t="shared" si="3"/>
        <v>норма</v>
      </c>
    </row>
    <row r="25" spans="1:7" x14ac:dyDescent="0.2">
      <c r="A25" t="s">
        <v>15161</v>
      </c>
      <c r="B25">
        <v>65612</v>
      </c>
      <c r="C25" s="5">
        <f t="shared" si="0"/>
        <v>1.3722926230173372E-2</v>
      </c>
      <c r="D25" s="5">
        <f t="shared" si="1"/>
        <v>1.4813580171707851E-2</v>
      </c>
      <c r="E25">
        <v>3</v>
      </c>
      <c r="F25" s="5">
        <f t="shared" si="2"/>
        <v>0.92637472313293334</v>
      </c>
      <c r="G25" t="str">
        <f t="shared" si="3"/>
        <v>норма</v>
      </c>
    </row>
    <row r="26" spans="1:7" x14ac:dyDescent="0.2">
      <c r="A26" t="s">
        <v>15155</v>
      </c>
      <c r="B26">
        <v>75546</v>
      </c>
      <c r="C26" s="5">
        <f t="shared" si="0"/>
        <v>1.580064904262448E-2</v>
      </c>
      <c r="D26" s="5">
        <f t="shared" si="1"/>
        <v>1.6802542109113021E-2</v>
      </c>
      <c r="E26">
        <v>2</v>
      </c>
      <c r="F26" s="5">
        <f t="shared" si="2"/>
        <v>0.94037253053839076</v>
      </c>
      <c r="G26" t="str">
        <f t="shared" si="3"/>
        <v>норма</v>
      </c>
    </row>
    <row r="27" spans="1:7" x14ac:dyDescent="0.2">
      <c r="A27" t="s">
        <v>15134</v>
      </c>
      <c r="B27">
        <v>76285</v>
      </c>
      <c r="C27" s="5">
        <f t="shared" si="0"/>
        <v>1.5955212879789911E-2</v>
      </c>
      <c r="D27" s="5">
        <f t="shared" si="1"/>
        <v>1.6802542109113021E-2</v>
      </c>
      <c r="E27">
        <v>2</v>
      </c>
      <c r="F27" s="5">
        <f t="shared" si="2"/>
        <v>0.94957136700978406</v>
      </c>
      <c r="G27" t="str">
        <f t="shared" si="3"/>
        <v>норма</v>
      </c>
    </row>
    <row r="28" spans="1:7" x14ac:dyDescent="0.2">
      <c r="A28" t="s">
        <v>15120</v>
      </c>
      <c r="B28">
        <v>76618</v>
      </c>
      <c r="C28" s="5">
        <f t="shared" si="0"/>
        <v>1.60248607252244E-2</v>
      </c>
      <c r="D28" s="5">
        <f t="shared" si="1"/>
        <v>1.6802542109113021E-2</v>
      </c>
      <c r="E28">
        <v>2</v>
      </c>
      <c r="F28" s="5">
        <f t="shared" si="2"/>
        <v>0.95371644487849028</v>
      </c>
      <c r="G28" t="str">
        <f t="shared" si="3"/>
        <v>норма</v>
      </c>
    </row>
    <row r="29" spans="1:7" x14ac:dyDescent="0.2">
      <c r="A29" t="s">
        <v>15117</v>
      </c>
      <c r="B29">
        <v>77109</v>
      </c>
      <c r="C29" s="5">
        <f t="shared" si="0"/>
        <v>1.61275546955197E-2</v>
      </c>
      <c r="D29" s="5">
        <f t="shared" si="1"/>
        <v>1.6802542109113021E-2</v>
      </c>
      <c r="E29">
        <v>2</v>
      </c>
      <c r="F29" s="5">
        <f t="shared" si="2"/>
        <v>0.95982825639060676</v>
      </c>
      <c r="G29" t="str">
        <f t="shared" si="3"/>
        <v>норма</v>
      </c>
    </row>
    <row r="30" spans="1:7" x14ac:dyDescent="0.2">
      <c r="A30" t="s">
        <v>15114</v>
      </c>
      <c r="B30">
        <v>68036</v>
      </c>
      <c r="C30" s="5">
        <f t="shared" si="0"/>
        <v>1.4229912348291096E-2</v>
      </c>
      <c r="D30" s="5">
        <f t="shared" si="1"/>
        <v>1.4813580171707851E-2</v>
      </c>
      <c r="E30">
        <v>3</v>
      </c>
      <c r="F30" s="5">
        <f t="shared" si="2"/>
        <v>0.96059913831421462</v>
      </c>
      <c r="G30" t="str">
        <f t="shared" si="3"/>
        <v>норма</v>
      </c>
    </row>
    <row r="31" spans="1:7" x14ac:dyDescent="0.2">
      <c r="A31" t="s">
        <v>15168</v>
      </c>
      <c r="B31">
        <v>77304</v>
      </c>
      <c r="C31" s="5">
        <f t="shared" si="0"/>
        <v>1.6168339469873227E-2</v>
      </c>
      <c r="D31" s="5">
        <f t="shared" si="1"/>
        <v>1.6802542109113021E-2</v>
      </c>
      <c r="E31">
        <v>2</v>
      </c>
      <c r="F31" s="5">
        <f t="shared" si="2"/>
        <v>0.96225555424165088</v>
      </c>
      <c r="G31" t="str">
        <f t="shared" si="3"/>
        <v>норма</v>
      </c>
    </row>
    <row r="32" spans="1:7" x14ac:dyDescent="0.2">
      <c r="A32" t="s">
        <v>15103</v>
      </c>
      <c r="B32">
        <v>78404</v>
      </c>
      <c r="C32" s="5">
        <f t="shared" si="0"/>
        <v>1.6398407427764935E-2</v>
      </c>
      <c r="D32" s="5">
        <f t="shared" si="1"/>
        <v>1.6802542109113021E-2</v>
      </c>
      <c r="E32">
        <v>2</v>
      </c>
      <c r="F32" s="5">
        <f t="shared" si="2"/>
        <v>0.97594800365779777</v>
      </c>
      <c r="G32" t="str">
        <f t="shared" si="3"/>
        <v>норма</v>
      </c>
    </row>
    <row r="33" spans="1:7" x14ac:dyDescent="0.2">
      <c r="A33" t="s">
        <v>15176</v>
      </c>
      <c r="B33">
        <v>78565</v>
      </c>
      <c r="C33" s="5">
        <f t="shared" si="0"/>
        <v>1.6432081010692722E-2</v>
      </c>
      <c r="D33" s="5">
        <f t="shared" si="1"/>
        <v>1.6802542109113021E-2</v>
      </c>
      <c r="E33">
        <v>2</v>
      </c>
      <c r="F33" s="5">
        <f t="shared" si="2"/>
        <v>0.9779520803450702</v>
      </c>
      <c r="G33" t="str">
        <f t="shared" si="3"/>
        <v>норма</v>
      </c>
    </row>
    <row r="34" spans="1:7" x14ac:dyDescent="0.2">
      <c r="A34" t="s">
        <v>15174</v>
      </c>
      <c r="B34">
        <v>89291</v>
      </c>
      <c r="C34" s="5">
        <f t="shared" ref="C34:C65" si="4">B34/$L$2</f>
        <v>1.8675452752825863E-2</v>
      </c>
      <c r="D34" s="5">
        <f t="shared" ref="D34:D65" si="5">IF(E34=1,$Q$2*$Q$2*$Q$2,IF(E34=2,$Q$2*$Q$2*$Q$3,IF(E34=3,$Q$2*$Q$3*$Q$3,$Q$3*$Q$3*$Q$3)))</f>
        <v>1.9058554249277545E-2</v>
      </c>
      <c r="E34">
        <v>1</v>
      </c>
      <c r="F34" s="5">
        <f t="shared" si="2"/>
        <v>0.97989871154753494</v>
      </c>
      <c r="G34" t="str">
        <f t="shared" ref="G34:G65" si="6">IF(F34&lt;$N$2,"недопредставлен",IF(F34&gt;$M$2,"перепредставлен","норма"))</f>
        <v>норма</v>
      </c>
    </row>
    <row r="35" spans="1:7" x14ac:dyDescent="0.2">
      <c r="A35" t="s">
        <v>15113</v>
      </c>
      <c r="B35">
        <v>61443</v>
      </c>
      <c r="C35" s="5">
        <f t="shared" si="4"/>
        <v>1.2850968669763799E-2</v>
      </c>
      <c r="D35" s="5">
        <f t="shared" si="5"/>
        <v>1.3060056988912376E-2</v>
      </c>
      <c r="E35">
        <v>4</v>
      </c>
      <c r="F35" s="5">
        <f t="shared" si="2"/>
        <v>0.98399024450459238</v>
      </c>
      <c r="G35" t="str">
        <f t="shared" si="6"/>
        <v>норма</v>
      </c>
    </row>
    <row r="36" spans="1:7" x14ac:dyDescent="0.2">
      <c r="A36" t="s">
        <v>15130</v>
      </c>
      <c r="B36">
        <v>89694</v>
      </c>
      <c r="C36" s="5">
        <f t="shared" si="4"/>
        <v>1.8759741286489825E-2</v>
      </c>
      <c r="D36" s="5">
        <f t="shared" si="5"/>
        <v>1.9058554249277545E-2</v>
      </c>
      <c r="E36">
        <v>1</v>
      </c>
      <c r="F36" s="5">
        <f t="shared" si="2"/>
        <v>0.98432132055352273</v>
      </c>
      <c r="G36" t="str">
        <f t="shared" si="6"/>
        <v>норма</v>
      </c>
    </row>
    <row r="37" spans="1:7" x14ac:dyDescent="0.2">
      <c r="A37" t="s">
        <v>15132</v>
      </c>
      <c r="B37">
        <v>79565</v>
      </c>
      <c r="C37" s="5">
        <f t="shared" si="4"/>
        <v>1.6641233699685183E-2</v>
      </c>
      <c r="D37" s="5">
        <f t="shared" si="5"/>
        <v>1.6802542109113021E-2</v>
      </c>
      <c r="E37">
        <v>2</v>
      </c>
      <c r="F37" s="5">
        <f t="shared" si="2"/>
        <v>0.99039976163247645</v>
      </c>
      <c r="G37" t="str">
        <f t="shared" si="6"/>
        <v>норма</v>
      </c>
    </row>
    <row r="38" spans="1:7" x14ac:dyDescent="0.2">
      <c r="A38" t="s">
        <v>15129</v>
      </c>
      <c r="B38">
        <v>82596</v>
      </c>
      <c r="C38" s="5">
        <f t="shared" si="4"/>
        <v>1.7275175500021334E-2</v>
      </c>
      <c r="D38" s="5">
        <f t="shared" si="5"/>
        <v>1.6802542109113021E-2</v>
      </c>
      <c r="E38">
        <v>2</v>
      </c>
      <c r="F38" s="5">
        <f t="shared" si="2"/>
        <v>1.0281286836146046</v>
      </c>
      <c r="G38" t="str">
        <f t="shared" si="6"/>
        <v>норма</v>
      </c>
    </row>
    <row r="39" spans="1:7" x14ac:dyDescent="0.2">
      <c r="A39" t="s">
        <v>15152</v>
      </c>
      <c r="B39">
        <v>73169</v>
      </c>
      <c r="C39" s="5">
        <f t="shared" si="4"/>
        <v>1.5303493100889401E-2</v>
      </c>
      <c r="D39" s="5">
        <f t="shared" si="5"/>
        <v>1.4813580171707851E-2</v>
      </c>
      <c r="E39">
        <v>3</v>
      </c>
      <c r="F39" s="5">
        <f t="shared" si="2"/>
        <v>1.0330718788775468</v>
      </c>
      <c r="G39" t="str">
        <f t="shared" si="6"/>
        <v>норма</v>
      </c>
    </row>
    <row r="40" spans="1:7" x14ac:dyDescent="0.2">
      <c r="A40" t="s">
        <v>15097</v>
      </c>
      <c r="B40">
        <v>74312</v>
      </c>
      <c r="C40" s="5">
        <f t="shared" si="4"/>
        <v>1.5542554624407784E-2</v>
      </c>
      <c r="D40" s="5">
        <f t="shared" si="5"/>
        <v>1.4813580171707851E-2</v>
      </c>
      <c r="E40">
        <v>3</v>
      </c>
      <c r="F40" s="5">
        <f t="shared" si="2"/>
        <v>1.0492098766301063</v>
      </c>
      <c r="G40" t="str">
        <f t="shared" si="6"/>
        <v>норма</v>
      </c>
    </row>
    <row r="41" spans="1:7" x14ac:dyDescent="0.2">
      <c r="A41" t="s">
        <v>15124</v>
      </c>
      <c r="B41">
        <v>84425</v>
      </c>
      <c r="C41" s="5">
        <f t="shared" si="4"/>
        <v>1.7657715768188545E-2</v>
      </c>
      <c r="D41" s="5">
        <f t="shared" si="5"/>
        <v>1.6802542109113021E-2</v>
      </c>
      <c r="E41">
        <v>2</v>
      </c>
      <c r="F41" s="5">
        <f t="shared" si="2"/>
        <v>1.0508954926892706</v>
      </c>
      <c r="G41" t="str">
        <f t="shared" si="6"/>
        <v>норма</v>
      </c>
    </row>
    <row r="42" spans="1:7" x14ac:dyDescent="0.2">
      <c r="A42" t="s">
        <v>15156</v>
      </c>
      <c r="B42">
        <v>74805</v>
      </c>
      <c r="C42" s="5">
        <f t="shared" si="4"/>
        <v>1.5645666900081068E-2</v>
      </c>
      <c r="D42" s="5">
        <f t="shared" si="5"/>
        <v>1.4813580171707851E-2</v>
      </c>
      <c r="E42">
        <v>3</v>
      </c>
      <c r="F42" s="5">
        <f t="shared" si="2"/>
        <v>1.0561705353282795</v>
      </c>
      <c r="G42" t="str">
        <f t="shared" si="6"/>
        <v>норма</v>
      </c>
    </row>
    <row r="43" spans="1:7" x14ac:dyDescent="0.2">
      <c r="A43" t="s">
        <v>15149</v>
      </c>
      <c r="B43">
        <v>67458</v>
      </c>
      <c r="C43" s="5">
        <f t="shared" si="4"/>
        <v>1.4109022094053455E-2</v>
      </c>
      <c r="D43" s="5">
        <f t="shared" si="5"/>
        <v>1.3060056988912376E-2</v>
      </c>
      <c r="E43">
        <v>4</v>
      </c>
      <c r="F43" s="5">
        <f t="shared" si="2"/>
        <v>1.0803185702812492</v>
      </c>
      <c r="G43" t="str">
        <f t="shared" si="6"/>
        <v>норма</v>
      </c>
    </row>
    <row r="44" spans="1:7" x14ac:dyDescent="0.2">
      <c r="A44" t="s">
        <v>15107</v>
      </c>
      <c r="B44">
        <v>87163</v>
      </c>
      <c r="C44" s="5">
        <f t="shared" si="4"/>
        <v>1.8230375830649903E-2</v>
      </c>
      <c r="D44" s="5">
        <f t="shared" si="5"/>
        <v>1.6802542109113021E-2</v>
      </c>
      <c r="E44">
        <v>2</v>
      </c>
      <c r="F44" s="5">
        <f t="shared" si="2"/>
        <v>1.0849772440541889</v>
      </c>
      <c r="G44" t="str">
        <f t="shared" si="6"/>
        <v>норма</v>
      </c>
    </row>
    <row r="45" spans="1:7" x14ac:dyDescent="0.2">
      <c r="A45" t="s">
        <v>15137</v>
      </c>
      <c r="B45">
        <v>77236</v>
      </c>
      <c r="C45" s="5">
        <f t="shared" si="4"/>
        <v>1.615411708702174E-2</v>
      </c>
      <c r="D45" s="5">
        <f t="shared" si="5"/>
        <v>1.4813580171707851E-2</v>
      </c>
      <c r="E45">
        <v>3</v>
      </c>
      <c r="F45" s="5">
        <f t="shared" si="2"/>
        <v>1.090493783391685</v>
      </c>
      <c r="G45" t="str">
        <f t="shared" si="6"/>
        <v>норма</v>
      </c>
    </row>
    <row r="46" spans="1:7" x14ac:dyDescent="0.2">
      <c r="A46" t="s">
        <v>15118</v>
      </c>
      <c r="B46">
        <v>100681</v>
      </c>
      <c r="C46" s="5">
        <f t="shared" si="4"/>
        <v>2.1057701880449996E-2</v>
      </c>
      <c r="D46" s="5">
        <f t="shared" si="5"/>
        <v>1.9058554249277545E-2</v>
      </c>
      <c r="E46">
        <v>1</v>
      </c>
      <c r="F46" s="5">
        <f t="shared" si="2"/>
        <v>1.1048950306001428</v>
      </c>
      <c r="G46" t="str">
        <f t="shared" si="6"/>
        <v>норма</v>
      </c>
    </row>
    <row r="47" spans="1:7" x14ac:dyDescent="0.2">
      <c r="A47" t="s">
        <v>15110</v>
      </c>
      <c r="B47">
        <v>78327</v>
      </c>
      <c r="C47" s="5">
        <f t="shared" si="4"/>
        <v>1.6382302670712515E-2</v>
      </c>
      <c r="D47" s="5">
        <f t="shared" si="5"/>
        <v>1.4813580171707851E-2</v>
      </c>
      <c r="E47">
        <v>3</v>
      </c>
      <c r="F47" s="5">
        <f t="shared" si="2"/>
        <v>1.1058975940198936</v>
      </c>
      <c r="G47" t="str">
        <f t="shared" si="6"/>
        <v>норма</v>
      </c>
    </row>
    <row r="48" spans="1:7" x14ac:dyDescent="0.2">
      <c r="A48" t="s">
        <v>15096</v>
      </c>
      <c r="B48">
        <v>69166</v>
      </c>
      <c r="C48" s="5">
        <f t="shared" si="4"/>
        <v>1.4466254886852579E-2</v>
      </c>
      <c r="D48" s="5">
        <f t="shared" si="5"/>
        <v>1.3060056988912376E-2</v>
      </c>
      <c r="E48">
        <v>4</v>
      </c>
      <c r="F48" s="5">
        <f t="shared" si="2"/>
        <v>1.1076716509839142</v>
      </c>
      <c r="G48" t="str">
        <f t="shared" si="6"/>
        <v>норма</v>
      </c>
    </row>
    <row r="49" spans="1:7" x14ac:dyDescent="0.2">
      <c r="A49" t="s">
        <v>15173</v>
      </c>
      <c r="B49">
        <v>101846</v>
      </c>
      <c r="C49" s="5">
        <f t="shared" si="4"/>
        <v>2.1301364763126215E-2</v>
      </c>
      <c r="D49" s="5">
        <f t="shared" si="5"/>
        <v>1.9058554249277545E-2</v>
      </c>
      <c r="E49">
        <v>1</v>
      </c>
      <c r="F49" s="5">
        <f t="shared" si="2"/>
        <v>1.1176799921186933</v>
      </c>
      <c r="G49" t="str">
        <f t="shared" si="6"/>
        <v>норма</v>
      </c>
    </row>
    <row r="50" spans="1:7" x14ac:dyDescent="0.2">
      <c r="A50" t="s">
        <v>15144</v>
      </c>
      <c r="B50">
        <v>79573</v>
      </c>
      <c r="C50" s="5">
        <f t="shared" si="4"/>
        <v>1.6642906921197125E-2</v>
      </c>
      <c r="D50" s="5">
        <f t="shared" si="5"/>
        <v>1.4813580171707851E-2</v>
      </c>
      <c r="E50">
        <v>3</v>
      </c>
      <c r="F50" s="5">
        <f t="shared" si="2"/>
        <v>1.1234898470379946</v>
      </c>
      <c r="G50" t="str">
        <f t="shared" si="6"/>
        <v>норма</v>
      </c>
    </row>
    <row r="51" spans="1:7" x14ac:dyDescent="0.2">
      <c r="A51" t="s">
        <v>15104</v>
      </c>
      <c r="B51">
        <v>90407</v>
      </c>
      <c r="C51" s="5">
        <f t="shared" si="4"/>
        <v>1.8908867153741449E-2</v>
      </c>
      <c r="D51" s="5">
        <f t="shared" si="5"/>
        <v>1.6802542109113021E-2</v>
      </c>
      <c r="E51">
        <v>2</v>
      </c>
      <c r="F51" s="5">
        <f t="shared" si="2"/>
        <v>1.1253575221505348</v>
      </c>
      <c r="G51" t="str">
        <f t="shared" si="6"/>
        <v>норма</v>
      </c>
    </row>
    <row r="52" spans="1:7" x14ac:dyDescent="0.2">
      <c r="A52" t="s">
        <v>15128</v>
      </c>
      <c r="B52">
        <v>80666</v>
      </c>
      <c r="C52" s="5">
        <f t="shared" si="4"/>
        <v>1.6871510810265885E-2</v>
      </c>
      <c r="D52" s="5">
        <f t="shared" si="5"/>
        <v>1.4813580171707851E-2</v>
      </c>
      <c r="E52">
        <v>3</v>
      </c>
      <c r="F52" s="5">
        <f t="shared" si="2"/>
        <v>1.1389218956325247</v>
      </c>
      <c r="G52" t="str">
        <f t="shared" si="6"/>
        <v>норма</v>
      </c>
    </row>
    <row r="53" spans="1:7" x14ac:dyDescent="0.2">
      <c r="A53" t="s">
        <v>15093</v>
      </c>
      <c r="B53">
        <v>80687</v>
      </c>
      <c r="C53" s="5">
        <f t="shared" si="4"/>
        <v>1.6875903016734726E-2</v>
      </c>
      <c r="D53" s="5">
        <f t="shared" si="5"/>
        <v>1.4813580171707851E-2</v>
      </c>
      <c r="E53">
        <v>3</v>
      </c>
      <c r="F53" s="5">
        <f t="shared" si="2"/>
        <v>1.1392183942788972</v>
      </c>
      <c r="G53" t="str">
        <f t="shared" si="6"/>
        <v>норма</v>
      </c>
    </row>
    <row r="54" spans="1:7" x14ac:dyDescent="0.2">
      <c r="A54" t="s">
        <v>15098</v>
      </c>
      <c r="B54">
        <v>80951</v>
      </c>
      <c r="C54" s="5">
        <f t="shared" si="4"/>
        <v>1.6931119326628736E-2</v>
      </c>
      <c r="D54" s="5">
        <f t="shared" si="5"/>
        <v>1.4813580171707851E-2</v>
      </c>
      <c r="E54">
        <v>3</v>
      </c>
      <c r="F54" s="5">
        <f t="shared" si="2"/>
        <v>1.142945805833294</v>
      </c>
      <c r="G54" t="str">
        <f t="shared" si="6"/>
        <v>норма</v>
      </c>
    </row>
    <row r="55" spans="1:7" x14ac:dyDescent="0.2">
      <c r="A55" t="s">
        <v>15169</v>
      </c>
      <c r="B55">
        <v>81516</v>
      </c>
      <c r="C55" s="5">
        <f t="shared" si="4"/>
        <v>1.7049290595909476E-2</v>
      </c>
      <c r="D55" s="5">
        <f t="shared" si="5"/>
        <v>1.4813580171707851E-2</v>
      </c>
      <c r="E55">
        <v>3</v>
      </c>
      <c r="F55" s="5">
        <f t="shared" si="2"/>
        <v>1.15092303131903</v>
      </c>
      <c r="G55" t="str">
        <f t="shared" si="6"/>
        <v>норма</v>
      </c>
    </row>
    <row r="56" spans="1:7" x14ac:dyDescent="0.2">
      <c r="A56" t="s">
        <v>15142</v>
      </c>
      <c r="B56">
        <v>97099</v>
      </c>
      <c r="C56" s="5">
        <f t="shared" si="4"/>
        <v>2.0308516948478999E-2</v>
      </c>
      <c r="D56" s="5">
        <f t="shared" si="5"/>
        <v>1.6802542109113021E-2</v>
      </c>
      <c r="E56">
        <v>2</v>
      </c>
      <c r="F56" s="5">
        <f t="shared" si="2"/>
        <v>1.2086574053258572</v>
      </c>
      <c r="G56" t="str">
        <f t="shared" si="6"/>
        <v>перепредставлен</v>
      </c>
    </row>
    <row r="57" spans="1:7" x14ac:dyDescent="0.2">
      <c r="A57" t="s">
        <v>15131</v>
      </c>
      <c r="B57">
        <v>99624</v>
      </c>
      <c r="C57" s="5">
        <f t="shared" si="4"/>
        <v>2.0836627488184965E-2</v>
      </c>
      <c r="D57" s="5">
        <f t="shared" si="5"/>
        <v>1.6802542109113021E-2</v>
      </c>
      <c r="E57">
        <v>2</v>
      </c>
      <c r="F57" s="5">
        <f t="shared" si="2"/>
        <v>1.2400878005765579</v>
      </c>
      <c r="G57" t="str">
        <f t="shared" si="6"/>
        <v>перепредставлен</v>
      </c>
    </row>
    <row r="58" spans="1:7" x14ac:dyDescent="0.2">
      <c r="A58" t="s">
        <v>15136</v>
      </c>
      <c r="B58">
        <v>116087</v>
      </c>
      <c r="C58" s="5">
        <f t="shared" si="4"/>
        <v>2.4279908207067855E-2</v>
      </c>
      <c r="D58" s="5">
        <f t="shared" si="5"/>
        <v>1.9058554249277545E-2</v>
      </c>
      <c r="E58">
        <v>1</v>
      </c>
      <c r="F58" s="5">
        <f t="shared" si="2"/>
        <v>1.2739638006900884</v>
      </c>
      <c r="G58" t="str">
        <f t="shared" si="6"/>
        <v>перепредставлен</v>
      </c>
    </row>
    <row r="59" spans="1:7" x14ac:dyDescent="0.2">
      <c r="A59" t="s">
        <v>15121</v>
      </c>
      <c r="B59">
        <v>116582</v>
      </c>
      <c r="C59" s="5">
        <f t="shared" si="4"/>
        <v>2.4383438788119122E-2</v>
      </c>
      <c r="D59" s="5">
        <f t="shared" si="5"/>
        <v>1.9058554249277545E-2</v>
      </c>
      <c r="E59">
        <v>1</v>
      </c>
      <c r="F59" s="5">
        <f t="shared" si="2"/>
        <v>1.2793960375584852</v>
      </c>
      <c r="G59" t="str">
        <f t="shared" si="6"/>
        <v>перепредставлен</v>
      </c>
    </row>
    <row r="60" spans="1:7" x14ac:dyDescent="0.2">
      <c r="A60" t="s">
        <v>15095</v>
      </c>
      <c r="B60">
        <v>96326</v>
      </c>
      <c r="C60" s="5">
        <f t="shared" si="4"/>
        <v>2.0146841919887828E-2</v>
      </c>
      <c r="D60" s="5">
        <f t="shared" si="5"/>
        <v>1.3060056988912376E-2</v>
      </c>
      <c r="E60">
        <v>4</v>
      </c>
      <c r="F60" s="5">
        <f t="shared" si="2"/>
        <v>1.5426304752721933</v>
      </c>
      <c r="G60" t="str">
        <f t="shared" si="6"/>
        <v>перепредставлен</v>
      </c>
    </row>
    <row r="61" spans="1:7" x14ac:dyDescent="0.2">
      <c r="A61" t="s">
        <v>15112</v>
      </c>
      <c r="B61">
        <v>98913</v>
      </c>
      <c r="C61" s="5">
        <f t="shared" si="4"/>
        <v>2.0687919926311325E-2</v>
      </c>
      <c r="D61" s="5">
        <f t="shared" si="5"/>
        <v>1.3060056988912376E-2</v>
      </c>
      <c r="E61">
        <v>4</v>
      </c>
      <c r="F61" s="5">
        <f t="shared" si="2"/>
        <v>1.5840604634324944</v>
      </c>
      <c r="G61" t="str">
        <f t="shared" si="6"/>
        <v>перепредставлен</v>
      </c>
    </row>
    <row r="62" spans="1:7" x14ac:dyDescent="0.2">
      <c r="A62" t="s">
        <v>15140</v>
      </c>
      <c r="B62">
        <v>98936</v>
      </c>
      <c r="C62" s="5">
        <f t="shared" si="4"/>
        <v>2.0692730438158152E-2</v>
      </c>
      <c r="D62" s="5">
        <f t="shared" si="5"/>
        <v>1.3060056988912376E-2</v>
      </c>
      <c r="E62">
        <v>4</v>
      </c>
      <c r="F62" s="5">
        <f t="shared" si="2"/>
        <v>1.5844288011702936</v>
      </c>
      <c r="G62" t="str">
        <f t="shared" si="6"/>
        <v>перепредставлен</v>
      </c>
    </row>
    <row r="63" spans="1:7" x14ac:dyDescent="0.2">
      <c r="A63" t="s">
        <v>15109</v>
      </c>
      <c r="B63">
        <v>146528</v>
      </c>
      <c r="C63" s="5">
        <f t="shared" si="4"/>
        <v>3.0646725212687371E-2</v>
      </c>
      <c r="D63" s="5">
        <f t="shared" si="5"/>
        <v>1.9058554249277545E-2</v>
      </c>
      <c r="E63">
        <v>1</v>
      </c>
      <c r="F63" s="5">
        <f t="shared" si="2"/>
        <v>1.6080299067726556</v>
      </c>
      <c r="G63" t="str">
        <f t="shared" si="6"/>
        <v>перепредставлен</v>
      </c>
    </row>
    <row r="64" spans="1:7" x14ac:dyDescent="0.2">
      <c r="A64" t="s">
        <v>15150</v>
      </c>
      <c r="B64">
        <v>100742</v>
      </c>
      <c r="C64" s="5">
        <f t="shared" si="4"/>
        <v>2.1070460194478537E-2</v>
      </c>
      <c r="D64" s="5">
        <f t="shared" si="5"/>
        <v>1.3060056988912376E-2</v>
      </c>
      <c r="E64">
        <v>4</v>
      </c>
      <c r="F64" s="5">
        <f t="shared" si="2"/>
        <v>1.613351320929669</v>
      </c>
      <c r="G64" t="str">
        <f t="shared" si="6"/>
        <v>перепредставлен</v>
      </c>
    </row>
    <row r="65" spans="1:7" x14ac:dyDescent="0.2">
      <c r="A65" t="s">
        <v>15122</v>
      </c>
      <c r="B65">
        <v>147243</v>
      </c>
      <c r="C65" s="5">
        <f t="shared" si="4"/>
        <v>3.0796269385316981E-2</v>
      </c>
      <c r="D65" s="5">
        <f t="shared" si="5"/>
        <v>1.9058554249277545E-2</v>
      </c>
      <c r="E65">
        <v>1</v>
      </c>
      <c r="F65" s="5">
        <f t="shared" si="2"/>
        <v>1.6158764711381179</v>
      </c>
      <c r="G65" t="str">
        <f t="shared" si="6"/>
        <v>перепредставлен</v>
      </c>
    </row>
  </sheetData>
  <sortState xmlns:xlrd2="http://schemas.microsoft.com/office/spreadsheetml/2017/richdata2" ref="A2:G65">
    <sortCondition ref="F1:F65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9F87-9692-554B-A3AB-50CFFACE3FB0}">
  <dimension ref="A1:E57"/>
  <sheetViews>
    <sheetView workbookViewId="0">
      <selection activeCell="E28" sqref="E28"/>
    </sheetView>
  </sheetViews>
  <sheetFormatPr baseColWidth="10" defaultRowHeight="16" x14ac:dyDescent="0.2"/>
  <cols>
    <col min="1" max="1" width="10.1640625" customWidth="1"/>
    <col min="2" max="2" width="11.83203125" customWidth="1"/>
    <col min="3" max="3" width="40" bestFit="1" customWidth="1"/>
    <col min="5" max="5" width="20.83203125" customWidth="1"/>
    <col min="6" max="6" width="11" customWidth="1"/>
    <col min="7" max="7" width="11.1640625" customWidth="1"/>
  </cols>
  <sheetData>
    <row r="1" spans="1:5" x14ac:dyDescent="0.2">
      <c r="A1" s="3" t="s">
        <v>15194</v>
      </c>
      <c r="B1" s="3" t="s">
        <v>15195</v>
      </c>
      <c r="C1" s="3" t="s">
        <v>15196</v>
      </c>
      <c r="E1" s="3" t="s">
        <v>15314</v>
      </c>
    </row>
    <row r="2" spans="1:5" x14ac:dyDescent="0.2">
      <c r="A2">
        <v>759560</v>
      </c>
      <c r="B2">
        <v>759583</v>
      </c>
      <c r="C2" t="s">
        <v>15252</v>
      </c>
      <c r="E2" s="6">
        <v>56</v>
      </c>
    </row>
    <row r="3" spans="1:5" x14ac:dyDescent="0.2">
      <c r="A3">
        <v>856460</v>
      </c>
      <c r="B3">
        <v>856487</v>
      </c>
      <c r="C3" t="s">
        <v>15251</v>
      </c>
    </row>
    <row r="4" spans="1:5" x14ac:dyDescent="0.2">
      <c r="A4">
        <v>856461</v>
      </c>
      <c r="B4">
        <v>856487</v>
      </c>
      <c r="C4" t="s">
        <v>15250</v>
      </c>
    </row>
    <row r="5" spans="1:5" x14ac:dyDescent="0.2">
      <c r="A5">
        <v>856462</v>
      </c>
      <c r="B5">
        <v>856487</v>
      </c>
      <c r="C5" t="s">
        <v>15249</v>
      </c>
    </row>
    <row r="6" spans="1:5" x14ac:dyDescent="0.2">
      <c r="A6">
        <v>1416562</v>
      </c>
      <c r="B6">
        <v>1416580</v>
      </c>
      <c r="C6" t="s">
        <v>15248</v>
      </c>
    </row>
    <row r="7" spans="1:5" x14ac:dyDescent="0.2">
      <c r="A7">
        <v>1973598</v>
      </c>
      <c r="B7">
        <v>1973623</v>
      </c>
      <c r="C7" t="s">
        <v>15247</v>
      </c>
    </row>
    <row r="8" spans="1:5" x14ac:dyDescent="0.2">
      <c r="A8">
        <v>1973599</v>
      </c>
      <c r="B8">
        <v>1973623</v>
      </c>
      <c r="C8" t="s">
        <v>15246</v>
      </c>
    </row>
    <row r="9" spans="1:5" x14ac:dyDescent="0.2">
      <c r="A9">
        <v>2079659</v>
      </c>
      <c r="B9">
        <v>2079686</v>
      </c>
      <c r="C9" t="s">
        <v>15245</v>
      </c>
    </row>
    <row r="10" spans="1:5" x14ac:dyDescent="0.2">
      <c r="A10">
        <v>2090599</v>
      </c>
      <c r="B10">
        <v>2090622</v>
      </c>
      <c r="C10" t="s">
        <v>15244</v>
      </c>
    </row>
    <row r="11" spans="1:5" x14ac:dyDescent="0.2">
      <c r="A11">
        <v>2406976</v>
      </c>
      <c r="B11">
        <v>2407000</v>
      </c>
      <c r="C11" t="s">
        <v>15243</v>
      </c>
    </row>
    <row r="12" spans="1:5" x14ac:dyDescent="0.2">
      <c r="A12">
        <v>2450698</v>
      </c>
      <c r="B12">
        <v>2450718</v>
      </c>
      <c r="C12" t="s">
        <v>15242</v>
      </c>
    </row>
    <row r="13" spans="1:5" x14ac:dyDescent="0.2">
      <c r="A13">
        <v>2539577</v>
      </c>
      <c r="B13">
        <v>2539600</v>
      </c>
      <c r="C13" t="s">
        <v>15241</v>
      </c>
    </row>
    <row r="14" spans="1:5" x14ac:dyDescent="0.2">
      <c r="A14">
        <v>2539585</v>
      </c>
      <c r="B14">
        <v>2539609</v>
      </c>
      <c r="C14" t="s">
        <v>15240</v>
      </c>
    </row>
    <row r="15" spans="1:5" x14ac:dyDescent="0.2">
      <c r="A15">
        <v>2543114</v>
      </c>
      <c r="B15">
        <v>2543137</v>
      </c>
      <c r="C15" t="s">
        <v>15239</v>
      </c>
    </row>
    <row r="16" spans="1:5" x14ac:dyDescent="0.2">
      <c r="A16">
        <v>2543122</v>
      </c>
      <c r="B16">
        <v>2543147</v>
      </c>
      <c r="C16" t="s">
        <v>15238</v>
      </c>
    </row>
    <row r="17" spans="1:3" x14ac:dyDescent="0.2">
      <c r="A17">
        <v>2543126</v>
      </c>
      <c r="B17">
        <v>2543152</v>
      </c>
      <c r="C17" t="s">
        <v>15237</v>
      </c>
    </row>
    <row r="18" spans="1:3" x14ac:dyDescent="0.2">
      <c r="A18">
        <v>2686369</v>
      </c>
      <c r="B18">
        <v>2686400</v>
      </c>
      <c r="C18" t="s">
        <v>15235</v>
      </c>
    </row>
    <row r="19" spans="1:3" x14ac:dyDescent="0.2">
      <c r="A19">
        <v>2686369</v>
      </c>
      <c r="B19">
        <v>2686401</v>
      </c>
      <c r="C19" t="s">
        <v>15236</v>
      </c>
    </row>
    <row r="20" spans="1:3" x14ac:dyDescent="0.2">
      <c r="A20">
        <v>2686370</v>
      </c>
      <c r="B20">
        <v>2686400</v>
      </c>
      <c r="C20" t="s">
        <v>15233</v>
      </c>
    </row>
    <row r="21" spans="1:3" x14ac:dyDescent="0.2">
      <c r="A21">
        <v>2686370</v>
      </c>
      <c r="B21">
        <v>2686401</v>
      </c>
      <c r="C21" t="s">
        <v>15234</v>
      </c>
    </row>
    <row r="22" spans="1:3" x14ac:dyDescent="0.2">
      <c r="A22">
        <v>2728379</v>
      </c>
      <c r="B22">
        <v>2728405</v>
      </c>
      <c r="C22" t="s">
        <v>15232</v>
      </c>
    </row>
    <row r="23" spans="1:3" x14ac:dyDescent="0.2">
      <c r="A23">
        <v>2748929</v>
      </c>
      <c r="B23">
        <v>2748951</v>
      </c>
      <c r="C23" t="s">
        <v>15230</v>
      </c>
    </row>
    <row r="24" spans="1:3" x14ac:dyDescent="0.2">
      <c r="A24">
        <v>2748929</v>
      </c>
      <c r="B24">
        <v>2748952</v>
      </c>
      <c r="C24" t="s">
        <v>15231</v>
      </c>
    </row>
    <row r="25" spans="1:3" x14ac:dyDescent="0.2">
      <c r="A25">
        <v>2748935</v>
      </c>
      <c r="B25">
        <v>2748958</v>
      </c>
      <c r="C25" t="s">
        <v>15229</v>
      </c>
    </row>
    <row r="26" spans="1:3" x14ac:dyDescent="0.2">
      <c r="A26">
        <v>2780051</v>
      </c>
      <c r="B26">
        <v>2780073</v>
      </c>
      <c r="C26" t="s">
        <v>15228</v>
      </c>
    </row>
    <row r="27" spans="1:3" x14ac:dyDescent="0.2">
      <c r="A27">
        <v>2804030</v>
      </c>
      <c r="B27">
        <v>2804053</v>
      </c>
      <c r="C27" t="s">
        <v>15226</v>
      </c>
    </row>
    <row r="28" spans="1:3" x14ac:dyDescent="0.2">
      <c r="A28">
        <v>2804030</v>
      </c>
      <c r="B28">
        <v>2804054</v>
      </c>
      <c r="C28" t="s">
        <v>15227</v>
      </c>
    </row>
    <row r="29" spans="1:3" x14ac:dyDescent="0.2">
      <c r="A29">
        <v>2807792</v>
      </c>
      <c r="B29">
        <v>2807812</v>
      </c>
      <c r="C29" t="s">
        <v>15225</v>
      </c>
    </row>
    <row r="30" spans="1:3" x14ac:dyDescent="0.2">
      <c r="A30">
        <v>3047100</v>
      </c>
      <c r="B30">
        <v>3047125</v>
      </c>
      <c r="C30" t="s">
        <v>15224</v>
      </c>
    </row>
    <row r="31" spans="1:3" x14ac:dyDescent="0.2">
      <c r="A31">
        <v>3179756</v>
      </c>
      <c r="B31">
        <v>3179782</v>
      </c>
      <c r="C31" t="s">
        <v>15221</v>
      </c>
    </row>
    <row r="32" spans="1:3" x14ac:dyDescent="0.2">
      <c r="A32">
        <v>3179756</v>
      </c>
      <c r="B32">
        <v>3179783</v>
      </c>
      <c r="C32" t="s">
        <v>15222</v>
      </c>
    </row>
    <row r="33" spans="1:3" x14ac:dyDescent="0.2">
      <c r="A33">
        <v>3179756</v>
      </c>
      <c r="B33">
        <v>3179784</v>
      </c>
      <c r="C33" t="s">
        <v>15223</v>
      </c>
    </row>
    <row r="34" spans="1:3" x14ac:dyDescent="0.2">
      <c r="A34">
        <v>3199788</v>
      </c>
      <c r="B34">
        <v>3199804</v>
      </c>
      <c r="C34" t="s">
        <v>15220</v>
      </c>
    </row>
    <row r="35" spans="1:3" x14ac:dyDescent="0.2">
      <c r="A35">
        <v>3259120</v>
      </c>
      <c r="B35">
        <v>3259148</v>
      </c>
      <c r="C35" t="s">
        <v>15219</v>
      </c>
    </row>
    <row r="36" spans="1:3" x14ac:dyDescent="0.2">
      <c r="A36">
        <v>3259126</v>
      </c>
      <c r="B36">
        <v>3259157</v>
      </c>
      <c r="C36" t="s">
        <v>15217</v>
      </c>
    </row>
    <row r="37" spans="1:3" x14ac:dyDescent="0.2">
      <c r="A37">
        <v>3259126</v>
      </c>
      <c r="B37">
        <v>3259158</v>
      </c>
      <c r="C37" t="s">
        <v>15218</v>
      </c>
    </row>
    <row r="38" spans="1:3" x14ac:dyDescent="0.2">
      <c r="A38">
        <v>3273809</v>
      </c>
      <c r="B38">
        <v>3273838</v>
      </c>
      <c r="C38" t="s">
        <v>15216</v>
      </c>
    </row>
    <row r="39" spans="1:3" x14ac:dyDescent="0.2">
      <c r="A39">
        <v>3273818</v>
      </c>
      <c r="B39">
        <v>3273847</v>
      </c>
      <c r="C39" t="s">
        <v>15215</v>
      </c>
    </row>
    <row r="40" spans="1:3" x14ac:dyDescent="0.2">
      <c r="A40">
        <v>3287782</v>
      </c>
      <c r="B40">
        <v>3287807</v>
      </c>
      <c r="C40" t="s">
        <v>15214</v>
      </c>
    </row>
    <row r="41" spans="1:3" x14ac:dyDescent="0.2">
      <c r="A41">
        <v>3323273</v>
      </c>
      <c r="B41">
        <v>3323296</v>
      </c>
      <c r="C41" t="s">
        <v>15212</v>
      </c>
    </row>
    <row r="42" spans="1:3" x14ac:dyDescent="0.2">
      <c r="A42">
        <v>3323273</v>
      </c>
      <c r="B42">
        <v>3323297</v>
      </c>
      <c r="C42" t="s">
        <v>15213</v>
      </c>
    </row>
    <row r="43" spans="1:3" x14ac:dyDescent="0.2">
      <c r="A43">
        <v>3440124</v>
      </c>
      <c r="B43">
        <v>3440149</v>
      </c>
      <c r="C43" t="s">
        <v>15211</v>
      </c>
    </row>
    <row r="44" spans="1:3" x14ac:dyDescent="0.2">
      <c r="A44">
        <v>3477611</v>
      </c>
      <c r="B44">
        <v>3477641</v>
      </c>
      <c r="C44" t="s">
        <v>15210</v>
      </c>
    </row>
    <row r="45" spans="1:3" x14ac:dyDescent="0.2">
      <c r="A45">
        <v>3480609</v>
      </c>
      <c r="B45">
        <v>3480634</v>
      </c>
      <c r="C45" t="s">
        <v>15208</v>
      </c>
    </row>
    <row r="46" spans="1:3" x14ac:dyDescent="0.2">
      <c r="A46">
        <v>3480609</v>
      </c>
      <c r="B46">
        <v>3480635</v>
      </c>
      <c r="C46" t="s">
        <v>15209</v>
      </c>
    </row>
    <row r="47" spans="1:3" x14ac:dyDescent="0.2">
      <c r="A47">
        <v>3683847</v>
      </c>
      <c r="B47">
        <v>3683875</v>
      </c>
      <c r="C47" t="s">
        <v>15206</v>
      </c>
    </row>
    <row r="48" spans="1:3" x14ac:dyDescent="0.2">
      <c r="A48">
        <v>3683847</v>
      </c>
      <c r="B48">
        <v>3683876</v>
      </c>
      <c r="C48" t="s">
        <v>15207</v>
      </c>
    </row>
    <row r="49" spans="1:3" x14ac:dyDescent="0.2">
      <c r="A49">
        <v>3683848</v>
      </c>
      <c r="B49">
        <v>3683875</v>
      </c>
      <c r="C49" t="s">
        <v>15204</v>
      </c>
    </row>
    <row r="50" spans="1:3" x14ac:dyDescent="0.2">
      <c r="A50">
        <v>3683848</v>
      </c>
      <c r="B50">
        <v>3683876</v>
      </c>
      <c r="C50" t="s">
        <v>15205</v>
      </c>
    </row>
    <row r="51" spans="1:3" x14ac:dyDescent="0.2">
      <c r="A51">
        <v>3683849</v>
      </c>
      <c r="B51">
        <v>3683875</v>
      </c>
      <c r="C51" t="s">
        <v>15202</v>
      </c>
    </row>
    <row r="52" spans="1:3" x14ac:dyDescent="0.2">
      <c r="A52">
        <v>3683849</v>
      </c>
      <c r="B52">
        <v>3683876</v>
      </c>
      <c r="C52" t="s">
        <v>15203</v>
      </c>
    </row>
    <row r="53" spans="1:3" x14ac:dyDescent="0.2">
      <c r="A53">
        <v>3683856</v>
      </c>
      <c r="B53">
        <v>3683880</v>
      </c>
      <c r="C53" t="s">
        <v>15201</v>
      </c>
    </row>
    <row r="54" spans="1:3" x14ac:dyDescent="0.2">
      <c r="A54">
        <v>3967619</v>
      </c>
      <c r="B54">
        <v>3967640</v>
      </c>
      <c r="C54" t="s">
        <v>15200</v>
      </c>
    </row>
    <row r="55" spans="1:3" x14ac:dyDescent="0.2">
      <c r="A55">
        <v>4041474</v>
      </c>
      <c r="B55">
        <v>4041495</v>
      </c>
      <c r="C55" t="s">
        <v>15199</v>
      </c>
    </row>
    <row r="56" spans="1:3" x14ac:dyDescent="0.2">
      <c r="A56">
        <v>4539667</v>
      </c>
      <c r="B56">
        <v>4539691</v>
      </c>
      <c r="C56" t="s">
        <v>15198</v>
      </c>
    </row>
    <row r="57" spans="1:3" x14ac:dyDescent="0.2">
      <c r="A57">
        <v>4558521</v>
      </c>
      <c r="B57">
        <v>4558537</v>
      </c>
      <c r="C57" t="s">
        <v>15197</v>
      </c>
    </row>
  </sheetData>
  <sortState xmlns:xlrd2="http://schemas.microsoft.com/office/spreadsheetml/2017/richdata2" ref="A2:F128">
    <sortCondition ref="A1:A128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58FD2-6381-004B-9EEA-62C55B8AB66B}">
  <dimension ref="A1:E63"/>
  <sheetViews>
    <sheetView tabSelected="1" workbookViewId="0">
      <selection activeCell="E13" sqref="E13"/>
    </sheetView>
  </sheetViews>
  <sheetFormatPr baseColWidth="10" defaultRowHeight="16" x14ac:dyDescent="0.2"/>
  <cols>
    <col min="3" max="3" width="39.83203125" customWidth="1"/>
    <col min="5" max="5" width="21.33203125" customWidth="1"/>
    <col min="6" max="6" width="11.33203125" customWidth="1"/>
  </cols>
  <sheetData>
    <row r="1" spans="1:5" x14ac:dyDescent="0.2">
      <c r="A1" s="3" t="s">
        <v>15194</v>
      </c>
      <c r="B1" s="3" t="s">
        <v>15195</v>
      </c>
      <c r="C1" s="3" t="s">
        <v>15196</v>
      </c>
      <c r="E1" s="3" t="s">
        <v>15314</v>
      </c>
    </row>
    <row r="2" spans="1:5" x14ac:dyDescent="0.2">
      <c r="A2">
        <v>44096</v>
      </c>
      <c r="B2">
        <v>44117</v>
      </c>
      <c r="C2" t="s">
        <v>15313</v>
      </c>
      <c r="E2" s="6">
        <v>62</v>
      </c>
    </row>
    <row r="3" spans="1:5" x14ac:dyDescent="0.2">
      <c r="A3">
        <v>56609</v>
      </c>
      <c r="B3">
        <v>56632</v>
      </c>
      <c r="C3" t="s">
        <v>15311</v>
      </c>
    </row>
    <row r="4" spans="1:5" x14ac:dyDescent="0.2">
      <c r="A4">
        <v>56609</v>
      </c>
      <c r="B4">
        <v>56631</v>
      </c>
      <c r="C4" t="s">
        <v>15312</v>
      </c>
    </row>
    <row r="5" spans="1:5" x14ac:dyDescent="0.2">
      <c r="A5">
        <v>339804</v>
      </c>
      <c r="B5">
        <v>339830</v>
      </c>
      <c r="C5" t="s">
        <v>15310</v>
      </c>
    </row>
    <row r="6" spans="1:5" x14ac:dyDescent="0.2">
      <c r="A6">
        <v>617622</v>
      </c>
      <c r="B6">
        <v>617645</v>
      </c>
      <c r="C6" t="s">
        <v>15309</v>
      </c>
    </row>
    <row r="7" spans="1:5" x14ac:dyDescent="0.2">
      <c r="A7">
        <v>654237</v>
      </c>
      <c r="B7">
        <v>654259</v>
      </c>
      <c r="C7" t="s">
        <v>15308</v>
      </c>
    </row>
    <row r="8" spans="1:5" x14ac:dyDescent="0.2">
      <c r="A8">
        <v>750340</v>
      </c>
      <c r="B8">
        <v>750362</v>
      </c>
      <c r="C8" t="s">
        <v>15307</v>
      </c>
    </row>
    <row r="9" spans="1:5" x14ac:dyDescent="0.2">
      <c r="A9">
        <v>805677</v>
      </c>
      <c r="B9">
        <v>805697</v>
      </c>
      <c r="C9" t="s">
        <v>15306</v>
      </c>
    </row>
    <row r="10" spans="1:5" x14ac:dyDescent="0.2">
      <c r="A10">
        <v>826888</v>
      </c>
      <c r="B10">
        <v>826911</v>
      </c>
      <c r="C10" t="s">
        <v>15304</v>
      </c>
    </row>
    <row r="11" spans="1:5" x14ac:dyDescent="0.2">
      <c r="A11">
        <v>826889</v>
      </c>
      <c r="B11">
        <v>826911</v>
      </c>
      <c r="C11" t="s">
        <v>15305</v>
      </c>
    </row>
    <row r="12" spans="1:5" x14ac:dyDescent="0.2">
      <c r="A12">
        <v>861368</v>
      </c>
      <c r="B12">
        <v>861389</v>
      </c>
      <c r="C12" t="s">
        <v>15303</v>
      </c>
    </row>
    <row r="13" spans="1:5" x14ac:dyDescent="0.2">
      <c r="A13">
        <v>935806</v>
      </c>
      <c r="B13">
        <v>935832</v>
      </c>
      <c r="C13" t="s">
        <v>15302</v>
      </c>
    </row>
    <row r="14" spans="1:5" x14ac:dyDescent="0.2">
      <c r="A14">
        <v>997166</v>
      </c>
      <c r="B14">
        <v>997191</v>
      </c>
      <c r="C14" t="s">
        <v>15297</v>
      </c>
    </row>
    <row r="15" spans="1:5" x14ac:dyDescent="0.2">
      <c r="A15">
        <v>997166</v>
      </c>
      <c r="B15">
        <v>997190</v>
      </c>
      <c r="C15" t="s">
        <v>15299</v>
      </c>
    </row>
    <row r="16" spans="1:5" x14ac:dyDescent="0.2">
      <c r="A16">
        <v>997166</v>
      </c>
      <c r="B16">
        <v>997186</v>
      </c>
      <c r="C16" t="s">
        <v>15301</v>
      </c>
    </row>
    <row r="17" spans="1:3" x14ac:dyDescent="0.2">
      <c r="A17">
        <v>997173</v>
      </c>
      <c r="B17">
        <v>997192</v>
      </c>
      <c r="C17" t="s">
        <v>15296</v>
      </c>
    </row>
    <row r="18" spans="1:3" x14ac:dyDescent="0.2">
      <c r="A18">
        <v>997173</v>
      </c>
      <c r="B18">
        <v>997191</v>
      </c>
      <c r="C18" t="s">
        <v>15298</v>
      </c>
    </row>
    <row r="19" spans="1:3" x14ac:dyDescent="0.2">
      <c r="A19">
        <v>997173</v>
      </c>
      <c r="B19">
        <v>997190</v>
      </c>
      <c r="C19" t="s">
        <v>15300</v>
      </c>
    </row>
    <row r="20" spans="1:3" x14ac:dyDescent="0.2">
      <c r="A20">
        <v>1007009</v>
      </c>
      <c r="B20">
        <v>1007032</v>
      </c>
      <c r="C20" t="s">
        <v>15294</v>
      </c>
    </row>
    <row r="21" spans="1:3" x14ac:dyDescent="0.2">
      <c r="A21">
        <v>1007010</v>
      </c>
      <c r="B21">
        <v>1007032</v>
      </c>
      <c r="C21" t="s">
        <v>15295</v>
      </c>
    </row>
    <row r="22" spans="1:3" x14ac:dyDescent="0.2">
      <c r="A22">
        <v>1192971</v>
      </c>
      <c r="B22">
        <v>1192990</v>
      </c>
      <c r="C22" t="s">
        <v>15293</v>
      </c>
    </row>
    <row r="23" spans="1:3" x14ac:dyDescent="0.2">
      <c r="A23">
        <v>1281446</v>
      </c>
      <c r="B23">
        <v>1281476</v>
      </c>
      <c r="C23" t="s">
        <v>15291</v>
      </c>
    </row>
    <row r="24" spans="1:3" x14ac:dyDescent="0.2">
      <c r="A24">
        <v>1281447</v>
      </c>
      <c r="B24">
        <v>1281476</v>
      </c>
      <c r="C24" t="s">
        <v>15292</v>
      </c>
    </row>
    <row r="25" spans="1:3" x14ac:dyDescent="0.2">
      <c r="A25">
        <v>1281455</v>
      </c>
      <c r="B25">
        <v>1281482</v>
      </c>
      <c r="C25" t="s">
        <v>15285</v>
      </c>
    </row>
    <row r="26" spans="1:3" x14ac:dyDescent="0.2">
      <c r="A26">
        <v>1281455</v>
      </c>
      <c r="B26">
        <v>1281481</v>
      </c>
      <c r="C26" t="s">
        <v>15287</v>
      </c>
    </row>
    <row r="27" spans="1:3" x14ac:dyDescent="0.2">
      <c r="A27">
        <v>1281455</v>
      </c>
      <c r="B27">
        <v>1281480</v>
      </c>
      <c r="C27" t="s">
        <v>15289</v>
      </c>
    </row>
    <row r="28" spans="1:3" x14ac:dyDescent="0.2">
      <c r="A28">
        <v>1281456</v>
      </c>
      <c r="B28">
        <v>1281482</v>
      </c>
      <c r="C28" t="s">
        <v>15286</v>
      </c>
    </row>
    <row r="29" spans="1:3" x14ac:dyDescent="0.2">
      <c r="A29">
        <v>1281456</v>
      </c>
      <c r="B29">
        <v>1281481</v>
      </c>
      <c r="C29" t="s">
        <v>15288</v>
      </c>
    </row>
    <row r="30" spans="1:3" x14ac:dyDescent="0.2">
      <c r="A30">
        <v>1281456</v>
      </c>
      <c r="B30">
        <v>1281480</v>
      </c>
      <c r="C30" t="s">
        <v>15290</v>
      </c>
    </row>
    <row r="31" spans="1:3" x14ac:dyDescent="0.2">
      <c r="A31">
        <v>1281464</v>
      </c>
      <c r="B31">
        <v>1281491</v>
      </c>
      <c r="C31" t="s">
        <v>15281</v>
      </c>
    </row>
    <row r="32" spans="1:3" x14ac:dyDescent="0.2">
      <c r="A32">
        <v>1281464</v>
      </c>
      <c r="B32">
        <v>1281490</v>
      </c>
      <c r="C32" t="s">
        <v>15283</v>
      </c>
    </row>
    <row r="33" spans="1:3" x14ac:dyDescent="0.2">
      <c r="A33">
        <v>1281465</v>
      </c>
      <c r="B33">
        <v>1281491</v>
      </c>
      <c r="C33" t="s">
        <v>15282</v>
      </c>
    </row>
    <row r="34" spans="1:3" x14ac:dyDescent="0.2">
      <c r="A34">
        <v>1281465</v>
      </c>
      <c r="B34">
        <v>1281490</v>
      </c>
      <c r="C34" t="s">
        <v>15284</v>
      </c>
    </row>
    <row r="35" spans="1:3" x14ac:dyDescent="0.2">
      <c r="A35">
        <v>1281474</v>
      </c>
      <c r="B35">
        <v>1281500</v>
      </c>
      <c r="C35" t="s">
        <v>15280</v>
      </c>
    </row>
    <row r="36" spans="1:3" x14ac:dyDescent="0.2">
      <c r="A36">
        <v>1281478</v>
      </c>
      <c r="B36">
        <v>1281506</v>
      </c>
      <c r="C36" t="s">
        <v>15271</v>
      </c>
    </row>
    <row r="37" spans="1:3" x14ac:dyDescent="0.2">
      <c r="A37">
        <v>1281478</v>
      </c>
      <c r="B37">
        <v>1281505</v>
      </c>
      <c r="C37" t="s">
        <v>15274</v>
      </c>
    </row>
    <row r="38" spans="1:3" x14ac:dyDescent="0.2">
      <c r="A38">
        <v>1281478</v>
      </c>
      <c r="B38">
        <v>1281504</v>
      </c>
      <c r="C38" t="s">
        <v>15277</v>
      </c>
    </row>
    <row r="39" spans="1:3" x14ac:dyDescent="0.2">
      <c r="A39">
        <v>1281479</v>
      </c>
      <c r="B39">
        <v>1281506</v>
      </c>
      <c r="C39" t="s">
        <v>15272</v>
      </c>
    </row>
    <row r="40" spans="1:3" x14ac:dyDescent="0.2">
      <c r="A40">
        <v>1281479</v>
      </c>
      <c r="B40">
        <v>1281505</v>
      </c>
      <c r="C40" t="s">
        <v>15275</v>
      </c>
    </row>
    <row r="41" spans="1:3" x14ac:dyDescent="0.2">
      <c r="A41">
        <v>1281479</v>
      </c>
      <c r="B41">
        <v>1281504</v>
      </c>
      <c r="C41" t="s">
        <v>15278</v>
      </c>
    </row>
    <row r="42" spans="1:3" x14ac:dyDescent="0.2">
      <c r="A42">
        <v>1281480</v>
      </c>
      <c r="B42">
        <v>1281506</v>
      </c>
      <c r="C42" t="s">
        <v>15273</v>
      </c>
    </row>
    <row r="43" spans="1:3" x14ac:dyDescent="0.2">
      <c r="A43">
        <v>1281480</v>
      </c>
      <c r="B43">
        <v>1281505</v>
      </c>
      <c r="C43" t="s">
        <v>15276</v>
      </c>
    </row>
    <row r="44" spans="1:3" x14ac:dyDescent="0.2">
      <c r="A44">
        <v>1281480</v>
      </c>
      <c r="B44">
        <v>1281504</v>
      </c>
      <c r="C44" t="s">
        <v>15279</v>
      </c>
    </row>
    <row r="45" spans="1:3" x14ac:dyDescent="0.2">
      <c r="A45">
        <v>1306438</v>
      </c>
      <c r="B45">
        <v>1306469</v>
      </c>
      <c r="C45" t="s">
        <v>15269</v>
      </c>
    </row>
    <row r="46" spans="1:3" x14ac:dyDescent="0.2">
      <c r="A46">
        <v>1306438</v>
      </c>
      <c r="B46">
        <v>1306468</v>
      </c>
      <c r="C46" t="s">
        <v>15270</v>
      </c>
    </row>
    <row r="47" spans="1:3" x14ac:dyDescent="0.2">
      <c r="A47">
        <v>2119033</v>
      </c>
      <c r="B47">
        <v>2119055</v>
      </c>
      <c r="C47" t="s">
        <v>15268</v>
      </c>
    </row>
    <row r="48" spans="1:3" x14ac:dyDescent="0.2">
      <c r="A48">
        <v>2435873</v>
      </c>
      <c r="B48">
        <v>2435899</v>
      </c>
      <c r="C48" t="s">
        <v>15267</v>
      </c>
    </row>
    <row r="49" spans="1:3" x14ac:dyDescent="0.2">
      <c r="A49">
        <v>2584895</v>
      </c>
      <c r="B49">
        <v>2584923</v>
      </c>
      <c r="C49" t="s">
        <v>15265</v>
      </c>
    </row>
    <row r="50" spans="1:3" x14ac:dyDescent="0.2">
      <c r="A50">
        <v>2584896</v>
      </c>
      <c r="B50">
        <v>2584923</v>
      </c>
      <c r="C50" t="s">
        <v>15266</v>
      </c>
    </row>
    <row r="51" spans="1:3" x14ac:dyDescent="0.2">
      <c r="A51">
        <v>3078421</v>
      </c>
      <c r="B51">
        <v>3078444</v>
      </c>
      <c r="C51" t="s">
        <v>15264</v>
      </c>
    </row>
    <row r="52" spans="1:3" x14ac:dyDescent="0.2">
      <c r="A52">
        <v>3293331</v>
      </c>
      <c r="B52">
        <v>3293358</v>
      </c>
      <c r="C52" t="s">
        <v>15263</v>
      </c>
    </row>
    <row r="53" spans="1:3" x14ac:dyDescent="0.2">
      <c r="A53">
        <v>3697996</v>
      </c>
      <c r="B53">
        <v>3698023</v>
      </c>
      <c r="C53" t="s">
        <v>15262</v>
      </c>
    </row>
    <row r="54" spans="1:3" x14ac:dyDescent="0.2">
      <c r="A54">
        <v>4182239</v>
      </c>
      <c r="B54">
        <v>4182268</v>
      </c>
      <c r="C54" t="s">
        <v>15261</v>
      </c>
    </row>
    <row r="55" spans="1:3" x14ac:dyDescent="0.2">
      <c r="A55">
        <v>4443331</v>
      </c>
      <c r="B55">
        <v>4443357</v>
      </c>
      <c r="C55" t="s">
        <v>15260</v>
      </c>
    </row>
    <row r="56" spans="1:3" x14ac:dyDescent="0.2">
      <c r="A56">
        <v>4443338</v>
      </c>
      <c r="B56">
        <v>4443364</v>
      </c>
      <c r="C56" t="s">
        <v>15259</v>
      </c>
    </row>
    <row r="57" spans="1:3" x14ac:dyDescent="0.2">
      <c r="A57">
        <v>4570181</v>
      </c>
      <c r="B57">
        <v>4570208</v>
      </c>
      <c r="C57" t="s">
        <v>15255</v>
      </c>
    </row>
    <row r="58" spans="1:3" x14ac:dyDescent="0.2">
      <c r="A58">
        <v>4570181</v>
      </c>
      <c r="B58">
        <v>4570207</v>
      </c>
      <c r="C58" t="s">
        <v>15257</v>
      </c>
    </row>
    <row r="59" spans="1:3" x14ac:dyDescent="0.2">
      <c r="A59">
        <v>4570182</v>
      </c>
      <c r="B59">
        <v>4570208</v>
      </c>
      <c r="C59" t="s">
        <v>15256</v>
      </c>
    </row>
    <row r="60" spans="1:3" x14ac:dyDescent="0.2">
      <c r="A60">
        <v>4570182</v>
      </c>
      <c r="B60">
        <v>4570207</v>
      </c>
      <c r="C60" t="s">
        <v>15258</v>
      </c>
    </row>
    <row r="61" spans="1:3" x14ac:dyDescent="0.2">
      <c r="A61">
        <v>4673915</v>
      </c>
      <c r="B61">
        <v>4673943</v>
      </c>
      <c r="C61" t="s">
        <v>15254</v>
      </c>
    </row>
    <row r="62" spans="1:3" x14ac:dyDescent="0.2">
      <c r="A62">
        <v>4696656</v>
      </c>
      <c r="B62">
        <v>4696678</v>
      </c>
      <c r="C62" t="s">
        <v>15253</v>
      </c>
    </row>
    <row r="63" spans="1:3" x14ac:dyDescent="0.2">
      <c r="A63">
        <v>4708844</v>
      </c>
      <c r="B63">
        <v>4708866</v>
      </c>
      <c r="C63" t="s">
        <v>15253</v>
      </c>
    </row>
  </sheetData>
  <sortState xmlns:xlrd2="http://schemas.microsoft.com/office/spreadsheetml/2017/richdata2" ref="A2:E65">
    <sortCondition ref="A1:A65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genes</vt:lpstr>
      <vt:lpstr>genes_per_types</vt:lpstr>
      <vt:lpstr>cusp</vt:lpstr>
      <vt:lpstr>third_nucleotide</vt:lpstr>
      <vt:lpstr>kmer</vt:lpstr>
      <vt:lpstr>quadruplex+</vt:lpstr>
      <vt:lpstr>quadruplex-</vt:lpstr>
      <vt:lpstr>cusp!cusp_cds</vt:lpstr>
      <vt:lpstr>kmer!kmer</vt:lpstr>
      <vt:lpstr>'quadruplex+'!quadr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2020-11-13T15:55:22Z</dcterms:created>
  <dcterms:modified xsi:type="dcterms:W3CDTF">2020-12-12T00:24:49Z</dcterms:modified>
</cp:coreProperties>
</file>