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35" activeTab="1"/>
  </bookViews>
  <sheets>
    <sheet name="Лист1" sheetId="1" r:id="rId1"/>
    <sheet name="Лист2" sheetId="2" r:id="rId2"/>
    <sheet name="Лист3" sheetId="4" r:id="rId3"/>
    <sheet name="Лист4" sheetId="3" r:id="rId4"/>
  </sheets>
  <calcPr calcId="0"/>
</workbook>
</file>

<file path=xl/calcChain.xml><?xml version="1.0" encoding="utf-8"?>
<calcChain xmlns="http://schemas.openxmlformats.org/spreadsheetml/2006/main">
  <c r="D9" i="3" l="1"/>
  <c r="D8" i="3"/>
  <c r="D7" i="3"/>
  <c r="D6" i="3"/>
  <c r="C3" i="3"/>
  <c r="C4" i="3"/>
  <c r="C5" i="3"/>
  <c r="C10" i="3"/>
  <c r="C11" i="3"/>
  <c r="C12" i="3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2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2" i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5" i="2"/>
  <c r="L667" i="2"/>
  <c r="L668" i="2"/>
  <c r="L669" i="2"/>
  <c r="L670" i="2"/>
  <c r="L671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10" i="2"/>
  <c r="L711" i="2"/>
  <c r="L712" i="2"/>
  <c r="L713" i="2"/>
  <c r="L714" i="2"/>
  <c r="L716" i="2"/>
  <c r="L717" i="2"/>
  <c r="L718" i="2"/>
  <c r="L719" i="2"/>
  <c r="L720" i="2"/>
  <c r="L721" i="2"/>
  <c r="L722" i="2"/>
  <c r="L2" i="2"/>
  <c r="D12" i="3" s="1"/>
  <c r="C6" i="3" l="1"/>
  <c r="D5" i="3"/>
  <c r="C9" i="3"/>
  <c r="D10" i="3"/>
  <c r="C8" i="3"/>
  <c r="D3" i="3"/>
  <c r="D11" i="3"/>
  <c r="M2" i="2"/>
  <c r="C7" i="3"/>
  <c r="D4" i="3"/>
  <c r="B6" i="3" l="1"/>
  <c r="B10" i="3"/>
  <c r="B5" i="3"/>
  <c r="B12" i="3"/>
  <c r="B4" i="3"/>
  <c r="B3" i="3"/>
  <c r="B9" i="3"/>
  <c r="B8" i="3"/>
  <c r="B7" i="3"/>
  <c r="B11" i="3"/>
</calcChain>
</file>

<file path=xl/sharedStrings.xml><?xml version="1.0" encoding="utf-8"?>
<sst xmlns="http://schemas.openxmlformats.org/spreadsheetml/2006/main" count="7842" uniqueCount="1979">
  <si>
    <t>Entry</t>
  </si>
  <si>
    <t>Entry name</t>
  </si>
  <si>
    <t>Fragment</t>
  </si>
  <si>
    <t>Length</t>
  </si>
  <si>
    <t>Protein names</t>
  </si>
  <si>
    <t>Taxonomic lineage (PHYLUM)</t>
  </si>
  <si>
    <t>Cross-reference (Pfam)</t>
  </si>
  <si>
    <t>P0A7D1</t>
  </si>
  <si>
    <t>PTH_ECOLI</t>
  </si>
  <si>
    <t>Peptidyl-tRNA hydrolase (PTH) (EC 3.1.1.29)</t>
  </si>
  <si>
    <t>Proteobacteria</t>
  </si>
  <si>
    <t>PF01195;</t>
  </si>
  <si>
    <t>P9WHN7</t>
  </si>
  <si>
    <t>PTH_MYCTU</t>
  </si>
  <si>
    <t>Actinobacteria</t>
  </si>
  <si>
    <t>P0A282</t>
  </si>
  <si>
    <t>PTH_SALTI</t>
  </si>
  <si>
    <t>Q6YP15</t>
  </si>
  <si>
    <t>PTH_STAAU</t>
  </si>
  <si>
    <t>Firmicutes</t>
  </si>
  <si>
    <t>P37470</t>
  </si>
  <si>
    <t>PTH_BACSU</t>
  </si>
  <si>
    <t>Peptidyl-tRNA hydrolase (PTH) (EC 3.1.1.29) (Stage V sporulation protein C)</t>
  </si>
  <si>
    <t>Q73FF7</t>
  </si>
  <si>
    <t>PTH_BACC1</t>
  </si>
  <si>
    <t>Q8ZEY4</t>
  </si>
  <si>
    <t>PTH_YERPE</t>
  </si>
  <si>
    <t>P0A281</t>
  </si>
  <si>
    <t>PTH_SALTY</t>
  </si>
  <si>
    <t>Q8NRV6</t>
  </si>
  <si>
    <t>PTH2_CORGL</t>
  </si>
  <si>
    <t>Peptidyl-tRNA hydrolase 2 (PTH 2) (EC 3.1.1.29)</t>
  </si>
  <si>
    <t>Q6KHA3</t>
  </si>
  <si>
    <t>PTH_MYCMO</t>
  </si>
  <si>
    <t>Tenericutes</t>
  </si>
  <si>
    <t>Q6AJL9</t>
  </si>
  <si>
    <t>PTH_DESPS</t>
  </si>
  <si>
    <t>Q8Y2E3</t>
  </si>
  <si>
    <t>PTH_RALSO</t>
  </si>
  <si>
    <t>Q7VMI1</t>
  </si>
  <si>
    <t>PTH_HAEDU</t>
  </si>
  <si>
    <t>Q1H3J3</t>
  </si>
  <si>
    <t>PTH_METFK</t>
  </si>
  <si>
    <t>Q0ARN8</t>
  </si>
  <si>
    <t>PTH_MARMM</t>
  </si>
  <si>
    <t>Q81J96</t>
  </si>
  <si>
    <t>PTH_BACCR</t>
  </si>
  <si>
    <t>Q7VUH3</t>
  </si>
  <si>
    <t>PTH_BORPE</t>
  </si>
  <si>
    <t>Q3ARM4</t>
  </si>
  <si>
    <t>PTH_CHLCH</t>
  </si>
  <si>
    <t>Chlorobi</t>
  </si>
  <si>
    <t>Q5HC85</t>
  </si>
  <si>
    <t>PTH_EHRRW</t>
  </si>
  <si>
    <t>Q21XW1</t>
  </si>
  <si>
    <t>PTH_RHOFT</t>
  </si>
  <si>
    <t>Q251S4</t>
  </si>
  <si>
    <t>PTH_DESHY</t>
  </si>
  <si>
    <t>Q4JU39</t>
  </si>
  <si>
    <t>PTH1_CORJK</t>
  </si>
  <si>
    <t>Peptidyl-tRNA hydrolase 1 (PTH 1) (EC 3.1.1.29)</t>
  </si>
  <si>
    <t>Q7MMZ2</t>
  </si>
  <si>
    <t>PTH_VIBVY</t>
  </si>
  <si>
    <t>Q1J956</t>
  </si>
  <si>
    <t>PTH_STRPF</t>
  </si>
  <si>
    <t>Q1CJK8</t>
  </si>
  <si>
    <t>PTH_YERPN</t>
  </si>
  <si>
    <t>Q5FFA3</t>
  </si>
  <si>
    <t>PTH_EHRRG</t>
  </si>
  <si>
    <t>B0V8G0</t>
  </si>
  <si>
    <t>PTH_ACIBY</t>
  </si>
  <si>
    <t>A1W4G0</t>
  </si>
  <si>
    <t>PTH_ACISJ</t>
  </si>
  <si>
    <t>A0KN04</t>
  </si>
  <si>
    <t>PTH_AERHH</t>
  </si>
  <si>
    <t>Q8UD97</t>
  </si>
  <si>
    <t>PTH_AGRFC</t>
  </si>
  <si>
    <t>Q0VS84</t>
  </si>
  <si>
    <t>PTH_ALCBS</t>
  </si>
  <si>
    <t>Q0ABZ7</t>
  </si>
  <si>
    <t>PTH_ALKEH</t>
  </si>
  <si>
    <t>A8MK43</t>
  </si>
  <si>
    <t>PTH_ALKOO</t>
  </si>
  <si>
    <t>B3ESC6</t>
  </si>
  <si>
    <t>PTH_AMOA5</t>
  </si>
  <si>
    <t>Bacteroidetes</t>
  </si>
  <si>
    <t>B9KHC6</t>
  </si>
  <si>
    <t>PTH_ANAMF</t>
  </si>
  <si>
    <t>Q2GII6</t>
  </si>
  <si>
    <t>PTH_ANAPZ</t>
  </si>
  <si>
    <t>Q9RRW3</t>
  </si>
  <si>
    <t>PTH_DEIRA</t>
  </si>
  <si>
    <t>Deinococcus-Thermus</t>
  </si>
  <si>
    <t>Q30ZH1</t>
  </si>
  <si>
    <t>PTH_DESAG</t>
  </si>
  <si>
    <t>B8FZA5</t>
  </si>
  <si>
    <t>PTH_DESHD</t>
  </si>
  <si>
    <t>B8DKL7</t>
  </si>
  <si>
    <t>PTH_DESVM</t>
  </si>
  <si>
    <t>A5EWU9</t>
  </si>
  <si>
    <t>PTH_DICNV</t>
  </si>
  <si>
    <t>B7MKA6</t>
  </si>
  <si>
    <t>PTH_ECO45</t>
  </si>
  <si>
    <t>P0A7D3</t>
  </si>
  <si>
    <t>PTH_ECO57</t>
  </si>
  <si>
    <t>C4ZTP5</t>
  </si>
  <si>
    <t>PTH_ECOBW</t>
  </si>
  <si>
    <t>Q0TIG6</t>
  </si>
  <si>
    <t>PTH_ECOL5</t>
  </si>
  <si>
    <t>B6I9R9</t>
  </si>
  <si>
    <t>PTH_ECOSE</t>
  </si>
  <si>
    <t>C5B806</t>
  </si>
  <si>
    <t>PTH_EDWI9</t>
  </si>
  <si>
    <t>A4WBD3</t>
  </si>
  <si>
    <t>PTH_ENT38</t>
  </si>
  <si>
    <t>Q2NAN2</t>
  </si>
  <si>
    <t>PTH_ERYLH</t>
  </si>
  <si>
    <t>B1YGP7</t>
  </si>
  <si>
    <t>PTH_EXIS2</t>
  </si>
  <si>
    <t>A7NBY0</t>
  </si>
  <si>
    <t>PTH_FRATF</t>
  </si>
  <si>
    <t>Q0BM46</t>
  </si>
  <si>
    <t>PTH_FRATO</t>
  </si>
  <si>
    <t>Q5NGZ6</t>
  </si>
  <si>
    <t>PTH_FRATT</t>
  </si>
  <si>
    <t>C1A7P9</t>
  </si>
  <si>
    <t>PTH_GEMAT</t>
  </si>
  <si>
    <t>Gemmatimonadetes</t>
  </si>
  <si>
    <t>Q5L3U7</t>
  </si>
  <si>
    <t>PTH_GEOKA</t>
  </si>
  <si>
    <t>Q74FE6</t>
  </si>
  <si>
    <t>PTH_GEOSL</t>
  </si>
  <si>
    <t>A5G7R5</t>
  </si>
  <si>
    <t>PTH_GEOUR</t>
  </si>
  <si>
    <t>Q0BPN7</t>
  </si>
  <si>
    <t>PTH_GRABC</t>
  </si>
  <si>
    <t>A5UGR0</t>
  </si>
  <si>
    <t>PTH_HAEIG</t>
  </si>
  <si>
    <t>Q0I248</t>
  </si>
  <si>
    <t>PTH_HAES1</t>
  </si>
  <si>
    <t>Q7VG29</t>
  </si>
  <si>
    <t>PTH_HELHP</t>
  </si>
  <si>
    <t>Q9ZJC3</t>
  </si>
  <si>
    <t>PTH_HELPJ</t>
  </si>
  <si>
    <t>B0UVY6</t>
  </si>
  <si>
    <t>PTH_HISS2</t>
  </si>
  <si>
    <t>Q31IN3</t>
  </si>
  <si>
    <t>PTH_HYDCU</t>
  </si>
  <si>
    <t>Q5QV03</t>
  </si>
  <si>
    <t>PTH_IDILO</t>
  </si>
  <si>
    <t>B5XW43</t>
  </si>
  <si>
    <t>PTH_KLEP3</t>
  </si>
  <si>
    <t>C5CFR9</t>
  </si>
  <si>
    <t>PTH_KOSOT</t>
  </si>
  <si>
    <t>Thermotogae</t>
  </si>
  <si>
    <t>Q1GBP4</t>
  </si>
  <si>
    <t>PTH_LACDA</t>
  </si>
  <si>
    <t>Q74LA8</t>
  </si>
  <si>
    <t>PTH_LACJO</t>
  </si>
  <si>
    <t>Q1WSG3</t>
  </si>
  <si>
    <t>PTH_LACS1</t>
  </si>
  <si>
    <t>C1DBA8</t>
  </si>
  <si>
    <t>PTH_LARHH</t>
  </si>
  <si>
    <t>Q5ZS66</t>
  </si>
  <si>
    <t>PTH_LEGPH</t>
  </si>
  <si>
    <t>Q051M6</t>
  </si>
  <si>
    <t>PTH_LEPBL</t>
  </si>
  <si>
    <t>Spirochaetes</t>
  </si>
  <si>
    <t>Q8F3Q2</t>
  </si>
  <si>
    <t>PTH_LEPIN</t>
  </si>
  <si>
    <t>C1KYE6</t>
  </si>
  <si>
    <t>PTH_LISMC</t>
  </si>
  <si>
    <t>Q8YAD1</t>
  </si>
  <si>
    <t>PTH_LISMO</t>
  </si>
  <si>
    <t>Q2VZ24</t>
  </si>
  <si>
    <t>PTH_MAGSA</t>
  </si>
  <si>
    <t>A6W1C9</t>
  </si>
  <si>
    <t>PTH_MARMS</t>
  </si>
  <si>
    <t>Q60A14</t>
  </si>
  <si>
    <t>PTH_METCA</t>
  </si>
  <si>
    <t>P65866</t>
  </si>
  <si>
    <t>PTH_MYCBO</t>
  </si>
  <si>
    <t>Q8RLD7</t>
  </si>
  <si>
    <t>PTH_MYCGA</t>
  </si>
  <si>
    <t>Q601M5</t>
  </si>
  <si>
    <t>PTH_MYCH2</t>
  </si>
  <si>
    <t>Q4AAD0</t>
  </si>
  <si>
    <t>PTH_MYCHJ</t>
  </si>
  <si>
    <t>Q6MS28</t>
  </si>
  <si>
    <t>PTH_MYCMS</t>
  </si>
  <si>
    <t>Q98PE2</t>
  </si>
  <si>
    <t>PTH_MYCPU</t>
  </si>
  <si>
    <t>A0R3D3</t>
  </si>
  <si>
    <t>PTH_MYCS2</t>
  </si>
  <si>
    <t>Q1B425</t>
  </si>
  <si>
    <t>PTH_MYCSS</t>
  </si>
  <si>
    <t>P9WHN6</t>
  </si>
  <si>
    <t>PTH_MYCTO</t>
  </si>
  <si>
    <t>A0PW66</t>
  </si>
  <si>
    <t>PTH_MYCUA</t>
  </si>
  <si>
    <t>Q5F9L4</t>
  </si>
  <si>
    <t>PTH_NEIG1</t>
  </si>
  <si>
    <t>A1KT53</t>
  </si>
  <si>
    <t>PTH_NEIMF</t>
  </si>
  <si>
    <t>Q82TQ6</t>
  </si>
  <si>
    <t>PTH_NITEU</t>
  </si>
  <si>
    <t>Q2YBH2</t>
  </si>
  <si>
    <t>PTH_NITMU</t>
  </si>
  <si>
    <t>Q5YPZ6</t>
  </si>
  <si>
    <t>PTH_NOCFA</t>
  </si>
  <si>
    <t>B6JIP3</t>
  </si>
  <si>
    <t>PTH_OLICO</t>
  </si>
  <si>
    <t>A6L8V3</t>
  </si>
  <si>
    <t>PTH_PARD8</t>
  </si>
  <si>
    <t>B2JCN7</t>
  </si>
  <si>
    <t>PTH_PARP8</t>
  </si>
  <si>
    <t>Q6D557</t>
  </si>
  <si>
    <t>PTH_PECAS</t>
  </si>
  <si>
    <t>A1AM05</t>
  </si>
  <si>
    <t>PTH_PELPD</t>
  </si>
  <si>
    <t>C0QQW6</t>
  </si>
  <si>
    <t>PTH_PERMH</t>
  </si>
  <si>
    <t>Aquificae</t>
  </si>
  <si>
    <t>B1VAH1</t>
  </si>
  <si>
    <t>PTH_PHYAS</t>
  </si>
  <si>
    <t>B2RHF2</t>
  </si>
  <si>
    <t>PTH_PORG3</t>
  </si>
  <si>
    <t>A3PAX1</t>
  </si>
  <si>
    <t>PTH_PROM0</t>
  </si>
  <si>
    <t>Cyanobacteria</t>
  </si>
  <si>
    <t>A2CCI1</t>
  </si>
  <si>
    <t>PTH_PROM3</t>
  </si>
  <si>
    <t>Q7VDT7</t>
  </si>
  <si>
    <t>PTH_PROMA</t>
  </si>
  <si>
    <t>Q7V342</t>
  </si>
  <si>
    <t>PTH_PROMP</t>
  </si>
  <si>
    <t>Q48MW1</t>
  </si>
  <si>
    <t>PTH_PSE14</t>
  </si>
  <si>
    <t>B7V0L8</t>
  </si>
  <si>
    <t>PTH_PSEA8</t>
  </si>
  <si>
    <t>B8HFE2</t>
  </si>
  <si>
    <t>PTH_PSECP</t>
  </si>
  <si>
    <t>Q4K688</t>
  </si>
  <si>
    <t>PTH_PSEF5</t>
  </si>
  <si>
    <t>B1JEQ3</t>
  </si>
  <si>
    <t>PTH_PSEPW</t>
  </si>
  <si>
    <t>Q4FVB5</t>
  </si>
  <si>
    <t>PTH_PSYA2</t>
  </si>
  <si>
    <t>B3PV10</t>
  </si>
  <si>
    <t>PTH_RHIE6</t>
  </si>
  <si>
    <t>C1AY15</t>
  </si>
  <si>
    <t>PTH_RHOOB</t>
  </si>
  <si>
    <t>A4WPE4</t>
  </si>
  <si>
    <t>PTH_RHOS5</t>
  </si>
  <si>
    <t>A5US07</t>
  </si>
  <si>
    <t>PTH_ROSS1</t>
  </si>
  <si>
    <t>Chloroflexi</t>
  </si>
  <si>
    <t>Q1GK69</t>
  </si>
  <si>
    <t>PTH_RUEST</t>
  </si>
  <si>
    <t>B4TKB3</t>
  </si>
  <si>
    <t>PTH_SALHS</t>
  </si>
  <si>
    <t>B1LBD6</t>
  </si>
  <si>
    <t>PTH_THESQ</t>
  </si>
  <si>
    <t>Q5SHZ2</t>
  </si>
  <si>
    <t>PTH_THET8</t>
  </si>
  <si>
    <t>Q3SLR3</t>
  </si>
  <si>
    <t>PTH_THIDA</t>
  </si>
  <si>
    <t>O83975</t>
  </si>
  <si>
    <t>PTH_TREPA</t>
  </si>
  <si>
    <t>B1AI63</t>
  </si>
  <si>
    <t>PTH_UREP2</t>
  </si>
  <si>
    <t>C5CYZ7</t>
  </si>
  <si>
    <t>PTH_VARPS</t>
  </si>
  <si>
    <t>A7MY77</t>
  </si>
  <si>
    <t>PTH_VIBCB</t>
  </si>
  <si>
    <t>Q9KQ21</t>
  </si>
  <si>
    <t>PTH_VIBCH</t>
  </si>
  <si>
    <t>Q87RN9</t>
  </si>
  <si>
    <t>PTH_VIBPA</t>
  </si>
  <si>
    <t>Q8D2K4</t>
  </si>
  <si>
    <t>PTH_WIGBR</t>
  </si>
  <si>
    <t>Q5GTI9</t>
  </si>
  <si>
    <t>PTH_WOLTR</t>
  </si>
  <si>
    <t>Q4URC3</t>
  </si>
  <si>
    <t>PTH_XANC8</t>
  </si>
  <si>
    <t>B2SQP2</t>
  </si>
  <si>
    <t>PTH_XANOP</t>
  </si>
  <si>
    <t>B2IA78</t>
  </si>
  <si>
    <t>PTH_XYLF2</t>
  </si>
  <si>
    <t>A1JRW1</t>
  </si>
  <si>
    <t>PTH_YERE8</t>
  </si>
  <si>
    <t>Q8NRV3</t>
  </si>
  <si>
    <t>PTH1_CORGL</t>
  </si>
  <si>
    <t>Q6F8I7</t>
  </si>
  <si>
    <t>PTH_ACIAD</t>
  </si>
  <si>
    <t>C1F905</t>
  </si>
  <si>
    <t>PTH_ACIC5</t>
  </si>
  <si>
    <t>Acidobacteria</t>
  </si>
  <si>
    <t>Q63HI2</t>
  </si>
  <si>
    <t>PTH_BACCZ</t>
  </si>
  <si>
    <t>A8F920</t>
  </si>
  <si>
    <t>PTH_BACP2</t>
  </si>
  <si>
    <t>Q6G0F9</t>
  </si>
  <si>
    <t>PTH_BARQU</t>
  </si>
  <si>
    <t>Q1LTH1</t>
  </si>
  <si>
    <t>PTH_BAUCH</t>
  </si>
  <si>
    <t>Q65ZY7</t>
  </si>
  <si>
    <t>PTH_BORBP</t>
  </si>
  <si>
    <t>B7J0N3</t>
  </si>
  <si>
    <t>PTH_BORBZ</t>
  </si>
  <si>
    <t>B0CHX5</t>
  </si>
  <si>
    <t>PTH_BRUSI</t>
  </si>
  <si>
    <t>P57287</t>
  </si>
  <si>
    <t>PTH_BUCAI</t>
  </si>
  <si>
    <t>Q057V0</t>
  </si>
  <si>
    <t>PTH_BUCCC</t>
  </si>
  <si>
    <t>A0KAM7</t>
  </si>
  <si>
    <t>PTH_BURCH</t>
  </si>
  <si>
    <t>Q39CT8</t>
  </si>
  <si>
    <t>PTH_BURL3</t>
  </si>
  <si>
    <t>Q62FC1</t>
  </si>
  <si>
    <t>PTH_BURMA</t>
  </si>
  <si>
    <t>A3N5J9</t>
  </si>
  <si>
    <t>PTH_BURP6</t>
  </si>
  <si>
    <t>B9MPK0</t>
  </si>
  <si>
    <t>PTH_CALBD</t>
  </si>
  <si>
    <t>C3KW96</t>
  </si>
  <si>
    <t>PTH_CLOB6</t>
  </si>
  <si>
    <t>Q0TMG7</t>
  </si>
  <si>
    <t>PTH_CLOP1</t>
  </si>
  <si>
    <t>Q899I4</t>
  </si>
  <si>
    <t>PTH_CLOTE</t>
  </si>
  <si>
    <t>Q8FQV6</t>
  </si>
  <si>
    <t>PTH_COREF</t>
  </si>
  <si>
    <t>C1CXT2</t>
  </si>
  <si>
    <t>PTH_DEIDV</t>
  </si>
  <si>
    <t>A1VDR1</t>
  </si>
  <si>
    <t>PTH_DESVV</t>
  </si>
  <si>
    <t>A7ZKX7</t>
  </si>
  <si>
    <t>PTH_ECO24</t>
  </si>
  <si>
    <t>B5YXM2</t>
  </si>
  <si>
    <t>PTH_ECO5E</t>
  </si>
  <si>
    <t>B7MTY8</t>
  </si>
  <si>
    <t>PTH_ECO81</t>
  </si>
  <si>
    <t>B1LH96</t>
  </si>
  <si>
    <t>PTH_ECOSM</t>
  </si>
  <si>
    <t>Q3YT13</t>
  </si>
  <si>
    <t>PTH_EHRCJ</t>
  </si>
  <si>
    <t>Q839C0</t>
  </si>
  <si>
    <t>PTH_ENTFA</t>
  </si>
  <si>
    <t>B0S0D9</t>
  </si>
  <si>
    <t>PTH_FINM2</t>
  </si>
  <si>
    <t>B0TZF5</t>
  </si>
  <si>
    <t>PTH_FRAP2</t>
  </si>
  <si>
    <t>B2SH51</t>
  </si>
  <si>
    <t>PTH_FRATM</t>
  </si>
  <si>
    <t>Q8RIJ5</t>
  </si>
  <si>
    <t>PTH_FUSNN</t>
  </si>
  <si>
    <t>Fusobacteria</t>
  </si>
  <si>
    <t>B9M5U5</t>
  </si>
  <si>
    <t>PTH_GEODF</t>
  </si>
  <si>
    <t>Q39RR0</t>
  </si>
  <si>
    <t>PTH_GEOMG</t>
  </si>
  <si>
    <t>C5D374</t>
  </si>
  <si>
    <t>PTH_GEOSW</t>
  </si>
  <si>
    <t>Q7NN75</t>
  </si>
  <si>
    <t>PTH_GLOVI</t>
  </si>
  <si>
    <t>P44682</t>
  </si>
  <si>
    <t>PTH_HAEIN</t>
  </si>
  <si>
    <t>A1WVQ1</t>
  </si>
  <si>
    <t>PTH_HALHL</t>
  </si>
  <si>
    <t>A6TAP7</t>
  </si>
  <si>
    <t>PTH_KLEP7</t>
  </si>
  <si>
    <t>Q5FMA9</t>
  </si>
  <si>
    <t>PTH_LACAC</t>
  </si>
  <si>
    <t>Q04C43</t>
  </si>
  <si>
    <t>PTH_LACDB</t>
  </si>
  <si>
    <t>B3E0Q7</t>
  </si>
  <si>
    <t>PTH_METI4</t>
  </si>
  <si>
    <t>Verrucomicrobia</t>
  </si>
  <si>
    <t>B1M1C0</t>
  </si>
  <si>
    <t>PTH_METRJ</t>
  </si>
  <si>
    <t>B8EK40</t>
  </si>
  <si>
    <t>PTH_METSB</t>
  </si>
  <si>
    <t>A9M3M7</t>
  </si>
  <si>
    <t>PTH_NEIM0</t>
  </si>
  <si>
    <t>Q1QIV8</t>
  </si>
  <si>
    <t>PTH_NITHX</t>
  </si>
  <si>
    <t>Q3SPM7</t>
  </si>
  <si>
    <t>PTH_NITWN</t>
  </si>
  <si>
    <t>Q8CXP8</t>
  </si>
  <si>
    <t>PTH_OCEIH</t>
  </si>
  <si>
    <t>Q145X4</t>
  </si>
  <si>
    <t>PTH_PARXL</t>
  </si>
  <si>
    <t>C6DHY7</t>
  </si>
  <si>
    <t>PTH_PECCP</t>
  </si>
  <si>
    <t>B4SGM1</t>
  </si>
  <si>
    <t>PTH_PELPB</t>
  </si>
  <si>
    <t>Q181A2</t>
  </si>
  <si>
    <t>PTH_PEPD6</t>
  </si>
  <si>
    <t>Q7N5A1</t>
  </si>
  <si>
    <t>PTH_PHOLL</t>
  </si>
  <si>
    <t>Q1AXL4</t>
  </si>
  <si>
    <t>PTH_RUBXD</t>
  </si>
  <si>
    <t>Q21FL6</t>
  </si>
  <si>
    <t>PTH_SACD2</t>
  </si>
  <si>
    <t>Q5PCR7</t>
  </si>
  <si>
    <t>PTH_SALPA</t>
  </si>
  <si>
    <t>A1S8R8</t>
  </si>
  <si>
    <t>PTH_SHEAM</t>
  </si>
  <si>
    <t>Q0HLI0</t>
  </si>
  <si>
    <t>PTH_SHESM</t>
  </si>
  <si>
    <t>Q31ZP7</t>
  </si>
  <si>
    <t>PTH_SHIBS</t>
  </si>
  <si>
    <t>Q83LE1</t>
  </si>
  <si>
    <t>PTH_SHIFL</t>
  </si>
  <si>
    <t>Q2NRR9</t>
  </si>
  <si>
    <t>PTH_SODGM</t>
  </si>
  <si>
    <t>Q1GSP1</t>
  </si>
  <si>
    <t>PTH_SPHAL</t>
  </si>
  <si>
    <t>Q2FJD9</t>
  </si>
  <si>
    <t>PTH_STAA3</t>
  </si>
  <si>
    <t>Q2YVY3</t>
  </si>
  <si>
    <t>PTH_STAAB</t>
  </si>
  <si>
    <t>P65867</t>
  </si>
  <si>
    <t>PTH_STAAM</t>
  </si>
  <si>
    <t>Q6GBY6</t>
  </si>
  <si>
    <t>PTH_STAAS</t>
  </si>
  <si>
    <t>Q5HRQ3</t>
  </si>
  <si>
    <t>PTH_STAEQ</t>
  </si>
  <si>
    <t>Q49V11</t>
  </si>
  <si>
    <t>PTH_STAS1</t>
  </si>
  <si>
    <t>Q8E2I1</t>
  </si>
  <si>
    <t>PTH_STRA5</t>
  </si>
  <si>
    <t>C0M9G4</t>
  </si>
  <si>
    <t>PTH_STRE4</t>
  </si>
  <si>
    <t>A8B006</t>
  </si>
  <si>
    <t>PTH_STRGC</t>
  </si>
  <si>
    <t>Q8DWN5</t>
  </si>
  <si>
    <t>PTH_STRMU</t>
  </si>
  <si>
    <t>Q1JJA3</t>
  </si>
  <si>
    <t>PTH_STRPD</t>
  </si>
  <si>
    <t>A4VS92</t>
  </si>
  <si>
    <t>PTH_STRSY</t>
  </si>
  <si>
    <t>C1CH85</t>
  </si>
  <si>
    <t>PTH_STRZJ</t>
  </si>
  <si>
    <t>Q30TD4</t>
  </si>
  <si>
    <t>PTH_SULDN</t>
  </si>
  <si>
    <t>Q3AUQ0</t>
  </si>
  <si>
    <t>PTH_SYNS9</t>
  </si>
  <si>
    <t>Q8DJ45</t>
  </si>
  <si>
    <t>PTH_THEEB</t>
  </si>
  <si>
    <t>Q9X1W1</t>
  </si>
  <si>
    <t>PTH_THEMA</t>
  </si>
  <si>
    <t>B0KBG1</t>
  </si>
  <si>
    <t>PTH_THEP3</t>
  </si>
  <si>
    <t>Q2NZW9</t>
  </si>
  <si>
    <t>PTH_XANOM</t>
  </si>
  <si>
    <t>Q5GWR6</t>
  </si>
  <si>
    <t>PTH_XANOR</t>
  </si>
  <si>
    <t>B0U5Y6</t>
  </si>
  <si>
    <t>PTH_XYLFM</t>
  </si>
  <si>
    <t>Q87A24</t>
  </si>
  <si>
    <t>PTH_XYLFT</t>
  </si>
  <si>
    <t>A7FIG9</t>
  </si>
  <si>
    <t>PTH_YERP3</t>
  </si>
  <si>
    <t>Q4JU38</t>
  </si>
  <si>
    <t>PTH2_CORJK</t>
  </si>
  <si>
    <t>A9NE82</t>
  </si>
  <si>
    <t>PTH_ACHLI</t>
  </si>
  <si>
    <t>B2HUM2</t>
  </si>
  <si>
    <t>PTH_ACIBC</t>
  </si>
  <si>
    <t>Q5P722</t>
  </si>
  <si>
    <t>PTH_AROAE</t>
  </si>
  <si>
    <t>A7GJW3</t>
  </si>
  <si>
    <t>PTH_BACCN</t>
  </si>
  <si>
    <t>Q64X30</t>
  </si>
  <si>
    <t>PTH_BACFR</t>
  </si>
  <si>
    <t>Q6HPW6</t>
  </si>
  <si>
    <t>PTH_BACHK</t>
  </si>
  <si>
    <t>A6LPJ5</t>
  </si>
  <si>
    <t>PTH_CLOB8</t>
  </si>
  <si>
    <t>C1FNE6</t>
  </si>
  <si>
    <t>PTH_CLOBJ</t>
  </si>
  <si>
    <t>B1KTE2</t>
  </si>
  <si>
    <t>PTH_CLOBM</t>
  </si>
  <si>
    <t>A7GJD4</t>
  </si>
  <si>
    <t>PTH_CLOBL</t>
  </si>
  <si>
    <t>Q8XHJ8</t>
  </si>
  <si>
    <t>PTH_CLOPE</t>
  </si>
  <si>
    <t>Q47Y87</t>
  </si>
  <si>
    <t>PTH_COLP3</t>
  </si>
  <si>
    <t>Q6NI78</t>
  </si>
  <si>
    <t>PTH_CORDI</t>
  </si>
  <si>
    <t>A9NAT7</t>
  </si>
  <si>
    <t>PTH_COXBR</t>
  </si>
  <si>
    <t>Q1LRQ3</t>
  </si>
  <si>
    <t>PTH_CUPMC</t>
  </si>
  <si>
    <t>B2AGT6</t>
  </si>
  <si>
    <t>PTH_CUPTR</t>
  </si>
  <si>
    <t>Q479M0</t>
  </si>
  <si>
    <t>PTH_DECAR</t>
  </si>
  <si>
    <t>Q5LV91</t>
  </si>
  <si>
    <t>PTH_RUEPO</t>
  </si>
  <si>
    <t>B5R917</t>
  </si>
  <si>
    <t>PTH_SALG2</t>
  </si>
  <si>
    <t>B4TXV1</t>
  </si>
  <si>
    <t>PTH_SALSV</t>
  </si>
  <si>
    <t>B8E6L3</t>
  </si>
  <si>
    <t>PTH_SHEB2</t>
  </si>
  <si>
    <t>A9KZZ0</t>
  </si>
  <si>
    <t>PTH_SHEB9</t>
  </si>
  <si>
    <t>B0TR35</t>
  </si>
  <si>
    <t>PTH_SHEHH</t>
  </si>
  <si>
    <t>A4Y9D9</t>
  </si>
  <si>
    <t>PTH_SHEPC</t>
  </si>
  <si>
    <t>B1KDV1</t>
  </si>
  <si>
    <t>PTH_SHEWM</t>
  </si>
  <si>
    <t>Q32H03</t>
  </si>
  <si>
    <t>PTH_SHIDS</t>
  </si>
  <si>
    <t>Q3Z0S2</t>
  </si>
  <si>
    <t>PTH_SHISS</t>
  </si>
  <si>
    <t>Q01QR3</t>
  </si>
  <si>
    <t>PTH_SOLUE</t>
  </si>
  <si>
    <t>A7WYQ5</t>
  </si>
  <si>
    <t>PTH_STAA1</t>
  </si>
  <si>
    <t>A5IQ55</t>
  </si>
  <si>
    <t>PTH_STAA9</t>
  </si>
  <si>
    <t>A6QEF5</t>
  </si>
  <si>
    <t>PTH_STAAE</t>
  </si>
  <si>
    <t>Q6GJG9</t>
  </si>
  <si>
    <t>PTH_STAAR</t>
  </si>
  <si>
    <t>P65869</t>
  </si>
  <si>
    <t>PTH_STAAW</t>
  </si>
  <si>
    <t>Q8CQU9</t>
  </si>
  <si>
    <t>PTH_STAES</t>
  </si>
  <si>
    <t>Q8E7Y8</t>
  </si>
  <si>
    <t>PTH_STRA3</t>
  </si>
  <si>
    <t>Q9K3T8</t>
  </si>
  <si>
    <t>PTH_STRCO</t>
  </si>
  <si>
    <t>B4SKT5</t>
  </si>
  <si>
    <t>PTH_STRM5</t>
  </si>
  <si>
    <t>Q04N59</t>
  </si>
  <si>
    <t>PTH_STRP2</t>
  </si>
  <si>
    <t>C1CN70</t>
  </si>
  <si>
    <t>PTH_STRZP</t>
  </si>
  <si>
    <t>B2V6V4</t>
  </si>
  <si>
    <t>PTH_SULSY</t>
  </si>
  <si>
    <t>Q67JD0</t>
  </si>
  <si>
    <t>PTH_SYMTH</t>
  </si>
  <si>
    <t>Q2JV16</t>
  </si>
  <si>
    <t>PTH_SYNJA</t>
  </si>
  <si>
    <t>Q5N2J4</t>
  </si>
  <si>
    <t>PTH_SYNP6</t>
  </si>
  <si>
    <t>Q3AMZ1</t>
  </si>
  <si>
    <t>PTH_SYNSC</t>
  </si>
  <si>
    <t>Q47SW2</t>
  </si>
  <si>
    <t>PTH_THEFY</t>
  </si>
  <si>
    <t>B0K466</t>
  </si>
  <si>
    <t>PTH_THEPX</t>
  </si>
  <si>
    <t>C4L932</t>
  </si>
  <si>
    <t>PTH_TOLAT</t>
  </si>
  <si>
    <t>Q110N1</t>
  </si>
  <si>
    <t>PTH_TRIEI</t>
  </si>
  <si>
    <t>Q9PR67</t>
  </si>
  <si>
    <t>PTH_UREPA</t>
  </si>
  <si>
    <t>A5CVE8</t>
  </si>
  <si>
    <t>PTH_VESOH</t>
  </si>
  <si>
    <t>A5F686</t>
  </si>
  <si>
    <t>PTH_VIBC3</t>
  </si>
  <si>
    <t>C3LPI9</t>
  </si>
  <si>
    <t>PTH_VIBCM</t>
  </si>
  <si>
    <t>Q8DFF4</t>
  </si>
  <si>
    <t>PTH_VIBVU</t>
  </si>
  <si>
    <t>Q8PC61</t>
  </si>
  <si>
    <t>PTH_XANCP</t>
  </si>
  <si>
    <t>A7IIK5</t>
  </si>
  <si>
    <t>PTH_XANP2</t>
  </si>
  <si>
    <t>Q9PA78</t>
  </si>
  <si>
    <t>PTH_XYLFA</t>
  </si>
  <si>
    <t>Q66AY1</t>
  </si>
  <si>
    <t>PTH_YERPS</t>
  </si>
  <si>
    <t>B7J502</t>
  </si>
  <si>
    <t>PTH_ACIF2</t>
  </si>
  <si>
    <t>B0BRJ2</t>
  </si>
  <si>
    <t>PTH_ACTPJ</t>
  </si>
  <si>
    <t>A0JU94</t>
  </si>
  <si>
    <t>PTH_ARTS2</t>
  </si>
  <si>
    <t>A1K3G5</t>
  </si>
  <si>
    <t>PTH_AZOSB</t>
  </si>
  <si>
    <t>Q81VY9</t>
  </si>
  <si>
    <t>PTH_BACAN</t>
  </si>
  <si>
    <t>Q5LG56</t>
  </si>
  <si>
    <t>PTH_BACFN</t>
  </si>
  <si>
    <t>Q5WAD6</t>
  </si>
  <si>
    <t>PTH_BACSK</t>
  </si>
  <si>
    <t>A6L6X1</t>
  </si>
  <si>
    <t>PTH_BACV8</t>
  </si>
  <si>
    <t>Q6G2L1</t>
  </si>
  <si>
    <t>PTH_BARHE</t>
  </si>
  <si>
    <t>B2IG63</t>
  </si>
  <si>
    <t>PTH_BEII9</t>
  </si>
  <si>
    <t>B3DSV5</t>
  </si>
  <si>
    <t>PTH_BIFLD</t>
  </si>
  <si>
    <t>Q0SM65</t>
  </si>
  <si>
    <t>PTH_BORAP</t>
  </si>
  <si>
    <t>P47714</t>
  </si>
  <si>
    <t>PTH_BORBU</t>
  </si>
  <si>
    <t>Q89DJ9</t>
  </si>
  <si>
    <t>PTH_BRADU</t>
  </si>
  <si>
    <t>C0ZHD7</t>
  </si>
  <si>
    <t>PTH_BREBN</t>
  </si>
  <si>
    <t>C0REH2</t>
  </si>
  <si>
    <t>PTH_BRUMB</t>
  </si>
  <si>
    <t>A4XIS3</t>
  </si>
  <si>
    <t>PTH_CALS8</t>
  </si>
  <si>
    <t>A7I2W3</t>
  </si>
  <si>
    <t>PTH_CAMHC</t>
  </si>
  <si>
    <t>Q9PII7</t>
  </si>
  <si>
    <t>PTH_CAMJE</t>
  </si>
  <si>
    <t>Q3B3L6</t>
  </si>
  <si>
    <t>PTH_CHLL7</t>
  </si>
  <si>
    <t>B3EQK4</t>
  </si>
  <si>
    <t>PTH_CHLPB</t>
  </si>
  <si>
    <t>Q9Z6V6</t>
  </si>
  <si>
    <t>PTH_CHLPN</t>
  </si>
  <si>
    <t>Chlamydiae</t>
  </si>
  <si>
    <t>A7FPJ7</t>
  </si>
  <si>
    <t>PTH_CLOB1</t>
  </si>
  <si>
    <t>B2UXS9</t>
  </si>
  <si>
    <t>PTH_CLOBA</t>
  </si>
  <si>
    <t>A5I7R5</t>
  </si>
  <si>
    <t>PTH_CLOBH</t>
  </si>
  <si>
    <t>A5N4J0</t>
  </si>
  <si>
    <t>PTH_CLOK5</t>
  </si>
  <si>
    <t>B6J330</t>
  </si>
  <si>
    <t>PTH_COXB2</t>
  </si>
  <si>
    <t>A7MNK0</t>
  </si>
  <si>
    <t>PTH_CROS8</t>
  </si>
  <si>
    <t>A5FRL3</t>
  </si>
  <si>
    <t>PTH_DEHMB</t>
  </si>
  <si>
    <t>Q9CJI1</t>
  </si>
  <si>
    <t>PTH_LACLA</t>
  </si>
  <si>
    <t>A9KR32</t>
  </si>
  <si>
    <t>PTH_LACP7</t>
  </si>
  <si>
    <t>B2G5N5</t>
  </si>
  <si>
    <t>PTH_LACRJ</t>
  </si>
  <si>
    <t>Q38V72</t>
  </si>
  <si>
    <t>PTH_LACSS</t>
  </si>
  <si>
    <t>Q5X1N7</t>
  </si>
  <si>
    <t>PTH_LEGPA</t>
  </si>
  <si>
    <t>Q6ADQ8</t>
  </si>
  <si>
    <t>PTH_LEIXX</t>
  </si>
  <si>
    <t>B1Y3Q1</t>
  </si>
  <si>
    <t>PTH_LEPCP</t>
  </si>
  <si>
    <t>Q03Z52</t>
  </si>
  <si>
    <t>PTH_LEUMM</t>
  </si>
  <si>
    <t>Q724K0</t>
  </si>
  <si>
    <t>PTH_LISMF</t>
  </si>
  <si>
    <t>B9E8U9</t>
  </si>
  <si>
    <t>PTH_MACCJ</t>
  </si>
  <si>
    <t>A1U374</t>
  </si>
  <si>
    <t>PTH_MARHV</t>
  </si>
  <si>
    <t>Q6F240</t>
  </si>
  <si>
    <t>PTH_MESFL</t>
  </si>
  <si>
    <t>B1Z9F8</t>
  </si>
  <si>
    <t>PTH_METPB</t>
  </si>
  <si>
    <t>B0UGY2</t>
  </si>
  <si>
    <t>PTH_METS4</t>
  </si>
  <si>
    <t>Q2RMC1</t>
  </si>
  <si>
    <t>PTH_MOOTA</t>
  </si>
  <si>
    <t>B3PNH1</t>
  </si>
  <si>
    <t>PTH_MYCA5</t>
  </si>
  <si>
    <t>Q2ST16</t>
  </si>
  <si>
    <t>PTH_MYCCT</t>
  </si>
  <si>
    <t>P47329</t>
  </si>
  <si>
    <t>PTH_MYCGE</t>
  </si>
  <si>
    <t>Q8EWQ8</t>
  </si>
  <si>
    <t>PTH_MYCPE</t>
  </si>
  <si>
    <t>A3Q5H1</t>
  </si>
  <si>
    <t>PTH_MYCSJ</t>
  </si>
  <si>
    <t>A5U157</t>
  </si>
  <si>
    <t>PTH_MYCTA</t>
  </si>
  <si>
    <t>Q9JV42</t>
  </si>
  <si>
    <t>PTH_NEIMA</t>
  </si>
  <si>
    <t>Q2GE99</t>
  </si>
  <si>
    <t>PTH_NEOSM</t>
  </si>
  <si>
    <t>Q8YYK4</t>
  </si>
  <si>
    <t>PTH_NOSS1</t>
  </si>
  <si>
    <t>Q6YR64</t>
  </si>
  <si>
    <t>PTH_ONYPE</t>
  </si>
  <si>
    <t>A1B1H5</t>
  </si>
  <si>
    <t>PTH_PARDP</t>
  </si>
  <si>
    <t>B2SXG3</t>
  </si>
  <si>
    <t>PTH_PARPJ</t>
  </si>
  <si>
    <t>Q3A314</t>
  </si>
  <si>
    <t>PTH_PELCD</t>
  </si>
  <si>
    <t>Q4FPG9</t>
  </si>
  <si>
    <t>PTH_PELUB</t>
  </si>
  <si>
    <t>B4R8Q8</t>
  </si>
  <si>
    <t>PTH_PHEZH</t>
  </si>
  <si>
    <t>B3QZM3</t>
  </si>
  <si>
    <t>PTH_PHYMT</t>
  </si>
  <si>
    <t>Q12E01</t>
  </si>
  <si>
    <t>PTH_POLSJ</t>
  </si>
  <si>
    <t>A8F4D7</t>
  </si>
  <si>
    <t>PTH_PSELT</t>
  </si>
  <si>
    <t>Q3K6W2</t>
  </si>
  <si>
    <t>PTH_PSEPF</t>
  </si>
  <si>
    <t>Q1QED6</t>
  </si>
  <si>
    <t>PTH_PSYCK</t>
  </si>
  <si>
    <t>Q1MDL5</t>
  </si>
  <si>
    <t>PTH_RHIL3</t>
  </si>
  <si>
    <t>Q92N67</t>
  </si>
  <si>
    <t>PTH_RHIME</t>
  </si>
  <si>
    <t>C1A349</t>
  </si>
  <si>
    <t>PTH_RHOE4</t>
  </si>
  <si>
    <t>Q2ISF8</t>
  </si>
  <si>
    <t>PTH_RHOP2</t>
  </si>
  <si>
    <t>Q219F8</t>
  </si>
  <si>
    <t>PTH_RHOPB</t>
  </si>
  <si>
    <t>Q2RMV4</t>
  </si>
  <si>
    <t>PTH_RHORT</t>
  </si>
  <si>
    <t>C3PP46</t>
  </si>
  <si>
    <t>PTH_RICAE</t>
  </si>
  <si>
    <t>Q1RI72</t>
  </si>
  <si>
    <t>PTH_RICBR</t>
  </si>
  <si>
    <t>Q92H41</t>
  </si>
  <si>
    <t>PTH_RICCN</t>
  </si>
  <si>
    <t>Q9ZCV4</t>
  </si>
  <si>
    <t>PTH_RICPR</t>
  </si>
  <si>
    <t>Q161I4</t>
  </si>
  <si>
    <t>PTH_ROSDO</t>
  </si>
  <si>
    <t>A1AXW5</t>
  </si>
  <si>
    <t>PTH_RUTMC</t>
  </si>
  <si>
    <t>B7I7B5</t>
  </si>
  <si>
    <t>PTH_ACIB5</t>
  </si>
  <si>
    <t>B9ME46</t>
  </si>
  <si>
    <t>PTH_ACIET</t>
  </si>
  <si>
    <t>B3GZM3</t>
  </si>
  <si>
    <t>PTH_ACTP7</t>
  </si>
  <si>
    <t>C4ZBV8</t>
  </si>
  <si>
    <t>PTH_AGARV</t>
  </si>
  <si>
    <t>Q2IM62</t>
  </si>
  <si>
    <t>PTH_ANADE</t>
  </si>
  <si>
    <t>O66677</t>
  </si>
  <si>
    <t>PTH_AQUAE</t>
  </si>
  <si>
    <t>Q2NIQ9</t>
  </si>
  <si>
    <t>PTH_AYWBP</t>
  </si>
  <si>
    <t>B6YQC2</t>
  </si>
  <si>
    <t>PTH_AZOPC</t>
  </si>
  <si>
    <t>B9IZD4</t>
  </si>
  <si>
    <t>PTH_BACCQ</t>
  </si>
  <si>
    <t>Q89YZ2</t>
  </si>
  <si>
    <t>PTH_BACTN</t>
  </si>
  <si>
    <t>A7Z0H6</t>
  </si>
  <si>
    <t>PTH_BACVZ</t>
  </si>
  <si>
    <t>B2S1C9</t>
  </si>
  <si>
    <t>PTH_BORHD</t>
  </si>
  <si>
    <t>A9I6W1</t>
  </si>
  <si>
    <t>PTH_BORPD</t>
  </si>
  <si>
    <t>A1R0L0</t>
  </si>
  <si>
    <t>PTH_BORT9</t>
  </si>
  <si>
    <t>A5ECT2</t>
  </si>
  <si>
    <t>PTH_BRASB</t>
  </si>
  <si>
    <t>Q2YLX5</t>
  </si>
  <si>
    <t>PTH_BRUA2</t>
  </si>
  <si>
    <t>A9M6K1</t>
  </si>
  <si>
    <t>PTH_BRUC2</t>
  </si>
  <si>
    <t>Q8K9V3</t>
  </si>
  <si>
    <t>PTH_BUCAP</t>
  </si>
  <si>
    <t>B1YN54</t>
  </si>
  <si>
    <t>PTH_BURA4</t>
  </si>
  <si>
    <t>A3MQB3</t>
  </si>
  <si>
    <t>PTH_BURM7</t>
  </si>
  <si>
    <t>A1UZN8</t>
  </si>
  <si>
    <t>PTH_BURMS</t>
  </si>
  <si>
    <t>Q3JW88</t>
  </si>
  <si>
    <t>PTH_BURP1</t>
  </si>
  <si>
    <t>A1VY31</t>
  </si>
  <si>
    <t>PTH_CAMJJ</t>
  </si>
  <si>
    <t>Q9F8Q3</t>
  </si>
  <si>
    <t>PTH_CARHZ</t>
  </si>
  <si>
    <t>Q11GC5</t>
  </si>
  <si>
    <t>PTH_CHESB</t>
  </si>
  <si>
    <t>Q5L564</t>
  </si>
  <si>
    <t>PTH_CHLAB</t>
  </si>
  <si>
    <t>Q821W6</t>
  </si>
  <si>
    <t>PTH_CHLCV</t>
  </si>
  <si>
    <t>B9LE93</t>
  </si>
  <si>
    <t>PTH_CHLSY</t>
  </si>
  <si>
    <t>Q3KKP1</t>
  </si>
  <si>
    <t>PTH_CHLTA</t>
  </si>
  <si>
    <t>Q1QXD3</t>
  </si>
  <si>
    <t>PTH_CHRSD</t>
  </si>
  <si>
    <t>Q97E97</t>
  </si>
  <si>
    <t>PTH_CLOAB</t>
  </si>
  <si>
    <t>Q1IWN4</t>
  </si>
  <si>
    <t>PTH_DEIGD</t>
  </si>
  <si>
    <t>C6C0N2</t>
  </si>
  <si>
    <t>PTH_DESAD</t>
  </si>
  <si>
    <t>B8J0S9</t>
  </si>
  <si>
    <t>PTH_DESDA</t>
  </si>
  <si>
    <t>C4XHR2</t>
  </si>
  <si>
    <t>PTH_DESMR</t>
  </si>
  <si>
    <t>A4J0Q6</t>
  </si>
  <si>
    <t>PTH_DESRM</t>
  </si>
  <si>
    <t>A8LRY5</t>
  </si>
  <si>
    <t>PTH_DINSH</t>
  </si>
  <si>
    <t>B7LXB9</t>
  </si>
  <si>
    <t>PTH_ECO8A</t>
  </si>
  <si>
    <t>A7ZZE0</t>
  </si>
  <si>
    <t>PTH_ECOHS</t>
  </si>
  <si>
    <t>P0A7D2</t>
  </si>
  <si>
    <t>PTH_ECOL6</t>
  </si>
  <si>
    <t>B7N415</t>
  </si>
  <si>
    <t>PTH_ECOLU</t>
  </si>
  <si>
    <t>Q1RCN4</t>
  </si>
  <si>
    <t>PTH_ECOUT</t>
  </si>
  <si>
    <t>Q2GHW4</t>
  </si>
  <si>
    <t>PTH_EHRCR</t>
  </si>
  <si>
    <t>B2KE94</t>
  </si>
  <si>
    <t>PTH_ELUMP</t>
  </si>
  <si>
    <t>Elusimicrobia</t>
  </si>
  <si>
    <t>B2VEI9</t>
  </si>
  <si>
    <t>PTH_ERWT9</t>
  </si>
  <si>
    <t>C4Z4L5</t>
  </si>
  <si>
    <t>PTH_EUBE2</t>
  </si>
  <si>
    <t>A7HKM4</t>
  </si>
  <si>
    <t>PTH_FERNB</t>
  </si>
  <si>
    <t>Q2J5Z1</t>
  </si>
  <si>
    <t>PTH_FRACC</t>
  </si>
  <si>
    <t>Q4QNE8</t>
  </si>
  <si>
    <t>PTH_HAEI8</t>
  </si>
  <si>
    <t>B8F503</t>
  </si>
  <si>
    <t>PTH_HAEPS</t>
  </si>
  <si>
    <t>Q2SLA3</t>
  </si>
  <si>
    <t>PTH_HAHCH</t>
  </si>
  <si>
    <t>B6JNZ5</t>
  </si>
  <si>
    <t>PTH_HELP2</t>
  </si>
  <si>
    <t>Q1CRD9</t>
  </si>
  <si>
    <t>PTH_HELPH</t>
  </si>
  <si>
    <t>P56077</t>
  </si>
  <si>
    <t>PTH_HELPY</t>
  </si>
  <si>
    <t>Q0C2D0</t>
  </si>
  <si>
    <t>PTH_HYPNA</t>
  </si>
  <si>
    <t>Q28LA3</t>
  </si>
  <si>
    <t>PTH_JANSC</t>
  </si>
  <si>
    <t>Q03SZ9</t>
  </si>
  <si>
    <t>PTH_LACBA</t>
  </si>
  <si>
    <t>B2GA68</t>
  </si>
  <si>
    <t>PTH_LACF3</t>
  </si>
  <si>
    <t>A8YXI6</t>
  </si>
  <si>
    <t>PTH_LACH4</t>
  </si>
  <si>
    <t>Q033H5</t>
  </si>
  <si>
    <t>PTH_LACLS</t>
  </si>
  <si>
    <t>Q88Z39</t>
  </si>
  <si>
    <t>PTH_LACPL</t>
  </si>
  <si>
    <t>O85235</t>
  </si>
  <si>
    <t>PTH_LACSK</t>
  </si>
  <si>
    <t>Q1MQD5</t>
  </si>
  <si>
    <t>PTH_LAWIP</t>
  </si>
  <si>
    <t>A5IAS3</t>
  </si>
  <si>
    <t>PTH_LEGPC</t>
  </si>
  <si>
    <t>Q72RZ0</t>
  </si>
  <si>
    <t>PTH_LEPIC</t>
  </si>
  <si>
    <t>Q92F62</t>
  </si>
  <si>
    <t>PTH_LISIN</t>
  </si>
  <si>
    <t>B8DGL2</t>
  </si>
  <si>
    <t>PTH_LISMH</t>
  </si>
  <si>
    <t>A0AF11</t>
  </si>
  <si>
    <t>PTH_LISW6</t>
  </si>
  <si>
    <t>Q65V47</t>
  </si>
  <si>
    <t>PTH_MANSM</t>
  </si>
  <si>
    <t>B7KNU7</t>
  </si>
  <si>
    <t>PTH_METC4</t>
  </si>
  <si>
    <t>A0QBW3</t>
  </si>
  <si>
    <t>PTH_MYCA1</t>
  </si>
  <si>
    <t>A5IZI8</t>
  </si>
  <si>
    <t>PTH_MYCAP</t>
  </si>
  <si>
    <t>A1KHF2</t>
  </si>
  <si>
    <t>PTH_MYCBP</t>
  </si>
  <si>
    <t>Q4A8G1</t>
  </si>
  <si>
    <t>PTH_MYCH7</t>
  </si>
  <si>
    <t>Q9CD49</t>
  </si>
  <si>
    <t>PTH_MYCLE</t>
  </si>
  <si>
    <t>P78034</t>
  </si>
  <si>
    <t>PTH_MYCPN</t>
  </si>
  <si>
    <t>Q4A5E8</t>
  </si>
  <si>
    <t>PTH_MYCS5</t>
  </si>
  <si>
    <t>Q1D292</t>
  </si>
  <si>
    <t>PTH_MYXXD</t>
  </si>
  <si>
    <t>B4RK78</t>
  </si>
  <si>
    <t>PTH_NEIG2</t>
  </si>
  <si>
    <t>Q9K029</t>
  </si>
  <si>
    <t>PTH_NEIMB</t>
  </si>
  <si>
    <t>Q0AGY5</t>
  </si>
  <si>
    <t>PTH_NITEC</t>
  </si>
  <si>
    <t>Q3JDQ7</t>
  </si>
  <si>
    <t>PTH_NITOC</t>
  </si>
  <si>
    <t>B2JA15</t>
  </si>
  <si>
    <t>PTH_NOSP7</t>
  </si>
  <si>
    <t>Q6LNA9</t>
  </si>
  <si>
    <t>PTH_PHOPR</t>
  </si>
  <si>
    <t>A4T070</t>
  </si>
  <si>
    <t>PTH_POLAQ</t>
  </si>
  <si>
    <t>Q7MXK9</t>
  </si>
  <si>
    <t>PTH_PORGI</t>
  </si>
  <si>
    <t>A2C082</t>
  </si>
  <si>
    <t>PTH_PROM1</t>
  </si>
  <si>
    <t>A2BUN1</t>
  </si>
  <si>
    <t>PTH_PROM5</t>
  </si>
  <si>
    <t>Q7V4V4</t>
  </si>
  <si>
    <t>PTH_PROMM</t>
  </si>
  <si>
    <t>Q46HC4</t>
  </si>
  <si>
    <t>PTH_PROMT</t>
  </si>
  <si>
    <t>Q15SQ2</t>
  </si>
  <si>
    <t>PTH_PSEA6</t>
  </si>
  <si>
    <t>Q02G02</t>
  </si>
  <si>
    <t>PTH_PSEAB</t>
  </si>
  <si>
    <t>Q9HVC3</t>
  </si>
  <si>
    <t>PTH_PSEAE</t>
  </si>
  <si>
    <t>C3KCR9</t>
  </si>
  <si>
    <t>PTH_PSEFS</t>
  </si>
  <si>
    <t>A5VYF8</t>
  </si>
  <si>
    <t>PTH_PSEP1</t>
  </si>
  <si>
    <t>Q88PX8</t>
  </si>
  <si>
    <t>PTH_PSEPK</t>
  </si>
  <si>
    <t>Q4ZXX4</t>
  </si>
  <si>
    <t>PTH_PSEU2</t>
  </si>
  <si>
    <t>B2UER4</t>
  </si>
  <si>
    <t>PTH_RALPJ</t>
  </si>
  <si>
    <t>A9WU36</t>
  </si>
  <si>
    <t>PTH_RENSM</t>
  </si>
  <si>
    <t>Q98HV6</t>
  </si>
  <si>
    <t>PTH_RHILO</t>
  </si>
  <si>
    <t>Q7UKV0</t>
  </si>
  <si>
    <t>PTH_RHOBA</t>
  </si>
  <si>
    <t>Planctomycetes</t>
  </si>
  <si>
    <t>Q07RP6</t>
  </si>
  <si>
    <t>PTH_RHOP5</t>
  </si>
  <si>
    <t>Q131M0</t>
  </si>
  <si>
    <t>PTH_RHOPS</t>
  </si>
  <si>
    <t>A3PML9</t>
  </si>
  <si>
    <t>PTH_RHOS1</t>
  </si>
  <si>
    <t>B9KMG1</t>
  </si>
  <si>
    <t>PTH_RHOSK</t>
  </si>
  <si>
    <t>A8GVL6</t>
  </si>
  <si>
    <t>PTH_RICB8</t>
  </si>
  <si>
    <t>A8EY65</t>
  </si>
  <si>
    <t>PTH_RICCK</t>
  </si>
  <si>
    <t>Q4UMK4</t>
  </si>
  <si>
    <t>PTH_RICFE</t>
  </si>
  <si>
    <t>C4K1L4</t>
  </si>
  <si>
    <t>PTH_RICPU</t>
  </si>
  <si>
    <t>A7NK01</t>
  </si>
  <si>
    <t>PTH_ROSCS</t>
  </si>
  <si>
    <t>B4SUH1</t>
  </si>
  <si>
    <t>PTH_SALNS</t>
  </si>
  <si>
    <t>B2TZV2</t>
  </si>
  <si>
    <t>PTH_SHIB3</t>
  </si>
  <si>
    <t>Q0T5J1</t>
  </si>
  <si>
    <t>PTH_SHIF8</t>
  </si>
  <si>
    <t>C3MFM4</t>
  </si>
  <si>
    <t>PTH_SINFN</t>
  </si>
  <si>
    <t>A9GXK1</t>
  </si>
  <si>
    <t>PTH_SORC5</t>
  </si>
  <si>
    <t>B5E572</t>
  </si>
  <si>
    <t>PTH_STRP4</t>
  </si>
  <si>
    <t>Q8P327</t>
  </si>
  <si>
    <t>PTH_STRP8</t>
  </si>
  <si>
    <t>B8ZJI3</t>
  </si>
  <si>
    <t>PTH_STRPJ</t>
  </si>
  <si>
    <t>P0DD51</t>
  </si>
  <si>
    <t>PTH_STRPQ</t>
  </si>
  <si>
    <t>A4VYI0</t>
  </si>
  <si>
    <t>PTH_STRS2</t>
  </si>
  <si>
    <t>Q5M222</t>
  </si>
  <si>
    <t>PTH_STRT1</t>
  </si>
  <si>
    <t>B9DSP2</t>
  </si>
  <si>
    <t>PTH_STRU0</t>
  </si>
  <si>
    <t>Q2LUK5</t>
  </si>
  <si>
    <t>PTH_SYNAS</t>
  </si>
  <si>
    <t>Q0IDC6</t>
  </si>
  <si>
    <t>PTH_SYNS3</t>
  </si>
  <si>
    <t>Q59989</t>
  </si>
  <si>
    <t>PTH_SYNY3</t>
  </si>
  <si>
    <t>B9K7S5</t>
  </si>
  <si>
    <t>PTH_THENN</t>
  </si>
  <si>
    <t>A5ILV6</t>
  </si>
  <si>
    <t>PTH_THEP1</t>
  </si>
  <si>
    <t>B5YG54</t>
  </si>
  <si>
    <t>PTH_THEYD</t>
  </si>
  <si>
    <t>Nitrospirae</t>
  </si>
  <si>
    <t>Q73Q01</t>
  </si>
  <si>
    <t>PTH_TREDE</t>
  </si>
  <si>
    <t>Q83HD8</t>
  </si>
  <si>
    <t>PTH_TROW8</t>
  </si>
  <si>
    <t>Q73II8</t>
  </si>
  <si>
    <t>PTH_WOLPM</t>
  </si>
  <si>
    <t>C0R594</t>
  </si>
  <si>
    <t>PTH_WOLWR</t>
  </si>
  <si>
    <t>Q3BX00</t>
  </si>
  <si>
    <t>PTH_XANC5</t>
  </si>
  <si>
    <t>Q5NL75</t>
  </si>
  <si>
    <t>PTH_ZYMMO</t>
  </si>
  <si>
    <t>A3MYA5</t>
  </si>
  <si>
    <t>PTH_ACTP2</t>
  </si>
  <si>
    <t>B5R3J2</t>
  </si>
  <si>
    <t>PTH_SALEP</t>
  </si>
  <si>
    <t>Q2S4D2</t>
  </si>
  <si>
    <t>PTH_SALRD</t>
  </si>
  <si>
    <t>A6WRI8</t>
  </si>
  <si>
    <t>PTH_SHEB8</t>
  </si>
  <si>
    <t>Q12R19</t>
  </si>
  <si>
    <t>PTH_SHEDO</t>
  </si>
  <si>
    <t>A3QH38</t>
  </si>
  <si>
    <t>PTH_SHELP</t>
  </si>
  <si>
    <t>A0KTX7</t>
  </si>
  <si>
    <t>PTH_SHESA</t>
  </si>
  <si>
    <t>Q0HXT4</t>
  </si>
  <si>
    <t>PTH_SHESR</t>
  </si>
  <si>
    <t>A5V626</t>
  </si>
  <si>
    <t>PTH_SPHWW</t>
  </si>
  <si>
    <t>Q2G0R9</t>
  </si>
  <si>
    <t>PTH_STAA8</t>
  </si>
  <si>
    <t>Q5HIH3</t>
  </si>
  <si>
    <t>PTH_STAAC</t>
  </si>
  <si>
    <t>P65868</t>
  </si>
  <si>
    <t>PTH_STAAN</t>
  </si>
  <si>
    <t>A8Z0Z1</t>
  </si>
  <si>
    <t>PTH_STAAT</t>
  </si>
  <si>
    <t>B9DLD9</t>
  </si>
  <si>
    <t>PTH_STACT</t>
  </si>
  <si>
    <t>Q4L3F9</t>
  </si>
  <si>
    <t>PTH_STAHJ</t>
  </si>
  <si>
    <t>Q3K419</t>
  </si>
  <si>
    <t>PTH_STRA1</t>
  </si>
  <si>
    <t>Q82HE5</t>
  </si>
  <si>
    <t>PTH_STRAW</t>
  </si>
  <si>
    <t>B4U5H3</t>
  </si>
  <si>
    <t>PTH_STREM</t>
  </si>
  <si>
    <t>B2FQ21</t>
  </si>
  <si>
    <t>PTH_STRMK</t>
  </si>
  <si>
    <t>P0DD50</t>
  </si>
  <si>
    <t>PTH_STRP3</t>
  </si>
  <si>
    <t>C1C986</t>
  </si>
  <si>
    <t>PTH_STRP7</t>
  </si>
  <si>
    <t>Q1JEA1</t>
  </si>
  <si>
    <t>PTH_STRPB</t>
  </si>
  <si>
    <t>B1I6X7</t>
  </si>
  <si>
    <t>PTH_STRPI</t>
  </si>
  <si>
    <t>Q48VW8</t>
  </si>
  <si>
    <t>PTH_STRPM</t>
  </si>
  <si>
    <t>B2IQZ3</t>
  </si>
  <si>
    <t>PTH_STRPS</t>
  </si>
  <si>
    <t>B5XIP6</t>
  </si>
  <si>
    <t>PTH_STRPZ</t>
  </si>
  <si>
    <t>C0MC67</t>
  </si>
  <si>
    <t>PTH_STRS7</t>
  </si>
  <si>
    <t>Q5M6L4</t>
  </si>
  <si>
    <t>PTH_STRT2</t>
  </si>
  <si>
    <t>C1CNN8</t>
  </si>
  <si>
    <t>PTH_STRZT</t>
  </si>
  <si>
    <t>A6QBZ2</t>
  </si>
  <si>
    <t>PTH_SULNB</t>
  </si>
  <si>
    <t>Q31RR0</t>
  </si>
  <si>
    <t>PTH_SYNE7</t>
  </si>
  <si>
    <t>Q2JNF7</t>
  </si>
  <si>
    <t>PTH_SYNJB</t>
  </si>
  <si>
    <t>Q7U9I5</t>
  </si>
  <si>
    <t>PTH_SYNPX</t>
  </si>
  <si>
    <t>Q0B0S6</t>
  </si>
  <si>
    <t>PTH_SYNWW</t>
  </si>
  <si>
    <t>B7GYR0</t>
  </si>
  <si>
    <t>PTH_ACIB3</t>
  </si>
  <si>
    <t>B9J795</t>
  </si>
  <si>
    <t>PTH_AGRRK</t>
  </si>
  <si>
    <t>B2UPQ2</t>
  </si>
  <si>
    <t>PTH_AKKM8</t>
  </si>
  <si>
    <t>B6EHH0</t>
  </si>
  <si>
    <t>PTH_ALISL</t>
  </si>
  <si>
    <t>B8J804</t>
  </si>
  <si>
    <t>PTH_ANAD2</t>
  </si>
  <si>
    <t>A8ESI0</t>
  </si>
  <si>
    <t>PTH_ARCB4</t>
  </si>
  <si>
    <t>Q6MJR3</t>
  </si>
  <si>
    <t>PTH_BDEBA</t>
  </si>
  <si>
    <t>A1A141</t>
  </si>
  <si>
    <t>PTH_BIFAA</t>
  </si>
  <si>
    <t>B7GTK5</t>
  </si>
  <si>
    <t>PTH_BIFLS</t>
  </si>
  <si>
    <t>Q7WNY2</t>
  </si>
  <si>
    <t>PTH_BORBR</t>
  </si>
  <si>
    <t>Q7W179</t>
  </si>
  <si>
    <t>PTH_BORPA</t>
  </si>
  <si>
    <t>B5RQC4</t>
  </si>
  <si>
    <t>PTH_BORRA</t>
  </si>
  <si>
    <t>A5VRR6</t>
  </si>
  <si>
    <t>PTH_BRUO2</t>
  </si>
  <si>
    <t>B8D8Y9</t>
  </si>
  <si>
    <t>PTH_BUCA5</t>
  </si>
  <si>
    <t>B1JYQ1</t>
  </si>
  <si>
    <t>PTH_BURCC</t>
  </si>
  <si>
    <t>Q0BBQ3</t>
  </si>
  <si>
    <t>PTH_BURCM</t>
  </si>
  <si>
    <t>A2S6B4</t>
  </si>
  <si>
    <t>PTH_BURM9</t>
  </si>
  <si>
    <t>Q8R757</t>
  </si>
  <si>
    <t>PTH_CALS4</t>
  </si>
  <si>
    <t>A7H088</t>
  </si>
  <si>
    <t>PTH_CAMC5</t>
  </si>
  <si>
    <t>A8FKA1</t>
  </si>
  <si>
    <t>PTH_CAMJ8</t>
  </si>
  <si>
    <t>Q5HWF9</t>
  </si>
  <si>
    <t>PTH_CAMJR</t>
  </si>
  <si>
    <t>B8GZU8</t>
  </si>
  <si>
    <t>PTH_CAUVN</t>
  </si>
  <si>
    <t>B8G3X3</t>
  </si>
  <si>
    <t>PTH_CHLAD</t>
  </si>
  <si>
    <t>Q255S1</t>
  </si>
  <si>
    <t>PTH_CHLFF</t>
  </si>
  <si>
    <t>P49607</t>
  </si>
  <si>
    <t>PTH_CHLMU</t>
  </si>
  <si>
    <t>A4SE63</t>
  </si>
  <si>
    <t>PTH_CHLPM</t>
  </si>
  <si>
    <t>B0BAQ6</t>
  </si>
  <si>
    <t>PTH_CHLTB</t>
  </si>
  <si>
    <t>O84806</t>
  </si>
  <si>
    <t>PTH_CHLTR</t>
  </si>
  <si>
    <t>A8AFY6</t>
  </si>
  <si>
    <t>PTH_CITK8</t>
  </si>
  <si>
    <t>B2TI10</t>
  </si>
  <si>
    <t>PTH_CLOBB</t>
  </si>
  <si>
    <t>B1IGZ7</t>
  </si>
  <si>
    <t>PTH_CLOBK</t>
  </si>
  <si>
    <t>B9DY52</t>
  </si>
  <si>
    <t>PTH_CLOK1</t>
  </si>
  <si>
    <t>A0PXL3</t>
  </si>
  <si>
    <t>PTH_CLONN</t>
  </si>
  <si>
    <t>Q0SQ66</t>
  </si>
  <si>
    <t>PTH_CLOPS</t>
  </si>
  <si>
    <t>B5Y8L1</t>
  </si>
  <si>
    <t>PTH_COPPD</t>
  </si>
  <si>
    <t>B6J9D9</t>
  </si>
  <si>
    <t>PTH_COXB1</t>
  </si>
  <si>
    <t>Q83AP0</t>
  </si>
  <si>
    <t>PTH_COXBU</t>
  </si>
  <si>
    <t>Q476G1</t>
  </si>
  <si>
    <t>PTH_CUPNJ</t>
  </si>
  <si>
    <t>Q11RT7</t>
  </si>
  <si>
    <t>PTH_CYTH3</t>
  </si>
  <si>
    <t>Q3ZX09</t>
  </si>
  <si>
    <t>PTH_DEHMC</t>
  </si>
  <si>
    <t>A9BP19</t>
  </si>
  <si>
    <t>PTH_DELAS</t>
  </si>
  <si>
    <t>B1I197</t>
  </si>
  <si>
    <t>PTH_DESAP</t>
  </si>
  <si>
    <t>Q72BR1</t>
  </si>
  <si>
    <t>PTH_DESVH</t>
  </si>
  <si>
    <t>B7UQ92</t>
  </si>
  <si>
    <t>PTH_ECO27</t>
  </si>
  <si>
    <t>B7LGW4</t>
  </si>
  <si>
    <t>PTH_ECO55</t>
  </si>
  <si>
    <t>B7NUX0</t>
  </si>
  <si>
    <t>PTH_ECO7I</t>
  </si>
  <si>
    <t>B1XAP5</t>
  </si>
  <si>
    <t>PTH_ECODH</t>
  </si>
  <si>
    <t>B1IU89</t>
  </si>
  <si>
    <t>PTH_ECOLC</t>
  </si>
  <si>
    <t>B7LSI6</t>
  </si>
  <si>
    <t>PTH_ESCF3</t>
  </si>
  <si>
    <t>C4KZU9</t>
  </si>
  <si>
    <t>PTH_EXISA</t>
  </si>
  <si>
    <t>Q0RCD6</t>
  </si>
  <si>
    <t>PTH_FRAAA</t>
  </si>
  <si>
    <t>Q14IE8</t>
  </si>
  <si>
    <t>PTH_FRAT1</t>
  </si>
  <si>
    <t>Q2A3N5</t>
  </si>
  <si>
    <t>PTH_FRATH</t>
  </si>
  <si>
    <t>A0Q6M6</t>
  </si>
  <si>
    <t>PTH_FRATN</t>
  </si>
  <si>
    <t>A4IY63</t>
  </si>
  <si>
    <t>PTH_FRATW</t>
  </si>
  <si>
    <t>B5EHX1</t>
  </si>
  <si>
    <t>PTH_GEOBB</t>
  </si>
  <si>
    <t>B3E6F9</t>
  </si>
  <si>
    <t>PTH_GEOLS</t>
  </si>
  <si>
    <t>C6E501</t>
  </si>
  <si>
    <t>PTH_GEOSM</t>
  </si>
  <si>
    <t>A4IJC9</t>
  </si>
  <si>
    <t>PTH_GEOTN</t>
  </si>
  <si>
    <t>Q5FRT7</t>
  </si>
  <si>
    <t>PTH_GLUOX</t>
  </si>
  <si>
    <t>Q17V73</t>
  </si>
  <si>
    <t>PTH_HELAH</t>
  </si>
  <si>
    <t>B5Z9B6</t>
  </si>
  <si>
    <t>PTH_HELPG</t>
  </si>
  <si>
    <t>B2UVP3</t>
  </si>
  <si>
    <t>PTH_HELPS</t>
  </si>
  <si>
    <t>A9B7I9</t>
  </si>
  <si>
    <t>PTH_HERA2</t>
  </si>
  <si>
    <t>B4U930</t>
  </si>
  <si>
    <t>PTH_HYDS0</t>
  </si>
  <si>
    <t>A6W6V3</t>
  </si>
  <si>
    <t>PTH_KINRD</t>
  </si>
  <si>
    <t>Q1IHW2</t>
  </si>
  <si>
    <t>PTH_KORVE</t>
  </si>
  <si>
    <t>B3WAP7</t>
  </si>
  <si>
    <t>PTH_LACCB</t>
  </si>
  <si>
    <t>Q046E4</t>
  </si>
  <si>
    <t>PTH_LACGA</t>
  </si>
  <si>
    <t>A2RH85</t>
  </si>
  <si>
    <t>PTH_LACLM</t>
  </si>
  <si>
    <t>Q034V1</t>
  </si>
  <si>
    <t>PTH_LACP3</t>
  </si>
  <si>
    <t>A5VI57</t>
  </si>
  <si>
    <t>PTH_LACRD</t>
  </si>
  <si>
    <t>Q5WTE7</t>
  </si>
  <si>
    <t>PTH_LEGPL</t>
  </si>
  <si>
    <t>Q04TA4</t>
  </si>
  <si>
    <t>PTH_LEPBJ</t>
  </si>
  <si>
    <t>A9W5L3</t>
  </si>
  <si>
    <t>PTH_METEP</t>
  </si>
  <si>
    <t>B8IFN4</t>
  </si>
  <si>
    <t>PTH_METNO</t>
  </si>
  <si>
    <t>A2SKU1</t>
  </si>
  <si>
    <t>PTH_METPP</t>
  </si>
  <si>
    <t>B1MKD8</t>
  </si>
  <si>
    <t>PTH_MYCA9</t>
  </si>
  <si>
    <t>C1AM05</t>
  </si>
  <si>
    <t>PTH_MYCBT</t>
  </si>
  <si>
    <t>A4T6N5</t>
  </si>
  <si>
    <t>PTH_MYCGI</t>
  </si>
  <si>
    <t>B8ZU62</t>
  </si>
  <si>
    <t>PTH_MYCLB</t>
  </si>
  <si>
    <t>B2HDJ5</t>
  </si>
  <si>
    <t>PTH_MYCMM</t>
  </si>
  <si>
    <t>Q741V9</t>
  </si>
  <si>
    <t>PTH_MYCPA</t>
  </si>
  <si>
    <t>A1UL23</t>
  </si>
  <si>
    <t>PTH_MYCSK</t>
  </si>
  <si>
    <t>A1TEG1</t>
  </si>
  <si>
    <t>PTH_MYCVP</t>
  </si>
  <si>
    <t>Q2G6G8</t>
  </si>
  <si>
    <t>PTH_NOVAD</t>
  </si>
  <si>
    <t>A1R4G4</t>
  </si>
  <si>
    <t>PTH_PAEAT</t>
  </si>
  <si>
    <t>A7HVD7</t>
  </si>
  <si>
    <t>PTH_PARL1</t>
  </si>
  <si>
    <t>P57820</t>
  </si>
  <si>
    <t>PTH_PASMU</t>
  </si>
  <si>
    <t>Q03DZ8</t>
  </si>
  <si>
    <t>PTH_PEDPA</t>
  </si>
  <si>
    <t>B1XS66</t>
  </si>
  <si>
    <t>PTH_POLNS</t>
  </si>
  <si>
    <t>B4S8L3</t>
  </si>
  <si>
    <t>PTH_PROA2</t>
  </si>
  <si>
    <t>A8G2Q9</t>
  </si>
  <si>
    <t>PTH_PROM2</t>
  </si>
  <si>
    <t>Q31CT2</t>
  </si>
  <si>
    <t>PTH_PROM9</t>
  </si>
  <si>
    <t>B4EVR1</t>
  </si>
  <si>
    <t>PTH_PROMH</t>
  </si>
  <si>
    <t>A2BP49</t>
  </si>
  <si>
    <t>PTH_PROMS</t>
  </si>
  <si>
    <t>A6VC68</t>
  </si>
  <si>
    <t>PTH_PSEA7</t>
  </si>
  <si>
    <t>Q1IEY8</t>
  </si>
  <si>
    <t>PTH_PSEE4</t>
  </si>
  <si>
    <t>Q3IK86</t>
  </si>
  <si>
    <t>PTH_PSEHT</t>
  </si>
  <si>
    <t>A4XR54</t>
  </si>
  <si>
    <t>PTH_PSEMY</t>
  </si>
  <si>
    <t>B0KND4</t>
  </si>
  <si>
    <t>PTH_PSEPG</t>
  </si>
  <si>
    <t>Q888C8</t>
  </si>
  <si>
    <t>PTH_PSESM</t>
  </si>
  <si>
    <t>A1STD6</t>
  </si>
  <si>
    <t>PTH_PSYIN</t>
  </si>
  <si>
    <t>Q2K5U1</t>
  </si>
  <si>
    <t>PTH_RHIEC</t>
  </si>
  <si>
    <t>B5ZY55</t>
  </si>
  <si>
    <t>PTH_RHILW</t>
  </si>
  <si>
    <t>B6ITK3</t>
  </si>
  <si>
    <t>PTH_RHOCS</t>
  </si>
  <si>
    <t>Q0S4R3</t>
  </si>
  <si>
    <t>PTH_RHOJR</t>
  </si>
  <si>
    <t>Q6N1P9</t>
  </si>
  <si>
    <t>PTH_RHOPA</t>
  </si>
  <si>
    <t>B3Q7X3</t>
  </si>
  <si>
    <t>PTH_RHOPT</t>
  </si>
  <si>
    <t>Q3IZN0</t>
  </si>
  <si>
    <t>PTH_RHOS4</t>
  </si>
  <si>
    <t>A8GP84</t>
  </si>
  <si>
    <t>PTH_RICAH</t>
  </si>
  <si>
    <t>B0BUI6</t>
  </si>
  <si>
    <t>PTH_RICRO</t>
  </si>
  <si>
    <t>A8GSZ4</t>
  </si>
  <si>
    <t>PTH_RICRS</t>
  </si>
  <si>
    <t>Q68WD4</t>
  </si>
  <si>
    <t>PTH_RICTY</t>
  </si>
  <si>
    <t>B5F4G7</t>
  </si>
  <si>
    <t>PTH_SALA4</t>
  </si>
  <si>
    <t>A7H6J5</t>
  </si>
  <si>
    <t>PTH_ANADF</t>
  </si>
  <si>
    <t>B4ULC2</t>
  </si>
  <si>
    <t>PTH_ANASK</t>
  </si>
  <si>
    <t>A8HS70</t>
  </si>
  <si>
    <t>PTH_AZOC5</t>
  </si>
  <si>
    <t>C1DEV7</t>
  </si>
  <si>
    <t>PTH_AZOVD</t>
  </si>
  <si>
    <t>Q9KGJ3</t>
  </si>
  <si>
    <t>PTH_BACHD</t>
  </si>
  <si>
    <t>Q65PG8</t>
  </si>
  <si>
    <t>PTH_BACLD</t>
  </si>
  <si>
    <t>A1UTH5</t>
  </si>
  <si>
    <t>PTH_BARBK</t>
  </si>
  <si>
    <t>A9IR82</t>
  </si>
  <si>
    <t>PTH_BART1</t>
  </si>
  <si>
    <t>B8DTI5</t>
  </si>
  <si>
    <t>PTH_BIFA0</t>
  </si>
  <si>
    <t>Q8G5I6</t>
  </si>
  <si>
    <t>PTH_BIFLO</t>
  </si>
  <si>
    <t>Q2KY99</t>
  </si>
  <si>
    <t>PTH_BORA1</t>
  </si>
  <si>
    <t>B5RMX9</t>
  </si>
  <si>
    <t>PTH_BORDL</t>
  </si>
  <si>
    <t>A4Z0I5</t>
  </si>
  <si>
    <t>PTH_BRASO</t>
  </si>
  <si>
    <t>Q9AEQ5</t>
  </si>
  <si>
    <t>PTH_BRUAB</t>
  </si>
  <si>
    <t>P65863</t>
  </si>
  <si>
    <t>PTH_BRUME</t>
  </si>
  <si>
    <t>P65864</t>
  </si>
  <si>
    <t>PTH_BRUSU</t>
  </si>
  <si>
    <t>P59490</t>
  </si>
  <si>
    <t>PTH_BUCBP</t>
  </si>
  <si>
    <t>Q1BTG4</t>
  </si>
  <si>
    <t>PTH_BURCA</t>
  </si>
  <si>
    <t>B4EAR1</t>
  </si>
  <si>
    <t>PTH_BURCJ</t>
  </si>
  <si>
    <t>A9AEY6</t>
  </si>
  <si>
    <t>PTH_BURM1</t>
  </si>
  <si>
    <t>A3NR95</t>
  </si>
  <si>
    <t>PTH_BURP0</t>
  </si>
  <si>
    <t>Q63XM0</t>
  </si>
  <si>
    <t>PTH_BURPS</t>
  </si>
  <si>
    <t>Q2T1B9</t>
  </si>
  <si>
    <t>PTH_BURTA</t>
  </si>
  <si>
    <t>A7ZCE9</t>
  </si>
  <si>
    <t>PTH_CAMC1</t>
  </si>
  <si>
    <t>A0RMV6</t>
  </si>
  <si>
    <t>PTH_CAMFF</t>
  </si>
  <si>
    <t>A7H563</t>
  </si>
  <si>
    <t>PTH_CAMJD</t>
  </si>
  <si>
    <t>B9KDP1</t>
  </si>
  <si>
    <t>PTH_CAMLR</t>
  </si>
  <si>
    <t>Q9AAV9</t>
  </si>
  <si>
    <t>PTH_CAUVC</t>
  </si>
  <si>
    <t>A9WBS1</t>
  </si>
  <si>
    <t>PTH_CHLAA</t>
  </si>
  <si>
    <t>B3ECG5</t>
  </si>
  <si>
    <t>PTH_CHLL2</t>
  </si>
  <si>
    <t>B3QP08</t>
  </si>
  <si>
    <t>PTH_CHLP8</t>
  </si>
  <si>
    <t>A1BGB1</t>
  </si>
  <si>
    <t>PTH_CHLPD</t>
  </si>
  <si>
    <t>B0B927</t>
  </si>
  <si>
    <t>PTH_CHLT2</t>
  </si>
  <si>
    <t>Q8KD05</t>
  </si>
  <si>
    <t>PTH_CHLTE</t>
  </si>
  <si>
    <t>Q7NQT1</t>
  </si>
  <si>
    <t>PTH_CHRVO</t>
  </si>
  <si>
    <t>A9KF13</t>
  </si>
  <si>
    <t>PTH_COXBN</t>
  </si>
  <si>
    <t>Q0KEQ0</t>
  </si>
  <si>
    <t>PTH_CUPNH</t>
  </si>
  <si>
    <t>Q6AAC7</t>
  </si>
  <si>
    <t>PTH_CUTAK</t>
  </si>
  <si>
    <t>Q3Z8W2</t>
  </si>
  <si>
    <t>PTH_DEHM1</t>
  </si>
  <si>
    <t>Q57NM8</t>
  </si>
  <si>
    <t>PTH_SALCH</t>
  </si>
  <si>
    <t>A1TT75</t>
  </si>
  <si>
    <t>PTH_ACIAC</t>
  </si>
  <si>
    <t>A5FZ48</t>
  </si>
  <si>
    <t>PTH_ACICJ</t>
  </si>
  <si>
    <t>B0VTX2</t>
  </si>
  <si>
    <t>PTH_ACIBS</t>
  </si>
  <si>
    <t>B5EKJ0</t>
  </si>
  <si>
    <t>PTH_ACIF5</t>
  </si>
  <si>
    <t>A6VP74</t>
  </si>
  <si>
    <t>PTH_ACTSZ</t>
  </si>
  <si>
    <t>B9JZ39</t>
  </si>
  <si>
    <t>PTH_AGRVS</t>
  </si>
  <si>
    <t>A6TJM7</t>
  </si>
  <si>
    <t>PTH_ALKMQ</t>
  </si>
  <si>
    <t>B4RT72</t>
  </si>
  <si>
    <t>PTH_ALTMD</t>
  </si>
  <si>
    <t>Q5P9A6</t>
  </si>
  <si>
    <t>PTH_ANAMM</t>
  </si>
  <si>
    <t>Q3M4P0</t>
  </si>
  <si>
    <t>PTH_ANAVT</t>
  </si>
  <si>
    <t>B5FU10</t>
  </si>
  <si>
    <t>PTH_SALDC</t>
  </si>
  <si>
    <t>A9MVZ4</t>
  </si>
  <si>
    <t>PTH_SALPB</t>
  </si>
  <si>
    <t>A8GD97</t>
  </si>
  <si>
    <t>PTH_SERP5</t>
  </si>
  <si>
    <t>A3D7M5</t>
  </si>
  <si>
    <t>PTH_SHEB5</t>
  </si>
  <si>
    <t>Q087J1</t>
  </si>
  <si>
    <t>PTH_SHEFN</t>
  </si>
  <si>
    <t>Q8EHN5</t>
  </si>
  <si>
    <t>PTH_SHEON</t>
  </si>
  <si>
    <t>A8FYZ9</t>
  </si>
  <si>
    <t>PTH_SHESH</t>
  </si>
  <si>
    <t>A6TYX7</t>
  </si>
  <si>
    <t>PTH_STAA2</t>
  </si>
  <si>
    <t>Q9A206</t>
  </si>
  <si>
    <t>PTH_STRP1</t>
  </si>
  <si>
    <t>Q5XEM3</t>
  </si>
  <si>
    <t>PTH_STRP6</t>
  </si>
  <si>
    <t>Q1JP56</t>
  </si>
  <si>
    <t>PTH_STRPC</t>
  </si>
  <si>
    <t>A2RBX7</t>
  </si>
  <si>
    <t>PTH_STRPG</t>
  </si>
  <si>
    <t>Q97TD1</t>
  </si>
  <si>
    <t>PTH_STRPN</t>
  </si>
  <si>
    <t>Q8DRQ2</t>
  </si>
  <si>
    <t>PTH_STRR6</t>
  </si>
  <si>
    <t>A3CJX1</t>
  </si>
  <si>
    <t>PTH_STRSV</t>
  </si>
  <si>
    <t>Q03N21</t>
  </si>
  <si>
    <t>PTH_STRTD</t>
  </si>
  <si>
    <t>C5BT03</t>
  </si>
  <si>
    <t>PTH_TERTT</t>
  </si>
  <si>
    <t>Q72IA8</t>
  </si>
  <si>
    <t>PTH_THET2</t>
  </si>
  <si>
    <t>B2S4P8</t>
  </si>
  <si>
    <t>PTH_TREPS</t>
  </si>
  <si>
    <t>Q83FR1</t>
  </si>
  <si>
    <t>PTH_TROWT</t>
  </si>
  <si>
    <t>B5ZAQ7</t>
  </si>
  <si>
    <t>PTH_UREU1</t>
  </si>
  <si>
    <t>B5FBW5</t>
  </si>
  <si>
    <t>PTH_VIBFM</t>
  </si>
  <si>
    <t>B7VKG8</t>
  </si>
  <si>
    <t>PTH_VIBTL</t>
  </si>
  <si>
    <t>Q7M7U8</t>
  </si>
  <si>
    <t>PTH_WOLSU</t>
  </si>
  <si>
    <t>Q8PNT8</t>
  </si>
  <si>
    <t>PTH_XANAC</t>
  </si>
  <si>
    <t>Q1C861</t>
  </si>
  <si>
    <t>PTH_YERPA</t>
  </si>
  <si>
    <t>1/1</t>
  </si>
  <si>
    <t>.]</t>
  </si>
  <si>
    <t>[]</t>
  </si>
  <si>
    <t>1.7e-142</t>
  </si>
  <si>
    <t>1.8e-141</t>
  </si>
  <si>
    <t>2.1e-141</t>
  </si>
  <si>
    <t>3.1e-141</t>
  </si>
  <si>
    <t>7.4e-141</t>
  </si>
  <si>
    <t>7.8e-141</t>
  </si>
  <si>
    <t>1.8e-140</t>
  </si>
  <si>
    <t>3.1e-140</t>
  </si>
  <si>
    <t>4.5e-140</t>
  </si>
  <si>
    <t>1.3e-139</t>
  </si>
  <si>
    <t>1.9e-139</t>
  </si>
  <si>
    <t>3.8e-139</t>
  </si>
  <si>
    <t>5.1e-139</t>
  </si>
  <si>
    <t>6.5e-139</t>
  </si>
  <si>
    <t>9.9e-139</t>
  </si>
  <si>
    <t>4.6e-138</t>
  </si>
  <si>
    <t>2.4e-137</t>
  </si>
  <si>
    <t>5.6e-137</t>
  </si>
  <si>
    <t>1.3e-136</t>
  </si>
  <si>
    <t>1.8e-136</t>
  </si>
  <si>
    <t>[.</t>
  </si>
  <si>
    <t>3.8e-136</t>
  </si>
  <si>
    <t>2.4e-135</t>
  </si>
  <si>
    <t>1.5e-134</t>
  </si>
  <si>
    <t>3.9e-133</t>
  </si>
  <si>
    <t>4.7e-133</t>
  </si>
  <si>
    <t>5.5e-133</t>
  </si>
  <si>
    <t>5.8e-133</t>
  </si>
  <si>
    <t>1.3e-132</t>
  </si>
  <si>
    <t>1.6e-132</t>
  </si>
  <si>
    <t>2.7e-132</t>
  </si>
  <si>
    <t>2.8e-132</t>
  </si>
  <si>
    <t>4.9e-132</t>
  </si>
  <si>
    <t>1.3e-131</t>
  </si>
  <si>
    <t>1.7e-131</t>
  </si>
  <si>
    <t>2.3e-131</t>
  </si>
  <si>
    <t>4.8e-131</t>
  </si>
  <si>
    <t>7.1e-131</t>
  </si>
  <si>
    <t>8.4e-131</t>
  </si>
  <si>
    <t>8.6e-131</t>
  </si>
  <si>
    <t>1.2e-130</t>
  </si>
  <si>
    <t>2.5e-130</t>
  </si>
  <si>
    <t>..</t>
  </si>
  <si>
    <t>2.4e-129</t>
  </si>
  <si>
    <t>3.8e-129</t>
  </si>
  <si>
    <t>7.3e-129</t>
  </si>
  <si>
    <t>3.1e-128</t>
  </si>
  <si>
    <t>1.9e-127</t>
  </si>
  <si>
    <t>5.3e-127</t>
  </si>
  <si>
    <t>1.6e-126</t>
  </si>
  <si>
    <t>2.3e-126</t>
  </si>
  <si>
    <t>2.9e-126</t>
  </si>
  <si>
    <t>1.1e-125</t>
  </si>
  <si>
    <t>1.2e-125</t>
  </si>
  <si>
    <t>1.7e-125</t>
  </si>
  <si>
    <t>2.1e-125</t>
  </si>
  <si>
    <t>2.2e-125</t>
  </si>
  <si>
    <t>2.6e-125</t>
  </si>
  <si>
    <t>2.8e-125</t>
  </si>
  <si>
    <t>2.9e-125</t>
  </si>
  <si>
    <t>3.5e-125</t>
  </si>
  <si>
    <t>3.9e-125</t>
  </si>
  <si>
    <t>6.7e-125</t>
  </si>
  <si>
    <t>1.4e-124</t>
  </si>
  <si>
    <t>1.8e-124</t>
  </si>
  <si>
    <t>2.7e-124</t>
  </si>
  <si>
    <t>3.5e-124</t>
  </si>
  <si>
    <t>4.1e-124</t>
  </si>
  <si>
    <t>5.5e-124</t>
  </si>
  <si>
    <t>6.3e-124</t>
  </si>
  <si>
    <t>1.6e-123</t>
  </si>
  <si>
    <t>1.8e-123</t>
  </si>
  <si>
    <t>2.6e-123</t>
  </si>
  <si>
    <t>8.1e-123</t>
  </si>
  <si>
    <t>1.3e-122</t>
  </si>
  <si>
    <t>1.7e-122</t>
  </si>
  <si>
    <t>2.5e-122</t>
  </si>
  <si>
    <t>3.1e-122</t>
  </si>
  <si>
    <t>3.2e-122</t>
  </si>
  <si>
    <t>5.2e-122</t>
  </si>
  <si>
    <t>1.4e-121</t>
  </si>
  <si>
    <t>3.4e-121</t>
  </si>
  <si>
    <t>2.1e-120</t>
  </si>
  <si>
    <t>2.9e-119</t>
  </si>
  <si>
    <t>7.8e-119</t>
  </si>
  <si>
    <t>1.1e-118</t>
  </si>
  <si>
    <t>1.6e-118</t>
  </si>
  <si>
    <t>1.7e-118</t>
  </si>
  <si>
    <t>1.3e-115</t>
  </si>
  <si>
    <t>1.6e-114</t>
  </si>
  <si>
    <t>6.5e-114</t>
  </si>
  <si>
    <t>3.1e-113</t>
  </si>
  <si>
    <t>1.5e-112</t>
  </si>
  <si>
    <t>1.7e-112</t>
  </si>
  <si>
    <t>1.9e-112</t>
  </si>
  <si>
    <t>1.1e-111</t>
  </si>
  <si>
    <t>1.2e-111</t>
  </si>
  <si>
    <t>4.2e-111</t>
  </si>
  <si>
    <t>4.7e-111</t>
  </si>
  <si>
    <t>6.1e-111</t>
  </si>
  <si>
    <t>1.4e-110</t>
  </si>
  <si>
    <t>5.7e-110</t>
  </si>
  <si>
    <t>4.6e-109</t>
  </si>
  <si>
    <t>2.8e-108</t>
  </si>
  <si>
    <t>4.3e-108</t>
  </si>
  <si>
    <t>6.8e-108</t>
  </si>
  <si>
    <t>7.4e-108</t>
  </si>
  <si>
    <t>9.7e-108</t>
  </si>
  <si>
    <t>1.3e-107</t>
  </si>
  <si>
    <t>1.7e-107</t>
  </si>
  <si>
    <t>6.8e-107</t>
  </si>
  <si>
    <t>1.3e-106</t>
  </si>
  <si>
    <t>1.4e-106</t>
  </si>
  <si>
    <t>5.1e-106</t>
  </si>
  <si>
    <t>8.1e-106</t>
  </si>
  <si>
    <t>2.3e-105</t>
  </si>
  <si>
    <t>3.7e-105</t>
  </si>
  <si>
    <t>8.8e-105</t>
  </si>
  <si>
    <t>1.1e-104</t>
  </si>
  <si>
    <t>1.2e-104</t>
  </si>
  <si>
    <t>1.3e-104</t>
  </si>
  <si>
    <t>1.4e-104</t>
  </si>
  <si>
    <t>1.6e-104</t>
  </si>
  <si>
    <t>3.7e-104</t>
  </si>
  <si>
    <t>5.7e-104</t>
  </si>
  <si>
    <t>1.3e-103</t>
  </si>
  <si>
    <t>1.6e-103</t>
  </si>
  <si>
    <t>2.1e-103</t>
  </si>
  <si>
    <t>2.8e-103</t>
  </si>
  <si>
    <t>3.9e-103</t>
  </si>
  <si>
    <t>4.8e-103</t>
  </si>
  <si>
    <t>5.8e-103</t>
  </si>
  <si>
    <t>1.1e-101</t>
  </si>
  <si>
    <t>1.5e-101</t>
  </si>
  <si>
    <t>2.2e-101</t>
  </si>
  <si>
    <t>1.7e-100</t>
  </si>
  <si>
    <t>4.1e-100</t>
  </si>
  <si>
    <t>1.2e-99</t>
  </si>
  <si>
    <t>2.3e-99</t>
  </si>
  <si>
    <t>3.5e-99</t>
  </si>
  <si>
    <t>4.9e-99</t>
  </si>
  <si>
    <t>5.7e-99</t>
  </si>
  <si>
    <t>1.6e-98</t>
  </si>
  <si>
    <t>5.5e-98</t>
  </si>
  <si>
    <t>7.9e-98</t>
  </si>
  <si>
    <t>2.5e-97</t>
  </si>
  <si>
    <t>5.1e-97</t>
  </si>
  <si>
    <t>1.5e-96</t>
  </si>
  <si>
    <t>2.3e-96</t>
  </si>
  <si>
    <t>8.5e-96</t>
  </si>
  <si>
    <t>6.5e-95</t>
  </si>
  <si>
    <t>8.5e-95</t>
  </si>
  <si>
    <t>1.7e-94</t>
  </si>
  <si>
    <t>3.4e-94</t>
  </si>
  <si>
    <t>4.6e-94</t>
  </si>
  <si>
    <t>8.1e-94</t>
  </si>
  <si>
    <t>1.6e-93</t>
  </si>
  <si>
    <t>5.7e-93</t>
  </si>
  <si>
    <t>3.2e-92</t>
  </si>
  <si>
    <t>4.7e-91</t>
  </si>
  <si>
    <t>2.5e-90</t>
  </si>
  <si>
    <t>1.7e-89</t>
  </si>
  <si>
    <t>5.2e-89</t>
  </si>
  <si>
    <t>1.8e-87</t>
  </si>
  <si>
    <t>1.9e-87</t>
  </si>
  <si>
    <t>3.6e-87</t>
  </si>
  <si>
    <t>1.1e-86</t>
  </si>
  <si>
    <t>4.6e-86</t>
  </si>
  <si>
    <t>5.7e-86</t>
  </si>
  <si>
    <t>6.5e-86</t>
  </si>
  <si>
    <t>1.1e-85</t>
  </si>
  <si>
    <t>6.6e-85</t>
  </si>
  <si>
    <t>1.6e-84</t>
  </si>
  <si>
    <t>1.9e-84</t>
  </si>
  <si>
    <t>3.3e-84</t>
  </si>
  <si>
    <t>1.5e-83</t>
  </si>
  <si>
    <t>1.7e-83</t>
  </si>
  <si>
    <t>3.4e-83</t>
  </si>
  <si>
    <t>1.1e-82</t>
  </si>
  <si>
    <t>1.3e-82</t>
  </si>
  <si>
    <t>3.7e-82</t>
  </si>
  <si>
    <t>9.9e-82</t>
  </si>
  <si>
    <t>1.1e-81</t>
  </si>
  <si>
    <t>1.4e-81</t>
  </si>
  <si>
    <t>3.8e-81</t>
  </si>
  <si>
    <t>7.9e-81</t>
  </si>
  <si>
    <t>8.5e-81</t>
  </si>
  <si>
    <t>1.3e-80</t>
  </si>
  <si>
    <t>6.4e-80</t>
  </si>
  <si>
    <t>1.3e-79</t>
  </si>
  <si>
    <t>2.1e-79</t>
  </si>
  <si>
    <t>2.4e-78</t>
  </si>
  <si>
    <t>3.6e-78</t>
  </si>
  <si>
    <t>4.2e-77</t>
  </si>
  <si>
    <t>2.5e-76</t>
  </si>
  <si>
    <t>7.4e-76</t>
  </si>
  <si>
    <t>1.1e-73</t>
  </si>
  <si>
    <t>2.3e-73</t>
  </si>
  <si>
    <t>2.6e-73</t>
  </si>
  <si>
    <t>2.7e-72</t>
  </si>
  <si>
    <t>1.7e-71</t>
  </si>
  <si>
    <t>3.7e-71</t>
  </si>
  <si>
    <t>2.2e-69</t>
  </si>
  <si>
    <t>2.7e-69</t>
  </si>
  <si>
    <t>1.3e-68</t>
  </si>
  <si>
    <t>2.9e-68</t>
  </si>
  <si>
    <t>3.9e-68</t>
  </si>
  <si>
    <t>6.6e-68</t>
  </si>
  <si>
    <t>5.3e-67</t>
  </si>
  <si>
    <t>9.8e-67</t>
  </si>
  <si>
    <t>1.3e-65</t>
  </si>
  <si>
    <t>3.4e-65</t>
  </si>
  <si>
    <t>5.3e-65</t>
  </si>
  <si>
    <t>5.7e-65</t>
  </si>
  <si>
    <t>7.3e-65</t>
  </si>
  <si>
    <t>2.6e-64</t>
  </si>
  <si>
    <t>5.1e-64</t>
  </si>
  <si>
    <t>1.6e-63</t>
  </si>
  <si>
    <t>2.5e-63</t>
  </si>
  <si>
    <t>4.1e-63</t>
  </si>
  <si>
    <t>4.5e-63</t>
  </si>
  <si>
    <t>2.3e-61</t>
  </si>
  <si>
    <t>3.3e-61</t>
  </si>
  <si>
    <t>3.5e-61</t>
  </si>
  <si>
    <t>4.2e-61</t>
  </si>
  <si>
    <t>5.8e-61</t>
  </si>
  <si>
    <t>7.2e-61</t>
  </si>
  <si>
    <t>7.5e-61</t>
  </si>
  <si>
    <t>8.3e-61</t>
  </si>
  <si>
    <t>1.2e-60</t>
  </si>
  <si>
    <t>1.5e-60</t>
  </si>
  <si>
    <t>2.4e-60</t>
  </si>
  <si>
    <t>2.5e-60</t>
  </si>
  <si>
    <t>3.2e-60</t>
  </si>
  <si>
    <t>1.4e-59</t>
  </si>
  <si>
    <t>2.6e-59</t>
  </si>
  <si>
    <t>2.8e-59</t>
  </si>
  <si>
    <t>4.1e-59</t>
  </si>
  <si>
    <t>4.3e-59</t>
  </si>
  <si>
    <t>5.6e-59</t>
  </si>
  <si>
    <t>8.4e-59</t>
  </si>
  <si>
    <t>9.8e-59</t>
  </si>
  <si>
    <t>1.1e-58</t>
  </si>
  <si>
    <t>1.3e-58</t>
  </si>
  <si>
    <t>2.1e-58</t>
  </si>
  <si>
    <t>2.4e-58</t>
  </si>
  <si>
    <t>3.5e-58</t>
  </si>
  <si>
    <t>3.8e-58</t>
  </si>
  <si>
    <t>5.4e-58</t>
  </si>
  <si>
    <t>5.6e-58</t>
  </si>
  <si>
    <t>1.1e-57</t>
  </si>
  <si>
    <t>1.4e-57</t>
  </si>
  <si>
    <t>1.5e-57</t>
  </si>
  <si>
    <t>1.7e-57</t>
  </si>
  <si>
    <t>2.6e-57</t>
  </si>
  <si>
    <t>3.4e-57</t>
  </si>
  <si>
    <t>4.5e-57</t>
  </si>
  <si>
    <t>4.9e-57</t>
  </si>
  <si>
    <t>5.1e-57</t>
  </si>
  <si>
    <t>5.4e-57</t>
  </si>
  <si>
    <t>5.7e-57</t>
  </si>
  <si>
    <t>6.1e-57</t>
  </si>
  <si>
    <t>6.6e-57</t>
  </si>
  <si>
    <t>8.2e-57</t>
  </si>
  <si>
    <t>8.3e-57</t>
  </si>
  <si>
    <t>1.5e-56</t>
  </si>
  <si>
    <t>1.7e-56</t>
  </si>
  <si>
    <t>1.8e-56</t>
  </si>
  <si>
    <t>2.2e-56</t>
  </si>
  <si>
    <t>4.3e-56</t>
  </si>
  <si>
    <t>6.9e-56</t>
  </si>
  <si>
    <t>8.3e-56</t>
  </si>
  <si>
    <t>1.1e-55</t>
  </si>
  <si>
    <t>2.2e-55</t>
  </si>
  <si>
    <t>2.5e-55</t>
  </si>
  <si>
    <t>2.7e-55</t>
  </si>
  <si>
    <t>3.9e-55</t>
  </si>
  <si>
    <t>PTHC_ARATH</t>
  </si>
  <si>
    <t>4.7e-55</t>
  </si>
  <si>
    <t>6.3e-55</t>
  </si>
  <si>
    <t>7.4e-55</t>
  </si>
  <si>
    <t>1.2e-54</t>
  </si>
  <si>
    <t>1.3e-54</t>
  </si>
  <si>
    <t>1.4e-54</t>
  </si>
  <si>
    <t>4.1e-54</t>
  </si>
  <si>
    <t>7.4e-54</t>
  </si>
  <si>
    <t>9.5e-54</t>
  </si>
  <si>
    <t>1.3e-53</t>
  </si>
  <si>
    <t>1.4e-53</t>
  </si>
  <si>
    <t>1.5e-53</t>
  </si>
  <si>
    <t>2.4e-53</t>
  </si>
  <si>
    <t>3.1e-53</t>
  </si>
  <si>
    <t>4.8e-53</t>
  </si>
  <si>
    <t>5.2e-53</t>
  </si>
  <si>
    <t>8.1e-53</t>
  </si>
  <si>
    <t>9.9e-53</t>
  </si>
  <si>
    <t>PTHM_ORYSJ</t>
  </si>
  <si>
    <t>1.1e-52</t>
  </si>
  <si>
    <t>1.2e-52</t>
  </si>
  <si>
    <t>1.7e-52</t>
  </si>
  <si>
    <t>1.9e-52</t>
  </si>
  <si>
    <t>2.3e-52</t>
  </si>
  <si>
    <t>2.4e-52</t>
  </si>
  <si>
    <t>3.5e-52</t>
  </si>
  <si>
    <t>3.9e-52</t>
  </si>
  <si>
    <t>4.1e-52</t>
  </si>
  <si>
    <t>5.3e-52</t>
  </si>
  <si>
    <t>5.9e-52</t>
  </si>
  <si>
    <t>6.8e-52</t>
  </si>
  <si>
    <t>7.9e-52</t>
  </si>
  <si>
    <t>1.3e-51</t>
  </si>
  <si>
    <t>1.7e-51</t>
  </si>
  <si>
    <t>1.8e-51</t>
  </si>
  <si>
    <t>2.4e-51</t>
  </si>
  <si>
    <t>3.5e-51</t>
  </si>
  <si>
    <t>3.7e-51</t>
  </si>
  <si>
    <t>3.8e-51</t>
  </si>
  <si>
    <t>7.1e-51</t>
  </si>
  <si>
    <t>7.5e-51</t>
  </si>
  <si>
    <t>8.5e-51</t>
  </si>
  <si>
    <t>1.2e-50</t>
  </si>
  <si>
    <t>3.3e-50</t>
  </si>
  <si>
    <t>3.5e-50</t>
  </si>
  <si>
    <t>5.1e-50</t>
  </si>
  <si>
    <t>5.9e-50</t>
  </si>
  <si>
    <t>6.9e-50</t>
  </si>
  <si>
    <t>7.9e-50</t>
  </si>
  <si>
    <t>1.4e-49</t>
  </si>
  <si>
    <t>2.6e-49</t>
  </si>
  <si>
    <t>4.3e-49</t>
  </si>
  <si>
    <t>5.3e-49</t>
  </si>
  <si>
    <t>2.3e-48</t>
  </si>
  <si>
    <t>3.1e-48</t>
  </si>
  <si>
    <t>3.3e-48</t>
  </si>
  <si>
    <t>3.5e-48</t>
  </si>
  <si>
    <t>3.9e-48</t>
  </si>
  <si>
    <t>4.4e-48</t>
  </si>
  <si>
    <t>7.2e-48</t>
  </si>
  <si>
    <t>8.7e-48</t>
  </si>
  <si>
    <t>9.8e-48</t>
  </si>
  <si>
    <t>1.4e-47</t>
  </si>
  <si>
    <t>1.6e-47</t>
  </si>
  <si>
    <t>2.9e-47</t>
  </si>
  <si>
    <t>4.1e-47</t>
  </si>
  <si>
    <t>4.8e-47</t>
  </si>
  <si>
    <t>5.9e-47</t>
  </si>
  <si>
    <t>6.6e-47</t>
  </si>
  <si>
    <t>6.7e-47</t>
  </si>
  <si>
    <t>1.3e-46</t>
  </si>
  <si>
    <t>1.4e-46</t>
  </si>
  <si>
    <t>1.6e-46</t>
  </si>
  <si>
    <t>1.7e-46</t>
  </si>
  <si>
    <t>2.5e-46</t>
  </si>
  <si>
    <t>9.2e-46</t>
  </si>
  <si>
    <t>1.5e-45</t>
  </si>
  <si>
    <t>1.9e-45</t>
  </si>
  <si>
    <t>2.5e-45</t>
  </si>
  <si>
    <t>3.9e-45</t>
  </si>
  <si>
    <t>4.2e-45</t>
  </si>
  <si>
    <t>4.4e-45</t>
  </si>
  <si>
    <t>4.6e-45</t>
  </si>
  <si>
    <t>6.9e-45</t>
  </si>
  <si>
    <t>1.2e-44</t>
  </si>
  <si>
    <t>1.6e-44</t>
  </si>
  <si>
    <t>3.1e-44</t>
  </si>
  <si>
    <t>5.2e-44</t>
  </si>
  <si>
    <t>6.1e-44</t>
  </si>
  <si>
    <t>9.1e-44</t>
  </si>
  <si>
    <t>1.6e-43</t>
  </si>
  <si>
    <t>1.9e-43</t>
  </si>
  <si>
    <t>2.2e-43</t>
  </si>
  <si>
    <t>3.3e-43</t>
  </si>
  <si>
    <t>3.6e-43</t>
  </si>
  <si>
    <t>4.9e-43</t>
  </si>
  <si>
    <t>5.5e-43</t>
  </si>
  <si>
    <t>6.6e-43</t>
  </si>
  <si>
    <t>9.9e-43</t>
  </si>
  <si>
    <t>1.1e-42</t>
  </si>
  <si>
    <t>1.4e-42</t>
  </si>
  <si>
    <t>1.5e-42</t>
  </si>
  <si>
    <t>1.7e-42</t>
  </si>
  <si>
    <t>1.9e-42</t>
  </si>
  <si>
    <t>2.3e-42</t>
  </si>
  <si>
    <t>3.4e-42</t>
  </si>
  <si>
    <t>3.5e-42</t>
  </si>
  <si>
    <t>7.6e-42</t>
  </si>
  <si>
    <t>1.1e-41</t>
  </si>
  <si>
    <t>1.7e-41</t>
  </si>
  <si>
    <t>4.4e-41</t>
  </si>
  <si>
    <t>4.8e-41</t>
  </si>
  <si>
    <t>6.8e-41</t>
  </si>
  <si>
    <t>7.9e-41</t>
  </si>
  <si>
    <t>1.1e-40</t>
  </si>
  <si>
    <t>1.8e-40</t>
  </si>
  <si>
    <t>5.2e-40</t>
  </si>
  <si>
    <t>6.2e-40</t>
  </si>
  <si>
    <t>9.2e-40</t>
  </si>
  <si>
    <t>1.3e-39</t>
  </si>
  <si>
    <t>1.8e-39</t>
  </si>
  <si>
    <t>2.2e-39</t>
  </si>
  <si>
    <t>2.3e-39</t>
  </si>
  <si>
    <t>2.4e-39</t>
  </si>
  <si>
    <t>2.8e-39</t>
  </si>
  <si>
    <t>3.1e-39</t>
  </si>
  <si>
    <t>3.7e-39</t>
  </si>
  <si>
    <t>4.3e-39</t>
  </si>
  <si>
    <t>9.7e-39</t>
  </si>
  <si>
    <t>1.8e-38</t>
  </si>
  <si>
    <t>2.7e-38</t>
  </si>
  <si>
    <t>3.9e-38</t>
  </si>
  <si>
    <t>4.7e-38</t>
  </si>
  <si>
    <t>9.5e-38</t>
  </si>
  <si>
    <t>2.2e-37</t>
  </si>
  <si>
    <t>5.2e-37</t>
  </si>
  <si>
    <t>6.2e-37</t>
  </si>
  <si>
    <t>8.1e-37</t>
  </si>
  <si>
    <t>PTHM_ARATH</t>
  </si>
  <si>
    <t>1.2e-36</t>
  </si>
  <si>
    <t>CRS2B_ARATH</t>
  </si>
  <si>
    <t>1.3e-36</t>
  </si>
  <si>
    <t>1.5e-36</t>
  </si>
  <si>
    <t>1.6e-36</t>
  </si>
  <si>
    <t>1.8e-36</t>
  </si>
  <si>
    <t>3.7e-36</t>
  </si>
  <si>
    <t>8.9e-36</t>
  </si>
  <si>
    <t>1.1e-35</t>
  </si>
  <si>
    <t>1.4e-35</t>
  </si>
  <si>
    <t>1.6e-35</t>
  </si>
  <si>
    <t>2.5e-35</t>
  </si>
  <si>
    <t>3.3e-35</t>
  </si>
  <si>
    <t>4.8e-35</t>
  </si>
  <si>
    <t>3.6e-33</t>
  </si>
  <si>
    <t>1.3e-32</t>
  </si>
  <si>
    <t>1.8e-32</t>
  </si>
  <si>
    <t>1.9e-32</t>
  </si>
  <si>
    <t>2.1e-32</t>
  </si>
  <si>
    <t>3.4e-32</t>
  </si>
  <si>
    <t>9.2e-32</t>
  </si>
  <si>
    <t>1.4e-31</t>
  </si>
  <si>
    <t>2.1e-31</t>
  </si>
  <si>
    <t>5.2e-31</t>
  </si>
  <si>
    <t>6.7e-31</t>
  </si>
  <si>
    <t>7.2e-31</t>
  </si>
  <si>
    <t>1.4e-30</t>
  </si>
  <si>
    <t>CRS2_MAIZE</t>
  </si>
  <si>
    <t>1.7e-30</t>
  </si>
  <si>
    <t>CRS2A_ARATH</t>
  </si>
  <si>
    <t>3.6e-30</t>
  </si>
  <si>
    <t>6.6e-30</t>
  </si>
  <si>
    <t>1.2e-29</t>
  </si>
  <si>
    <t>1.3e-29</t>
  </si>
  <si>
    <t>1.7e-29</t>
  </si>
  <si>
    <t>CRS2_ORYSJ</t>
  </si>
  <si>
    <t>5.4e-29</t>
  </si>
  <si>
    <t>3.2e-28</t>
  </si>
  <si>
    <t>4.4e-28</t>
  </si>
  <si>
    <t>3.2e-27</t>
  </si>
  <si>
    <t>3.3e-27</t>
  </si>
  <si>
    <t>1.9e-26</t>
  </si>
  <si>
    <t>2.2e-26</t>
  </si>
  <si>
    <t>5.5e-25</t>
  </si>
  <si>
    <t>6.5e-25</t>
  </si>
  <si>
    <t>2.4e-24</t>
  </si>
  <si>
    <t>3.9e-24</t>
  </si>
  <si>
    <t>6.3e-24</t>
  </si>
  <si>
    <t>9.1e-24</t>
  </si>
  <si>
    <t>2.4e-23</t>
  </si>
  <si>
    <t>3.1e-23</t>
  </si>
  <si>
    <t>4.3e-22</t>
  </si>
  <si>
    <t>5.3e-22</t>
  </si>
  <si>
    <t>1.5e-20</t>
  </si>
  <si>
    <t>6.9e-20</t>
  </si>
  <si>
    <t>8.1e-20</t>
  </si>
  <si>
    <t>2.1e-19</t>
  </si>
  <si>
    <t>2.2e-19</t>
  </si>
  <si>
    <t>2.5e-19</t>
  </si>
  <si>
    <t>2.7e-19</t>
  </si>
  <si>
    <t>3.9e-19</t>
  </si>
  <si>
    <t>9.1e-19</t>
  </si>
  <si>
    <t>1.1e-18</t>
  </si>
  <si>
    <t>PTH_HUMAN</t>
  </si>
  <si>
    <t>1.2e-18</t>
  </si>
  <si>
    <t>4.2e-18</t>
  </si>
  <si>
    <t>1.8e-17</t>
  </si>
  <si>
    <t>1.5e-15</t>
  </si>
  <si>
    <t>1.6e-15</t>
  </si>
  <si>
    <t>PTH_MOUSE</t>
  </si>
  <si>
    <t>2.5e-15</t>
  </si>
  <si>
    <t>2.6e-15</t>
  </si>
  <si>
    <t>4.3e-15</t>
  </si>
  <si>
    <t>5.8e-15</t>
  </si>
  <si>
    <t>1.4e-14</t>
  </si>
  <si>
    <t>3.8e-14</t>
  </si>
  <si>
    <t>9.5e-14</t>
  </si>
  <si>
    <t>CRS2L_ORYSJ</t>
  </si>
  <si>
    <t>5.2e-12</t>
  </si>
  <si>
    <t>PTH_SCHPO</t>
  </si>
  <si>
    <t>2.4e-11</t>
  </si>
  <si>
    <t>Name</t>
  </si>
  <si>
    <t>Domain</t>
  </si>
  <si>
    <t>Score</t>
  </si>
  <si>
    <t>E-value</t>
  </si>
  <si>
    <t>Phylum</t>
  </si>
  <si>
    <t>Sensitivity</t>
  </si>
  <si>
    <t>1 - Specificity</t>
  </si>
  <si>
    <t>&gt;500</t>
  </si>
  <si>
    <t>&gt;400</t>
  </si>
  <si>
    <t>&gt;300</t>
  </si>
  <si>
    <t>&gt;200</t>
  </si>
  <si>
    <t>&gt;100</t>
  </si>
  <si>
    <t>&gt;1</t>
  </si>
  <si>
    <t>&gt;450</t>
  </si>
  <si>
    <t>&gt;350</t>
  </si>
  <si>
    <t>&gt;250</t>
  </si>
  <si>
    <t>&gt;150</t>
  </si>
  <si>
    <t>&gt;50</t>
  </si>
  <si>
    <t>IF Proteobacteria</t>
  </si>
  <si>
    <t>PPV</t>
  </si>
  <si>
    <t>IF NOT Proteobacteria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</si>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</sst>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9" fontId="0" fillId="0" borderId="0" xfId="0" applyNumberFormat="1"/>
    <xf numFmtId="11" fontId="0" fillId="0" borderId="0" xfId="0" applyNumberFormat="1"/>
    <xf numFmtId="2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</a:t>
            </a:r>
            <a:r>
              <a:rPr lang="en-US" baseline="0"/>
              <a:t> of findings by score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Лист2!$I$2:$I$724</c:f>
              <c:numCache>
                <c:formatCode>0.00</c:formatCode>
                <c:ptCount val="723"/>
                <c:pt idx="0">
                  <c:v>490</c:v>
                </c:pt>
                <c:pt idx="1">
                  <c:v>490</c:v>
                </c:pt>
                <c:pt idx="2">
                  <c:v>486.6</c:v>
                </c:pt>
                <c:pt idx="3">
                  <c:v>486.6</c:v>
                </c:pt>
                <c:pt idx="4">
                  <c:v>486.6</c:v>
                </c:pt>
                <c:pt idx="5">
                  <c:v>486.6</c:v>
                </c:pt>
                <c:pt idx="6">
                  <c:v>486.6</c:v>
                </c:pt>
                <c:pt idx="7">
                  <c:v>486.6</c:v>
                </c:pt>
                <c:pt idx="8">
                  <c:v>486.6</c:v>
                </c:pt>
                <c:pt idx="9">
                  <c:v>486.6</c:v>
                </c:pt>
                <c:pt idx="10">
                  <c:v>486.6</c:v>
                </c:pt>
                <c:pt idx="11">
                  <c:v>486.6</c:v>
                </c:pt>
                <c:pt idx="12">
                  <c:v>486.6</c:v>
                </c:pt>
                <c:pt idx="13">
                  <c:v>486.6</c:v>
                </c:pt>
                <c:pt idx="14">
                  <c:v>486.6</c:v>
                </c:pt>
                <c:pt idx="15">
                  <c:v>486.6</c:v>
                </c:pt>
                <c:pt idx="16">
                  <c:v>486.6</c:v>
                </c:pt>
                <c:pt idx="17">
                  <c:v>486.6</c:v>
                </c:pt>
                <c:pt idx="18">
                  <c:v>486.6</c:v>
                </c:pt>
                <c:pt idx="19">
                  <c:v>486.6</c:v>
                </c:pt>
                <c:pt idx="20">
                  <c:v>486.6</c:v>
                </c:pt>
                <c:pt idx="21">
                  <c:v>486.6</c:v>
                </c:pt>
                <c:pt idx="22">
                  <c:v>486.6</c:v>
                </c:pt>
                <c:pt idx="23">
                  <c:v>486.5</c:v>
                </c:pt>
                <c:pt idx="24">
                  <c:v>486.4</c:v>
                </c:pt>
                <c:pt idx="25">
                  <c:v>486.4</c:v>
                </c:pt>
                <c:pt idx="26">
                  <c:v>485.8</c:v>
                </c:pt>
                <c:pt idx="27">
                  <c:v>484.6</c:v>
                </c:pt>
                <c:pt idx="28">
                  <c:v>484.5</c:v>
                </c:pt>
                <c:pt idx="29">
                  <c:v>484.5</c:v>
                </c:pt>
                <c:pt idx="30">
                  <c:v>484.5</c:v>
                </c:pt>
                <c:pt idx="31">
                  <c:v>484.5</c:v>
                </c:pt>
                <c:pt idx="32">
                  <c:v>484.5</c:v>
                </c:pt>
                <c:pt idx="33">
                  <c:v>484.5</c:v>
                </c:pt>
                <c:pt idx="34">
                  <c:v>484.5</c:v>
                </c:pt>
                <c:pt idx="35">
                  <c:v>484.5</c:v>
                </c:pt>
                <c:pt idx="36">
                  <c:v>483.3</c:v>
                </c:pt>
                <c:pt idx="37">
                  <c:v>482.5</c:v>
                </c:pt>
                <c:pt idx="38">
                  <c:v>482</c:v>
                </c:pt>
                <c:pt idx="39">
                  <c:v>480.8</c:v>
                </c:pt>
                <c:pt idx="40">
                  <c:v>480.4</c:v>
                </c:pt>
                <c:pt idx="41">
                  <c:v>480.4</c:v>
                </c:pt>
                <c:pt idx="42">
                  <c:v>480.4</c:v>
                </c:pt>
                <c:pt idx="43">
                  <c:v>480.4</c:v>
                </c:pt>
                <c:pt idx="44">
                  <c:v>479.9</c:v>
                </c:pt>
                <c:pt idx="45">
                  <c:v>478.9</c:v>
                </c:pt>
                <c:pt idx="46">
                  <c:v>478.5</c:v>
                </c:pt>
                <c:pt idx="47">
                  <c:v>478.3</c:v>
                </c:pt>
                <c:pt idx="48">
                  <c:v>478.1</c:v>
                </c:pt>
                <c:pt idx="49">
                  <c:v>477.8</c:v>
                </c:pt>
                <c:pt idx="50">
                  <c:v>477.5</c:v>
                </c:pt>
                <c:pt idx="51">
                  <c:v>475.3</c:v>
                </c:pt>
                <c:pt idx="52">
                  <c:v>472.9</c:v>
                </c:pt>
                <c:pt idx="53">
                  <c:v>471.7</c:v>
                </c:pt>
                <c:pt idx="54">
                  <c:v>470.5</c:v>
                </c:pt>
                <c:pt idx="55">
                  <c:v>470</c:v>
                </c:pt>
                <c:pt idx="56">
                  <c:v>470</c:v>
                </c:pt>
                <c:pt idx="57">
                  <c:v>470</c:v>
                </c:pt>
                <c:pt idx="58">
                  <c:v>469.9</c:v>
                </c:pt>
                <c:pt idx="59">
                  <c:v>469.3</c:v>
                </c:pt>
                <c:pt idx="60">
                  <c:v>469</c:v>
                </c:pt>
                <c:pt idx="61">
                  <c:v>466.3</c:v>
                </c:pt>
                <c:pt idx="62">
                  <c:v>463.7</c:v>
                </c:pt>
                <c:pt idx="63">
                  <c:v>458.9</c:v>
                </c:pt>
                <c:pt idx="64">
                  <c:v>458.7</c:v>
                </c:pt>
                <c:pt idx="65">
                  <c:v>458.4</c:v>
                </c:pt>
                <c:pt idx="66">
                  <c:v>458.4</c:v>
                </c:pt>
                <c:pt idx="67">
                  <c:v>457.2</c:v>
                </c:pt>
                <c:pt idx="68">
                  <c:v>457.2</c:v>
                </c:pt>
                <c:pt idx="69">
                  <c:v>456.9</c:v>
                </c:pt>
                <c:pt idx="70">
                  <c:v>456.9</c:v>
                </c:pt>
                <c:pt idx="71">
                  <c:v>456.9</c:v>
                </c:pt>
                <c:pt idx="72">
                  <c:v>456.1</c:v>
                </c:pt>
                <c:pt idx="73">
                  <c:v>456.1</c:v>
                </c:pt>
                <c:pt idx="74">
                  <c:v>455.3</c:v>
                </c:pt>
                <c:pt idx="75">
                  <c:v>453.9</c:v>
                </c:pt>
                <c:pt idx="76">
                  <c:v>453.5</c:v>
                </c:pt>
                <c:pt idx="77">
                  <c:v>453.5</c:v>
                </c:pt>
                <c:pt idx="78">
                  <c:v>453.1</c:v>
                </c:pt>
                <c:pt idx="79">
                  <c:v>452</c:v>
                </c:pt>
                <c:pt idx="80">
                  <c:v>451.4</c:v>
                </c:pt>
                <c:pt idx="81">
                  <c:v>451.4</c:v>
                </c:pt>
                <c:pt idx="82">
                  <c:v>451.4</c:v>
                </c:pt>
                <c:pt idx="83">
                  <c:v>451.4</c:v>
                </c:pt>
                <c:pt idx="84">
                  <c:v>451.2</c:v>
                </c:pt>
                <c:pt idx="85">
                  <c:v>451.2</c:v>
                </c:pt>
                <c:pt idx="86">
                  <c:v>450.7</c:v>
                </c:pt>
                <c:pt idx="87">
                  <c:v>449.6</c:v>
                </c:pt>
                <c:pt idx="88">
                  <c:v>446.4</c:v>
                </c:pt>
                <c:pt idx="89">
                  <c:v>446.4</c:v>
                </c:pt>
                <c:pt idx="90">
                  <c:v>445.7</c:v>
                </c:pt>
                <c:pt idx="91">
                  <c:v>444.7</c:v>
                </c:pt>
                <c:pt idx="92">
                  <c:v>442.6</c:v>
                </c:pt>
                <c:pt idx="93">
                  <c:v>440.1</c:v>
                </c:pt>
                <c:pt idx="94">
                  <c:v>438.6</c:v>
                </c:pt>
                <c:pt idx="95">
                  <c:v>438.6</c:v>
                </c:pt>
                <c:pt idx="96">
                  <c:v>437.6</c:v>
                </c:pt>
                <c:pt idx="97">
                  <c:v>437.6</c:v>
                </c:pt>
                <c:pt idx="98">
                  <c:v>437</c:v>
                </c:pt>
                <c:pt idx="99">
                  <c:v>436.5</c:v>
                </c:pt>
                <c:pt idx="100">
                  <c:v>436.5</c:v>
                </c:pt>
                <c:pt idx="101">
                  <c:v>436.5</c:v>
                </c:pt>
                <c:pt idx="102">
                  <c:v>436.1</c:v>
                </c:pt>
                <c:pt idx="103">
                  <c:v>434.3</c:v>
                </c:pt>
                <c:pt idx="104">
                  <c:v>434.2</c:v>
                </c:pt>
                <c:pt idx="105">
                  <c:v>434</c:v>
                </c:pt>
                <c:pt idx="106">
                  <c:v>434</c:v>
                </c:pt>
                <c:pt idx="107">
                  <c:v>433.5</c:v>
                </c:pt>
                <c:pt idx="108">
                  <c:v>433.5</c:v>
                </c:pt>
                <c:pt idx="109">
                  <c:v>433.2</c:v>
                </c:pt>
                <c:pt idx="110">
                  <c:v>433.2</c:v>
                </c:pt>
                <c:pt idx="111">
                  <c:v>433.2</c:v>
                </c:pt>
                <c:pt idx="112">
                  <c:v>433</c:v>
                </c:pt>
                <c:pt idx="113">
                  <c:v>432.8</c:v>
                </c:pt>
                <c:pt idx="114">
                  <c:v>432.8</c:v>
                </c:pt>
                <c:pt idx="115">
                  <c:v>432.8</c:v>
                </c:pt>
                <c:pt idx="116">
                  <c:v>432.8</c:v>
                </c:pt>
                <c:pt idx="117">
                  <c:v>432.5</c:v>
                </c:pt>
                <c:pt idx="118">
                  <c:v>432.4</c:v>
                </c:pt>
                <c:pt idx="119">
                  <c:v>432.4</c:v>
                </c:pt>
                <c:pt idx="120">
                  <c:v>431.6</c:v>
                </c:pt>
                <c:pt idx="121">
                  <c:v>430.5</c:v>
                </c:pt>
                <c:pt idx="122">
                  <c:v>430.2</c:v>
                </c:pt>
                <c:pt idx="123">
                  <c:v>430.2</c:v>
                </c:pt>
                <c:pt idx="124">
                  <c:v>430</c:v>
                </c:pt>
                <c:pt idx="125">
                  <c:v>429.6</c:v>
                </c:pt>
                <c:pt idx="126">
                  <c:v>429.2</c:v>
                </c:pt>
                <c:pt idx="127">
                  <c:v>429</c:v>
                </c:pt>
                <c:pt idx="128">
                  <c:v>428.6</c:v>
                </c:pt>
                <c:pt idx="129">
                  <c:v>428.3</c:v>
                </c:pt>
                <c:pt idx="130">
                  <c:v>427</c:v>
                </c:pt>
                <c:pt idx="131">
                  <c:v>426.9</c:v>
                </c:pt>
                <c:pt idx="132">
                  <c:v>426.3</c:v>
                </c:pt>
                <c:pt idx="133">
                  <c:v>425.1</c:v>
                </c:pt>
                <c:pt idx="134">
                  <c:v>424.7</c:v>
                </c:pt>
                <c:pt idx="135">
                  <c:v>423.9</c:v>
                </c:pt>
                <c:pt idx="136">
                  <c:v>423.6</c:v>
                </c:pt>
                <c:pt idx="137">
                  <c:v>423.6</c:v>
                </c:pt>
                <c:pt idx="138">
                  <c:v>423.6</c:v>
                </c:pt>
                <c:pt idx="139">
                  <c:v>423.6</c:v>
                </c:pt>
                <c:pt idx="140">
                  <c:v>423.6</c:v>
                </c:pt>
                <c:pt idx="141">
                  <c:v>423</c:v>
                </c:pt>
                <c:pt idx="142">
                  <c:v>423</c:v>
                </c:pt>
                <c:pt idx="143">
                  <c:v>422.7</c:v>
                </c:pt>
                <c:pt idx="144">
                  <c:v>422.7</c:v>
                </c:pt>
                <c:pt idx="145">
                  <c:v>422</c:v>
                </c:pt>
                <c:pt idx="146">
                  <c:v>421.6</c:v>
                </c:pt>
                <c:pt idx="147">
                  <c:v>420.6</c:v>
                </c:pt>
                <c:pt idx="148">
                  <c:v>419.3</c:v>
                </c:pt>
                <c:pt idx="149">
                  <c:v>416.6</c:v>
                </c:pt>
                <c:pt idx="150">
                  <c:v>416.6</c:v>
                </c:pt>
                <c:pt idx="151">
                  <c:v>412.9</c:v>
                </c:pt>
                <c:pt idx="152">
                  <c:v>412.8</c:v>
                </c:pt>
                <c:pt idx="153">
                  <c:v>412.4</c:v>
                </c:pt>
                <c:pt idx="154">
                  <c:v>411.4</c:v>
                </c:pt>
                <c:pt idx="155">
                  <c:v>411</c:v>
                </c:pt>
                <c:pt idx="156">
                  <c:v>410.9</c:v>
                </c:pt>
                <c:pt idx="157">
                  <c:v>410.4</c:v>
                </c:pt>
                <c:pt idx="158">
                  <c:v>410.4</c:v>
                </c:pt>
                <c:pt idx="159">
                  <c:v>400.7</c:v>
                </c:pt>
                <c:pt idx="160">
                  <c:v>399.1</c:v>
                </c:pt>
                <c:pt idx="161">
                  <c:v>397.1</c:v>
                </c:pt>
                <c:pt idx="162">
                  <c:v>395.1</c:v>
                </c:pt>
                <c:pt idx="163">
                  <c:v>392.8</c:v>
                </c:pt>
                <c:pt idx="164">
                  <c:v>390.6</c:v>
                </c:pt>
                <c:pt idx="165">
                  <c:v>390.6</c:v>
                </c:pt>
                <c:pt idx="166">
                  <c:v>390.4</c:v>
                </c:pt>
                <c:pt idx="167">
                  <c:v>390.2</c:v>
                </c:pt>
                <c:pt idx="168">
                  <c:v>387.6</c:v>
                </c:pt>
                <c:pt idx="169">
                  <c:v>387.5</c:v>
                </c:pt>
                <c:pt idx="170">
                  <c:v>385.7</c:v>
                </c:pt>
                <c:pt idx="171">
                  <c:v>385.6</c:v>
                </c:pt>
                <c:pt idx="172">
                  <c:v>385.2</c:v>
                </c:pt>
                <c:pt idx="173">
                  <c:v>384</c:v>
                </c:pt>
                <c:pt idx="174">
                  <c:v>382.2</c:v>
                </c:pt>
                <c:pt idx="175">
                  <c:v>382</c:v>
                </c:pt>
                <c:pt idx="176">
                  <c:v>380.2</c:v>
                </c:pt>
                <c:pt idx="177">
                  <c:v>379</c:v>
                </c:pt>
                <c:pt idx="178">
                  <c:v>376.4</c:v>
                </c:pt>
                <c:pt idx="179">
                  <c:v>375.7</c:v>
                </c:pt>
                <c:pt idx="180">
                  <c:v>375.1</c:v>
                </c:pt>
                <c:pt idx="181">
                  <c:v>375</c:v>
                </c:pt>
                <c:pt idx="182">
                  <c:v>374.6</c:v>
                </c:pt>
                <c:pt idx="183">
                  <c:v>374.2</c:v>
                </c:pt>
                <c:pt idx="184">
                  <c:v>373.8</c:v>
                </c:pt>
                <c:pt idx="185">
                  <c:v>371.8</c:v>
                </c:pt>
                <c:pt idx="186">
                  <c:v>371.7</c:v>
                </c:pt>
                <c:pt idx="187">
                  <c:v>370.9</c:v>
                </c:pt>
                <c:pt idx="188">
                  <c:v>370.8</c:v>
                </c:pt>
                <c:pt idx="189">
                  <c:v>368.9</c:v>
                </c:pt>
                <c:pt idx="190">
                  <c:v>368.2</c:v>
                </c:pt>
                <c:pt idx="191">
                  <c:v>368.2</c:v>
                </c:pt>
                <c:pt idx="192">
                  <c:v>368.2</c:v>
                </c:pt>
                <c:pt idx="193">
                  <c:v>368.2</c:v>
                </c:pt>
                <c:pt idx="194">
                  <c:v>368.2</c:v>
                </c:pt>
                <c:pt idx="195">
                  <c:v>366.7</c:v>
                </c:pt>
                <c:pt idx="196">
                  <c:v>366.7</c:v>
                </c:pt>
                <c:pt idx="197">
                  <c:v>366</c:v>
                </c:pt>
                <c:pt idx="198">
                  <c:v>364.8</c:v>
                </c:pt>
                <c:pt idx="199">
                  <c:v>364.4</c:v>
                </c:pt>
                <c:pt idx="200">
                  <c:v>364.3</c:v>
                </c:pt>
                <c:pt idx="201">
                  <c:v>364.2</c:v>
                </c:pt>
                <c:pt idx="202">
                  <c:v>364.1</c:v>
                </c:pt>
                <c:pt idx="203">
                  <c:v>364</c:v>
                </c:pt>
                <c:pt idx="204">
                  <c:v>364</c:v>
                </c:pt>
                <c:pt idx="205">
                  <c:v>363.9</c:v>
                </c:pt>
                <c:pt idx="206">
                  <c:v>362.7</c:v>
                </c:pt>
                <c:pt idx="207">
                  <c:v>362.1</c:v>
                </c:pt>
                <c:pt idx="208">
                  <c:v>362.1</c:v>
                </c:pt>
                <c:pt idx="209">
                  <c:v>362.1</c:v>
                </c:pt>
                <c:pt idx="210">
                  <c:v>362.1</c:v>
                </c:pt>
                <c:pt idx="211">
                  <c:v>360.9</c:v>
                </c:pt>
                <c:pt idx="212">
                  <c:v>360.8</c:v>
                </c:pt>
                <c:pt idx="213">
                  <c:v>360.5</c:v>
                </c:pt>
                <c:pt idx="214">
                  <c:v>360.2</c:v>
                </c:pt>
                <c:pt idx="215">
                  <c:v>360.2</c:v>
                </c:pt>
                <c:pt idx="216">
                  <c:v>360.2</c:v>
                </c:pt>
                <c:pt idx="217">
                  <c:v>359.8</c:v>
                </c:pt>
                <c:pt idx="218">
                  <c:v>359.3</c:v>
                </c:pt>
                <c:pt idx="219">
                  <c:v>359</c:v>
                </c:pt>
                <c:pt idx="220">
                  <c:v>358.7</c:v>
                </c:pt>
                <c:pt idx="221">
                  <c:v>357.9</c:v>
                </c:pt>
                <c:pt idx="222">
                  <c:v>354.5</c:v>
                </c:pt>
                <c:pt idx="223">
                  <c:v>354</c:v>
                </c:pt>
                <c:pt idx="224">
                  <c:v>353.4</c:v>
                </c:pt>
                <c:pt idx="225">
                  <c:v>350.5</c:v>
                </c:pt>
                <c:pt idx="226">
                  <c:v>349.2</c:v>
                </c:pt>
                <c:pt idx="227">
                  <c:v>347.7</c:v>
                </c:pt>
                <c:pt idx="228">
                  <c:v>346.8</c:v>
                </c:pt>
                <c:pt idx="229">
                  <c:v>346.2</c:v>
                </c:pt>
                <c:pt idx="230">
                  <c:v>345.7</c:v>
                </c:pt>
                <c:pt idx="231">
                  <c:v>345.5</c:v>
                </c:pt>
                <c:pt idx="232">
                  <c:v>345.4</c:v>
                </c:pt>
                <c:pt idx="233">
                  <c:v>343.9</c:v>
                </c:pt>
                <c:pt idx="234">
                  <c:v>343.9</c:v>
                </c:pt>
                <c:pt idx="235">
                  <c:v>342.2</c:v>
                </c:pt>
                <c:pt idx="236">
                  <c:v>341.7</c:v>
                </c:pt>
                <c:pt idx="237">
                  <c:v>340.3</c:v>
                </c:pt>
                <c:pt idx="238">
                  <c:v>340</c:v>
                </c:pt>
                <c:pt idx="239">
                  <c:v>339</c:v>
                </c:pt>
                <c:pt idx="240">
                  <c:v>337.4</c:v>
                </c:pt>
                <c:pt idx="241">
                  <c:v>336.8</c:v>
                </c:pt>
                <c:pt idx="242">
                  <c:v>334.9</c:v>
                </c:pt>
                <c:pt idx="243">
                  <c:v>332</c:v>
                </c:pt>
                <c:pt idx="244">
                  <c:v>331.6</c:v>
                </c:pt>
                <c:pt idx="245">
                  <c:v>330.6</c:v>
                </c:pt>
                <c:pt idx="246">
                  <c:v>329.6</c:v>
                </c:pt>
                <c:pt idx="247">
                  <c:v>329.2</c:v>
                </c:pt>
                <c:pt idx="248">
                  <c:v>328.3</c:v>
                </c:pt>
                <c:pt idx="249">
                  <c:v>327.39999999999998</c:v>
                </c:pt>
                <c:pt idx="250">
                  <c:v>325.5</c:v>
                </c:pt>
                <c:pt idx="251">
                  <c:v>323</c:v>
                </c:pt>
                <c:pt idx="252">
                  <c:v>319.10000000000002</c:v>
                </c:pt>
                <c:pt idx="253">
                  <c:v>316.7</c:v>
                </c:pt>
                <c:pt idx="254">
                  <c:v>316.7</c:v>
                </c:pt>
                <c:pt idx="255">
                  <c:v>314</c:v>
                </c:pt>
                <c:pt idx="256">
                  <c:v>314</c:v>
                </c:pt>
                <c:pt idx="257">
                  <c:v>312.39999999999998</c:v>
                </c:pt>
                <c:pt idx="258">
                  <c:v>307.2</c:v>
                </c:pt>
                <c:pt idx="259">
                  <c:v>307.2</c:v>
                </c:pt>
                <c:pt idx="260">
                  <c:v>306.3</c:v>
                </c:pt>
                <c:pt idx="261">
                  <c:v>304.60000000000002</c:v>
                </c:pt>
                <c:pt idx="262">
                  <c:v>303.7</c:v>
                </c:pt>
                <c:pt idx="263">
                  <c:v>302.60000000000002</c:v>
                </c:pt>
                <c:pt idx="264">
                  <c:v>302.3</c:v>
                </c:pt>
                <c:pt idx="265">
                  <c:v>302.10000000000002</c:v>
                </c:pt>
                <c:pt idx="266">
                  <c:v>301.3</c:v>
                </c:pt>
                <c:pt idx="267">
                  <c:v>298.7</c:v>
                </c:pt>
                <c:pt idx="268">
                  <c:v>297.5</c:v>
                </c:pt>
                <c:pt idx="269">
                  <c:v>297.2</c:v>
                </c:pt>
                <c:pt idx="270">
                  <c:v>297.2</c:v>
                </c:pt>
                <c:pt idx="271">
                  <c:v>296.39999999999998</c:v>
                </c:pt>
                <c:pt idx="272">
                  <c:v>294.2</c:v>
                </c:pt>
                <c:pt idx="273">
                  <c:v>294</c:v>
                </c:pt>
                <c:pt idx="274">
                  <c:v>293</c:v>
                </c:pt>
                <c:pt idx="275">
                  <c:v>291.3</c:v>
                </c:pt>
                <c:pt idx="276">
                  <c:v>291.2</c:v>
                </c:pt>
                <c:pt idx="277">
                  <c:v>289.60000000000002</c:v>
                </c:pt>
                <c:pt idx="278">
                  <c:v>289.60000000000002</c:v>
                </c:pt>
                <c:pt idx="279">
                  <c:v>288.7</c:v>
                </c:pt>
                <c:pt idx="280">
                  <c:v>288.7</c:v>
                </c:pt>
                <c:pt idx="281">
                  <c:v>288.7</c:v>
                </c:pt>
                <c:pt idx="282">
                  <c:v>288.2</c:v>
                </c:pt>
                <c:pt idx="283">
                  <c:v>288.10000000000002</c:v>
                </c:pt>
                <c:pt idx="284">
                  <c:v>288.10000000000002</c:v>
                </c:pt>
                <c:pt idx="285">
                  <c:v>288</c:v>
                </c:pt>
                <c:pt idx="286">
                  <c:v>287.7</c:v>
                </c:pt>
                <c:pt idx="287">
                  <c:v>286.2</c:v>
                </c:pt>
                <c:pt idx="288">
                  <c:v>285.2</c:v>
                </c:pt>
                <c:pt idx="289">
                  <c:v>285.2</c:v>
                </c:pt>
                <c:pt idx="290">
                  <c:v>285.2</c:v>
                </c:pt>
                <c:pt idx="291">
                  <c:v>285.10000000000002</c:v>
                </c:pt>
                <c:pt idx="292">
                  <c:v>284.8</c:v>
                </c:pt>
                <c:pt idx="293">
                  <c:v>284.8</c:v>
                </c:pt>
                <c:pt idx="294">
                  <c:v>284.8</c:v>
                </c:pt>
                <c:pt idx="295">
                  <c:v>284.5</c:v>
                </c:pt>
                <c:pt idx="296">
                  <c:v>282.2</c:v>
                </c:pt>
                <c:pt idx="297">
                  <c:v>281.2</c:v>
                </c:pt>
                <c:pt idx="298">
                  <c:v>281.2</c:v>
                </c:pt>
                <c:pt idx="299">
                  <c:v>280.39999999999998</c:v>
                </c:pt>
                <c:pt idx="300">
                  <c:v>276.89999999999998</c:v>
                </c:pt>
                <c:pt idx="301">
                  <c:v>276.3</c:v>
                </c:pt>
                <c:pt idx="302">
                  <c:v>272.8</c:v>
                </c:pt>
                <c:pt idx="303">
                  <c:v>270.2</c:v>
                </c:pt>
                <c:pt idx="304">
                  <c:v>270.2</c:v>
                </c:pt>
                <c:pt idx="305">
                  <c:v>268.7</c:v>
                </c:pt>
                <c:pt idx="306">
                  <c:v>261.5</c:v>
                </c:pt>
                <c:pt idx="307">
                  <c:v>261.5</c:v>
                </c:pt>
                <c:pt idx="308">
                  <c:v>260.39999999999998</c:v>
                </c:pt>
                <c:pt idx="309">
                  <c:v>260.2</c:v>
                </c:pt>
                <c:pt idx="310">
                  <c:v>257.2</c:v>
                </c:pt>
                <c:pt idx="311">
                  <c:v>256.8</c:v>
                </c:pt>
                <c:pt idx="312">
                  <c:v>254.2</c:v>
                </c:pt>
                <c:pt idx="313">
                  <c:v>253</c:v>
                </c:pt>
                <c:pt idx="314">
                  <c:v>247.2</c:v>
                </c:pt>
                <c:pt idx="315">
                  <c:v>246.9</c:v>
                </c:pt>
                <c:pt idx="316">
                  <c:v>244.6</c:v>
                </c:pt>
                <c:pt idx="317">
                  <c:v>243.4</c:v>
                </c:pt>
                <c:pt idx="318">
                  <c:v>243.4</c:v>
                </c:pt>
                <c:pt idx="319">
                  <c:v>243</c:v>
                </c:pt>
                <c:pt idx="320">
                  <c:v>242.3</c:v>
                </c:pt>
                <c:pt idx="321">
                  <c:v>242.3</c:v>
                </c:pt>
                <c:pt idx="322">
                  <c:v>239.3</c:v>
                </c:pt>
                <c:pt idx="323">
                  <c:v>239.3</c:v>
                </c:pt>
                <c:pt idx="324">
                  <c:v>238.4</c:v>
                </c:pt>
                <c:pt idx="325">
                  <c:v>235.3</c:v>
                </c:pt>
                <c:pt idx="326">
                  <c:v>234.6</c:v>
                </c:pt>
                <c:pt idx="327">
                  <c:v>234.6</c:v>
                </c:pt>
                <c:pt idx="328">
                  <c:v>233.2</c:v>
                </c:pt>
                <c:pt idx="329">
                  <c:v>232.6</c:v>
                </c:pt>
                <c:pt idx="330">
                  <c:v>232.5</c:v>
                </c:pt>
                <c:pt idx="331">
                  <c:v>232.2</c:v>
                </c:pt>
                <c:pt idx="332">
                  <c:v>232.2</c:v>
                </c:pt>
                <c:pt idx="333">
                  <c:v>230.3</c:v>
                </c:pt>
                <c:pt idx="334">
                  <c:v>229.3</c:v>
                </c:pt>
                <c:pt idx="335">
                  <c:v>227.6</c:v>
                </c:pt>
                <c:pt idx="336">
                  <c:v>227.1</c:v>
                </c:pt>
                <c:pt idx="337">
                  <c:v>227</c:v>
                </c:pt>
                <c:pt idx="338">
                  <c:v>226.3</c:v>
                </c:pt>
                <c:pt idx="339">
                  <c:v>226.2</c:v>
                </c:pt>
                <c:pt idx="340">
                  <c:v>223.4</c:v>
                </c:pt>
                <c:pt idx="341">
                  <c:v>220.5</c:v>
                </c:pt>
                <c:pt idx="342">
                  <c:v>220.5</c:v>
                </c:pt>
                <c:pt idx="343">
                  <c:v>220</c:v>
                </c:pt>
                <c:pt idx="344">
                  <c:v>220</c:v>
                </c:pt>
                <c:pt idx="345">
                  <c:v>219.9</c:v>
                </c:pt>
                <c:pt idx="346">
                  <c:v>219.7</c:v>
                </c:pt>
                <c:pt idx="347">
                  <c:v>219.4</c:v>
                </c:pt>
                <c:pt idx="348">
                  <c:v>219.4</c:v>
                </c:pt>
                <c:pt idx="349">
                  <c:v>219.2</c:v>
                </c:pt>
                <c:pt idx="350">
                  <c:v>218.9</c:v>
                </c:pt>
                <c:pt idx="351">
                  <c:v>218.8</c:v>
                </c:pt>
                <c:pt idx="352">
                  <c:v>218.8</c:v>
                </c:pt>
                <c:pt idx="353">
                  <c:v>218.7</c:v>
                </c:pt>
                <c:pt idx="354">
                  <c:v>218.7</c:v>
                </c:pt>
                <c:pt idx="355">
                  <c:v>218.7</c:v>
                </c:pt>
                <c:pt idx="356">
                  <c:v>218.1</c:v>
                </c:pt>
                <c:pt idx="357">
                  <c:v>217.9</c:v>
                </c:pt>
                <c:pt idx="358">
                  <c:v>217.4</c:v>
                </c:pt>
                <c:pt idx="359">
                  <c:v>217.1</c:v>
                </c:pt>
                <c:pt idx="360">
                  <c:v>217.1</c:v>
                </c:pt>
                <c:pt idx="361">
                  <c:v>216.7</c:v>
                </c:pt>
                <c:pt idx="362">
                  <c:v>214.6</c:v>
                </c:pt>
                <c:pt idx="363">
                  <c:v>213.7</c:v>
                </c:pt>
                <c:pt idx="364">
                  <c:v>213.7</c:v>
                </c:pt>
                <c:pt idx="365">
                  <c:v>213.7</c:v>
                </c:pt>
                <c:pt idx="366">
                  <c:v>213.7</c:v>
                </c:pt>
                <c:pt idx="367">
                  <c:v>213.7</c:v>
                </c:pt>
                <c:pt idx="368">
                  <c:v>213.7</c:v>
                </c:pt>
                <c:pt idx="369">
                  <c:v>213.6</c:v>
                </c:pt>
                <c:pt idx="370">
                  <c:v>213.1</c:v>
                </c:pt>
                <c:pt idx="371">
                  <c:v>213</c:v>
                </c:pt>
                <c:pt idx="372">
                  <c:v>212.6</c:v>
                </c:pt>
                <c:pt idx="373">
                  <c:v>212</c:v>
                </c:pt>
                <c:pt idx="374">
                  <c:v>211.8</c:v>
                </c:pt>
                <c:pt idx="375">
                  <c:v>211.6</c:v>
                </c:pt>
                <c:pt idx="376">
                  <c:v>211.3</c:v>
                </c:pt>
                <c:pt idx="377">
                  <c:v>210.7</c:v>
                </c:pt>
                <c:pt idx="378">
                  <c:v>210.5</c:v>
                </c:pt>
                <c:pt idx="379">
                  <c:v>209.9</c:v>
                </c:pt>
                <c:pt idx="380">
                  <c:v>209.8</c:v>
                </c:pt>
                <c:pt idx="381">
                  <c:v>209.8</c:v>
                </c:pt>
                <c:pt idx="382">
                  <c:v>209.3</c:v>
                </c:pt>
                <c:pt idx="383">
                  <c:v>209.3</c:v>
                </c:pt>
                <c:pt idx="384">
                  <c:v>209.3</c:v>
                </c:pt>
                <c:pt idx="385">
                  <c:v>209.3</c:v>
                </c:pt>
                <c:pt idx="386">
                  <c:v>208.8</c:v>
                </c:pt>
                <c:pt idx="387">
                  <c:v>208.8</c:v>
                </c:pt>
                <c:pt idx="388">
                  <c:v>208.4</c:v>
                </c:pt>
                <c:pt idx="389">
                  <c:v>208.3</c:v>
                </c:pt>
                <c:pt idx="390">
                  <c:v>208.3</c:v>
                </c:pt>
                <c:pt idx="391">
                  <c:v>208.3</c:v>
                </c:pt>
                <c:pt idx="392">
                  <c:v>208.3</c:v>
                </c:pt>
                <c:pt idx="393">
                  <c:v>207.9</c:v>
                </c:pt>
                <c:pt idx="394">
                  <c:v>207.9</c:v>
                </c:pt>
                <c:pt idx="395">
                  <c:v>207.9</c:v>
                </c:pt>
                <c:pt idx="396">
                  <c:v>207.7</c:v>
                </c:pt>
                <c:pt idx="397">
                  <c:v>207.1</c:v>
                </c:pt>
                <c:pt idx="398">
                  <c:v>206.7</c:v>
                </c:pt>
                <c:pt idx="399">
                  <c:v>206.3</c:v>
                </c:pt>
                <c:pt idx="400">
                  <c:v>206.1</c:v>
                </c:pt>
                <c:pt idx="401">
                  <c:v>206.1</c:v>
                </c:pt>
                <c:pt idx="402">
                  <c:v>206</c:v>
                </c:pt>
                <c:pt idx="403">
                  <c:v>205.9</c:v>
                </c:pt>
                <c:pt idx="404">
                  <c:v>205.8</c:v>
                </c:pt>
                <c:pt idx="405">
                  <c:v>205.7</c:v>
                </c:pt>
                <c:pt idx="406">
                  <c:v>205.4</c:v>
                </c:pt>
                <c:pt idx="407">
                  <c:v>205.4</c:v>
                </c:pt>
                <c:pt idx="408">
                  <c:v>205.4</c:v>
                </c:pt>
                <c:pt idx="409">
                  <c:v>205.1</c:v>
                </c:pt>
                <c:pt idx="410">
                  <c:v>204.5</c:v>
                </c:pt>
                <c:pt idx="411">
                  <c:v>204.3</c:v>
                </c:pt>
                <c:pt idx="412">
                  <c:v>204.2</c:v>
                </c:pt>
                <c:pt idx="413">
                  <c:v>204</c:v>
                </c:pt>
                <c:pt idx="414">
                  <c:v>204</c:v>
                </c:pt>
                <c:pt idx="415">
                  <c:v>203</c:v>
                </c:pt>
                <c:pt idx="416">
                  <c:v>202.3</c:v>
                </c:pt>
                <c:pt idx="417">
                  <c:v>202.1</c:v>
                </c:pt>
                <c:pt idx="418">
                  <c:v>201.7</c:v>
                </c:pt>
                <c:pt idx="419">
                  <c:v>200.8</c:v>
                </c:pt>
                <c:pt idx="420">
                  <c:v>200.7</c:v>
                </c:pt>
                <c:pt idx="421">
                  <c:v>200.4</c:v>
                </c:pt>
                <c:pt idx="422">
                  <c:v>200.3</c:v>
                </c:pt>
                <c:pt idx="423">
                  <c:v>199.8</c:v>
                </c:pt>
                <c:pt idx="424">
                  <c:v>199.8</c:v>
                </c:pt>
                <c:pt idx="425">
                  <c:v>199.6</c:v>
                </c:pt>
                <c:pt idx="426">
                  <c:v>199.5</c:v>
                </c:pt>
                <c:pt idx="427">
                  <c:v>199.2</c:v>
                </c:pt>
                <c:pt idx="428">
                  <c:v>199.1</c:v>
                </c:pt>
                <c:pt idx="429">
                  <c:v>198.9</c:v>
                </c:pt>
                <c:pt idx="430">
                  <c:v>198.2</c:v>
                </c:pt>
                <c:pt idx="431">
                  <c:v>198.1</c:v>
                </c:pt>
                <c:pt idx="432">
                  <c:v>198</c:v>
                </c:pt>
                <c:pt idx="433">
                  <c:v>197.4</c:v>
                </c:pt>
                <c:pt idx="434">
                  <c:v>196.4</c:v>
                </c:pt>
                <c:pt idx="435">
                  <c:v>195.6</c:v>
                </c:pt>
                <c:pt idx="436">
                  <c:v>195.6</c:v>
                </c:pt>
                <c:pt idx="437">
                  <c:v>195.3</c:v>
                </c:pt>
                <c:pt idx="438">
                  <c:v>195.2</c:v>
                </c:pt>
                <c:pt idx="439">
                  <c:v>195.2</c:v>
                </c:pt>
                <c:pt idx="440">
                  <c:v>194.8</c:v>
                </c:pt>
                <c:pt idx="441">
                  <c:v>194.6</c:v>
                </c:pt>
                <c:pt idx="442">
                  <c:v>194.5</c:v>
                </c:pt>
                <c:pt idx="443">
                  <c:v>193.9</c:v>
                </c:pt>
                <c:pt idx="444">
                  <c:v>193.5</c:v>
                </c:pt>
                <c:pt idx="445">
                  <c:v>192.9</c:v>
                </c:pt>
                <c:pt idx="446">
                  <c:v>192.8</c:v>
                </c:pt>
                <c:pt idx="447">
                  <c:v>192.2</c:v>
                </c:pt>
                <c:pt idx="448">
                  <c:v>192.1</c:v>
                </c:pt>
                <c:pt idx="449">
                  <c:v>192.1</c:v>
                </c:pt>
                <c:pt idx="450">
                  <c:v>191.8</c:v>
                </c:pt>
                <c:pt idx="451">
                  <c:v>191.7</c:v>
                </c:pt>
                <c:pt idx="452">
                  <c:v>191.6</c:v>
                </c:pt>
                <c:pt idx="453">
                  <c:v>191.1</c:v>
                </c:pt>
                <c:pt idx="454">
                  <c:v>190.9</c:v>
                </c:pt>
                <c:pt idx="455">
                  <c:v>190.6</c:v>
                </c:pt>
                <c:pt idx="456">
                  <c:v>190.6</c:v>
                </c:pt>
                <c:pt idx="457">
                  <c:v>190</c:v>
                </c:pt>
                <c:pt idx="458">
                  <c:v>189.9</c:v>
                </c:pt>
                <c:pt idx="459">
                  <c:v>189.8</c:v>
                </c:pt>
                <c:pt idx="460">
                  <c:v>189.4</c:v>
                </c:pt>
                <c:pt idx="461">
                  <c:v>189.3</c:v>
                </c:pt>
                <c:pt idx="462">
                  <c:v>189.3</c:v>
                </c:pt>
                <c:pt idx="463">
                  <c:v>189.1</c:v>
                </c:pt>
                <c:pt idx="464">
                  <c:v>188.8</c:v>
                </c:pt>
                <c:pt idx="465">
                  <c:v>188.2</c:v>
                </c:pt>
                <c:pt idx="466">
                  <c:v>187.7</c:v>
                </c:pt>
                <c:pt idx="467">
                  <c:v>187.6</c:v>
                </c:pt>
                <c:pt idx="468">
                  <c:v>187.5</c:v>
                </c:pt>
                <c:pt idx="469">
                  <c:v>187.5</c:v>
                </c:pt>
                <c:pt idx="470">
                  <c:v>187.3</c:v>
                </c:pt>
                <c:pt idx="471">
                  <c:v>186.7</c:v>
                </c:pt>
                <c:pt idx="472">
                  <c:v>186.6</c:v>
                </c:pt>
                <c:pt idx="473">
                  <c:v>186.6</c:v>
                </c:pt>
                <c:pt idx="474">
                  <c:v>186.6</c:v>
                </c:pt>
                <c:pt idx="475">
                  <c:v>185.7</c:v>
                </c:pt>
                <c:pt idx="476">
                  <c:v>185.7</c:v>
                </c:pt>
                <c:pt idx="477">
                  <c:v>185.6</c:v>
                </c:pt>
                <c:pt idx="478">
                  <c:v>185.4</c:v>
                </c:pt>
                <c:pt idx="479">
                  <c:v>185.3</c:v>
                </c:pt>
                <c:pt idx="480">
                  <c:v>184.9</c:v>
                </c:pt>
                <c:pt idx="481">
                  <c:v>183.6</c:v>
                </c:pt>
                <c:pt idx="482">
                  <c:v>183.4</c:v>
                </c:pt>
                <c:pt idx="483">
                  <c:v>183.4</c:v>
                </c:pt>
                <c:pt idx="484">
                  <c:v>182.8</c:v>
                </c:pt>
                <c:pt idx="485">
                  <c:v>182.6</c:v>
                </c:pt>
                <c:pt idx="486">
                  <c:v>182.6</c:v>
                </c:pt>
                <c:pt idx="487">
                  <c:v>182.6</c:v>
                </c:pt>
                <c:pt idx="488">
                  <c:v>182.4</c:v>
                </c:pt>
                <c:pt idx="489">
                  <c:v>182.2</c:v>
                </c:pt>
                <c:pt idx="490">
                  <c:v>181.4</c:v>
                </c:pt>
                <c:pt idx="491">
                  <c:v>181.4</c:v>
                </c:pt>
                <c:pt idx="492">
                  <c:v>181.4</c:v>
                </c:pt>
                <c:pt idx="493">
                  <c:v>180.8</c:v>
                </c:pt>
                <c:pt idx="494">
                  <c:v>180.5</c:v>
                </c:pt>
                <c:pt idx="495">
                  <c:v>179.8</c:v>
                </c:pt>
                <c:pt idx="496">
                  <c:v>179.4</c:v>
                </c:pt>
                <c:pt idx="497">
                  <c:v>177.5</c:v>
                </c:pt>
                <c:pt idx="498">
                  <c:v>177.5</c:v>
                </c:pt>
                <c:pt idx="499">
                  <c:v>177.3</c:v>
                </c:pt>
                <c:pt idx="500">
                  <c:v>176.9</c:v>
                </c:pt>
                <c:pt idx="501">
                  <c:v>176.9</c:v>
                </c:pt>
                <c:pt idx="502">
                  <c:v>176.8</c:v>
                </c:pt>
                <c:pt idx="503">
                  <c:v>176.7</c:v>
                </c:pt>
                <c:pt idx="504">
                  <c:v>176.6</c:v>
                </c:pt>
                <c:pt idx="505">
                  <c:v>176.4</c:v>
                </c:pt>
                <c:pt idx="506">
                  <c:v>176.2</c:v>
                </c:pt>
                <c:pt idx="507">
                  <c:v>175.9</c:v>
                </c:pt>
                <c:pt idx="508">
                  <c:v>175.7</c:v>
                </c:pt>
                <c:pt idx="509">
                  <c:v>175.4</c:v>
                </c:pt>
                <c:pt idx="510">
                  <c:v>175.3</c:v>
                </c:pt>
                <c:pt idx="511">
                  <c:v>174.8</c:v>
                </c:pt>
                <c:pt idx="512">
                  <c:v>174.6</c:v>
                </c:pt>
                <c:pt idx="513">
                  <c:v>173.7</c:v>
                </c:pt>
                <c:pt idx="514">
                  <c:v>173.2</c:v>
                </c:pt>
                <c:pt idx="515">
                  <c:v>173</c:v>
                </c:pt>
                <c:pt idx="516">
                  <c:v>172.7</c:v>
                </c:pt>
                <c:pt idx="517">
                  <c:v>172.5</c:v>
                </c:pt>
                <c:pt idx="518">
                  <c:v>172.5</c:v>
                </c:pt>
                <c:pt idx="519">
                  <c:v>171.5</c:v>
                </c:pt>
                <c:pt idx="520">
                  <c:v>171.4</c:v>
                </c:pt>
                <c:pt idx="521">
                  <c:v>171.2</c:v>
                </c:pt>
                <c:pt idx="522">
                  <c:v>171.2</c:v>
                </c:pt>
                <c:pt idx="523">
                  <c:v>170.9</c:v>
                </c:pt>
                <c:pt idx="524">
                  <c:v>170.6</c:v>
                </c:pt>
                <c:pt idx="525">
                  <c:v>169.9</c:v>
                </c:pt>
                <c:pt idx="526">
                  <c:v>168.7</c:v>
                </c:pt>
                <c:pt idx="527">
                  <c:v>168</c:v>
                </c:pt>
                <c:pt idx="528">
                  <c:v>167.6</c:v>
                </c:pt>
                <c:pt idx="529">
                  <c:v>167.3</c:v>
                </c:pt>
                <c:pt idx="530">
                  <c:v>166.6</c:v>
                </c:pt>
                <c:pt idx="531">
                  <c:v>166.5</c:v>
                </c:pt>
                <c:pt idx="532">
                  <c:v>166.5</c:v>
                </c:pt>
                <c:pt idx="533">
                  <c:v>166.4</c:v>
                </c:pt>
                <c:pt idx="534">
                  <c:v>166.4</c:v>
                </c:pt>
                <c:pt idx="535">
                  <c:v>166.4</c:v>
                </c:pt>
                <c:pt idx="536">
                  <c:v>165.8</c:v>
                </c:pt>
                <c:pt idx="537">
                  <c:v>165.8</c:v>
                </c:pt>
                <c:pt idx="538">
                  <c:v>165.8</c:v>
                </c:pt>
                <c:pt idx="539">
                  <c:v>165.8</c:v>
                </c:pt>
                <c:pt idx="540">
                  <c:v>165.8</c:v>
                </c:pt>
                <c:pt idx="541">
                  <c:v>165.8</c:v>
                </c:pt>
                <c:pt idx="542">
                  <c:v>165</c:v>
                </c:pt>
                <c:pt idx="543">
                  <c:v>165</c:v>
                </c:pt>
                <c:pt idx="544">
                  <c:v>164.6</c:v>
                </c:pt>
                <c:pt idx="545">
                  <c:v>163.6</c:v>
                </c:pt>
                <c:pt idx="546">
                  <c:v>162.9</c:v>
                </c:pt>
                <c:pt idx="547">
                  <c:v>162.9</c:v>
                </c:pt>
                <c:pt idx="548">
                  <c:v>162.9</c:v>
                </c:pt>
                <c:pt idx="549">
                  <c:v>162.9</c:v>
                </c:pt>
                <c:pt idx="550">
                  <c:v>162.9</c:v>
                </c:pt>
                <c:pt idx="551">
                  <c:v>162.9</c:v>
                </c:pt>
                <c:pt idx="552">
                  <c:v>162.69999999999999</c:v>
                </c:pt>
                <c:pt idx="553">
                  <c:v>162.69999999999999</c:v>
                </c:pt>
                <c:pt idx="554">
                  <c:v>162.1</c:v>
                </c:pt>
                <c:pt idx="555">
                  <c:v>161.30000000000001</c:v>
                </c:pt>
                <c:pt idx="556">
                  <c:v>161</c:v>
                </c:pt>
                <c:pt idx="557">
                  <c:v>160.80000000000001</c:v>
                </c:pt>
                <c:pt idx="558">
                  <c:v>160.19999999999999</c:v>
                </c:pt>
                <c:pt idx="559">
                  <c:v>160.1</c:v>
                </c:pt>
                <c:pt idx="560">
                  <c:v>159.6</c:v>
                </c:pt>
                <c:pt idx="561">
                  <c:v>159.6</c:v>
                </c:pt>
                <c:pt idx="562">
                  <c:v>159.5</c:v>
                </c:pt>
                <c:pt idx="563">
                  <c:v>159.19999999999999</c:v>
                </c:pt>
                <c:pt idx="564">
                  <c:v>159.19999999999999</c:v>
                </c:pt>
                <c:pt idx="565">
                  <c:v>159.19999999999999</c:v>
                </c:pt>
                <c:pt idx="566">
                  <c:v>159.19999999999999</c:v>
                </c:pt>
                <c:pt idx="567">
                  <c:v>158.6</c:v>
                </c:pt>
                <c:pt idx="568">
                  <c:v>158.6</c:v>
                </c:pt>
                <c:pt idx="569">
                  <c:v>158.5</c:v>
                </c:pt>
                <c:pt idx="570">
                  <c:v>158.5</c:v>
                </c:pt>
                <c:pt idx="571">
                  <c:v>158.1</c:v>
                </c:pt>
                <c:pt idx="572">
                  <c:v>158.1</c:v>
                </c:pt>
                <c:pt idx="573">
                  <c:v>158</c:v>
                </c:pt>
                <c:pt idx="574">
                  <c:v>157.80000000000001</c:v>
                </c:pt>
                <c:pt idx="575">
                  <c:v>157.69999999999999</c:v>
                </c:pt>
                <c:pt idx="576">
                  <c:v>157.4</c:v>
                </c:pt>
                <c:pt idx="577">
                  <c:v>156.80000000000001</c:v>
                </c:pt>
                <c:pt idx="578">
                  <c:v>156.80000000000001</c:v>
                </c:pt>
                <c:pt idx="579">
                  <c:v>156</c:v>
                </c:pt>
                <c:pt idx="580">
                  <c:v>155.69999999999999</c:v>
                </c:pt>
                <c:pt idx="581">
                  <c:v>155.19999999999999</c:v>
                </c:pt>
                <c:pt idx="582">
                  <c:v>154.5</c:v>
                </c:pt>
                <c:pt idx="583">
                  <c:v>153.1</c:v>
                </c:pt>
                <c:pt idx="584">
                  <c:v>153</c:v>
                </c:pt>
                <c:pt idx="585">
                  <c:v>152.5</c:v>
                </c:pt>
                <c:pt idx="586">
                  <c:v>152.5</c:v>
                </c:pt>
                <c:pt idx="587">
                  <c:v>152.5</c:v>
                </c:pt>
                <c:pt idx="588">
                  <c:v>152.5</c:v>
                </c:pt>
                <c:pt idx="589">
                  <c:v>152.5</c:v>
                </c:pt>
                <c:pt idx="590">
                  <c:v>152.5</c:v>
                </c:pt>
                <c:pt idx="591">
                  <c:v>152.5</c:v>
                </c:pt>
                <c:pt idx="592">
                  <c:v>152.5</c:v>
                </c:pt>
                <c:pt idx="593">
                  <c:v>152.5</c:v>
                </c:pt>
                <c:pt idx="594">
                  <c:v>152.5</c:v>
                </c:pt>
                <c:pt idx="595">
                  <c:v>152.5</c:v>
                </c:pt>
                <c:pt idx="596">
                  <c:v>152.5</c:v>
                </c:pt>
                <c:pt idx="597">
                  <c:v>152.5</c:v>
                </c:pt>
                <c:pt idx="598">
                  <c:v>152.5</c:v>
                </c:pt>
                <c:pt idx="599">
                  <c:v>152.30000000000001</c:v>
                </c:pt>
                <c:pt idx="600">
                  <c:v>151.9</c:v>
                </c:pt>
                <c:pt idx="601">
                  <c:v>151.80000000000001</c:v>
                </c:pt>
                <c:pt idx="602">
                  <c:v>151.1</c:v>
                </c:pt>
                <c:pt idx="603">
                  <c:v>149.6</c:v>
                </c:pt>
                <c:pt idx="604">
                  <c:v>149.30000000000001</c:v>
                </c:pt>
                <c:pt idx="605">
                  <c:v>148.80000000000001</c:v>
                </c:pt>
                <c:pt idx="606">
                  <c:v>148.19999999999999</c:v>
                </c:pt>
                <c:pt idx="607">
                  <c:v>147.80000000000001</c:v>
                </c:pt>
                <c:pt idx="608">
                  <c:v>147.5</c:v>
                </c:pt>
                <c:pt idx="609">
                  <c:v>147.4</c:v>
                </c:pt>
                <c:pt idx="610">
                  <c:v>147.4</c:v>
                </c:pt>
                <c:pt idx="611">
                  <c:v>147.19999999999999</c:v>
                </c:pt>
                <c:pt idx="612">
                  <c:v>147</c:v>
                </c:pt>
                <c:pt idx="613">
                  <c:v>146.80000000000001</c:v>
                </c:pt>
                <c:pt idx="614">
                  <c:v>146.6</c:v>
                </c:pt>
                <c:pt idx="615">
                  <c:v>145.4</c:v>
                </c:pt>
                <c:pt idx="616">
                  <c:v>145.4</c:v>
                </c:pt>
                <c:pt idx="617">
                  <c:v>144.5</c:v>
                </c:pt>
                <c:pt idx="618">
                  <c:v>144.5</c:v>
                </c:pt>
                <c:pt idx="619">
                  <c:v>143.9</c:v>
                </c:pt>
                <c:pt idx="620">
                  <c:v>143.69999999999999</c:v>
                </c:pt>
                <c:pt idx="621">
                  <c:v>143.4</c:v>
                </c:pt>
                <c:pt idx="622">
                  <c:v>143.1</c:v>
                </c:pt>
                <c:pt idx="623">
                  <c:v>142.1</c:v>
                </c:pt>
                <c:pt idx="624">
                  <c:v>142.1</c:v>
                </c:pt>
                <c:pt idx="625">
                  <c:v>141</c:v>
                </c:pt>
                <c:pt idx="626">
                  <c:v>140.9</c:v>
                </c:pt>
                <c:pt idx="627">
                  <c:v>140.9</c:v>
                </c:pt>
                <c:pt idx="628">
                  <c:v>139.6</c:v>
                </c:pt>
                <c:pt idx="629">
                  <c:v>139.6</c:v>
                </c:pt>
                <c:pt idx="630">
                  <c:v>139.6</c:v>
                </c:pt>
                <c:pt idx="631">
                  <c:v>139.4</c:v>
                </c:pt>
                <c:pt idx="632">
                  <c:v>139.4</c:v>
                </c:pt>
                <c:pt idx="633">
                  <c:v>139</c:v>
                </c:pt>
                <c:pt idx="634">
                  <c:v>138.4</c:v>
                </c:pt>
                <c:pt idx="635">
                  <c:v>138.30000000000001</c:v>
                </c:pt>
                <c:pt idx="636">
                  <c:v>138.1</c:v>
                </c:pt>
                <c:pt idx="637">
                  <c:v>138</c:v>
                </c:pt>
                <c:pt idx="638">
                  <c:v>137.80000000000001</c:v>
                </c:pt>
                <c:pt idx="639">
                  <c:v>136.80000000000001</c:v>
                </c:pt>
                <c:pt idx="640">
                  <c:v>135.5</c:v>
                </c:pt>
                <c:pt idx="641">
                  <c:v>135.19999999999999</c:v>
                </c:pt>
                <c:pt idx="642">
                  <c:v>134.80000000000001</c:v>
                </c:pt>
                <c:pt idx="643">
                  <c:v>134.69999999999999</c:v>
                </c:pt>
                <c:pt idx="644">
                  <c:v>134.1</c:v>
                </c:pt>
                <c:pt idx="645">
                  <c:v>133.6</c:v>
                </c:pt>
                <c:pt idx="646">
                  <c:v>133.1</c:v>
                </c:pt>
                <c:pt idx="647">
                  <c:v>126.9</c:v>
                </c:pt>
                <c:pt idx="648">
                  <c:v>126.4</c:v>
                </c:pt>
                <c:pt idx="649">
                  <c:v>125</c:v>
                </c:pt>
                <c:pt idx="650">
                  <c:v>124.6</c:v>
                </c:pt>
                <c:pt idx="651">
                  <c:v>124.4</c:v>
                </c:pt>
                <c:pt idx="652">
                  <c:v>124.3</c:v>
                </c:pt>
                <c:pt idx="653">
                  <c:v>123.6</c:v>
                </c:pt>
                <c:pt idx="654">
                  <c:v>122.2</c:v>
                </c:pt>
                <c:pt idx="655">
                  <c:v>121.6</c:v>
                </c:pt>
                <c:pt idx="656">
                  <c:v>121.6</c:v>
                </c:pt>
                <c:pt idx="657">
                  <c:v>121</c:v>
                </c:pt>
                <c:pt idx="658">
                  <c:v>119.7</c:v>
                </c:pt>
                <c:pt idx="659">
                  <c:v>119.3</c:v>
                </c:pt>
                <c:pt idx="660">
                  <c:v>119.2</c:v>
                </c:pt>
                <c:pt idx="661">
                  <c:v>118.3</c:v>
                </c:pt>
                <c:pt idx="662">
                  <c:v>118</c:v>
                </c:pt>
                <c:pt idx="663">
                  <c:v>117.8</c:v>
                </c:pt>
                <c:pt idx="664">
                  <c:v>116.9</c:v>
                </c:pt>
                <c:pt idx="665">
                  <c:v>116</c:v>
                </c:pt>
                <c:pt idx="666">
                  <c:v>115.2</c:v>
                </c:pt>
                <c:pt idx="667">
                  <c:v>115.1</c:v>
                </c:pt>
                <c:pt idx="668">
                  <c:v>114.7</c:v>
                </c:pt>
                <c:pt idx="669">
                  <c:v>114.6</c:v>
                </c:pt>
                <c:pt idx="670">
                  <c:v>113</c:v>
                </c:pt>
                <c:pt idx="671">
                  <c:v>112.1</c:v>
                </c:pt>
                <c:pt idx="672">
                  <c:v>110.5</c:v>
                </c:pt>
                <c:pt idx="673">
                  <c:v>110.4</c:v>
                </c:pt>
                <c:pt idx="674">
                  <c:v>110</c:v>
                </c:pt>
                <c:pt idx="675">
                  <c:v>107.1</c:v>
                </c:pt>
                <c:pt idx="676">
                  <c:v>107.1</c:v>
                </c:pt>
                <c:pt idx="677">
                  <c:v>104.5</c:v>
                </c:pt>
                <c:pt idx="678">
                  <c:v>104.3</c:v>
                </c:pt>
                <c:pt idx="679">
                  <c:v>99.7</c:v>
                </c:pt>
                <c:pt idx="680">
                  <c:v>99.7</c:v>
                </c:pt>
                <c:pt idx="681">
                  <c:v>99.7</c:v>
                </c:pt>
                <c:pt idx="682">
                  <c:v>99.4</c:v>
                </c:pt>
                <c:pt idx="683">
                  <c:v>98.8</c:v>
                </c:pt>
                <c:pt idx="684">
                  <c:v>97.6</c:v>
                </c:pt>
                <c:pt idx="685">
                  <c:v>96.8</c:v>
                </c:pt>
                <c:pt idx="686">
                  <c:v>96.8</c:v>
                </c:pt>
                <c:pt idx="687">
                  <c:v>96.2</c:v>
                </c:pt>
                <c:pt idx="688">
                  <c:v>95.6</c:v>
                </c:pt>
                <c:pt idx="689">
                  <c:v>94.2</c:v>
                </c:pt>
                <c:pt idx="690">
                  <c:v>93.8</c:v>
                </c:pt>
                <c:pt idx="691">
                  <c:v>90.1</c:v>
                </c:pt>
                <c:pt idx="692">
                  <c:v>89.8</c:v>
                </c:pt>
                <c:pt idx="693">
                  <c:v>87.3</c:v>
                </c:pt>
                <c:pt idx="694">
                  <c:v>87.3</c:v>
                </c:pt>
                <c:pt idx="695">
                  <c:v>84.9</c:v>
                </c:pt>
                <c:pt idx="696">
                  <c:v>82.7</c:v>
                </c:pt>
                <c:pt idx="697">
                  <c:v>82.5</c:v>
                </c:pt>
                <c:pt idx="698">
                  <c:v>81.2</c:v>
                </c:pt>
                <c:pt idx="699">
                  <c:v>81.099999999999994</c:v>
                </c:pt>
                <c:pt idx="700">
                  <c:v>81.099999999999994</c:v>
                </c:pt>
                <c:pt idx="701">
                  <c:v>80.900000000000006</c:v>
                </c:pt>
                <c:pt idx="702">
                  <c:v>80.8</c:v>
                </c:pt>
                <c:pt idx="703">
                  <c:v>80.8</c:v>
                </c:pt>
                <c:pt idx="704">
                  <c:v>80.2</c:v>
                </c:pt>
                <c:pt idx="705">
                  <c:v>79</c:v>
                </c:pt>
                <c:pt idx="706">
                  <c:v>78.8</c:v>
                </c:pt>
                <c:pt idx="707">
                  <c:v>78.599999999999994</c:v>
                </c:pt>
                <c:pt idx="708">
                  <c:v>76.8</c:v>
                </c:pt>
                <c:pt idx="709">
                  <c:v>76.8</c:v>
                </c:pt>
                <c:pt idx="710">
                  <c:v>74.7</c:v>
                </c:pt>
                <c:pt idx="711">
                  <c:v>68</c:v>
                </c:pt>
                <c:pt idx="712">
                  <c:v>67.7</c:v>
                </c:pt>
                <c:pt idx="713">
                  <c:v>67.599999999999994</c:v>
                </c:pt>
                <c:pt idx="714">
                  <c:v>65.3</c:v>
                </c:pt>
                <c:pt idx="715">
                  <c:v>65</c:v>
                </c:pt>
                <c:pt idx="716">
                  <c:v>62.4</c:v>
                </c:pt>
                <c:pt idx="717">
                  <c:v>60.9</c:v>
                </c:pt>
                <c:pt idx="718">
                  <c:v>56.1</c:v>
                </c:pt>
                <c:pt idx="719">
                  <c:v>50.9</c:v>
                </c:pt>
                <c:pt idx="720">
                  <c:v>46.1</c:v>
                </c:pt>
                <c:pt idx="721">
                  <c:v>24.9</c:v>
                </c:pt>
                <c:pt idx="722">
                  <c:v>16.899999999999999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461304"/>
        <c:axId val="775461696"/>
      </c:barChart>
      <c:catAx>
        <c:axId val="775461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5461696"/>
        <c:crosses val="autoZero"/>
        <c:auto val="1"/>
        <c:lblAlgn val="ctr"/>
        <c:lblOffset val="100"/>
        <c:noMultiLvlLbl val="0"/>
      </c:catAx>
      <c:valAx>
        <c:axId val="7754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546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Лист4!$B$2:$B$12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0.24776119402985075</c:v>
                </c:pt>
                <c:pt idx="7">
                  <c:v>0.70447761194029845</c:v>
                </c:pt>
                <c:pt idx="8">
                  <c:v>0.87164179104477613</c:v>
                </c:pt>
                <c:pt idx="9">
                  <c:v>0.991044776119403</c:v>
                </c:pt>
                <c:pt idx="10">
                  <c:v>1</c:v>
                </c:pt>
              </c:numCache>
            </c:numRef>
          </c:xVal>
          <c:yVal>
            <c:numRef>
              <c:f>Лист4!$C$2:$C$12</c:f>
              <c:numCache>
                <c:formatCode>General</c:formatCode>
                <c:ptCount val="11"/>
                <c:pt idx="0">
                  <c:v>0</c:v>
                </c:pt>
                <c:pt idx="1">
                  <c:v>0.22422680412371135</c:v>
                </c:pt>
                <c:pt idx="2">
                  <c:v>0.41237113402061853</c:v>
                </c:pt>
                <c:pt idx="3">
                  <c:v>0.58247422680412375</c:v>
                </c:pt>
                <c:pt idx="4">
                  <c:v>0.68814432989690721</c:v>
                </c:pt>
                <c:pt idx="5">
                  <c:v>0.80927835051546393</c:v>
                </c:pt>
                <c:pt idx="6">
                  <c:v>0.87628865979381443</c:v>
                </c:pt>
                <c:pt idx="7">
                  <c:v>0.94587628865979378</c:v>
                </c:pt>
                <c:pt idx="8">
                  <c:v>0.99742268041237114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821408"/>
        <c:axId val="540138240"/>
      </c:scatterChart>
      <c:valAx>
        <c:axId val="54382140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0138240"/>
        <c:crosses val="autoZero"/>
        <c:crossBetween val="midCat"/>
      </c:valAx>
      <c:valAx>
        <c:axId val="540138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3821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PRC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Лист4!$C$2:$C$12</c:f>
              <c:numCache>
                <c:formatCode>General</c:formatCode>
                <c:ptCount val="11"/>
                <c:pt idx="0">
                  <c:v>0</c:v>
                </c:pt>
                <c:pt idx="1">
                  <c:v>0.22422680412371135</c:v>
                </c:pt>
                <c:pt idx="2">
                  <c:v>0.41237113402061853</c:v>
                </c:pt>
                <c:pt idx="3">
                  <c:v>0.58247422680412375</c:v>
                </c:pt>
                <c:pt idx="4">
                  <c:v>0.68814432989690721</c:v>
                </c:pt>
                <c:pt idx="5">
                  <c:v>0.80927835051546393</c:v>
                </c:pt>
                <c:pt idx="6">
                  <c:v>0.87628865979381443</c:v>
                </c:pt>
                <c:pt idx="7">
                  <c:v>0.94587628865979378</c:v>
                </c:pt>
                <c:pt idx="8">
                  <c:v>0.99742268041237114</c:v>
                </c:pt>
                <c:pt idx="9">
                  <c:v>1</c:v>
                </c:pt>
                <c:pt idx="10">
                  <c:v>1</c:v>
                </c:pt>
              </c:numCache>
            </c:numRef>
          </c:xVal>
          <c:yVal>
            <c:numRef>
              <c:f>Лист4!$D$2:$D$12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0.80378250591016553</c:v>
                </c:pt>
                <c:pt idx="7">
                  <c:v>0.60862354892205639</c:v>
                </c:pt>
                <c:pt idx="8">
                  <c:v>0.56995581737849776</c:v>
                </c:pt>
                <c:pt idx="9">
                  <c:v>0.53888888888888886</c:v>
                </c:pt>
                <c:pt idx="10">
                  <c:v>0.53665283540802211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306664"/>
        <c:axId val="783303528"/>
      </c:scatterChart>
      <c:valAx>
        <c:axId val="78330666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3303528"/>
        <c:crosses val="autoZero"/>
        <c:crossBetween val="midCat"/>
      </c:valAx>
      <c:valAx>
        <c:axId val="783303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3306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342901</xdr:colOff>
      <xdr:row>25</xdr:row>
      <xdr:rowOff>171450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</xdr:row>
      <xdr:rowOff>42862</xdr:rowOff>
    </xdr:from>
    <xdr:to>
      <xdr:col>13</xdr:col>
      <xdr:colOff>438150</xdr:colOff>
      <xdr:row>15</xdr:row>
      <xdr:rowOff>119062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</xdr:colOff>
      <xdr:row>1</xdr:row>
      <xdr:rowOff>33337</xdr:rowOff>
    </xdr:from>
    <xdr:to>
      <xdr:col>21</xdr:col>
      <xdr:colOff>338137</xdr:colOff>
      <xdr:row>15</xdr:row>
      <xdr:rowOff>109537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3"/>
  <sheetViews>
    <sheetView workbookViewId="0">
      <selection activeCell="K2" sqref="K2"/>
    </sheetView>
  </sheetViews>
  <sheetFormatPr defaultRowHeight="15" x14ac:dyDescent="0.25"/>
  <cols>
    <col min="6" max="6" width="27.285156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1975</v>
      </c>
      <c r="I1" t="s">
        <v>1978</v>
      </c>
      <c r="J1" t="s">
        <v>1977</v>
      </c>
      <c r="K1" t="s">
        <v>1978</v>
      </c>
    </row>
    <row r="2" spans="1:11" x14ac:dyDescent="0.25">
      <c r="A2" t="s">
        <v>7</v>
      </c>
      <c r="B2" t="s">
        <v>8</v>
      </c>
      <c r="D2">
        <v>194</v>
      </c>
      <c r="E2" t="s">
        <v>9</v>
      </c>
      <c r="F2" t="s">
        <v>10</v>
      </c>
      <c r="G2" t="s">
        <v>11</v>
      </c>
      <c r="H2">
        <f>IF(F2=$F$2,1,0)</f>
        <v>1</v>
      </c>
      <c r="I2">
        <f>SUM(H2:H713)</f>
        <v>388</v>
      </c>
      <c r="J2">
        <f>IF(H2=1,0,1)</f>
        <v>0</v>
      </c>
      <c r="K2">
        <f>SUM(J2:J713)</f>
        <v>324</v>
      </c>
    </row>
    <row r="3" spans="1:11" x14ac:dyDescent="0.25">
      <c r="A3" t="s">
        <v>12</v>
      </c>
      <c r="B3" t="s">
        <v>13</v>
      </c>
      <c r="D3">
        <v>191</v>
      </c>
      <c r="E3" t="s">
        <v>9</v>
      </c>
      <c r="F3" t="s">
        <v>14</v>
      </c>
      <c r="G3" t="s">
        <v>11</v>
      </c>
      <c r="H3">
        <f t="shared" ref="H3:H66" si="0">IF(F3=$F$2,1,0)</f>
        <v>0</v>
      </c>
      <c r="J3">
        <f t="shared" ref="J3:J66" si="1">IF(H3=1,0,1)</f>
        <v>1</v>
      </c>
    </row>
    <row r="4" spans="1:11" x14ac:dyDescent="0.25">
      <c r="A4" t="s">
        <v>15</v>
      </c>
      <c r="B4" t="s">
        <v>16</v>
      </c>
      <c r="D4">
        <v>194</v>
      </c>
      <c r="E4" t="s">
        <v>9</v>
      </c>
      <c r="F4" t="s">
        <v>10</v>
      </c>
      <c r="G4" t="s">
        <v>11</v>
      </c>
      <c r="H4">
        <f t="shared" si="0"/>
        <v>1</v>
      </c>
      <c r="J4">
        <f t="shared" si="1"/>
        <v>0</v>
      </c>
    </row>
    <row r="5" spans="1:11" x14ac:dyDescent="0.25">
      <c r="A5" t="s">
        <v>17</v>
      </c>
      <c r="B5" t="s">
        <v>18</v>
      </c>
      <c r="D5">
        <v>190</v>
      </c>
      <c r="E5" t="s">
        <v>9</v>
      </c>
      <c r="F5" t="s">
        <v>19</v>
      </c>
      <c r="G5" t="s">
        <v>11</v>
      </c>
      <c r="H5">
        <f t="shared" si="0"/>
        <v>0</v>
      </c>
      <c r="J5">
        <f t="shared" si="1"/>
        <v>1</v>
      </c>
    </row>
    <row r="6" spans="1:11" x14ac:dyDescent="0.25">
      <c r="A6" t="s">
        <v>20</v>
      </c>
      <c r="B6" t="s">
        <v>21</v>
      </c>
      <c r="D6">
        <v>188</v>
      </c>
      <c r="E6" t="s">
        <v>22</v>
      </c>
      <c r="F6" t="s">
        <v>19</v>
      </c>
      <c r="G6" t="s">
        <v>11</v>
      </c>
      <c r="H6">
        <f t="shared" si="0"/>
        <v>0</v>
      </c>
      <c r="J6">
        <f t="shared" si="1"/>
        <v>1</v>
      </c>
    </row>
    <row r="7" spans="1:11" x14ac:dyDescent="0.25">
      <c r="A7" t="s">
        <v>23</v>
      </c>
      <c r="B7" t="s">
        <v>24</v>
      </c>
      <c r="D7">
        <v>186</v>
      </c>
      <c r="E7" t="s">
        <v>9</v>
      </c>
      <c r="F7" t="s">
        <v>19</v>
      </c>
      <c r="G7" t="s">
        <v>11</v>
      </c>
      <c r="H7">
        <f t="shared" si="0"/>
        <v>0</v>
      </c>
      <c r="J7">
        <f t="shared" si="1"/>
        <v>1</v>
      </c>
    </row>
    <row r="8" spans="1:11" x14ac:dyDescent="0.25">
      <c r="A8" t="s">
        <v>25</v>
      </c>
      <c r="B8" t="s">
        <v>26</v>
      </c>
      <c r="D8">
        <v>196</v>
      </c>
      <c r="E8" t="s">
        <v>9</v>
      </c>
      <c r="F8" t="s">
        <v>10</v>
      </c>
      <c r="G8" t="s">
        <v>11</v>
      </c>
      <c r="H8">
        <f t="shared" si="0"/>
        <v>1</v>
      </c>
      <c r="J8">
        <f t="shared" si="1"/>
        <v>0</v>
      </c>
    </row>
    <row r="9" spans="1:11" x14ac:dyDescent="0.25">
      <c r="A9" t="s">
        <v>27</v>
      </c>
      <c r="B9" t="s">
        <v>28</v>
      </c>
      <c r="D9">
        <v>194</v>
      </c>
      <c r="E9" t="s">
        <v>9</v>
      </c>
      <c r="F9" t="s">
        <v>10</v>
      </c>
      <c r="G9" t="s">
        <v>11</v>
      </c>
      <c r="H9">
        <f t="shared" si="0"/>
        <v>1</v>
      </c>
      <c r="J9">
        <f t="shared" si="1"/>
        <v>0</v>
      </c>
    </row>
    <row r="10" spans="1:11" x14ac:dyDescent="0.25">
      <c r="A10" t="s">
        <v>29</v>
      </c>
      <c r="B10" t="s">
        <v>30</v>
      </c>
      <c r="D10">
        <v>204</v>
      </c>
      <c r="E10" t="s">
        <v>31</v>
      </c>
      <c r="F10" t="s">
        <v>14</v>
      </c>
      <c r="G10" t="s">
        <v>11</v>
      </c>
      <c r="H10">
        <f t="shared" si="0"/>
        <v>0</v>
      </c>
      <c r="J10">
        <f t="shared" si="1"/>
        <v>1</v>
      </c>
    </row>
    <row r="11" spans="1:11" x14ac:dyDescent="0.25">
      <c r="A11" t="s">
        <v>32</v>
      </c>
      <c r="B11" t="s">
        <v>33</v>
      </c>
      <c r="D11">
        <v>179</v>
      </c>
      <c r="E11" t="s">
        <v>9</v>
      </c>
      <c r="F11" t="s">
        <v>34</v>
      </c>
      <c r="G11" t="s">
        <v>11</v>
      </c>
      <c r="H11">
        <f t="shared" si="0"/>
        <v>0</v>
      </c>
      <c r="J11">
        <f t="shared" si="1"/>
        <v>1</v>
      </c>
    </row>
    <row r="12" spans="1:11" x14ac:dyDescent="0.25">
      <c r="A12" t="s">
        <v>35</v>
      </c>
      <c r="B12" t="s">
        <v>36</v>
      </c>
      <c r="D12">
        <v>197</v>
      </c>
      <c r="E12" t="s">
        <v>9</v>
      </c>
      <c r="F12" t="s">
        <v>10</v>
      </c>
      <c r="G12" t="s">
        <v>11</v>
      </c>
      <c r="H12">
        <f t="shared" si="0"/>
        <v>1</v>
      </c>
      <c r="J12">
        <f t="shared" si="1"/>
        <v>0</v>
      </c>
    </row>
    <row r="13" spans="1:11" x14ac:dyDescent="0.25">
      <c r="A13" t="s">
        <v>37</v>
      </c>
      <c r="B13" t="s">
        <v>38</v>
      </c>
      <c r="D13">
        <v>200</v>
      </c>
      <c r="E13" t="s">
        <v>9</v>
      </c>
      <c r="F13" t="s">
        <v>10</v>
      </c>
      <c r="G13" t="s">
        <v>11</v>
      </c>
      <c r="H13">
        <f t="shared" si="0"/>
        <v>1</v>
      </c>
      <c r="J13">
        <f t="shared" si="1"/>
        <v>0</v>
      </c>
    </row>
    <row r="14" spans="1:11" x14ac:dyDescent="0.25">
      <c r="A14" t="s">
        <v>39</v>
      </c>
      <c r="B14" t="s">
        <v>40</v>
      </c>
      <c r="D14">
        <v>194</v>
      </c>
      <c r="E14" t="s">
        <v>9</v>
      </c>
      <c r="F14" t="s">
        <v>10</v>
      </c>
      <c r="G14" t="s">
        <v>11</v>
      </c>
      <c r="H14">
        <f t="shared" si="0"/>
        <v>1</v>
      </c>
      <c r="J14">
        <f t="shared" si="1"/>
        <v>0</v>
      </c>
    </row>
    <row r="15" spans="1:11" x14ac:dyDescent="0.25">
      <c r="A15" t="s">
        <v>41</v>
      </c>
      <c r="B15" t="s">
        <v>42</v>
      </c>
      <c r="D15">
        <v>192</v>
      </c>
      <c r="E15" t="s">
        <v>9</v>
      </c>
      <c r="F15" t="s">
        <v>10</v>
      </c>
      <c r="G15" t="s">
        <v>11</v>
      </c>
      <c r="H15">
        <f t="shared" si="0"/>
        <v>1</v>
      </c>
      <c r="J15">
        <f t="shared" si="1"/>
        <v>0</v>
      </c>
    </row>
    <row r="16" spans="1:11" x14ac:dyDescent="0.25">
      <c r="A16" t="s">
        <v>43</v>
      </c>
      <c r="B16" t="s">
        <v>44</v>
      </c>
      <c r="D16">
        <v>200</v>
      </c>
      <c r="E16" t="s">
        <v>9</v>
      </c>
      <c r="F16" t="s">
        <v>10</v>
      </c>
      <c r="G16" t="s">
        <v>11</v>
      </c>
      <c r="H16">
        <f t="shared" si="0"/>
        <v>1</v>
      </c>
      <c r="J16">
        <f t="shared" si="1"/>
        <v>0</v>
      </c>
    </row>
    <row r="17" spans="1:10" x14ac:dyDescent="0.25">
      <c r="A17" t="s">
        <v>45</v>
      </c>
      <c r="B17" t="s">
        <v>46</v>
      </c>
      <c r="D17">
        <v>186</v>
      </c>
      <c r="E17" t="s">
        <v>9</v>
      </c>
      <c r="F17" t="s">
        <v>19</v>
      </c>
      <c r="G17" t="s">
        <v>11</v>
      </c>
      <c r="H17">
        <f t="shared" si="0"/>
        <v>0</v>
      </c>
      <c r="J17">
        <f t="shared" si="1"/>
        <v>1</v>
      </c>
    </row>
    <row r="18" spans="1:10" x14ac:dyDescent="0.25">
      <c r="A18" t="s">
        <v>47</v>
      </c>
      <c r="B18" t="s">
        <v>48</v>
      </c>
      <c r="D18">
        <v>215</v>
      </c>
      <c r="E18" t="s">
        <v>9</v>
      </c>
      <c r="F18" t="s">
        <v>10</v>
      </c>
      <c r="G18" t="s">
        <v>11</v>
      </c>
      <c r="H18">
        <f t="shared" si="0"/>
        <v>1</v>
      </c>
      <c r="J18">
        <f t="shared" si="1"/>
        <v>0</v>
      </c>
    </row>
    <row r="19" spans="1:10" x14ac:dyDescent="0.25">
      <c r="A19" t="s">
        <v>49</v>
      </c>
      <c r="B19" t="s">
        <v>50</v>
      </c>
      <c r="D19">
        <v>190</v>
      </c>
      <c r="E19" t="s">
        <v>9</v>
      </c>
      <c r="F19" t="s">
        <v>51</v>
      </c>
      <c r="G19" t="s">
        <v>11</v>
      </c>
      <c r="H19">
        <f t="shared" si="0"/>
        <v>0</v>
      </c>
      <c r="J19">
        <f t="shared" si="1"/>
        <v>1</v>
      </c>
    </row>
    <row r="20" spans="1:10" x14ac:dyDescent="0.25">
      <c r="A20" t="s">
        <v>52</v>
      </c>
      <c r="B20" t="s">
        <v>53</v>
      </c>
      <c r="D20">
        <v>193</v>
      </c>
      <c r="E20" t="s">
        <v>9</v>
      </c>
      <c r="F20" t="s">
        <v>10</v>
      </c>
      <c r="G20" t="s">
        <v>11</v>
      </c>
      <c r="H20">
        <f t="shared" si="0"/>
        <v>1</v>
      </c>
      <c r="J20">
        <f t="shared" si="1"/>
        <v>0</v>
      </c>
    </row>
    <row r="21" spans="1:10" x14ac:dyDescent="0.25">
      <c r="A21" t="s">
        <v>54</v>
      </c>
      <c r="B21" t="s">
        <v>55</v>
      </c>
      <c r="D21">
        <v>207</v>
      </c>
      <c r="E21" t="s">
        <v>9</v>
      </c>
      <c r="F21" t="s">
        <v>10</v>
      </c>
      <c r="G21" t="s">
        <v>11</v>
      </c>
      <c r="H21">
        <f t="shared" si="0"/>
        <v>1</v>
      </c>
      <c r="J21">
        <f t="shared" si="1"/>
        <v>0</v>
      </c>
    </row>
    <row r="22" spans="1:10" x14ac:dyDescent="0.25">
      <c r="A22" t="s">
        <v>56</v>
      </c>
      <c r="B22" t="s">
        <v>57</v>
      </c>
      <c r="D22">
        <v>185</v>
      </c>
      <c r="E22" t="s">
        <v>9</v>
      </c>
      <c r="F22" t="s">
        <v>19</v>
      </c>
      <c r="G22" t="s">
        <v>11</v>
      </c>
      <c r="H22">
        <f t="shared" si="0"/>
        <v>0</v>
      </c>
      <c r="J22">
        <f t="shared" si="1"/>
        <v>1</v>
      </c>
    </row>
    <row r="23" spans="1:10" x14ac:dyDescent="0.25">
      <c r="A23" t="s">
        <v>58</v>
      </c>
      <c r="B23" t="s">
        <v>59</v>
      </c>
      <c r="D23">
        <v>193</v>
      </c>
      <c r="E23" t="s">
        <v>60</v>
      </c>
      <c r="F23" t="s">
        <v>14</v>
      </c>
      <c r="G23" t="s">
        <v>11</v>
      </c>
      <c r="H23">
        <f t="shared" si="0"/>
        <v>0</v>
      </c>
      <c r="J23">
        <f t="shared" si="1"/>
        <v>1</v>
      </c>
    </row>
    <row r="24" spans="1:10" x14ac:dyDescent="0.25">
      <c r="A24" t="s">
        <v>61</v>
      </c>
      <c r="B24" t="s">
        <v>62</v>
      </c>
      <c r="D24">
        <v>196</v>
      </c>
      <c r="E24" t="s">
        <v>9</v>
      </c>
      <c r="F24" t="s">
        <v>10</v>
      </c>
      <c r="G24" t="s">
        <v>11</v>
      </c>
      <c r="H24">
        <f t="shared" si="0"/>
        <v>1</v>
      </c>
      <c r="J24">
        <f t="shared" si="1"/>
        <v>0</v>
      </c>
    </row>
    <row r="25" spans="1:10" x14ac:dyDescent="0.25">
      <c r="A25" t="s">
        <v>63</v>
      </c>
      <c r="B25" t="s">
        <v>64</v>
      </c>
      <c r="D25">
        <v>189</v>
      </c>
      <c r="E25" t="s">
        <v>9</v>
      </c>
      <c r="F25" t="s">
        <v>19</v>
      </c>
      <c r="G25" t="s">
        <v>11</v>
      </c>
      <c r="H25">
        <f t="shared" si="0"/>
        <v>0</v>
      </c>
      <c r="J25">
        <f t="shared" si="1"/>
        <v>1</v>
      </c>
    </row>
    <row r="26" spans="1:10" x14ac:dyDescent="0.25">
      <c r="A26" t="s">
        <v>65</v>
      </c>
      <c r="B26" t="s">
        <v>66</v>
      </c>
      <c r="D26">
        <v>196</v>
      </c>
      <c r="E26" t="s">
        <v>9</v>
      </c>
      <c r="F26" t="s">
        <v>10</v>
      </c>
      <c r="G26" t="s">
        <v>11</v>
      </c>
      <c r="H26">
        <f t="shared" si="0"/>
        <v>1</v>
      </c>
      <c r="J26">
        <f t="shared" si="1"/>
        <v>0</v>
      </c>
    </row>
    <row r="27" spans="1:10" x14ac:dyDescent="0.25">
      <c r="A27" t="s">
        <v>67</v>
      </c>
      <c r="B27" t="s">
        <v>68</v>
      </c>
      <c r="D27">
        <v>193</v>
      </c>
      <c r="E27" t="s">
        <v>9</v>
      </c>
      <c r="F27" t="s">
        <v>10</v>
      </c>
      <c r="G27" t="s">
        <v>11</v>
      </c>
      <c r="H27">
        <f t="shared" si="0"/>
        <v>1</v>
      </c>
      <c r="J27">
        <f t="shared" si="1"/>
        <v>0</v>
      </c>
    </row>
    <row r="28" spans="1:10" x14ac:dyDescent="0.25">
      <c r="A28" t="s">
        <v>69</v>
      </c>
      <c r="B28" t="s">
        <v>70</v>
      </c>
      <c r="D28">
        <v>193</v>
      </c>
      <c r="E28" t="s">
        <v>9</v>
      </c>
      <c r="F28" t="s">
        <v>10</v>
      </c>
      <c r="G28" t="s">
        <v>11</v>
      </c>
      <c r="H28">
        <f t="shared" si="0"/>
        <v>1</v>
      </c>
      <c r="J28">
        <f t="shared" si="1"/>
        <v>0</v>
      </c>
    </row>
    <row r="29" spans="1:10" x14ac:dyDescent="0.25">
      <c r="A29" t="s">
        <v>71</v>
      </c>
      <c r="B29" t="s">
        <v>72</v>
      </c>
      <c r="D29">
        <v>211</v>
      </c>
      <c r="E29" t="s">
        <v>9</v>
      </c>
      <c r="F29" t="s">
        <v>10</v>
      </c>
      <c r="G29" t="s">
        <v>11</v>
      </c>
      <c r="H29">
        <f t="shared" si="0"/>
        <v>1</v>
      </c>
      <c r="J29">
        <f t="shared" si="1"/>
        <v>0</v>
      </c>
    </row>
    <row r="30" spans="1:10" x14ac:dyDescent="0.25">
      <c r="A30" t="s">
        <v>73</v>
      </c>
      <c r="B30" t="s">
        <v>74</v>
      </c>
      <c r="D30">
        <v>198</v>
      </c>
      <c r="E30" t="s">
        <v>9</v>
      </c>
      <c r="F30" t="s">
        <v>10</v>
      </c>
      <c r="G30" t="s">
        <v>11</v>
      </c>
      <c r="H30">
        <f t="shared" si="0"/>
        <v>1</v>
      </c>
      <c r="J30">
        <f t="shared" si="1"/>
        <v>0</v>
      </c>
    </row>
    <row r="31" spans="1:10" x14ac:dyDescent="0.25">
      <c r="A31" t="s">
        <v>75</v>
      </c>
      <c r="B31" t="s">
        <v>76</v>
      </c>
      <c r="D31">
        <v>238</v>
      </c>
      <c r="E31" t="s">
        <v>9</v>
      </c>
      <c r="F31" t="s">
        <v>10</v>
      </c>
      <c r="G31" t="s">
        <v>11</v>
      </c>
      <c r="H31">
        <f t="shared" si="0"/>
        <v>1</v>
      </c>
      <c r="J31">
        <f t="shared" si="1"/>
        <v>0</v>
      </c>
    </row>
    <row r="32" spans="1:10" x14ac:dyDescent="0.25">
      <c r="A32" t="s">
        <v>77</v>
      </c>
      <c r="B32" t="s">
        <v>78</v>
      </c>
      <c r="D32">
        <v>195</v>
      </c>
      <c r="E32" t="s">
        <v>9</v>
      </c>
      <c r="F32" t="s">
        <v>10</v>
      </c>
      <c r="G32" t="s">
        <v>11</v>
      </c>
      <c r="H32">
        <f t="shared" si="0"/>
        <v>1</v>
      </c>
      <c r="J32">
        <f t="shared" si="1"/>
        <v>0</v>
      </c>
    </row>
    <row r="33" spans="1:10" x14ac:dyDescent="0.25">
      <c r="A33" t="s">
        <v>79</v>
      </c>
      <c r="B33" t="s">
        <v>80</v>
      </c>
      <c r="D33">
        <v>197</v>
      </c>
      <c r="E33" t="s">
        <v>9</v>
      </c>
      <c r="F33" t="s">
        <v>10</v>
      </c>
      <c r="G33" t="s">
        <v>11</v>
      </c>
      <c r="H33">
        <f t="shared" si="0"/>
        <v>1</v>
      </c>
      <c r="J33">
        <f t="shared" si="1"/>
        <v>0</v>
      </c>
    </row>
    <row r="34" spans="1:10" x14ac:dyDescent="0.25">
      <c r="A34" t="s">
        <v>81</v>
      </c>
      <c r="B34" t="s">
        <v>82</v>
      </c>
      <c r="D34">
        <v>185</v>
      </c>
      <c r="E34" t="s">
        <v>9</v>
      </c>
      <c r="F34" t="s">
        <v>19</v>
      </c>
      <c r="G34" t="s">
        <v>11</v>
      </c>
      <c r="H34">
        <f t="shared" si="0"/>
        <v>0</v>
      </c>
      <c r="J34">
        <f t="shared" si="1"/>
        <v>1</v>
      </c>
    </row>
    <row r="35" spans="1:10" x14ac:dyDescent="0.25">
      <c r="A35" t="s">
        <v>83</v>
      </c>
      <c r="B35" t="s">
        <v>84</v>
      </c>
      <c r="D35">
        <v>191</v>
      </c>
      <c r="E35" t="s">
        <v>9</v>
      </c>
      <c r="F35" t="s">
        <v>85</v>
      </c>
      <c r="G35" t="s">
        <v>11</v>
      </c>
      <c r="H35">
        <f t="shared" si="0"/>
        <v>0</v>
      </c>
      <c r="J35">
        <f t="shared" si="1"/>
        <v>1</v>
      </c>
    </row>
    <row r="36" spans="1:10" x14ac:dyDescent="0.25">
      <c r="A36" t="s">
        <v>86</v>
      </c>
      <c r="B36" t="s">
        <v>87</v>
      </c>
      <c r="D36">
        <v>186</v>
      </c>
      <c r="E36" t="s">
        <v>9</v>
      </c>
      <c r="F36" t="s">
        <v>10</v>
      </c>
      <c r="G36" t="s">
        <v>11</v>
      </c>
      <c r="H36">
        <f t="shared" si="0"/>
        <v>1</v>
      </c>
      <c r="J36">
        <f t="shared" si="1"/>
        <v>0</v>
      </c>
    </row>
    <row r="37" spans="1:10" x14ac:dyDescent="0.25">
      <c r="A37" t="s">
        <v>88</v>
      </c>
      <c r="B37" t="s">
        <v>89</v>
      </c>
      <c r="D37">
        <v>183</v>
      </c>
      <c r="E37" t="s">
        <v>9</v>
      </c>
      <c r="F37" t="s">
        <v>10</v>
      </c>
      <c r="G37" t="s">
        <v>11</v>
      </c>
      <c r="H37">
        <f t="shared" si="0"/>
        <v>1</v>
      </c>
      <c r="J37">
        <f t="shared" si="1"/>
        <v>0</v>
      </c>
    </row>
    <row r="38" spans="1:10" x14ac:dyDescent="0.25">
      <c r="A38" t="s">
        <v>90</v>
      </c>
      <c r="B38" t="s">
        <v>91</v>
      </c>
      <c r="D38">
        <v>215</v>
      </c>
      <c r="E38" t="s">
        <v>9</v>
      </c>
      <c r="F38" t="s">
        <v>92</v>
      </c>
      <c r="G38" t="s">
        <v>11</v>
      </c>
      <c r="H38">
        <f t="shared" si="0"/>
        <v>0</v>
      </c>
      <c r="J38">
        <f t="shared" si="1"/>
        <v>1</v>
      </c>
    </row>
    <row r="39" spans="1:10" x14ac:dyDescent="0.25">
      <c r="A39" t="s">
        <v>93</v>
      </c>
      <c r="B39" t="s">
        <v>94</v>
      </c>
      <c r="D39">
        <v>201</v>
      </c>
      <c r="E39" t="s">
        <v>9</v>
      </c>
      <c r="F39" t="s">
        <v>10</v>
      </c>
      <c r="G39" t="s">
        <v>11</v>
      </c>
      <c r="H39">
        <f t="shared" si="0"/>
        <v>1</v>
      </c>
      <c r="J39">
        <f t="shared" si="1"/>
        <v>0</v>
      </c>
    </row>
    <row r="40" spans="1:10" x14ac:dyDescent="0.25">
      <c r="A40" t="s">
        <v>95</v>
      </c>
      <c r="B40" t="s">
        <v>96</v>
      </c>
      <c r="D40">
        <v>185</v>
      </c>
      <c r="E40" t="s">
        <v>9</v>
      </c>
      <c r="F40" t="s">
        <v>19</v>
      </c>
      <c r="G40" t="s">
        <v>11</v>
      </c>
      <c r="H40">
        <f t="shared" si="0"/>
        <v>0</v>
      </c>
      <c r="J40">
        <f t="shared" si="1"/>
        <v>1</v>
      </c>
    </row>
    <row r="41" spans="1:10" x14ac:dyDescent="0.25">
      <c r="A41" t="s">
        <v>97</v>
      </c>
      <c r="B41" t="s">
        <v>98</v>
      </c>
      <c r="D41">
        <v>202</v>
      </c>
      <c r="E41" t="s">
        <v>9</v>
      </c>
      <c r="F41" t="s">
        <v>10</v>
      </c>
      <c r="G41" t="s">
        <v>11</v>
      </c>
      <c r="H41">
        <f t="shared" si="0"/>
        <v>1</v>
      </c>
      <c r="J41">
        <f t="shared" si="1"/>
        <v>0</v>
      </c>
    </row>
    <row r="42" spans="1:10" x14ac:dyDescent="0.25">
      <c r="A42" t="s">
        <v>99</v>
      </c>
      <c r="B42" t="s">
        <v>100</v>
      </c>
      <c r="D42">
        <v>189</v>
      </c>
      <c r="E42" t="s">
        <v>9</v>
      </c>
      <c r="F42" t="s">
        <v>10</v>
      </c>
      <c r="G42" t="s">
        <v>11</v>
      </c>
      <c r="H42">
        <f t="shared" si="0"/>
        <v>1</v>
      </c>
      <c r="J42">
        <f t="shared" si="1"/>
        <v>0</v>
      </c>
    </row>
    <row r="43" spans="1:10" x14ac:dyDescent="0.25">
      <c r="A43" t="s">
        <v>101</v>
      </c>
      <c r="B43" t="s">
        <v>102</v>
      </c>
      <c r="D43">
        <v>194</v>
      </c>
      <c r="E43" t="s">
        <v>9</v>
      </c>
      <c r="F43" t="s">
        <v>10</v>
      </c>
      <c r="G43" t="s">
        <v>11</v>
      </c>
      <c r="H43">
        <f t="shared" si="0"/>
        <v>1</v>
      </c>
      <c r="J43">
        <f t="shared" si="1"/>
        <v>0</v>
      </c>
    </row>
    <row r="44" spans="1:10" x14ac:dyDescent="0.25">
      <c r="A44" t="s">
        <v>103</v>
      </c>
      <c r="B44" t="s">
        <v>104</v>
      </c>
      <c r="D44">
        <v>194</v>
      </c>
      <c r="E44" t="s">
        <v>9</v>
      </c>
      <c r="F44" t="s">
        <v>10</v>
      </c>
      <c r="G44" t="s">
        <v>11</v>
      </c>
      <c r="H44">
        <f t="shared" si="0"/>
        <v>1</v>
      </c>
      <c r="J44">
        <f t="shared" si="1"/>
        <v>0</v>
      </c>
    </row>
    <row r="45" spans="1:10" x14ac:dyDescent="0.25">
      <c r="A45" t="s">
        <v>105</v>
      </c>
      <c r="B45" t="s">
        <v>106</v>
      </c>
      <c r="D45">
        <v>194</v>
      </c>
      <c r="E45" t="s">
        <v>9</v>
      </c>
      <c r="F45" t="s">
        <v>10</v>
      </c>
      <c r="G45" t="s">
        <v>11</v>
      </c>
      <c r="H45">
        <f t="shared" si="0"/>
        <v>1</v>
      </c>
      <c r="J45">
        <f t="shared" si="1"/>
        <v>0</v>
      </c>
    </row>
    <row r="46" spans="1:10" x14ac:dyDescent="0.25">
      <c r="A46" t="s">
        <v>107</v>
      </c>
      <c r="B46" t="s">
        <v>108</v>
      </c>
      <c r="D46">
        <v>194</v>
      </c>
      <c r="E46" t="s">
        <v>9</v>
      </c>
      <c r="F46" t="s">
        <v>10</v>
      </c>
      <c r="G46" t="s">
        <v>11</v>
      </c>
      <c r="H46">
        <f t="shared" si="0"/>
        <v>1</v>
      </c>
      <c r="J46">
        <f t="shared" si="1"/>
        <v>0</v>
      </c>
    </row>
    <row r="47" spans="1:10" x14ac:dyDescent="0.25">
      <c r="A47" t="s">
        <v>109</v>
      </c>
      <c r="B47" t="s">
        <v>110</v>
      </c>
      <c r="D47">
        <v>194</v>
      </c>
      <c r="E47" t="s">
        <v>9</v>
      </c>
      <c r="F47" t="s">
        <v>10</v>
      </c>
      <c r="G47" t="s">
        <v>11</v>
      </c>
      <c r="H47">
        <f t="shared" si="0"/>
        <v>1</v>
      </c>
      <c r="J47">
        <f t="shared" si="1"/>
        <v>0</v>
      </c>
    </row>
    <row r="48" spans="1:10" x14ac:dyDescent="0.25">
      <c r="A48" t="s">
        <v>111</v>
      </c>
      <c r="B48" t="s">
        <v>112</v>
      </c>
      <c r="D48">
        <v>196</v>
      </c>
      <c r="E48" t="s">
        <v>9</v>
      </c>
      <c r="F48" t="s">
        <v>10</v>
      </c>
      <c r="G48" t="s">
        <v>11</v>
      </c>
      <c r="H48">
        <f t="shared" si="0"/>
        <v>1</v>
      </c>
      <c r="J48">
        <f t="shared" si="1"/>
        <v>0</v>
      </c>
    </row>
    <row r="49" spans="1:10" x14ac:dyDescent="0.25">
      <c r="A49" t="s">
        <v>113</v>
      </c>
      <c r="B49" t="s">
        <v>114</v>
      </c>
      <c r="D49">
        <v>194</v>
      </c>
      <c r="E49" t="s">
        <v>9</v>
      </c>
      <c r="F49" t="s">
        <v>10</v>
      </c>
      <c r="G49" t="s">
        <v>11</v>
      </c>
      <c r="H49">
        <f t="shared" si="0"/>
        <v>1</v>
      </c>
      <c r="J49">
        <f t="shared" si="1"/>
        <v>0</v>
      </c>
    </row>
    <row r="50" spans="1:10" x14ac:dyDescent="0.25">
      <c r="A50" t="s">
        <v>115</v>
      </c>
      <c r="B50" t="s">
        <v>116</v>
      </c>
      <c r="D50">
        <v>189</v>
      </c>
      <c r="E50" t="s">
        <v>9</v>
      </c>
      <c r="F50" t="s">
        <v>10</v>
      </c>
      <c r="G50" t="s">
        <v>11</v>
      </c>
      <c r="H50">
        <f t="shared" si="0"/>
        <v>1</v>
      </c>
      <c r="J50">
        <f t="shared" si="1"/>
        <v>0</v>
      </c>
    </row>
    <row r="51" spans="1:10" x14ac:dyDescent="0.25">
      <c r="A51" t="s">
        <v>117</v>
      </c>
      <c r="B51" t="s">
        <v>118</v>
      </c>
      <c r="D51">
        <v>185</v>
      </c>
      <c r="E51" t="s">
        <v>9</v>
      </c>
      <c r="F51" t="s">
        <v>19</v>
      </c>
      <c r="G51" t="s">
        <v>11</v>
      </c>
      <c r="H51">
        <f t="shared" si="0"/>
        <v>0</v>
      </c>
      <c r="J51">
        <f t="shared" si="1"/>
        <v>1</v>
      </c>
    </row>
    <row r="52" spans="1:10" x14ac:dyDescent="0.25">
      <c r="A52" t="s">
        <v>119</v>
      </c>
      <c r="B52" t="s">
        <v>120</v>
      </c>
      <c r="D52">
        <v>191</v>
      </c>
      <c r="E52" t="s">
        <v>9</v>
      </c>
      <c r="F52" t="s">
        <v>10</v>
      </c>
      <c r="G52" t="s">
        <v>11</v>
      </c>
      <c r="H52">
        <f t="shared" si="0"/>
        <v>1</v>
      </c>
      <c r="J52">
        <f t="shared" si="1"/>
        <v>0</v>
      </c>
    </row>
    <row r="53" spans="1:10" x14ac:dyDescent="0.25">
      <c r="A53" t="s">
        <v>121</v>
      </c>
      <c r="B53" t="s">
        <v>122</v>
      </c>
      <c r="D53">
        <v>191</v>
      </c>
      <c r="E53" t="s">
        <v>9</v>
      </c>
      <c r="F53" t="s">
        <v>10</v>
      </c>
      <c r="G53" t="s">
        <v>11</v>
      </c>
      <c r="H53">
        <f t="shared" si="0"/>
        <v>1</v>
      </c>
      <c r="J53">
        <f t="shared" si="1"/>
        <v>0</v>
      </c>
    </row>
    <row r="54" spans="1:10" x14ac:dyDescent="0.25">
      <c r="A54" t="s">
        <v>123</v>
      </c>
      <c r="B54" t="s">
        <v>124</v>
      </c>
      <c r="D54">
        <v>191</v>
      </c>
      <c r="E54" t="s">
        <v>9</v>
      </c>
      <c r="F54" t="s">
        <v>10</v>
      </c>
      <c r="G54" t="s">
        <v>11</v>
      </c>
      <c r="H54">
        <f t="shared" si="0"/>
        <v>1</v>
      </c>
      <c r="J54">
        <f t="shared" si="1"/>
        <v>0</v>
      </c>
    </row>
    <row r="55" spans="1:10" x14ac:dyDescent="0.25">
      <c r="A55" t="s">
        <v>125</v>
      </c>
      <c r="B55" t="s">
        <v>126</v>
      </c>
      <c r="D55">
        <v>190</v>
      </c>
      <c r="E55" t="s">
        <v>9</v>
      </c>
      <c r="F55" t="s">
        <v>127</v>
      </c>
      <c r="G55" t="s">
        <v>11</v>
      </c>
      <c r="H55">
        <f t="shared" si="0"/>
        <v>0</v>
      </c>
      <c r="J55">
        <f t="shared" si="1"/>
        <v>1</v>
      </c>
    </row>
    <row r="56" spans="1:10" x14ac:dyDescent="0.25">
      <c r="A56" t="s">
        <v>128</v>
      </c>
      <c r="B56" t="s">
        <v>129</v>
      </c>
      <c r="D56">
        <v>186</v>
      </c>
      <c r="E56" t="s">
        <v>9</v>
      </c>
      <c r="F56" t="s">
        <v>19</v>
      </c>
      <c r="G56" t="s">
        <v>11</v>
      </c>
      <c r="H56">
        <f t="shared" si="0"/>
        <v>0</v>
      </c>
      <c r="J56">
        <f t="shared" si="1"/>
        <v>1</v>
      </c>
    </row>
    <row r="57" spans="1:10" x14ac:dyDescent="0.25">
      <c r="A57" t="s">
        <v>130</v>
      </c>
      <c r="B57" t="s">
        <v>131</v>
      </c>
      <c r="D57">
        <v>193</v>
      </c>
      <c r="E57" t="s">
        <v>9</v>
      </c>
      <c r="F57" t="s">
        <v>10</v>
      </c>
      <c r="G57" t="s">
        <v>11</v>
      </c>
      <c r="H57">
        <f t="shared" si="0"/>
        <v>1</v>
      </c>
      <c r="J57">
        <f t="shared" si="1"/>
        <v>0</v>
      </c>
    </row>
    <row r="58" spans="1:10" x14ac:dyDescent="0.25">
      <c r="A58" t="s">
        <v>132</v>
      </c>
      <c r="B58" t="s">
        <v>133</v>
      </c>
      <c r="D58">
        <v>191</v>
      </c>
      <c r="E58" t="s">
        <v>9</v>
      </c>
      <c r="F58" t="s">
        <v>10</v>
      </c>
      <c r="G58" t="s">
        <v>11</v>
      </c>
      <c r="H58">
        <f t="shared" si="0"/>
        <v>1</v>
      </c>
      <c r="J58">
        <f t="shared" si="1"/>
        <v>0</v>
      </c>
    </row>
    <row r="59" spans="1:10" x14ac:dyDescent="0.25">
      <c r="A59" t="s">
        <v>134</v>
      </c>
      <c r="B59" t="s">
        <v>135</v>
      </c>
      <c r="D59">
        <v>194</v>
      </c>
      <c r="E59" t="s">
        <v>9</v>
      </c>
      <c r="F59" t="s">
        <v>10</v>
      </c>
      <c r="G59" t="s">
        <v>11</v>
      </c>
      <c r="H59">
        <f t="shared" si="0"/>
        <v>1</v>
      </c>
      <c r="J59">
        <f t="shared" si="1"/>
        <v>0</v>
      </c>
    </row>
    <row r="60" spans="1:10" x14ac:dyDescent="0.25">
      <c r="A60" t="s">
        <v>136</v>
      </c>
      <c r="B60" t="s">
        <v>137</v>
      </c>
      <c r="D60">
        <v>194</v>
      </c>
      <c r="E60" t="s">
        <v>9</v>
      </c>
      <c r="F60" t="s">
        <v>10</v>
      </c>
      <c r="G60" t="s">
        <v>11</v>
      </c>
      <c r="H60">
        <f t="shared" si="0"/>
        <v>1</v>
      </c>
      <c r="J60">
        <f t="shared" si="1"/>
        <v>0</v>
      </c>
    </row>
    <row r="61" spans="1:10" x14ac:dyDescent="0.25">
      <c r="A61" t="s">
        <v>138</v>
      </c>
      <c r="B61" t="s">
        <v>139</v>
      </c>
      <c r="D61">
        <v>194</v>
      </c>
      <c r="E61" t="s">
        <v>9</v>
      </c>
      <c r="F61" t="s">
        <v>10</v>
      </c>
      <c r="G61" t="s">
        <v>11</v>
      </c>
      <c r="H61">
        <f t="shared" si="0"/>
        <v>1</v>
      </c>
      <c r="J61">
        <f t="shared" si="1"/>
        <v>0</v>
      </c>
    </row>
    <row r="62" spans="1:10" x14ac:dyDescent="0.25">
      <c r="A62" t="s">
        <v>140</v>
      </c>
      <c r="B62" t="s">
        <v>141</v>
      </c>
      <c r="D62">
        <v>223</v>
      </c>
      <c r="E62" t="s">
        <v>9</v>
      </c>
      <c r="F62" t="s">
        <v>10</v>
      </c>
      <c r="G62" t="s">
        <v>11</v>
      </c>
      <c r="H62">
        <f t="shared" si="0"/>
        <v>1</v>
      </c>
      <c r="J62">
        <f t="shared" si="1"/>
        <v>0</v>
      </c>
    </row>
    <row r="63" spans="1:10" x14ac:dyDescent="0.25">
      <c r="A63" t="s">
        <v>142</v>
      </c>
      <c r="B63" t="s">
        <v>143</v>
      </c>
      <c r="D63">
        <v>186</v>
      </c>
      <c r="E63" t="s">
        <v>9</v>
      </c>
      <c r="F63" t="s">
        <v>10</v>
      </c>
      <c r="G63" t="s">
        <v>11</v>
      </c>
      <c r="H63">
        <f t="shared" si="0"/>
        <v>1</v>
      </c>
      <c r="J63">
        <f t="shared" si="1"/>
        <v>0</v>
      </c>
    </row>
    <row r="64" spans="1:10" x14ac:dyDescent="0.25">
      <c r="A64" t="s">
        <v>144</v>
      </c>
      <c r="B64" t="s">
        <v>145</v>
      </c>
      <c r="D64">
        <v>194</v>
      </c>
      <c r="E64" t="s">
        <v>9</v>
      </c>
      <c r="F64" t="s">
        <v>10</v>
      </c>
      <c r="G64" t="s">
        <v>11</v>
      </c>
      <c r="H64">
        <f t="shared" si="0"/>
        <v>1</v>
      </c>
      <c r="J64">
        <f t="shared" si="1"/>
        <v>0</v>
      </c>
    </row>
    <row r="65" spans="1:10" x14ac:dyDescent="0.25">
      <c r="A65" t="s">
        <v>146</v>
      </c>
      <c r="B65" t="s">
        <v>147</v>
      </c>
      <c r="D65">
        <v>192</v>
      </c>
      <c r="E65" t="s">
        <v>9</v>
      </c>
      <c r="F65" t="s">
        <v>10</v>
      </c>
      <c r="G65" t="s">
        <v>11</v>
      </c>
      <c r="H65">
        <f t="shared" si="0"/>
        <v>1</v>
      </c>
      <c r="J65">
        <f t="shared" si="1"/>
        <v>0</v>
      </c>
    </row>
    <row r="66" spans="1:10" x14ac:dyDescent="0.25">
      <c r="A66" t="s">
        <v>148</v>
      </c>
      <c r="B66" t="s">
        <v>149</v>
      </c>
      <c r="D66">
        <v>198</v>
      </c>
      <c r="E66" t="s">
        <v>9</v>
      </c>
      <c r="F66" t="s">
        <v>10</v>
      </c>
      <c r="G66" t="s">
        <v>11</v>
      </c>
      <c r="H66">
        <f t="shared" si="0"/>
        <v>1</v>
      </c>
      <c r="J66">
        <f t="shared" si="1"/>
        <v>0</v>
      </c>
    </row>
    <row r="67" spans="1:10" x14ac:dyDescent="0.25">
      <c r="A67" t="s">
        <v>150</v>
      </c>
      <c r="B67" t="s">
        <v>151</v>
      </c>
      <c r="D67">
        <v>194</v>
      </c>
      <c r="E67" t="s">
        <v>9</v>
      </c>
      <c r="F67" t="s">
        <v>10</v>
      </c>
      <c r="G67" t="s">
        <v>11</v>
      </c>
      <c r="H67">
        <f t="shared" ref="H67:H130" si="2">IF(F67=$F$2,1,0)</f>
        <v>1</v>
      </c>
      <c r="J67">
        <f t="shared" ref="J67:J130" si="3">IF(H67=1,0,1)</f>
        <v>0</v>
      </c>
    </row>
    <row r="68" spans="1:10" x14ac:dyDescent="0.25">
      <c r="A68" t="s">
        <v>152</v>
      </c>
      <c r="B68" t="s">
        <v>153</v>
      </c>
      <c r="D68">
        <v>190</v>
      </c>
      <c r="E68" t="s">
        <v>9</v>
      </c>
      <c r="F68" t="s">
        <v>154</v>
      </c>
      <c r="G68" t="s">
        <v>11</v>
      </c>
      <c r="H68">
        <f t="shared" si="2"/>
        <v>0</v>
      </c>
      <c r="J68">
        <f t="shared" si="3"/>
        <v>1</v>
      </c>
    </row>
    <row r="69" spans="1:10" x14ac:dyDescent="0.25">
      <c r="A69" t="s">
        <v>155</v>
      </c>
      <c r="B69" t="s">
        <v>156</v>
      </c>
      <c r="D69">
        <v>185</v>
      </c>
      <c r="E69" t="s">
        <v>9</v>
      </c>
      <c r="F69" t="s">
        <v>19</v>
      </c>
      <c r="G69" t="s">
        <v>11</v>
      </c>
      <c r="H69">
        <f t="shared" si="2"/>
        <v>0</v>
      </c>
      <c r="J69">
        <f t="shared" si="3"/>
        <v>1</v>
      </c>
    </row>
    <row r="70" spans="1:10" x14ac:dyDescent="0.25">
      <c r="A70" t="s">
        <v>157</v>
      </c>
      <c r="B70" t="s">
        <v>158</v>
      </c>
      <c r="D70">
        <v>185</v>
      </c>
      <c r="E70" t="s">
        <v>9</v>
      </c>
      <c r="F70" t="s">
        <v>19</v>
      </c>
      <c r="G70" t="s">
        <v>11</v>
      </c>
      <c r="H70">
        <f t="shared" si="2"/>
        <v>0</v>
      </c>
      <c r="J70">
        <f t="shared" si="3"/>
        <v>1</v>
      </c>
    </row>
    <row r="71" spans="1:10" x14ac:dyDescent="0.25">
      <c r="A71" t="s">
        <v>159</v>
      </c>
      <c r="B71" t="s">
        <v>160</v>
      </c>
      <c r="D71">
        <v>185</v>
      </c>
      <c r="E71" t="s">
        <v>9</v>
      </c>
      <c r="F71" t="s">
        <v>19</v>
      </c>
      <c r="G71" t="s">
        <v>11</v>
      </c>
      <c r="H71">
        <f t="shared" si="2"/>
        <v>0</v>
      </c>
      <c r="J71">
        <f t="shared" si="3"/>
        <v>1</v>
      </c>
    </row>
    <row r="72" spans="1:10" x14ac:dyDescent="0.25">
      <c r="A72" t="s">
        <v>161</v>
      </c>
      <c r="B72" t="s">
        <v>162</v>
      </c>
      <c r="D72">
        <v>189</v>
      </c>
      <c r="E72" t="s">
        <v>9</v>
      </c>
      <c r="F72" t="s">
        <v>10</v>
      </c>
      <c r="G72" t="s">
        <v>11</v>
      </c>
      <c r="H72">
        <f t="shared" si="2"/>
        <v>1</v>
      </c>
      <c r="J72">
        <f t="shared" si="3"/>
        <v>0</v>
      </c>
    </row>
    <row r="73" spans="1:10" x14ac:dyDescent="0.25">
      <c r="A73" t="s">
        <v>163</v>
      </c>
      <c r="B73" t="s">
        <v>164</v>
      </c>
      <c r="D73">
        <v>189</v>
      </c>
      <c r="E73" t="s">
        <v>9</v>
      </c>
      <c r="F73" t="s">
        <v>10</v>
      </c>
      <c r="G73" t="s">
        <v>11</v>
      </c>
      <c r="H73">
        <f t="shared" si="2"/>
        <v>1</v>
      </c>
      <c r="J73">
        <f t="shared" si="3"/>
        <v>0</v>
      </c>
    </row>
    <row r="74" spans="1:10" x14ac:dyDescent="0.25">
      <c r="A74" t="s">
        <v>165</v>
      </c>
      <c r="B74" t="s">
        <v>166</v>
      </c>
      <c r="D74">
        <v>189</v>
      </c>
      <c r="E74" t="s">
        <v>9</v>
      </c>
      <c r="F74" t="s">
        <v>167</v>
      </c>
      <c r="G74" t="s">
        <v>11</v>
      </c>
      <c r="H74">
        <f t="shared" si="2"/>
        <v>0</v>
      </c>
      <c r="J74">
        <f t="shared" si="3"/>
        <v>1</v>
      </c>
    </row>
    <row r="75" spans="1:10" x14ac:dyDescent="0.25">
      <c r="A75" t="s">
        <v>168</v>
      </c>
      <c r="B75" t="s">
        <v>169</v>
      </c>
      <c r="D75">
        <v>190</v>
      </c>
      <c r="E75" t="s">
        <v>9</v>
      </c>
      <c r="F75" t="s">
        <v>167</v>
      </c>
      <c r="G75" t="s">
        <v>11</v>
      </c>
      <c r="H75">
        <f t="shared" si="2"/>
        <v>0</v>
      </c>
      <c r="J75">
        <f t="shared" si="3"/>
        <v>1</v>
      </c>
    </row>
    <row r="76" spans="1:10" x14ac:dyDescent="0.25">
      <c r="A76" t="s">
        <v>170</v>
      </c>
      <c r="B76" t="s">
        <v>171</v>
      </c>
      <c r="D76">
        <v>186</v>
      </c>
      <c r="E76" t="s">
        <v>9</v>
      </c>
      <c r="F76" t="s">
        <v>19</v>
      </c>
      <c r="G76" t="s">
        <v>11</v>
      </c>
      <c r="H76">
        <f t="shared" si="2"/>
        <v>0</v>
      </c>
      <c r="J76">
        <f t="shared" si="3"/>
        <v>1</v>
      </c>
    </row>
    <row r="77" spans="1:10" x14ac:dyDescent="0.25">
      <c r="A77" t="s">
        <v>172</v>
      </c>
      <c r="B77" t="s">
        <v>173</v>
      </c>
      <c r="D77">
        <v>186</v>
      </c>
      <c r="E77" t="s">
        <v>9</v>
      </c>
      <c r="F77" t="s">
        <v>19</v>
      </c>
      <c r="G77" t="s">
        <v>11</v>
      </c>
      <c r="H77">
        <f t="shared" si="2"/>
        <v>0</v>
      </c>
      <c r="J77">
        <f t="shared" si="3"/>
        <v>1</v>
      </c>
    </row>
    <row r="78" spans="1:10" x14ac:dyDescent="0.25">
      <c r="A78" t="s">
        <v>174</v>
      </c>
      <c r="B78" t="s">
        <v>175</v>
      </c>
      <c r="D78">
        <v>234</v>
      </c>
      <c r="E78" t="s">
        <v>9</v>
      </c>
      <c r="F78" t="s">
        <v>10</v>
      </c>
      <c r="G78" t="s">
        <v>11</v>
      </c>
      <c r="H78">
        <f t="shared" si="2"/>
        <v>1</v>
      </c>
      <c r="J78">
        <f t="shared" si="3"/>
        <v>0</v>
      </c>
    </row>
    <row r="79" spans="1:10" x14ac:dyDescent="0.25">
      <c r="A79" t="s">
        <v>176</v>
      </c>
      <c r="B79" t="s">
        <v>177</v>
      </c>
      <c r="D79">
        <v>194</v>
      </c>
      <c r="E79" t="s">
        <v>9</v>
      </c>
      <c r="F79" t="s">
        <v>10</v>
      </c>
      <c r="G79" t="s">
        <v>11</v>
      </c>
      <c r="H79">
        <f t="shared" si="2"/>
        <v>1</v>
      </c>
      <c r="J79">
        <f t="shared" si="3"/>
        <v>0</v>
      </c>
    </row>
    <row r="80" spans="1:10" x14ac:dyDescent="0.25">
      <c r="A80" t="s">
        <v>178</v>
      </c>
      <c r="B80" t="s">
        <v>179</v>
      </c>
      <c r="D80">
        <v>187</v>
      </c>
      <c r="E80" t="s">
        <v>9</v>
      </c>
      <c r="F80" t="s">
        <v>10</v>
      </c>
      <c r="G80" t="s">
        <v>11</v>
      </c>
      <c r="H80">
        <f t="shared" si="2"/>
        <v>1</v>
      </c>
      <c r="J80">
        <f t="shared" si="3"/>
        <v>0</v>
      </c>
    </row>
    <row r="81" spans="1:10" x14ac:dyDescent="0.25">
      <c r="A81" t="s">
        <v>180</v>
      </c>
      <c r="B81" t="s">
        <v>181</v>
      </c>
      <c r="D81">
        <v>191</v>
      </c>
      <c r="E81" t="s">
        <v>9</v>
      </c>
      <c r="F81" t="s">
        <v>14</v>
      </c>
      <c r="G81" t="s">
        <v>11</v>
      </c>
      <c r="H81">
        <f t="shared" si="2"/>
        <v>0</v>
      </c>
      <c r="J81">
        <f t="shared" si="3"/>
        <v>1</v>
      </c>
    </row>
    <row r="82" spans="1:10" x14ac:dyDescent="0.25">
      <c r="A82" t="s">
        <v>182</v>
      </c>
      <c r="B82" t="s">
        <v>183</v>
      </c>
      <c r="D82">
        <v>183</v>
      </c>
      <c r="E82" t="s">
        <v>9</v>
      </c>
      <c r="F82" t="s">
        <v>34</v>
      </c>
      <c r="G82" t="s">
        <v>11</v>
      </c>
      <c r="H82">
        <f t="shared" si="2"/>
        <v>0</v>
      </c>
      <c r="J82">
        <f t="shared" si="3"/>
        <v>1</v>
      </c>
    </row>
    <row r="83" spans="1:10" x14ac:dyDescent="0.25">
      <c r="A83" t="s">
        <v>184</v>
      </c>
      <c r="B83" t="s">
        <v>185</v>
      </c>
      <c r="D83">
        <v>184</v>
      </c>
      <c r="E83" t="s">
        <v>9</v>
      </c>
      <c r="F83" t="s">
        <v>34</v>
      </c>
      <c r="G83" t="s">
        <v>11</v>
      </c>
      <c r="H83">
        <f t="shared" si="2"/>
        <v>0</v>
      </c>
      <c r="J83">
        <f t="shared" si="3"/>
        <v>1</v>
      </c>
    </row>
    <row r="84" spans="1:10" x14ac:dyDescent="0.25">
      <c r="A84" t="s">
        <v>186</v>
      </c>
      <c r="B84" t="s">
        <v>187</v>
      </c>
      <c r="D84">
        <v>184</v>
      </c>
      <c r="E84" t="s">
        <v>9</v>
      </c>
      <c r="F84" t="s">
        <v>34</v>
      </c>
      <c r="G84" t="s">
        <v>11</v>
      </c>
      <c r="H84">
        <f t="shared" si="2"/>
        <v>0</v>
      </c>
      <c r="J84">
        <f t="shared" si="3"/>
        <v>1</v>
      </c>
    </row>
    <row r="85" spans="1:10" x14ac:dyDescent="0.25">
      <c r="A85" t="s">
        <v>188</v>
      </c>
      <c r="B85" t="s">
        <v>189</v>
      </c>
      <c r="D85">
        <v>186</v>
      </c>
      <c r="E85" t="s">
        <v>9</v>
      </c>
      <c r="F85" t="s">
        <v>34</v>
      </c>
      <c r="G85" t="s">
        <v>11</v>
      </c>
      <c r="H85">
        <f t="shared" si="2"/>
        <v>0</v>
      </c>
      <c r="J85">
        <f t="shared" si="3"/>
        <v>1</v>
      </c>
    </row>
    <row r="86" spans="1:10" x14ac:dyDescent="0.25">
      <c r="A86" t="s">
        <v>190</v>
      </c>
      <c r="B86" t="s">
        <v>191</v>
      </c>
      <c r="D86">
        <v>186</v>
      </c>
      <c r="E86" t="s">
        <v>9</v>
      </c>
      <c r="F86" t="s">
        <v>34</v>
      </c>
      <c r="G86" t="s">
        <v>11</v>
      </c>
      <c r="H86">
        <f t="shared" si="2"/>
        <v>0</v>
      </c>
      <c r="J86">
        <f t="shared" si="3"/>
        <v>1</v>
      </c>
    </row>
    <row r="87" spans="1:10" x14ac:dyDescent="0.25">
      <c r="A87" t="s">
        <v>192</v>
      </c>
      <c r="B87" t="s">
        <v>193</v>
      </c>
      <c r="D87">
        <v>191</v>
      </c>
      <c r="E87" t="s">
        <v>9</v>
      </c>
      <c r="F87" t="s">
        <v>14</v>
      </c>
      <c r="G87" t="s">
        <v>11</v>
      </c>
      <c r="H87">
        <f t="shared" si="2"/>
        <v>0</v>
      </c>
      <c r="J87">
        <f t="shared" si="3"/>
        <v>1</v>
      </c>
    </row>
    <row r="88" spans="1:10" x14ac:dyDescent="0.25">
      <c r="A88" t="s">
        <v>194</v>
      </c>
      <c r="B88" t="s">
        <v>195</v>
      </c>
      <c r="D88">
        <v>192</v>
      </c>
      <c r="E88" t="s">
        <v>9</v>
      </c>
      <c r="F88" t="s">
        <v>14</v>
      </c>
      <c r="G88" t="s">
        <v>11</v>
      </c>
      <c r="H88">
        <f t="shared" si="2"/>
        <v>0</v>
      </c>
      <c r="J88">
        <f t="shared" si="3"/>
        <v>1</v>
      </c>
    </row>
    <row r="89" spans="1:10" x14ac:dyDescent="0.25">
      <c r="A89" t="s">
        <v>196</v>
      </c>
      <c r="B89" t="s">
        <v>197</v>
      </c>
      <c r="D89">
        <v>191</v>
      </c>
      <c r="E89" t="s">
        <v>9</v>
      </c>
      <c r="F89" t="s">
        <v>14</v>
      </c>
      <c r="G89" t="s">
        <v>11</v>
      </c>
      <c r="H89">
        <f t="shared" si="2"/>
        <v>0</v>
      </c>
      <c r="J89">
        <f t="shared" si="3"/>
        <v>1</v>
      </c>
    </row>
    <row r="90" spans="1:10" x14ac:dyDescent="0.25">
      <c r="A90" t="s">
        <v>198</v>
      </c>
      <c r="B90" t="s">
        <v>199</v>
      </c>
      <c r="D90">
        <v>191</v>
      </c>
      <c r="E90" t="s">
        <v>9</v>
      </c>
      <c r="F90" t="s">
        <v>14</v>
      </c>
      <c r="G90" t="s">
        <v>11</v>
      </c>
      <c r="H90">
        <f t="shared" si="2"/>
        <v>0</v>
      </c>
      <c r="J90">
        <f t="shared" si="3"/>
        <v>1</v>
      </c>
    </row>
    <row r="91" spans="1:10" x14ac:dyDescent="0.25">
      <c r="A91" t="s">
        <v>200</v>
      </c>
      <c r="B91" t="s">
        <v>201</v>
      </c>
      <c r="D91">
        <v>192</v>
      </c>
      <c r="E91" t="s">
        <v>9</v>
      </c>
      <c r="F91" t="s">
        <v>10</v>
      </c>
      <c r="G91" t="s">
        <v>11</v>
      </c>
      <c r="H91">
        <f t="shared" si="2"/>
        <v>1</v>
      </c>
      <c r="J91">
        <f t="shared" si="3"/>
        <v>0</v>
      </c>
    </row>
    <row r="92" spans="1:10" x14ac:dyDescent="0.25">
      <c r="A92" t="s">
        <v>202</v>
      </c>
      <c r="B92" t="s">
        <v>203</v>
      </c>
      <c r="D92">
        <v>192</v>
      </c>
      <c r="E92" t="s">
        <v>9</v>
      </c>
      <c r="F92" t="s">
        <v>10</v>
      </c>
      <c r="G92" t="s">
        <v>11</v>
      </c>
      <c r="H92">
        <f t="shared" si="2"/>
        <v>1</v>
      </c>
      <c r="J92">
        <f t="shared" si="3"/>
        <v>0</v>
      </c>
    </row>
    <row r="93" spans="1:10" x14ac:dyDescent="0.25">
      <c r="A93" t="s">
        <v>204</v>
      </c>
      <c r="B93" t="s">
        <v>205</v>
      </c>
      <c r="D93">
        <v>195</v>
      </c>
      <c r="E93" t="s">
        <v>9</v>
      </c>
      <c r="F93" t="s">
        <v>10</v>
      </c>
      <c r="G93" t="s">
        <v>11</v>
      </c>
      <c r="H93">
        <f t="shared" si="2"/>
        <v>1</v>
      </c>
      <c r="J93">
        <f t="shared" si="3"/>
        <v>0</v>
      </c>
    </row>
    <row r="94" spans="1:10" x14ac:dyDescent="0.25">
      <c r="A94" t="s">
        <v>206</v>
      </c>
      <c r="B94" t="s">
        <v>207</v>
      </c>
      <c r="D94">
        <v>191</v>
      </c>
      <c r="E94" t="s">
        <v>9</v>
      </c>
      <c r="F94" t="s">
        <v>10</v>
      </c>
      <c r="G94" t="s">
        <v>11</v>
      </c>
      <c r="H94">
        <f t="shared" si="2"/>
        <v>1</v>
      </c>
      <c r="J94">
        <f t="shared" si="3"/>
        <v>0</v>
      </c>
    </row>
    <row r="95" spans="1:10" x14ac:dyDescent="0.25">
      <c r="A95" t="s">
        <v>208</v>
      </c>
      <c r="B95" t="s">
        <v>209</v>
      </c>
      <c r="D95">
        <v>193</v>
      </c>
      <c r="E95" t="s">
        <v>9</v>
      </c>
      <c r="F95" t="s">
        <v>14</v>
      </c>
      <c r="G95" t="s">
        <v>11</v>
      </c>
      <c r="H95">
        <f t="shared" si="2"/>
        <v>0</v>
      </c>
      <c r="J95">
        <f t="shared" si="3"/>
        <v>1</v>
      </c>
    </row>
    <row r="96" spans="1:10" x14ac:dyDescent="0.25">
      <c r="A96" t="s">
        <v>210</v>
      </c>
      <c r="B96" t="s">
        <v>211</v>
      </c>
      <c r="D96">
        <v>201</v>
      </c>
      <c r="E96" t="s">
        <v>9</v>
      </c>
      <c r="F96" t="s">
        <v>10</v>
      </c>
      <c r="G96" t="s">
        <v>11</v>
      </c>
      <c r="H96">
        <f t="shared" si="2"/>
        <v>1</v>
      </c>
      <c r="J96">
        <f t="shared" si="3"/>
        <v>0</v>
      </c>
    </row>
    <row r="97" spans="1:10" x14ac:dyDescent="0.25">
      <c r="A97" t="s">
        <v>212</v>
      </c>
      <c r="B97" t="s">
        <v>213</v>
      </c>
      <c r="D97">
        <v>187</v>
      </c>
      <c r="E97" t="s">
        <v>9</v>
      </c>
      <c r="F97" t="s">
        <v>85</v>
      </c>
      <c r="G97" t="s">
        <v>11</v>
      </c>
      <c r="H97">
        <f t="shared" si="2"/>
        <v>0</v>
      </c>
      <c r="J97">
        <f t="shared" si="3"/>
        <v>1</v>
      </c>
    </row>
    <row r="98" spans="1:10" x14ac:dyDescent="0.25">
      <c r="A98" t="s">
        <v>214</v>
      </c>
      <c r="B98" t="s">
        <v>215</v>
      </c>
      <c r="D98">
        <v>200</v>
      </c>
      <c r="E98" t="s">
        <v>9</v>
      </c>
      <c r="F98" t="s">
        <v>10</v>
      </c>
      <c r="G98" t="s">
        <v>11</v>
      </c>
      <c r="H98">
        <f t="shared" si="2"/>
        <v>1</v>
      </c>
      <c r="J98">
        <f t="shared" si="3"/>
        <v>0</v>
      </c>
    </row>
    <row r="99" spans="1:10" x14ac:dyDescent="0.25">
      <c r="A99" t="s">
        <v>216</v>
      </c>
      <c r="B99" t="s">
        <v>217</v>
      </c>
      <c r="D99">
        <v>195</v>
      </c>
      <c r="E99" t="s">
        <v>9</v>
      </c>
      <c r="F99" t="s">
        <v>10</v>
      </c>
      <c r="G99" t="s">
        <v>11</v>
      </c>
      <c r="H99">
        <f t="shared" si="2"/>
        <v>1</v>
      </c>
      <c r="J99">
        <f t="shared" si="3"/>
        <v>0</v>
      </c>
    </row>
    <row r="100" spans="1:10" x14ac:dyDescent="0.25">
      <c r="A100" t="s">
        <v>218</v>
      </c>
      <c r="B100" t="s">
        <v>219</v>
      </c>
      <c r="D100">
        <v>193</v>
      </c>
      <c r="E100" t="s">
        <v>9</v>
      </c>
      <c r="F100" t="s">
        <v>10</v>
      </c>
      <c r="G100" t="s">
        <v>11</v>
      </c>
      <c r="H100">
        <f t="shared" si="2"/>
        <v>1</v>
      </c>
      <c r="J100">
        <f t="shared" si="3"/>
        <v>0</v>
      </c>
    </row>
    <row r="101" spans="1:10" x14ac:dyDescent="0.25">
      <c r="A101" t="s">
        <v>220</v>
      </c>
      <c r="B101" t="s">
        <v>221</v>
      </c>
      <c r="D101">
        <v>189</v>
      </c>
      <c r="E101" t="s">
        <v>9</v>
      </c>
      <c r="F101" t="s">
        <v>222</v>
      </c>
      <c r="G101" t="s">
        <v>11</v>
      </c>
      <c r="H101">
        <f t="shared" si="2"/>
        <v>0</v>
      </c>
      <c r="J101">
        <f t="shared" si="3"/>
        <v>1</v>
      </c>
    </row>
    <row r="102" spans="1:10" x14ac:dyDescent="0.25">
      <c r="A102" t="s">
        <v>223</v>
      </c>
      <c r="B102" t="s">
        <v>224</v>
      </c>
      <c r="D102">
        <v>189</v>
      </c>
      <c r="E102" t="s">
        <v>9</v>
      </c>
      <c r="F102" t="s">
        <v>34</v>
      </c>
      <c r="G102" t="s">
        <v>11</v>
      </c>
      <c r="H102">
        <f t="shared" si="2"/>
        <v>0</v>
      </c>
      <c r="J102">
        <f t="shared" si="3"/>
        <v>1</v>
      </c>
    </row>
    <row r="103" spans="1:10" x14ac:dyDescent="0.25">
      <c r="A103" t="s">
        <v>225</v>
      </c>
      <c r="B103" t="s">
        <v>226</v>
      </c>
      <c r="D103">
        <v>185</v>
      </c>
      <c r="E103" t="s">
        <v>9</v>
      </c>
      <c r="F103" t="s">
        <v>85</v>
      </c>
      <c r="G103" t="s">
        <v>11</v>
      </c>
      <c r="H103">
        <f t="shared" si="2"/>
        <v>0</v>
      </c>
      <c r="J103">
        <f t="shared" si="3"/>
        <v>1</v>
      </c>
    </row>
    <row r="104" spans="1:10" x14ac:dyDescent="0.25">
      <c r="A104" t="s">
        <v>227</v>
      </c>
      <c r="B104" t="s">
        <v>228</v>
      </c>
      <c r="D104">
        <v>198</v>
      </c>
      <c r="E104" t="s">
        <v>9</v>
      </c>
      <c r="F104" t="s">
        <v>229</v>
      </c>
      <c r="G104" t="s">
        <v>11</v>
      </c>
      <c r="H104">
        <f t="shared" si="2"/>
        <v>0</v>
      </c>
      <c r="J104">
        <f t="shared" si="3"/>
        <v>1</v>
      </c>
    </row>
    <row r="105" spans="1:10" x14ac:dyDescent="0.25">
      <c r="A105" t="s">
        <v>230</v>
      </c>
      <c r="B105" t="s">
        <v>231</v>
      </c>
      <c r="D105">
        <v>206</v>
      </c>
      <c r="E105" t="s">
        <v>9</v>
      </c>
      <c r="F105" t="s">
        <v>229</v>
      </c>
      <c r="G105" t="s">
        <v>11</v>
      </c>
      <c r="H105">
        <f t="shared" si="2"/>
        <v>0</v>
      </c>
      <c r="J105">
        <f t="shared" si="3"/>
        <v>1</v>
      </c>
    </row>
    <row r="106" spans="1:10" x14ac:dyDescent="0.25">
      <c r="A106" t="s">
        <v>232</v>
      </c>
      <c r="B106" t="s">
        <v>233</v>
      </c>
      <c r="D106">
        <v>204</v>
      </c>
      <c r="E106" t="s">
        <v>9</v>
      </c>
      <c r="F106" t="s">
        <v>229</v>
      </c>
      <c r="G106" t="s">
        <v>11</v>
      </c>
      <c r="H106">
        <f t="shared" si="2"/>
        <v>0</v>
      </c>
      <c r="J106">
        <f t="shared" si="3"/>
        <v>1</v>
      </c>
    </row>
    <row r="107" spans="1:10" x14ac:dyDescent="0.25">
      <c r="A107" t="s">
        <v>234</v>
      </c>
      <c r="B107" t="s">
        <v>235</v>
      </c>
      <c r="D107">
        <v>203</v>
      </c>
      <c r="E107" t="s">
        <v>9</v>
      </c>
      <c r="F107" t="s">
        <v>229</v>
      </c>
      <c r="G107" t="s">
        <v>11</v>
      </c>
      <c r="H107">
        <f t="shared" si="2"/>
        <v>0</v>
      </c>
      <c r="J107">
        <f t="shared" si="3"/>
        <v>1</v>
      </c>
    </row>
    <row r="108" spans="1:10" x14ac:dyDescent="0.25">
      <c r="A108" t="s">
        <v>236</v>
      </c>
      <c r="B108" t="s">
        <v>237</v>
      </c>
      <c r="D108">
        <v>194</v>
      </c>
      <c r="E108" t="s">
        <v>9</v>
      </c>
      <c r="F108" t="s">
        <v>10</v>
      </c>
      <c r="G108" t="s">
        <v>11</v>
      </c>
      <c r="H108">
        <f t="shared" si="2"/>
        <v>1</v>
      </c>
      <c r="J108">
        <f t="shared" si="3"/>
        <v>0</v>
      </c>
    </row>
    <row r="109" spans="1:10" x14ac:dyDescent="0.25">
      <c r="A109" t="s">
        <v>238</v>
      </c>
      <c r="B109" t="s">
        <v>239</v>
      </c>
      <c r="D109">
        <v>194</v>
      </c>
      <c r="E109" t="s">
        <v>9</v>
      </c>
      <c r="F109" t="s">
        <v>10</v>
      </c>
      <c r="G109" t="s">
        <v>11</v>
      </c>
      <c r="H109">
        <f t="shared" si="2"/>
        <v>1</v>
      </c>
      <c r="J109">
        <f t="shared" si="3"/>
        <v>0</v>
      </c>
    </row>
    <row r="110" spans="1:10" x14ac:dyDescent="0.25">
      <c r="A110" t="s">
        <v>240</v>
      </c>
      <c r="B110" t="s">
        <v>241</v>
      </c>
      <c r="D110">
        <v>196</v>
      </c>
      <c r="E110" t="s">
        <v>9</v>
      </c>
      <c r="F110" t="s">
        <v>14</v>
      </c>
      <c r="G110" t="s">
        <v>11</v>
      </c>
      <c r="H110">
        <f t="shared" si="2"/>
        <v>0</v>
      </c>
      <c r="J110">
        <f t="shared" si="3"/>
        <v>1</v>
      </c>
    </row>
    <row r="111" spans="1:10" x14ac:dyDescent="0.25">
      <c r="A111" t="s">
        <v>242</v>
      </c>
      <c r="B111" t="s">
        <v>243</v>
      </c>
      <c r="D111">
        <v>194</v>
      </c>
      <c r="E111" t="s">
        <v>9</v>
      </c>
      <c r="F111" t="s">
        <v>10</v>
      </c>
      <c r="G111" t="s">
        <v>11</v>
      </c>
      <c r="H111">
        <f t="shared" si="2"/>
        <v>1</v>
      </c>
      <c r="J111">
        <f t="shared" si="3"/>
        <v>0</v>
      </c>
    </row>
    <row r="112" spans="1:10" x14ac:dyDescent="0.25">
      <c r="A112" t="s">
        <v>244</v>
      </c>
      <c r="B112" t="s">
        <v>245</v>
      </c>
      <c r="D112">
        <v>194</v>
      </c>
      <c r="E112" t="s">
        <v>9</v>
      </c>
      <c r="F112" t="s">
        <v>10</v>
      </c>
      <c r="G112" t="s">
        <v>11</v>
      </c>
      <c r="H112">
        <f t="shared" si="2"/>
        <v>1</v>
      </c>
      <c r="J112">
        <f t="shared" si="3"/>
        <v>0</v>
      </c>
    </row>
    <row r="113" spans="1:10" x14ac:dyDescent="0.25">
      <c r="A113" t="s">
        <v>246</v>
      </c>
      <c r="B113" t="s">
        <v>247</v>
      </c>
      <c r="D113">
        <v>193</v>
      </c>
      <c r="E113" t="s">
        <v>9</v>
      </c>
      <c r="F113" t="s">
        <v>10</v>
      </c>
      <c r="G113" t="s">
        <v>11</v>
      </c>
      <c r="H113">
        <f t="shared" si="2"/>
        <v>1</v>
      </c>
      <c r="J113">
        <f t="shared" si="3"/>
        <v>0</v>
      </c>
    </row>
    <row r="114" spans="1:10" x14ac:dyDescent="0.25">
      <c r="A114" t="s">
        <v>248</v>
      </c>
      <c r="B114" t="s">
        <v>249</v>
      </c>
      <c r="D114">
        <v>243</v>
      </c>
      <c r="E114" t="s">
        <v>9</v>
      </c>
      <c r="F114" t="s">
        <v>10</v>
      </c>
      <c r="G114" t="s">
        <v>11</v>
      </c>
      <c r="H114">
        <f t="shared" si="2"/>
        <v>1</v>
      </c>
      <c r="J114">
        <f t="shared" si="3"/>
        <v>0</v>
      </c>
    </row>
    <row r="115" spans="1:10" x14ac:dyDescent="0.25">
      <c r="A115" t="s">
        <v>250</v>
      </c>
      <c r="B115" t="s">
        <v>251</v>
      </c>
      <c r="D115">
        <v>190</v>
      </c>
      <c r="E115" t="s">
        <v>9</v>
      </c>
      <c r="F115" t="s">
        <v>14</v>
      </c>
      <c r="G115" t="s">
        <v>11</v>
      </c>
      <c r="H115">
        <f t="shared" si="2"/>
        <v>0</v>
      </c>
      <c r="J115">
        <f t="shared" si="3"/>
        <v>1</v>
      </c>
    </row>
    <row r="116" spans="1:10" x14ac:dyDescent="0.25">
      <c r="A116" t="s">
        <v>252</v>
      </c>
      <c r="B116" t="s">
        <v>253</v>
      </c>
      <c r="D116">
        <v>225</v>
      </c>
      <c r="E116" t="s">
        <v>9</v>
      </c>
      <c r="F116" t="s">
        <v>10</v>
      </c>
      <c r="G116" t="s">
        <v>11</v>
      </c>
      <c r="H116">
        <f t="shared" si="2"/>
        <v>1</v>
      </c>
      <c r="J116">
        <f t="shared" si="3"/>
        <v>0</v>
      </c>
    </row>
    <row r="117" spans="1:10" x14ac:dyDescent="0.25">
      <c r="A117" t="s">
        <v>254</v>
      </c>
      <c r="B117" t="s">
        <v>255</v>
      </c>
      <c r="D117">
        <v>217</v>
      </c>
      <c r="E117" t="s">
        <v>9</v>
      </c>
      <c r="F117" t="s">
        <v>256</v>
      </c>
      <c r="G117" t="s">
        <v>11</v>
      </c>
      <c r="H117">
        <f t="shared" si="2"/>
        <v>0</v>
      </c>
      <c r="J117">
        <f t="shared" si="3"/>
        <v>1</v>
      </c>
    </row>
    <row r="118" spans="1:10" x14ac:dyDescent="0.25">
      <c r="A118" t="s">
        <v>257</v>
      </c>
      <c r="B118" t="s">
        <v>258</v>
      </c>
      <c r="D118">
        <v>248</v>
      </c>
      <c r="E118" t="s">
        <v>9</v>
      </c>
      <c r="F118" t="s">
        <v>10</v>
      </c>
      <c r="G118" t="s">
        <v>11</v>
      </c>
      <c r="H118">
        <f t="shared" si="2"/>
        <v>1</v>
      </c>
      <c r="J118">
        <f t="shared" si="3"/>
        <v>0</v>
      </c>
    </row>
    <row r="119" spans="1:10" x14ac:dyDescent="0.25">
      <c r="A119" t="s">
        <v>259</v>
      </c>
      <c r="B119" t="s">
        <v>260</v>
      </c>
      <c r="D119">
        <v>194</v>
      </c>
      <c r="E119" t="s">
        <v>9</v>
      </c>
      <c r="F119" t="s">
        <v>10</v>
      </c>
      <c r="G119" t="s">
        <v>11</v>
      </c>
      <c r="H119">
        <f t="shared" si="2"/>
        <v>1</v>
      </c>
      <c r="J119">
        <f t="shared" si="3"/>
        <v>0</v>
      </c>
    </row>
    <row r="120" spans="1:10" x14ac:dyDescent="0.25">
      <c r="A120" t="s">
        <v>261</v>
      </c>
      <c r="B120" t="s">
        <v>262</v>
      </c>
      <c r="D120">
        <v>186</v>
      </c>
      <c r="E120" t="s">
        <v>9</v>
      </c>
      <c r="F120" t="s">
        <v>154</v>
      </c>
      <c r="G120" t="s">
        <v>11</v>
      </c>
      <c r="H120">
        <f t="shared" si="2"/>
        <v>0</v>
      </c>
      <c r="J120">
        <f t="shared" si="3"/>
        <v>1</v>
      </c>
    </row>
    <row r="121" spans="1:10" x14ac:dyDescent="0.25">
      <c r="A121" t="s">
        <v>263</v>
      </c>
      <c r="B121" t="s">
        <v>264</v>
      </c>
      <c r="D121">
        <v>183</v>
      </c>
      <c r="E121" t="s">
        <v>9</v>
      </c>
      <c r="F121" t="s">
        <v>92</v>
      </c>
      <c r="G121" t="s">
        <v>11</v>
      </c>
      <c r="H121">
        <f t="shared" si="2"/>
        <v>0</v>
      </c>
      <c r="J121">
        <f t="shared" si="3"/>
        <v>1</v>
      </c>
    </row>
    <row r="122" spans="1:10" x14ac:dyDescent="0.25">
      <c r="A122" t="s">
        <v>265</v>
      </c>
      <c r="B122" t="s">
        <v>266</v>
      </c>
      <c r="D122">
        <v>202</v>
      </c>
      <c r="E122" t="s">
        <v>9</v>
      </c>
      <c r="F122" t="s">
        <v>10</v>
      </c>
      <c r="G122" t="s">
        <v>11</v>
      </c>
      <c r="H122">
        <f t="shared" si="2"/>
        <v>1</v>
      </c>
      <c r="J122">
        <f t="shared" si="3"/>
        <v>0</v>
      </c>
    </row>
    <row r="123" spans="1:10" x14ac:dyDescent="0.25">
      <c r="A123" t="s">
        <v>267</v>
      </c>
      <c r="B123" t="s">
        <v>268</v>
      </c>
      <c r="D123">
        <v>202</v>
      </c>
      <c r="E123" t="s">
        <v>9</v>
      </c>
      <c r="F123" t="s">
        <v>167</v>
      </c>
      <c r="G123" t="s">
        <v>11</v>
      </c>
      <c r="H123">
        <f t="shared" si="2"/>
        <v>0</v>
      </c>
      <c r="J123">
        <f t="shared" si="3"/>
        <v>1</v>
      </c>
    </row>
    <row r="124" spans="1:10" x14ac:dyDescent="0.25">
      <c r="A124" t="s">
        <v>269</v>
      </c>
      <c r="B124" t="s">
        <v>270</v>
      </c>
      <c r="D124">
        <v>186</v>
      </c>
      <c r="E124" t="s">
        <v>9</v>
      </c>
      <c r="F124" t="s">
        <v>34</v>
      </c>
      <c r="G124" t="s">
        <v>11</v>
      </c>
      <c r="H124">
        <f t="shared" si="2"/>
        <v>0</v>
      </c>
      <c r="J124">
        <f t="shared" si="3"/>
        <v>1</v>
      </c>
    </row>
    <row r="125" spans="1:10" x14ac:dyDescent="0.25">
      <c r="A125" t="s">
        <v>271</v>
      </c>
      <c r="B125" t="s">
        <v>272</v>
      </c>
      <c r="D125">
        <v>210</v>
      </c>
      <c r="E125" t="s">
        <v>9</v>
      </c>
      <c r="F125" t="s">
        <v>10</v>
      </c>
      <c r="G125" t="s">
        <v>11</v>
      </c>
      <c r="H125">
        <f t="shared" si="2"/>
        <v>1</v>
      </c>
      <c r="J125">
        <f t="shared" si="3"/>
        <v>0</v>
      </c>
    </row>
    <row r="126" spans="1:10" x14ac:dyDescent="0.25">
      <c r="A126" t="s">
        <v>273</v>
      </c>
      <c r="B126" t="s">
        <v>274</v>
      </c>
      <c r="D126">
        <v>196</v>
      </c>
      <c r="E126" t="s">
        <v>9</v>
      </c>
      <c r="F126" t="s">
        <v>10</v>
      </c>
      <c r="G126" t="s">
        <v>11</v>
      </c>
      <c r="H126">
        <f t="shared" si="2"/>
        <v>1</v>
      </c>
      <c r="J126">
        <f t="shared" si="3"/>
        <v>0</v>
      </c>
    </row>
    <row r="127" spans="1:10" x14ac:dyDescent="0.25">
      <c r="A127" t="s">
        <v>275</v>
      </c>
      <c r="B127" t="s">
        <v>276</v>
      </c>
      <c r="D127">
        <v>196</v>
      </c>
      <c r="E127" t="s">
        <v>9</v>
      </c>
      <c r="F127" t="s">
        <v>10</v>
      </c>
      <c r="G127" t="s">
        <v>11</v>
      </c>
      <c r="H127">
        <f t="shared" si="2"/>
        <v>1</v>
      </c>
      <c r="J127">
        <f t="shared" si="3"/>
        <v>0</v>
      </c>
    </row>
    <row r="128" spans="1:10" x14ac:dyDescent="0.25">
      <c r="A128" t="s">
        <v>277</v>
      </c>
      <c r="B128" t="s">
        <v>278</v>
      </c>
      <c r="D128">
        <v>196</v>
      </c>
      <c r="E128" t="s">
        <v>9</v>
      </c>
      <c r="F128" t="s">
        <v>10</v>
      </c>
      <c r="G128" t="s">
        <v>11</v>
      </c>
      <c r="H128">
        <f t="shared" si="2"/>
        <v>1</v>
      </c>
      <c r="J128">
        <f t="shared" si="3"/>
        <v>0</v>
      </c>
    </row>
    <row r="129" spans="1:10" x14ac:dyDescent="0.25">
      <c r="A129" t="s">
        <v>279</v>
      </c>
      <c r="B129" t="s">
        <v>280</v>
      </c>
      <c r="D129">
        <v>191</v>
      </c>
      <c r="E129" t="s">
        <v>9</v>
      </c>
      <c r="F129" t="s">
        <v>10</v>
      </c>
      <c r="G129" t="s">
        <v>11</v>
      </c>
      <c r="H129">
        <f t="shared" si="2"/>
        <v>1</v>
      </c>
      <c r="J129">
        <f t="shared" si="3"/>
        <v>0</v>
      </c>
    </row>
    <row r="130" spans="1:10" x14ac:dyDescent="0.25">
      <c r="A130" t="s">
        <v>281</v>
      </c>
      <c r="B130" t="s">
        <v>282</v>
      </c>
      <c r="D130">
        <v>182</v>
      </c>
      <c r="E130" t="s">
        <v>9</v>
      </c>
      <c r="F130" t="s">
        <v>10</v>
      </c>
      <c r="G130" t="s">
        <v>11</v>
      </c>
      <c r="H130">
        <f t="shared" si="2"/>
        <v>1</v>
      </c>
      <c r="J130">
        <f t="shared" si="3"/>
        <v>0</v>
      </c>
    </row>
    <row r="131" spans="1:10" x14ac:dyDescent="0.25">
      <c r="A131" t="s">
        <v>283</v>
      </c>
      <c r="B131" t="s">
        <v>284</v>
      </c>
      <c r="D131">
        <v>193</v>
      </c>
      <c r="E131" t="s">
        <v>9</v>
      </c>
      <c r="F131" t="s">
        <v>10</v>
      </c>
      <c r="G131" t="s">
        <v>11</v>
      </c>
      <c r="H131">
        <f t="shared" ref="H131:H194" si="4">IF(F131=$F$2,1,0)</f>
        <v>1</v>
      </c>
      <c r="J131">
        <f t="shared" ref="J131:J194" si="5">IF(H131=1,0,1)</f>
        <v>0</v>
      </c>
    </row>
    <row r="132" spans="1:10" x14ac:dyDescent="0.25">
      <c r="A132" t="s">
        <v>285</v>
      </c>
      <c r="B132" t="s">
        <v>286</v>
      </c>
      <c r="D132">
        <v>194</v>
      </c>
      <c r="E132" t="s">
        <v>9</v>
      </c>
      <c r="F132" t="s">
        <v>10</v>
      </c>
      <c r="G132" t="s">
        <v>11</v>
      </c>
      <c r="H132">
        <f t="shared" si="4"/>
        <v>1</v>
      </c>
      <c r="J132">
        <f t="shared" si="5"/>
        <v>0</v>
      </c>
    </row>
    <row r="133" spans="1:10" x14ac:dyDescent="0.25">
      <c r="A133" t="s">
        <v>287</v>
      </c>
      <c r="B133" t="s">
        <v>288</v>
      </c>
      <c r="D133">
        <v>192</v>
      </c>
      <c r="E133" t="s">
        <v>9</v>
      </c>
      <c r="F133" t="s">
        <v>10</v>
      </c>
      <c r="G133" t="s">
        <v>11</v>
      </c>
      <c r="H133">
        <f t="shared" si="4"/>
        <v>1</v>
      </c>
      <c r="J133">
        <f t="shared" si="5"/>
        <v>0</v>
      </c>
    </row>
    <row r="134" spans="1:10" x14ac:dyDescent="0.25">
      <c r="A134" t="s">
        <v>289</v>
      </c>
      <c r="B134" t="s">
        <v>290</v>
      </c>
      <c r="D134">
        <v>197</v>
      </c>
      <c r="E134" t="s">
        <v>9</v>
      </c>
      <c r="F134" t="s">
        <v>10</v>
      </c>
      <c r="G134" t="s">
        <v>11</v>
      </c>
      <c r="H134">
        <f t="shared" si="4"/>
        <v>1</v>
      </c>
      <c r="J134">
        <f t="shared" si="5"/>
        <v>0</v>
      </c>
    </row>
    <row r="135" spans="1:10" x14ac:dyDescent="0.25">
      <c r="A135" t="s">
        <v>291</v>
      </c>
      <c r="B135" t="s">
        <v>292</v>
      </c>
      <c r="D135">
        <v>177</v>
      </c>
      <c r="E135" t="s">
        <v>60</v>
      </c>
      <c r="F135" t="s">
        <v>14</v>
      </c>
      <c r="G135" t="s">
        <v>11</v>
      </c>
      <c r="H135">
        <f t="shared" si="4"/>
        <v>0</v>
      </c>
      <c r="J135">
        <f t="shared" si="5"/>
        <v>1</v>
      </c>
    </row>
    <row r="136" spans="1:10" x14ac:dyDescent="0.25">
      <c r="A136" t="s">
        <v>293</v>
      </c>
      <c r="B136" t="s">
        <v>294</v>
      </c>
      <c r="D136">
        <v>193</v>
      </c>
      <c r="E136" t="s">
        <v>9</v>
      </c>
      <c r="F136" t="s">
        <v>10</v>
      </c>
      <c r="G136" t="s">
        <v>11</v>
      </c>
      <c r="H136">
        <f t="shared" si="4"/>
        <v>1</v>
      </c>
      <c r="J136">
        <f t="shared" si="5"/>
        <v>0</v>
      </c>
    </row>
    <row r="137" spans="1:10" x14ac:dyDescent="0.25">
      <c r="A137" t="s">
        <v>295</v>
      </c>
      <c r="B137" t="s">
        <v>296</v>
      </c>
      <c r="D137">
        <v>198</v>
      </c>
      <c r="E137" t="s">
        <v>9</v>
      </c>
      <c r="F137" t="s">
        <v>297</v>
      </c>
      <c r="G137" t="s">
        <v>11</v>
      </c>
      <c r="H137">
        <f t="shared" si="4"/>
        <v>0</v>
      </c>
      <c r="J137">
        <f t="shared" si="5"/>
        <v>1</v>
      </c>
    </row>
    <row r="138" spans="1:10" x14ac:dyDescent="0.25">
      <c r="A138" t="s">
        <v>298</v>
      </c>
      <c r="B138" t="s">
        <v>299</v>
      </c>
      <c r="D138">
        <v>186</v>
      </c>
      <c r="E138" t="s">
        <v>9</v>
      </c>
      <c r="F138" t="s">
        <v>19</v>
      </c>
      <c r="G138" t="s">
        <v>11</v>
      </c>
      <c r="H138">
        <f t="shared" si="4"/>
        <v>0</v>
      </c>
      <c r="J138">
        <f t="shared" si="5"/>
        <v>1</v>
      </c>
    </row>
    <row r="139" spans="1:10" x14ac:dyDescent="0.25">
      <c r="A139" t="s">
        <v>300</v>
      </c>
      <c r="B139" t="s">
        <v>301</v>
      </c>
      <c r="D139">
        <v>188</v>
      </c>
      <c r="E139" t="s">
        <v>9</v>
      </c>
      <c r="F139" t="s">
        <v>19</v>
      </c>
      <c r="G139" t="s">
        <v>11</v>
      </c>
      <c r="H139">
        <f t="shared" si="4"/>
        <v>0</v>
      </c>
      <c r="J139">
        <f t="shared" si="5"/>
        <v>1</v>
      </c>
    </row>
    <row r="140" spans="1:10" x14ac:dyDescent="0.25">
      <c r="A140" t="s">
        <v>302</v>
      </c>
      <c r="B140" t="s">
        <v>303</v>
      </c>
      <c r="D140">
        <v>193</v>
      </c>
      <c r="E140" t="s">
        <v>9</v>
      </c>
      <c r="F140" t="s">
        <v>10</v>
      </c>
      <c r="G140" t="s">
        <v>11</v>
      </c>
      <c r="H140">
        <f t="shared" si="4"/>
        <v>1</v>
      </c>
      <c r="J140">
        <f t="shared" si="5"/>
        <v>0</v>
      </c>
    </row>
    <row r="141" spans="1:10" x14ac:dyDescent="0.25">
      <c r="A141" t="s">
        <v>304</v>
      </c>
      <c r="B141" t="s">
        <v>305</v>
      </c>
      <c r="D141">
        <v>193</v>
      </c>
      <c r="E141" t="s">
        <v>9</v>
      </c>
      <c r="F141" t="s">
        <v>10</v>
      </c>
      <c r="G141" t="s">
        <v>11</v>
      </c>
      <c r="H141">
        <f t="shared" si="4"/>
        <v>1</v>
      </c>
      <c r="J141">
        <f t="shared" si="5"/>
        <v>0</v>
      </c>
    </row>
    <row r="142" spans="1:10" x14ac:dyDescent="0.25">
      <c r="A142" t="s">
        <v>306</v>
      </c>
      <c r="B142" t="s">
        <v>307</v>
      </c>
      <c r="D142">
        <v>185</v>
      </c>
      <c r="E142" t="s">
        <v>9</v>
      </c>
      <c r="F142" t="s">
        <v>167</v>
      </c>
      <c r="G142" t="s">
        <v>11</v>
      </c>
      <c r="H142">
        <f t="shared" si="4"/>
        <v>0</v>
      </c>
      <c r="J142">
        <f t="shared" si="5"/>
        <v>1</v>
      </c>
    </row>
    <row r="143" spans="1:10" x14ac:dyDescent="0.25">
      <c r="A143" t="s">
        <v>308</v>
      </c>
      <c r="B143" t="s">
        <v>309</v>
      </c>
      <c r="D143">
        <v>188</v>
      </c>
      <c r="E143" t="s">
        <v>9</v>
      </c>
      <c r="F143" t="s">
        <v>167</v>
      </c>
      <c r="G143" t="s">
        <v>11</v>
      </c>
      <c r="H143">
        <f t="shared" si="4"/>
        <v>0</v>
      </c>
      <c r="J143">
        <f t="shared" si="5"/>
        <v>1</v>
      </c>
    </row>
    <row r="144" spans="1:10" x14ac:dyDescent="0.25">
      <c r="A144" t="s">
        <v>310</v>
      </c>
      <c r="B144" t="s">
        <v>311</v>
      </c>
      <c r="D144">
        <v>250</v>
      </c>
      <c r="E144" t="s">
        <v>9</v>
      </c>
      <c r="F144" t="s">
        <v>10</v>
      </c>
      <c r="G144" t="s">
        <v>11</v>
      </c>
      <c r="H144">
        <f t="shared" si="4"/>
        <v>1</v>
      </c>
      <c r="J144">
        <f t="shared" si="5"/>
        <v>0</v>
      </c>
    </row>
    <row r="145" spans="1:10" x14ac:dyDescent="0.25">
      <c r="A145" t="s">
        <v>312</v>
      </c>
      <c r="B145" t="s">
        <v>313</v>
      </c>
      <c r="D145">
        <v>177</v>
      </c>
      <c r="E145" t="s">
        <v>9</v>
      </c>
      <c r="F145" t="s">
        <v>10</v>
      </c>
      <c r="G145" t="s">
        <v>11</v>
      </c>
      <c r="H145">
        <f t="shared" si="4"/>
        <v>1</v>
      </c>
      <c r="J145">
        <f t="shared" si="5"/>
        <v>0</v>
      </c>
    </row>
    <row r="146" spans="1:10" x14ac:dyDescent="0.25">
      <c r="A146" t="s">
        <v>314</v>
      </c>
      <c r="B146" t="s">
        <v>315</v>
      </c>
      <c r="D146">
        <v>192</v>
      </c>
      <c r="E146" t="s">
        <v>9</v>
      </c>
      <c r="F146" t="s">
        <v>10</v>
      </c>
      <c r="G146" t="s">
        <v>11</v>
      </c>
      <c r="H146">
        <f t="shared" si="4"/>
        <v>1</v>
      </c>
      <c r="J146">
        <f t="shared" si="5"/>
        <v>0</v>
      </c>
    </row>
    <row r="147" spans="1:10" x14ac:dyDescent="0.25">
      <c r="A147" t="s">
        <v>316</v>
      </c>
      <c r="B147" t="s">
        <v>317</v>
      </c>
      <c r="D147">
        <v>199</v>
      </c>
      <c r="E147" t="s">
        <v>9</v>
      </c>
      <c r="F147" t="s">
        <v>10</v>
      </c>
      <c r="G147" t="s">
        <v>11</v>
      </c>
      <c r="H147">
        <f t="shared" si="4"/>
        <v>1</v>
      </c>
      <c r="J147">
        <f t="shared" si="5"/>
        <v>0</v>
      </c>
    </row>
    <row r="148" spans="1:10" x14ac:dyDescent="0.25">
      <c r="A148" t="s">
        <v>318</v>
      </c>
      <c r="B148" t="s">
        <v>319</v>
      </c>
      <c r="D148">
        <v>199</v>
      </c>
      <c r="E148" t="s">
        <v>9</v>
      </c>
      <c r="F148" t="s">
        <v>10</v>
      </c>
      <c r="G148" t="s">
        <v>11</v>
      </c>
      <c r="H148">
        <f t="shared" si="4"/>
        <v>1</v>
      </c>
      <c r="J148">
        <f t="shared" si="5"/>
        <v>0</v>
      </c>
    </row>
    <row r="149" spans="1:10" x14ac:dyDescent="0.25">
      <c r="A149" t="s">
        <v>320</v>
      </c>
      <c r="B149" t="s">
        <v>321</v>
      </c>
      <c r="D149">
        <v>201</v>
      </c>
      <c r="E149" t="s">
        <v>9</v>
      </c>
      <c r="F149" t="s">
        <v>10</v>
      </c>
      <c r="G149" t="s">
        <v>11</v>
      </c>
      <c r="H149">
        <f t="shared" si="4"/>
        <v>1</v>
      </c>
      <c r="J149">
        <f t="shared" si="5"/>
        <v>0</v>
      </c>
    </row>
    <row r="150" spans="1:10" x14ac:dyDescent="0.25">
      <c r="A150" t="s">
        <v>322</v>
      </c>
      <c r="B150" t="s">
        <v>323</v>
      </c>
      <c r="D150">
        <v>201</v>
      </c>
      <c r="E150" t="s">
        <v>9</v>
      </c>
      <c r="F150" t="s">
        <v>10</v>
      </c>
      <c r="G150" t="s">
        <v>11</v>
      </c>
      <c r="H150">
        <f t="shared" si="4"/>
        <v>1</v>
      </c>
      <c r="J150">
        <f t="shared" si="5"/>
        <v>0</v>
      </c>
    </row>
    <row r="151" spans="1:10" x14ac:dyDescent="0.25">
      <c r="A151" t="s">
        <v>324</v>
      </c>
      <c r="B151" t="s">
        <v>325</v>
      </c>
      <c r="D151">
        <v>189</v>
      </c>
      <c r="E151" t="s">
        <v>9</v>
      </c>
      <c r="F151" t="s">
        <v>19</v>
      </c>
      <c r="G151" t="s">
        <v>11</v>
      </c>
      <c r="H151">
        <f t="shared" si="4"/>
        <v>0</v>
      </c>
      <c r="J151">
        <f t="shared" si="5"/>
        <v>1</v>
      </c>
    </row>
    <row r="152" spans="1:10" x14ac:dyDescent="0.25">
      <c r="A152" t="s">
        <v>326</v>
      </c>
      <c r="B152" t="s">
        <v>327</v>
      </c>
      <c r="D152">
        <v>189</v>
      </c>
      <c r="E152" t="s">
        <v>9</v>
      </c>
      <c r="F152" t="s">
        <v>19</v>
      </c>
      <c r="G152" t="s">
        <v>11</v>
      </c>
      <c r="H152">
        <f t="shared" si="4"/>
        <v>0</v>
      </c>
      <c r="J152">
        <f t="shared" si="5"/>
        <v>1</v>
      </c>
    </row>
    <row r="153" spans="1:10" x14ac:dyDescent="0.25">
      <c r="A153" t="s">
        <v>328</v>
      </c>
      <c r="B153" t="s">
        <v>329</v>
      </c>
      <c r="D153">
        <v>188</v>
      </c>
      <c r="E153" t="s">
        <v>9</v>
      </c>
      <c r="F153" t="s">
        <v>19</v>
      </c>
      <c r="G153" t="s">
        <v>11</v>
      </c>
      <c r="H153">
        <f t="shared" si="4"/>
        <v>0</v>
      </c>
      <c r="J153">
        <f t="shared" si="5"/>
        <v>1</v>
      </c>
    </row>
    <row r="154" spans="1:10" x14ac:dyDescent="0.25">
      <c r="A154" t="s">
        <v>330</v>
      </c>
      <c r="B154" t="s">
        <v>331</v>
      </c>
      <c r="D154">
        <v>188</v>
      </c>
      <c r="E154" t="s">
        <v>9</v>
      </c>
      <c r="F154" t="s">
        <v>19</v>
      </c>
      <c r="G154" t="s">
        <v>11</v>
      </c>
      <c r="H154">
        <f t="shared" si="4"/>
        <v>0</v>
      </c>
      <c r="J154">
        <f t="shared" si="5"/>
        <v>1</v>
      </c>
    </row>
    <row r="155" spans="1:10" x14ac:dyDescent="0.25">
      <c r="A155" t="s">
        <v>332</v>
      </c>
      <c r="B155" t="s">
        <v>333</v>
      </c>
      <c r="D155">
        <v>177</v>
      </c>
      <c r="E155" t="s">
        <v>9</v>
      </c>
      <c r="F155" t="s">
        <v>14</v>
      </c>
      <c r="G155" t="s">
        <v>11</v>
      </c>
      <c r="H155">
        <f t="shared" si="4"/>
        <v>0</v>
      </c>
      <c r="J155">
        <f t="shared" si="5"/>
        <v>1</v>
      </c>
    </row>
    <row r="156" spans="1:10" x14ac:dyDescent="0.25">
      <c r="A156" t="s">
        <v>334</v>
      </c>
      <c r="B156" t="s">
        <v>335</v>
      </c>
      <c r="D156">
        <v>220</v>
      </c>
      <c r="E156" t="s">
        <v>9</v>
      </c>
      <c r="F156" t="s">
        <v>92</v>
      </c>
      <c r="G156" t="s">
        <v>11</v>
      </c>
      <c r="H156">
        <f t="shared" si="4"/>
        <v>0</v>
      </c>
      <c r="J156">
        <f t="shared" si="5"/>
        <v>1</v>
      </c>
    </row>
    <row r="157" spans="1:10" x14ac:dyDescent="0.25">
      <c r="A157" t="s">
        <v>336</v>
      </c>
      <c r="B157" t="s">
        <v>337</v>
      </c>
      <c r="D157">
        <v>201</v>
      </c>
      <c r="E157" t="s">
        <v>9</v>
      </c>
      <c r="F157" t="s">
        <v>10</v>
      </c>
      <c r="G157" t="s">
        <v>11</v>
      </c>
      <c r="H157">
        <f t="shared" si="4"/>
        <v>1</v>
      </c>
      <c r="J157">
        <f t="shared" si="5"/>
        <v>0</v>
      </c>
    </row>
    <row r="158" spans="1:10" x14ac:dyDescent="0.25">
      <c r="A158" t="s">
        <v>338</v>
      </c>
      <c r="B158" t="s">
        <v>339</v>
      </c>
      <c r="D158">
        <v>194</v>
      </c>
      <c r="E158" t="s">
        <v>9</v>
      </c>
      <c r="F158" t="s">
        <v>10</v>
      </c>
      <c r="G158" t="s">
        <v>11</v>
      </c>
      <c r="H158">
        <f t="shared" si="4"/>
        <v>1</v>
      </c>
      <c r="J158">
        <f t="shared" si="5"/>
        <v>0</v>
      </c>
    </row>
    <row r="159" spans="1:10" x14ac:dyDescent="0.25">
      <c r="A159" t="s">
        <v>340</v>
      </c>
      <c r="B159" t="s">
        <v>341</v>
      </c>
      <c r="D159">
        <v>194</v>
      </c>
      <c r="E159" t="s">
        <v>9</v>
      </c>
      <c r="F159" t="s">
        <v>10</v>
      </c>
      <c r="G159" t="s">
        <v>11</v>
      </c>
      <c r="H159">
        <f t="shared" si="4"/>
        <v>1</v>
      </c>
      <c r="J159">
        <f t="shared" si="5"/>
        <v>0</v>
      </c>
    </row>
    <row r="160" spans="1:10" x14ac:dyDescent="0.25">
      <c r="A160" t="s">
        <v>342</v>
      </c>
      <c r="B160" t="s">
        <v>343</v>
      </c>
      <c r="D160">
        <v>194</v>
      </c>
      <c r="E160" t="s">
        <v>9</v>
      </c>
      <c r="F160" t="s">
        <v>10</v>
      </c>
      <c r="G160" t="s">
        <v>11</v>
      </c>
      <c r="H160">
        <f t="shared" si="4"/>
        <v>1</v>
      </c>
      <c r="J160">
        <f t="shared" si="5"/>
        <v>0</v>
      </c>
    </row>
    <row r="161" spans="1:10" x14ac:dyDescent="0.25">
      <c r="A161" t="s">
        <v>344</v>
      </c>
      <c r="B161" t="s">
        <v>345</v>
      </c>
      <c r="D161">
        <v>194</v>
      </c>
      <c r="E161" t="s">
        <v>9</v>
      </c>
      <c r="F161" t="s">
        <v>10</v>
      </c>
      <c r="G161" t="s">
        <v>11</v>
      </c>
      <c r="H161">
        <f t="shared" si="4"/>
        <v>1</v>
      </c>
      <c r="J161">
        <f t="shared" si="5"/>
        <v>0</v>
      </c>
    </row>
    <row r="162" spans="1:10" x14ac:dyDescent="0.25">
      <c r="A162" t="s">
        <v>346</v>
      </c>
      <c r="B162" t="s">
        <v>347</v>
      </c>
      <c r="D162">
        <v>193</v>
      </c>
      <c r="E162" t="s">
        <v>9</v>
      </c>
      <c r="F162" t="s">
        <v>10</v>
      </c>
      <c r="G162" t="s">
        <v>11</v>
      </c>
      <c r="H162">
        <f t="shared" si="4"/>
        <v>1</v>
      </c>
      <c r="J162">
        <f t="shared" si="5"/>
        <v>0</v>
      </c>
    </row>
    <row r="163" spans="1:10" x14ac:dyDescent="0.25">
      <c r="A163" t="s">
        <v>348</v>
      </c>
      <c r="B163" t="s">
        <v>349</v>
      </c>
      <c r="D163">
        <v>188</v>
      </c>
      <c r="E163" t="s">
        <v>9</v>
      </c>
      <c r="F163" t="s">
        <v>19</v>
      </c>
      <c r="G163" t="s">
        <v>11</v>
      </c>
      <c r="H163">
        <f t="shared" si="4"/>
        <v>0</v>
      </c>
      <c r="J163">
        <f t="shared" si="5"/>
        <v>1</v>
      </c>
    </row>
    <row r="164" spans="1:10" x14ac:dyDescent="0.25">
      <c r="A164" t="s">
        <v>350</v>
      </c>
      <c r="B164" t="s">
        <v>351</v>
      </c>
      <c r="D164">
        <v>189</v>
      </c>
      <c r="E164" t="s">
        <v>9</v>
      </c>
      <c r="F164" t="s">
        <v>19</v>
      </c>
      <c r="G164" t="s">
        <v>11</v>
      </c>
      <c r="H164">
        <f t="shared" si="4"/>
        <v>0</v>
      </c>
      <c r="J164">
        <f t="shared" si="5"/>
        <v>1</v>
      </c>
    </row>
    <row r="165" spans="1:10" x14ac:dyDescent="0.25">
      <c r="A165" t="s">
        <v>352</v>
      </c>
      <c r="B165" t="s">
        <v>353</v>
      </c>
      <c r="D165">
        <v>191</v>
      </c>
      <c r="E165" t="s">
        <v>9</v>
      </c>
      <c r="F165" t="s">
        <v>10</v>
      </c>
      <c r="G165" t="s">
        <v>11</v>
      </c>
      <c r="H165">
        <f t="shared" si="4"/>
        <v>1</v>
      </c>
      <c r="J165">
        <f t="shared" si="5"/>
        <v>0</v>
      </c>
    </row>
    <row r="166" spans="1:10" x14ac:dyDescent="0.25">
      <c r="A166" t="s">
        <v>354</v>
      </c>
      <c r="B166" t="s">
        <v>355</v>
      </c>
      <c r="D166">
        <v>191</v>
      </c>
      <c r="E166" t="s">
        <v>9</v>
      </c>
      <c r="F166" t="s">
        <v>10</v>
      </c>
      <c r="G166" t="s">
        <v>11</v>
      </c>
      <c r="H166">
        <f t="shared" si="4"/>
        <v>1</v>
      </c>
      <c r="J166">
        <f t="shared" si="5"/>
        <v>0</v>
      </c>
    </row>
    <row r="167" spans="1:10" x14ac:dyDescent="0.25">
      <c r="A167" t="s">
        <v>356</v>
      </c>
      <c r="B167" t="s">
        <v>357</v>
      </c>
      <c r="D167">
        <v>191</v>
      </c>
      <c r="E167" t="s">
        <v>9</v>
      </c>
      <c r="F167" t="s">
        <v>358</v>
      </c>
      <c r="G167" t="s">
        <v>11</v>
      </c>
      <c r="H167">
        <f t="shared" si="4"/>
        <v>0</v>
      </c>
      <c r="J167">
        <f t="shared" si="5"/>
        <v>1</v>
      </c>
    </row>
    <row r="168" spans="1:10" x14ac:dyDescent="0.25">
      <c r="A168" t="s">
        <v>359</v>
      </c>
      <c r="B168" t="s">
        <v>360</v>
      </c>
      <c r="D168">
        <v>191</v>
      </c>
      <c r="E168" t="s">
        <v>9</v>
      </c>
      <c r="F168" t="s">
        <v>10</v>
      </c>
      <c r="G168" t="s">
        <v>11</v>
      </c>
      <c r="H168">
        <f t="shared" si="4"/>
        <v>1</v>
      </c>
      <c r="J168">
        <f t="shared" si="5"/>
        <v>0</v>
      </c>
    </row>
    <row r="169" spans="1:10" x14ac:dyDescent="0.25">
      <c r="A169" t="s">
        <v>361</v>
      </c>
      <c r="B169" t="s">
        <v>362</v>
      </c>
      <c r="D169">
        <v>194</v>
      </c>
      <c r="E169" t="s">
        <v>9</v>
      </c>
      <c r="F169" t="s">
        <v>10</v>
      </c>
      <c r="G169" t="s">
        <v>11</v>
      </c>
      <c r="H169">
        <f t="shared" si="4"/>
        <v>1</v>
      </c>
      <c r="J169">
        <f t="shared" si="5"/>
        <v>0</v>
      </c>
    </row>
    <row r="170" spans="1:10" x14ac:dyDescent="0.25">
      <c r="A170" t="s">
        <v>363</v>
      </c>
      <c r="B170" t="s">
        <v>364</v>
      </c>
      <c r="D170">
        <v>186</v>
      </c>
      <c r="E170" t="s">
        <v>9</v>
      </c>
      <c r="F170" t="s">
        <v>19</v>
      </c>
      <c r="G170" t="s">
        <v>11</v>
      </c>
      <c r="H170">
        <f t="shared" si="4"/>
        <v>0</v>
      </c>
      <c r="J170">
        <f t="shared" si="5"/>
        <v>1</v>
      </c>
    </row>
    <row r="171" spans="1:10" x14ac:dyDescent="0.25">
      <c r="A171" t="s">
        <v>365</v>
      </c>
      <c r="B171" t="s">
        <v>366</v>
      </c>
      <c r="D171">
        <v>198</v>
      </c>
      <c r="E171" t="s">
        <v>9</v>
      </c>
      <c r="F171" t="s">
        <v>229</v>
      </c>
      <c r="G171" t="s">
        <v>11</v>
      </c>
      <c r="H171">
        <f t="shared" si="4"/>
        <v>0</v>
      </c>
      <c r="J171">
        <f t="shared" si="5"/>
        <v>1</v>
      </c>
    </row>
    <row r="172" spans="1:10" x14ac:dyDescent="0.25">
      <c r="A172" t="s">
        <v>367</v>
      </c>
      <c r="B172" t="s">
        <v>368</v>
      </c>
      <c r="D172">
        <v>194</v>
      </c>
      <c r="E172" t="s">
        <v>9</v>
      </c>
      <c r="F172" t="s">
        <v>10</v>
      </c>
      <c r="G172" t="s">
        <v>11</v>
      </c>
      <c r="H172">
        <f t="shared" si="4"/>
        <v>1</v>
      </c>
      <c r="J172">
        <f t="shared" si="5"/>
        <v>0</v>
      </c>
    </row>
    <row r="173" spans="1:10" x14ac:dyDescent="0.25">
      <c r="A173" t="s">
        <v>369</v>
      </c>
      <c r="B173" t="s">
        <v>370</v>
      </c>
      <c r="D173">
        <v>194</v>
      </c>
      <c r="E173" t="s">
        <v>9</v>
      </c>
      <c r="F173" t="s">
        <v>10</v>
      </c>
      <c r="G173" t="s">
        <v>11</v>
      </c>
      <c r="H173">
        <f t="shared" si="4"/>
        <v>1</v>
      </c>
      <c r="J173">
        <f t="shared" si="5"/>
        <v>0</v>
      </c>
    </row>
    <row r="174" spans="1:10" x14ac:dyDescent="0.25">
      <c r="A174" t="s">
        <v>371</v>
      </c>
      <c r="B174" t="s">
        <v>372</v>
      </c>
      <c r="D174">
        <v>194</v>
      </c>
      <c r="E174" t="s">
        <v>9</v>
      </c>
      <c r="F174" t="s">
        <v>10</v>
      </c>
      <c r="G174" t="s">
        <v>11</v>
      </c>
      <c r="H174">
        <f t="shared" si="4"/>
        <v>1</v>
      </c>
      <c r="J174">
        <f t="shared" si="5"/>
        <v>0</v>
      </c>
    </row>
    <row r="175" spans="1:10" x14ac:dyDescent="0.25">
      <c r="A175" t="s">
        <v>373</v>
      </c>
      <c r="B175" t="s">
        <v>374</v>
      </c>
      <c r="D175">
        <v>185</v>
      </c>
      <c r="E175" t="s">
        <v>9</v>
      </c>
      <c r="F175" t="s">
        <v>19</v>
      </c>
      <c r="G175" t="s">
        <v>11</v>
      </c>
      <c r="H175">
        <f t="shared" si="4"/>
        <v>0</v>
      </c>
      <c r="J175">
        <f t="shared" si="5"/>
        <v>1</v>
      </c>
    </row>
    <row r="176" spans="1:10" x14ac:dyDescent="0.25">
      <c r="A176" t="s">
        <v>375</v>
      </c>
      <c r="B176" t="s">
        <v>376</v>
      </c>
      <c r="D176">
        <v>185</v>
      </c>
      <c r="E176" t="s">
        <v>9</v>
      </c>
      <c r="F176" t="s">
        <v>19</v>
      </c>
      <c r="G176" t="s">
        <v>11</v>
      </c>
      <c r="H176">
        <f t="shared" si="4"/>
        <v>0</v>
      </c>
      <c r="J176">
        <f t="shared" si="5"/>
        <v>1</v>
      </c>
    </row>
    <row r="177" spans="1:10" x14ac:dyDescent="0.25">
      <c r="A177" t="s">
        <v>377</v>
      </c>
      <c r="B177" t="s">
        <v>378</v>
      </c>
      <c r="D177">
        <v>186</v>
      </c>
      <c r="E177" t="s">
        <v>9</v>
      </c>
      <c r="F177" t="s">
        <v>379</v>
      </c>
      <c r="G177" t="s">
        <v>11</v>
      </c>
      <c r="H177">
        <f t="shared" si="4"/>
        <v>0</v>
      </c>
      <c r="J177">
        <f t="shared" si="5"/>
        <v>1</v>
      </c>
    </row>
    <row r="178" spans="1:10" x14ac:dyDescent="0.25">
      <c r="A178" t="s">
        <v>380</v>
      </c>
      <c r="B178" t="s">
        <v>381</v>
      </c>
      <c r="D178">
        <v>202</v>
      </c>
      <c r="E178" t="s">
        <v>9</v>
      </c>
      <c r="F178" t="s">
        <v>10</v>
      </c>
      <c r="G178" t="s">
        <v>11</v>
      </c>
      <c r="H178">
        <f t="shared" si="4"/>
        <v>1</v>
      </c>
      <c r="J178">
        <f t="shared" si="5"/>
        <v>0</v>
      </c>
    </row>
    <row r="179" spans="1:10" x14ac:dyDescent="0.25">
      <c r="A179" t="s">
        <v>382</v>
      </c>
      <c r="B179" t="s">
        <v>383</v>
      </c>
      <c r="D179">
        <v>196</v>
      </c>
      <c r="E179" t="s">
        <v>9</v>
      </c>
      <c r="F179" t="s">
        <v>10</v>
      </c>
      <c r="G179" t="s">
        <v>11</v>
      </c>
      <c r="H179">
        <f t="shared" si="4"/>
        <v>1</v>
      </c>
      <c r="J179">
        <f t="shared" si="5"/>
        <v>0</v>
      </c>
    </row>
    <row r="180" spans="1:10" x14ac:dyDescent="0.25">
      <c r="A180" t="s">
        <v>384</v>
      </c>
      <c r="B180" t="s">
        <v>385</v>
      </c>
      <c r="D180">
        <v>192</v>
      </c>
      <c r="E180" t="s">
        <v>9</v>
      </c>
      <c r="F180" t="s">
        <v>10</v>
      </c>
      <c r="G180" t="s">
        <v>11</v>
      </c>
      <c r="H180">
        <f t="shared" si="4"/>
        <v>1</v>
      </c>
      <c r="J180">
        <f t="shared" si="5"/>
        <v>0</v>
      </c>
    </row>
    <row r="181" spans="1:10" x14ac:dyDescent="0.25">
      <c r="A181" t="s">
        <v>386</v>
      </c>
      <c r="B181" t="s">
        <v>387</v>
      </c>
      <c r="D181">
        <v>204</v>
      </c>
      <c r="E181" t="s">
        <v>9</v>
      </c>
      <c r="F181" t="s">
        <v>10</v>
      </c>
      <c r="G181" t="s">
        <v>11</v>
      </c>
      <c r="H181">
        <f t="shared" si="4"/>
        <v>1</v>
      </c>
      <c r="J181">
        <f t="shared" si="5"/>
        <v>0</v>
      </c>
    </row>
    <row r="182" spans="1:10" x14ac:dyDescent="0.25">
      <c r="A182" t="s">
        <v>388</v>
      </c>
      <c r="B182" t="s">
        <v>389</v>
      </c>
      <c r="D182">
        <v>202</v>
      </c>
      <c r="E182" t="s">
        <v>9</v>
      </c>
      <c r="F182" t="s">
        <v>10</v>
      </c>
      <c r="G182" t="s">
        <v>11</v>
      </c>
      <c r="H182">
        <f t="shared" si="4"/>
        <v>1</v>
      </c>
      <c r="J182">
        <f t="shared" si="5"/>
        <v>0</v>
      </c>
    </row>
    <row r="183" spans="1:10" x14ac:dyDescent="0.25">
      <c r="A183" t="s">
        <v>390</v>
      </c>
      <c r="B183" t="s">
        <v>391</v>
      </c>
      <c r="D183">
        <v>187</v>
      </c>
      <c r="E183" t="s">
        <v>9</v>
      </c>
      <c r="F183" t="s">
        <v>19</v>
      </c>
      <c r="G183" t="s">
        <v>11</v>
      </c>
      <c r="H183">
        <f t="shared" si="4"/>
        <v>0</v>
      </c>
      <c r="J183">
        <f t="shared" si="5"/>
        <v>1</v>
      </c>
    </row>
    <row r="184" spans="1:10" x14ac:dyDescent="0.25">
      <c r="A184" t="s">
        <v>392</v>
      </c>
      <c r="B184" t="s">
        <v>393</v>
      </c>
      <c r="D184">
        <v>200</v>
      </c>
      <c r="E184" t="s">
        <v>9</v>
      </c>
      <c r="F184" t="s">
        <v>10</v>
      </c>
      <c r="G184" t="s">
        <v>11</v>
      </c>
      <c r="H184">
        <f t="shared" si="4"/>
        <v>1</v>
      </c>
      <c r="J184">
        <f t="shared" si="5"/>
        <v>0</v>
      </c>
    </row>
    <row r="185" spans="1:10" x14ac:dyDescent="0.25">
      <c r="A185" t="s">
        <v>394</v>
      </c>
      <c r="B185" t="s">
        <v>395</v>
      </c>
      <c r="D185">
        <v>195</v>
      </c>
      <c r="E185" t="s">
        <v>9</v>
      </c>
      <c r="F185" t="s">
        <v>10</v>
      </c>
      <c r="G185" t="s">
        <v>11</v>
      </c>
      <c r="H185">
        <f t="shared" si="4"/>
        <v>1</v>
      </c>
      <c r="J185">
        <f t="shared" si="5"/>
        <v>0</v>
      </c>
    </row>
    <row r="186" spans="1:10" x14ac:dyDescent="0.25">
      <c r="A186" t="s">
        <v>396</v>
      </c>
      <c r="B186" t="s">
        <v>397</v>
      </c>
      <c r="D186">
        <v>190</v>
      </c>
      <c r="E186" t="s">
        <v>9</v>
      </c>
      <c r="F186" t="s">
        <v>51</v>
      </c>
      <c r="G186" t="s">
        <v>11</v>
      </c>
      <c r="H186">
        <f t="shared" si="4"/>
        <v>0</v>
      </c>
      <c r="J186">
        <f t="shared" si="5"/>
        <v>1</v>
      </c>
    </row>
    <row r="187" spans="1:10" x14ac:dyDescent="0.25">
      <c r="A187" t="s">
        <v>398</v>
      </c>
      <c r="B187" t="s">
        <v>399</v>
      </c>
      <c r="D187">
        <v>186</v>
      </c>
      <c r="E187" t="s">
        <v>9</v>
      </c>
      <c r="F187" t="s">
        <v>19</v>
      </c>
      <c r="G187" t="s">
        <v>11</v>
      </c>
      <c r="H187">
        <f t="shared" si="4"/>
        <v>0</v>
      </c>
      <c r="J187">
        <f t="shared" si="5"/>
        <v>1</v>
      </c>
    </row>
    <row r="188" spans="1:10" x14ac:dyDescent="0.25">
      <c r="A188" t="s">
        <v>400</v>
      </c>
      <c r="B188" t="s">
        <v>401</v>
      </c>
      <c r="D188">
        <v>196</v>
      </c>
      <c r="E188" t="s">
        <v>9</v>
      </c>
      <c r="F188" t="s">
        <v>10</v>
      </c>
      <c r="G188" t="s">
        <v>11</v>
      </c>
      <c r="H188">
        <f t="shared" si="4"/>
        <v>1</v>
      </c>
      <c r="J188">
        <f t="shared" si="5"/>
        <v>0</v>
      </c>
    </row>
    <row r="189" spans="1:10" x14ac:dyDescent="0.25">
      <c r="A189" t="s">
        <v>402</v>
      </c>
      <c r="B189" t="s">
        <v>403</v>
      </c>
      <c r="D189">
        <v>172</v>
      </c>
      <c r="E189" t="s">
        <v>9</v>
      </c>
      <c r="F189" t="s">
        <v>14</v>
      </c>
      <c r="G189" t="s">
        <v>11</v>
      </c>
      <c r="H189">
        <f t="shared" si="4"/>
        <v>0</v>
      </c>
      <c r="J189">
        <f t="shared" si="5"/>
        <v>1</v>
      </c>
    </row>
    <row r="190" spans="1:10" x14ac:dyDescent="0.25">
      <c r="A190" t="s">
        <v>404</v>
      </c>
      <c r="B190" t="s">
        <v>405</v>
      </c>
      <c r="D190">
        <v>197</v>
      </c>
      <c r="E190" t="s">
        <v>9</v>
      </c>
      <c r="F190" t="s">
        <v>10</v>
      </c>
      <c r="G190" t="s">
        <v>11</v>
      </c>
      <c r="H190">
        <f t="shared" si="4"/>
        <v>1</v>
      </c>
      <c r="J190">
        <f t="shared" si="5"/>
        <v>0</v>
      </c>
    </row>
    <row r="191" spans="1:10" x14ac:dyDescent="0.25">
      <c r="A191" t="s">
        <v>406</v>
      </c>
      <c r="B191" t="s">
        <v>407</v>
      </c>
      <c r="D191">
        <v>194</v>
      </c>
      <c r="E191" t="s">
        <v>9</v>
      </c>
      <c r="F191" t="s">
        <v>10</v>
      </c>
      <c r="G191" t="s">
        <v>11</v>
      </c>
      <c r="H191">
        <f t="shared" si="4"/>
        <v>1</v>
      </c>
      <c r="J191">
        <f t="shared" si="5"/>
        <v>0</v>
      </c>
    </row>
    <row r="192" spans="1:10" x14ac:dyDescent="0.25">
      <c r="A192" t="s">
        <v>408</v>
      </c>
      <c r="B192" t="s">
        <v>409</v>
      </c>
      <c r="D192">
        <v>195</v>
      </c>
      <c r="E192" t="s">
        <v>9</v>
      </c>
      <c r="F192" t="s">
        <v>10</v>
      </c>
      <c r="G192" t="s">
        <v>11</v>
      </c>
      <c r="H192">
        <f t="shared" si="4"/>
        <v>1</v>
      </c>
      <c r="J192">
        <f t="shared" si="5"/>
        <v>0</v>
      </c>
    </row>
    <row r="193" spans="1:10" x14ac:dyDescent="0.25">
      <c r="A193" t="s">
        <v>410</v>
      </c>
      <c r="B193" t="s">
        <v>411</v>
      </c>
      <c r="D193">
        <v>195</v>
      </c>
      <c r="E193" t="s">
        <v>9</v>
      </c>
      <c r="F193" t="s">
        <v>10</v>
      </c>
      <c r="G193" t="s">
        <v>11</v>
      </c>
      <c r="H193">
        <f t="shared" si="4"/>
        <v>1</v>
      </c>
      <c r="J193">
        <f t="shared" si="5"/>
        <v>0</v>
      </c>
    </row>
    <row r="194" spans="1:10" x14ac:dyDescent="0.25">
      <c r="A194" t="s">
        <v>412</v>
      </c>
      <c r="B194" t="s">
        <v>413</v>
      </c>
      <c r="D194">
        <v>194</v>
      </c>
      <c r="E194" t="s">
        <v>9</v>
      </c>
      <c r="F194" t="s">
        <v>10</v>
      </c>
      <c r="G194" t="s">
        <v>11</v>
      </c>
      <c r="H194">
        <f t="shared" si="4"/>
        <v>1</v>
      </c>
      <c r="J194">
        <f t="shared" si="5"/>
        <v>0</v>
      </c>
    </row>
    <row r="195" spans="1:10" x14ac:dyDescent="0.25">
      <c r="A195" t="s">
        <v>414</v>
      </c>
      <c r="B195" t="s">
        <v>415</v>
      </c>
      <c r="D195">
        <v>194</v>
      </c>
      <c r="E195" t="s">
        <v>9</v>
      </c>
      <c r="F195" t="s">
        <v>10</v>
      </c>
      <c r="G195" t="s">
        <v>11</v>
      </c>
      <c r="H195">
        <f t="shared" ref="H195:H258" si="6">IF(F195=$F$2,1,0)</f>
        <v>1</v>
      </c>
      <c r="J195">
        <f t="shared" ref="J195:J258" si="7">IF(H195=1,0,1)</f>
        <v>0</v>
      </c>
    </row>
    <row r="196" spans="1:10" x14ac:dyDescent="0.25">
      <c r="A196" t="s">
        <v>416</v>
      </c>
      <c r="B196" t="s">
        <v>417</v>
      </c>
      <c r="D196">
        <v>194</v>
      </c>
      <c r="E196" t="s">
        <v>9</v>
      </c>
      <c r="F196" t="s">
        <v>10</v>
      </c>
      <c r="G196" t="s">
        <v>11</v>
      </c>
      <c r="H196">
        <f t="shared" si="6"/>
        <v>1</v>
      </c>
      <c r="J196">
        <f t="shared" si="7"/>
        <v>0</v>
      </c>
    </row>
    <row r="197" spans="1:10" x14ac:dyDescent="0.25">
      <c r="A197" t="s">
        <v>418</v>
      </c>
      <c r="B197" t="s">
        <v>419</v>
      </c>
      <c r="D197">
        <v>189</v>
      </c>
      <c r="E197" t="s">
        <v>9</v>
      </c>
      <c r="F197" t="s">
        <v>10</v>
      </c>
      <c r="G197" t="s">
        <v>11</v>
      </c>
      <c r="H197">
        <f t="shared" si="6"/>
        <v>1</v>
      </c>
      <c r="J197">
        <f t="shared" si="7"/>
        <v>0</v>
      </c>
    </row>
    <row r="198" spans="1:10" x14ac:dyDescent="0.25">
      <c r="A198" t="s">
        <v>420</v>
      </c>
      <c r="B198" t="s">
        <v>421</v>
      </c>
      <c r="D198">
        <v>190</v>
      </c>
      <c r="E198" t="s">
        <v>9</v>
      </c>
      <c r="F198" t="s">
        <v>19</v>
      </c>
      <c r="G198" t="s">
        <v>11</v>
      </c>
      <c r="H198">
        <f t="shared" si="6"/>
        <v>0</v>
      </c>
      <c r="J198">
        <f t="shared" si="7"/>
        <v>1</v>
      </c>
    </row>
    <row r="199" spans="1:10" x14ac:dyDescent="0.25">
      <c r="A199" t="s">
        <v>422</v>
      </c>
      <c r="B199" t="s">
        <v>423</v>
      </c>
      <c r="D199">
        <v>190</v>
      </c>
      <c r="E199" t="s">
        <v>9</v>
      </c>
      <c r="F199" t="s">
        <v>19</v>
      </c>
      <c r="G199" t="s">
        <v>11</v>
      </c>
      <c r="H199">
        <f t="shared" si="6"/>
        <v>0</v>
      </c>
      <c r="J199">
        <f t="shared" si="7"/>
        <v>1</v>
      </c>
    </row>
    <row r="200" spans="1:10" x14ac:dyDescent="0.25">
      <c r="A200" t="s">
        <v>424</v>
      </c>
      <c r="B200" t="s">
        <v>425</v>
      </c>
      <c r="D200">
        <v>190</v>
      </c>
      <c r="E200" t="s">
        <v>9</v>
      </c>
      <c r="F200" t="s">
        <v>19</v>
      </c>
      <c r="G200" t="s">
        <v>11</v>
      </c>
      <c r="H200">
        <f t="shared" si="6"/>
        <v>0</v>
      </c>
      <c r="J200">
        <f t="shared" si="7"/>
        <v>1</v>
      </c>
    </row>
    <row r="201" spans="1:10" x14ac:dyDescent="0.25">
      <c r="A201" t="s">
        <v>426</v>
      </c>
      <c r="B201" t="s">
        <v>427</v>
      </c>
      <c r="D201">
        <v>190</v>
      </c>
      <c r="E201" t="s">
        <v>9</v>
      </c>
      <c r="F201" t="s">
        <v>19</v>
      </c>
      <c r="G201" t="s">
        <v>11</v>
      </c>
      <c r="H201">
        <f t="shared" si="6"/>
        <v>0</v>
      </c>
      <c r="J201">
        <f t="shared" si="7"/>
        <v>1</v>
      </c>
    </row>
    <row r="202" spans="1:10" x14ac:dyDescent="0.25">
      <c r="A202" t="s">
        <v>428</v>
      </c>
      <c r="B202" t="s">
        <v>429</v>
      </c>
      <c r="D202">
        <v>190</v>
      </c>
      <c r="E202" t="s">
        <v>9</v>
      </c>
      <c r="F202" t="s">
        <v>19</v>
      </c>
      <c r="G202" t="s">
        <v>11</v>
      </c>
      <c r="H202">
        <f t="shared" si="6"/>
        <v>0</v>
      </c>
      <c r="J202">
        <f t="shared" si="7"/>
        <v>1</v>
      </c>
    </row>
    <row r="203" spans="1:10" x14ac:dyDescent="0.25">
      <c r="A203" t="s">
        <v>430</v>
      </c>
      <c r="B203" t="s">
        <v>431</v>
      </c>
      <c r="D203">
        <v>190</v>
      </c>
      <c r="E203" t="s">
        <v>9</v>
      </c>
      <c r="F203" t="s">
        <v>19</v>
      </c>
      <c r="G203" t="s">
        <v>11</v>
      </c>
      <c r="H203">
        <f t="shared" si="6"/>
        <v>0</v>
      </c>
      <c r="J203">
        <f t="shared" si="7"/>
        <v>1</v>
      </c>
    </row>
    <row r="204" spans="1:10" x14ac:dyDescent="0.25">
      <c r="A204" t="s">
        <v>432</v>
      </c>
      <c r="B204" t="s">
        <v>433</v>
      </c>
      <c r="D204">
        <v>191</v>
      </c>
      <c r="E204" t="s">
        <v>9</v>
      </c>
      <c r="F204" t="s">
        <v>19</v>
      </c>
      <c r="G204" t="s">
        <v>11</v>
      </c>
      <c r="H204">
        <f t="shared" si="6"/>
        <v>0</v>
      </c>
      <c r="J204">
        <f t="shared" si="7"/>
        <v>1</v>
      </c>
    </row>
    <row r="205" spans="1:10" x14ac:dyDescent="0.25">
      <c r="A205" t="s">
        <v>434</v>
      </c>
      <c r="B205" t="s">
        <v>435</v>
      </c>
      <c r="D205">
        <v>189</v>
      </c>
      <c r="E205" t="s">
        <v>9</v>
      </c>
      <c r="F205" t="s">
        <v>19</v>
      </c>
      <c r="G205" t="s">
        <v>11</v>
      </c>
      <c r="H205">
        <f t="shared" si="6"/>
        <v>0</v>
      </c>
      <c r="J205">
        <f t="shared" si="7"/>
        <v>1</v>
      </c>
    </row>
    <row r="206" spans="1:10" x14ac:dyDescent="0.25">
      <c r="A206" t="s">
        <v>436</v>
      </c>
      <c r="B206" t="s">
        <v>437</v>
      </c>
      <c r="D206">
        <v>189</v>
      </c>
      <c r="E206" t="s">
        <v>9</v>
      </c>
      <c r="F206" t="s">
        <v>19</v>
      </c>
      <c r="G206" t="s">
        <v>11</v>
      </c>
      <c r="H206">
        <f t="shared" si="6"/>
        <v>0</v>
      </c>
      <c r="J206">
        <f t="shared" si="7"/>
        <v>1</v>
      </c>
    </row>
    <row r="207" spans="1:10" x14ac:dyDescent="0.25">
      <c r="A207" t="s">
        <v>438</v>
      </c>
      <c r="B207" t="s">
        <v>439</v>
      </c>
      <c r="D207">
        <v>189</v>
      </c>
      <c r="E207" t="s">
        <v>9</v>
      </c>
      <c r="F207" t="s">
        <v>19</v>
      </c>
      <c r="G207" t="s">
        <v>11</v>
      </c>
      <c r="H207">
        <f t="shared" si="6"/>
        <v>0</v>
      </c>
      <c r="J207">
        <f t="shared" si="7"/>
        <v>1</v>
      </c>
    </row>
    <row r="208" spans="1:10" x14ac:dyDescent="0.25">
      <c r="A208" t="s">
        <v>440</v>
      </c>
      <c r="B208" t="s">
        <v>441</v>
      </c>
      <c r="D208">
        <v>189</v>
      </c>
      <c r="E208" t="s">
        <v>9</v>
      </c>
      <c r="F208" t="s">
        <v>19</v>
      </c>
      <c r="G208" t="s">
        <v>11</v>
      </c>
      <c r="H208">
        <f t="shared" si="6"/>
        <v>0</v>
      </c>
      <c r="J208">
        <f t="shared" si="7"/>
        <v>1</v>
      </c>
    </row>
    <row r="209" spans="1:10" x14ac:dyDescent="0.25">
      <c r="A209" t="s">
        <v>442</v>
      </c>
      <c r="B209" t="s">
        <v>443</v>
      </c>
      <c r="D209">
        <v>189</v>
      </c>
      <c r="E209" t="s">
        <v>9</v>
      </c>
      <c r="F209" t="s">
        <v>19</v>
      </c>
      <c r="G209" t="s">
        <v>11</v>
      </c>
      <c r="H209">
        <f t="shared" si="6"/>
        <v>0</v>
      </c>
      <c r="J209">
        <f t="shared" si="7"/>
        <v>1</v>
      </c>
    </row>
    <row r="210" spans="1:10" x14ac:dyDescent="0.25">
      <c r="A210" t="s">
        <v>444</v>
      </c>
      <c r="B210" t="s">
        <v>445</v>
      </c>
      <c r="D210">
        <v>189</v>
      </c>
      <c r="E210" t="s">
        <v>9</v>
      </c>
      <c r="F210" t="s">
        <v>19</v>
      </c>
      <c r="G210" t="s">
        <v>11</v>
      </c>
      <c r="H210">
        <f t="shared" si="6"/>
        <v>0</v>
      </c>
      <c r="J210">
        <f t="shared" si="7"/>
        <v>1</v>
      </c>
    </row>
    <row r="211" spans="1:10" x14ac:dyDescent="0.25">
      <c r="A211" t="s">
        <v>446</v>
      </c>
      <c r="B211" t="s">
        <v>447</v>
      </c>
      <c r="D211">
        <v>184</v>
      </c>
      <c r="E211" t="s">
        <v>9</v>
      </c>
      <c r="F211" t="s">
        <v>10</v>
      </c>
      <c r="G211" t="s">
        <v>11</v>
      </c>
      <c r="H211">
        <f t="shared" si="6"/>
        <v>1</v>
      </c>
      <c r="J211">
        <f t="shared" si="7"/>
        <v>0</v>
      </c>
    </row>
    <row r="212" spans="1:10" x14ac:dyDescent="0.25">
      <c r="A212" t="s">
        <v>448</v>
      </c>
      <c r="B212" t="s">
        <v>449</v>
      </c>
      <c r="D212">
        <v>206</v>
      </c>
      <c r="E212" t="s">
        <v>9</v>
      </c>
      <c r="F212" t="s">
        <v>229</v>
      </c>
      <c r="G212" t="s">
        <v>11</v>
      </c>
      <c r="H212">
        <f t="shared" si="6"/>
        <v>0</v>
      </c>
      <c r="J212">
        <f t="shared" si="7"/>
        <v>1</v>
      </c>
    </row>
    <row r="213" spans="1:10" x14ac:dyDescent="0.25">
      <c r="A213" t="s">
        <v>450</v>
      </c>
      <c r="B213" t="s">
        <v>451</v>
      </c>
      <c r="D213">
        <v>205</v>
      </c>
      <c r="E213" t="s">
        <v>9</v>
      </c>
      <c r="F213" t="s">
        <v>229</v>
      </c>
      <c r="G213" t="s">
        <v>11</v>
      </c>
      <c r="H213">
        <f t="shared" si="6"/>
        <v>0</v>
      </c>
      <c r="J213">
        <f t="shared" si="7"/>
        <v>1</v>
      </c>
    </row>
    <row r="214" spans="1:10" x14ac:dyDescent="0.25">
      <c r="A214" t="s">
        <v>452</v>
      </c>
      <c r="B214" t="s">
        <v>453</v>
      </c>
      <c r="D214">
        <v>186</v>
      </c>
      <c r="E214" t="s">
        <v>9</v>
      </c>
      <c r="F214" t="s">
        <v>154</v>
      </c>
      <c r="G214" t="s">
        <v>11</v>
      </c>
      <c r="H214">
        <f t="shared" si="6"/>
        <v>0</v>
      </c>
      <c r="J214">
        <f t="shared" si="7"/>
        <v>1</v>
      </c>
    </row>
    <row r="215" spans="1:10" x14ac:dyDescent="0.25">
      <c r="A215" t="s">
        <v>454</v>
      </c>
      <c r="B215" t="s">
        <v>455</v>
      </c>
      <c r="D215">
        <v>184</v>
      </c>
      <c r="E215" t="s">
        <v>9</v>
      </c>
      <c r="F215" t="s">
        <v>19</v>
      </c>
      <c r="G215" t="s">
        <v>11</v>
      </c>
      <c r="H215">
        <f t="shared" si="6"/>
        <v>0</v>
      </c>
      <c r="J215">
        <f t="shared" si="7"/>
        <v>1</v>
      </c>
    </row>
    <row r="216" spans="1:10" x14ac:dyDescent="0.25">
      <c r="A216" t="s">
        <v>456</v>
      </c>
      <c r="B216" t="s">
        <v>457</v>
      </c>
      <c r="D216">
        <v>194</v>
      </c>
      <c r="E216" t="s">
        <v>9</v>
      </c>
      <c r="F216" t="s">
        <v>10</v>
      </c>
      <c r="G216" t="s">
        <v>11</v>
      </c>
      <c r="H216">
        <f t="shared" si="6"/>
        <v>1</v>
      </c>
      <c r="J216">
        <f t="shared" si="7"/>
        <v>0</v>
      </c>
    </row>
    <row r="217" spans="1:10" x14ac:dyDescent="0.25">
      <c r="A217" t="s">
        <v>458</v>
      </c>
      <c r="B217" t="s">
        <v>459</v>
      </c>
      <c r="D217">
        <v>194</v>
      </c>
      <c r="E217" t="s">
        <v>9</v>
      </c>
      <c r="F217" t="s">
        <v>10</v>
      </c>
      <c r="G217" t="s">
        <v>11</v>
      </c>
      <c r="H217">
        <f t="shared" si="6"/>
        <v>1</v>
      </c>
      <c r="J217">
        <f t="shared" si="7"/>
        <v>0</v>
      </c>
    </row>
    <row r="218" spans="1:10" x14ac:dyDescent="0.25">
      <c r="A218" t="s">
        <v>460</v>
      </c>
      <c r="B218" t="s">
        <v>461</v>
      </c>
      <c r="D218">
        <v>192</v>
      </c>
      <c r="E218" t="s">
        <v>9</v>
      </c>
      <c r="F218" t="s">
        <v>10</v>
      </c>
      <c r="G218" t="s">
        <v>11</v>
      </c>
      <c r="H218">
        <f t="shared" si="6"/>
        <v>1</v>
      </c>
      <c r="J218">
        <f t="shared" si="7"/>
        <v>0</v>
      </c>
    </row>
    <row r="219" spans="1:10" x14ac:dyDescent="0.25">
      <c r="A219" t="s">
        <v>462</v>
      </c>
      <c r="B219" t="s">
        <v>463</v>
      </c>
      <c r="D219">
        <v>192</v>
      </c>
      <c r="E219" t="s">
        <v>9</v>
      </c>
      <c r="F219" t="s">
        <v>10</v>
      </c>
      <c r="G219" t="s">
        <v>11</v>
      </c>
      <c r="H219">
        <f t="shared" si="6"/>
        <v>1</v>
      </c>
      <c r="J219">
        <f t="shared" si="7"/>
        <v>0</v>
      </c>
    </row>
    <row r="220" spans="1:10" x14ac:dyDescent="0.25">
      <c r="A220" t="s">
        <v>464</v>
      </c>
      <c r="B220" t="s">
        <v>465</v>
      </c>
      <c r="D220">
        <v>196</v>
      </c>
      <c r="E220" t="s">
        <v>9</v>
      </c>
      <c r="F220" t="s">
        <v>10</v>
      </c>
      <c r="G220" t="s">
        <v>11</v>
      </c>
      <c r="H220">
        <f t="shared" si="6"/>
        <v>1</v>
      </c>
      <c r="J220">
        <f t="shared" si="7"/>
        <v>0</v>
      </c>
    </row>
    <row r="221" spans="1:10" x14ac:dyDescent="0.25">
      <c r="A221" t="s">
        <v>466</v>
      </c>
      <c r="B221" t="s">
        <v>467</v>
      </c>
      <c r="D221">
        <v>240</v>
      </c>
      <c r="E221" t="s">
        <v>31</v>
      </c>
      <c r="F221" t="s">
        <v>14</v>
      </c>
      <c r="G221" t="s">
        <v>11</v>
      </c>
      <c r="H221">
        <f t="shared" si="6"/>
        <v>0</v>
      </c>
      <c r="J221">
        <f t="shared" si="7"/>
        <v>1</v>
      </c>
    </row>
    <row r="222" spans="1:10" x14ac:dyDescent="0.25">
      <c r="A222" t="s">
        <v>468</v>
      </c>
      <c r="B222" t="s">
        <v>469</v>
      </c>
      <c r="D222">
        <v>191</v>
      </c>
      <c r="E222" t="s">
        <v>9</v>
      </c>
      <c r="F222" t="s">
        <v>34</v>
      </c>
      <c r="G222" t="s">
        <v>11</v>
      </c>
      <c r="H222">
        <f t="shared" si="6"/>
        <v>0</v>
      </c>
      <c r="J222">
        <f t="shared" si="7"/>
        <v>1</v>
      </c>
    </row>
    <row r="223" spans="1:10" x14ac:dyDescent="0.25">
      <c r="A223" t="s">
        <v>470</v>
      </c>
      <c r="B223" t="s">
        <v>471</v>
      </c>
      <c r="D223">
        <v>193</v>
      </c>
      <c r="E223" t="s">
        <v>9</v>
      </c>
      <c r="F223" t="s">
        <v>10</v>
      </c>
      <c r="G223" t="s">
        <v>11</v>
      </c>
      <c r="H223">
        <f t="shared" si="6"/>
        <v>1</v>
      </c>
      <c r="J223">
        <f t="shared" si="7"/>
        <v>0</v>
      </c>
    </row>
    <row r="224" spans="1:10" x14ac:dyDescent="0.25">
      <c r="A224" t="s">
        <v>472</v>
      </c>
      <c r="B224" t="s">
        <v>473</v>
      </c>
      <c r="D224">
        <v>196</v>
      </c>
      <c r="E224" t="s">
        <v>9</v>
      </c>
      <c r="F224" t="s">
        <v>10</v>
      </c>
      <c r="G224" t="s">
        <v>11</v>
      </c>
      <c r="H224">
        <f t="shared" si="6"/>
        <v>1</v>
      </c>
      <c r="J224">
        <f t="shared" si="7"/>
        <v>0</v>
      </c>
    </row>
    <row r="225" spans="1:10" x14ac:dyDescent="0.25">
      <c r="A225" t="s">
        <v>474</v>
      </c>
      <c r="B225" t="s">
        <v>475</v>
      </c>
      <c r="D225">
        <v>186</v>
      </c>
      <c r="E225" t="s">
        <v>9</v>
      </c>
      <c r="F225" t="s">
        <v>19</v>
      </c>
      <c r="G225" t="s">
        <v>11</v>
      </c>
      <c r="H225">
        <f t="shared" si="6"/>
        <v>0</v>
      </c>
      <c r="J225">
        <f t="shared" si="7"/>
        <v>1</v>
      </c>
    </row>
    <row r="226" spans="1:10" x14ac:dyDescent="0.25">
      <c r="A226" t="s">
        <v>476</v>
      </c>
      <c r="B226" t="s">
        <v>477</v>
      </c>
      <c r="D226">
        <v>187</v>
      </c>
      <c r="E226" t="s">
        <v>9</v>
      </c>
      <c r="F226" t="s">
        <v>85</v>
      </c>
      <c r="G226" t="s">
        <v>11</v>
      </c>
      <c r="H226">
        <f t="shared" si="6"/>
        <v>0</v>
      </c>
      <c r="J226">
        <f t="shared" si="7"/>
        <v>1</v>
      </c>
    </row>
    <row r="227" spans="1:10" x14ac:dyDescent="0.25">
      <c r="A227" t="s">
        <v>478</v>
      </c>
      <c r="B227" t="s">
        <v>479</v>
      </c>
      <c r="D227">
        <v>186</v>
      </c>
      <c r="E227" t="s">
        <v>9</v>
      </c>
      <c r="F227" t="s">
        <v>19</v>
      </c>
      <c r="G227" t="s">
        <v>11</v>
      </c>
      <c r="H227">
        <f t="shared" si="6"/>
        <v>0</v>
      </c>
      <c r="J227">
        <f t="shared" si="7"/>
        <v>1</v>
      </c>
    </row>
    <row r="228" spans="1:10" x14ac:dyDescent="0.25">
      <c r="A228" t="s">
        <v>480</v>
      </c>
      <c r="B228" t="s">
        <v>481</v>
      </c>
      <c r="D228">
        <v>191</v>
      </c>
      <c r="E228" t="s">
        <v>9</v>
      </c>
      <c r="F228" t="s">
        <v>19</v>
      </c>
      <c r="G228" t="s">
        <v>11</v>
      </c>
      <c r="H228">
        <f t="shared" si="6"/>
        <v>0</v>
      </c>
      <c r="J228">
        <f t="shared" si="7"/>
        <v>1</v>
      </c>
    </row>
    <row r="229" spans="1:10" x14ac:dyDescent="0.25">
      <c r="A229" t="s">
        <v>482</v>
      </c>
      <c r="B229" t="s">
        <v>483</v>
      </c>
      <c r="D229">
        <v>189</v>
      </c>
      <c r="E229" t="s">
        <v>9</v>
      </c>
      <c r="F229" t="s">
        <v>19</v>
      </c>
      <c r="G229" t="s">
        <v>11</v>
      </c>
      <c r="H229">
        <f t="shared" si="6"/>
        <v>0</v>
      </c>
      <c r="J229">
        <f t="shared" si="7"/>
        <v>1</v>
      </c>
    </row>
    <row r="230" spans="1:10" x14ac:dyDescent="0.25">
      <c r="A230" t="s">
        <v>484</v>
      </c>
      <c r="B230" t="s">
        <v>485</v>
      </c>
      <c r="D230">
        <v>189</v>
      </c>
      <c r="E230" t="s">
        <v>9</v>
      </c>
      <c r="F230" t="s">
        <v>19</v>
      </c>
      <c r="G230" t="s">
        <v>11</v>
      </c>
      <c r="H230">
        <f t="shared" si="6"/>
        <v>0</v>
      </c>
      <c r="J230">
        <f t="shared" si="7"/>
        <v>1</v>
      </c>
    </row>
    <row r="231" spans="1:10" x14ac:dyDescent="0.25">
      <c r="A231" t="s">
        <v>486</v>
      </c>
      <c r="B231" t="s">
        <v>487</v>
      </c>
      <c r="D231">
        <v>189</v>
      </c>
      <c r="E231" t="s">
        <v>9</v>
      </c>
      <c r="F231" t="s">
        <v>19</v>
      </c>
      <c r="G231" t="s">
        <v>11</v>
      </c>
      <c r="H231">
        <f t="shared" si="6"/>
        <v>0</v>
      </c>
      <c r="J231">
        <f t="shared" si="7"/>
        <v>1</v>
      </c>
    </row>
    <row r="232" spans="1:10" x14ac:dyDescent="0.25">
      <c r="A232" t="s">
        <v>488</v>
      </c>
      <c r="B232" t="s">
        <v>489</v>
      </c>
      <c r="D232">
        <v>188</v>
      </c>
      <c r="E232" t="s">
        <v>9</v>
      </c>
      <c r="F232" t="s">
        <v>19</v>
      </c>
      <c r="G232" t="s">
        <v>11</v>
      </c>
      <c r="H232">
        <f t="shared" si="6"/>
        <v>0</v>
      </c>
      <c r="J232">
        <f t="shared" si="7"/>
        <v>1</v>
      </c>
    </row>
    <row r="233" spans="1:10" x14ac:dyDescent="0.25">
      <c r="A233" t="s">
        <v>490</v>
      </c>
      <c r="B233" t="s">
        <v>491</v>
      </c>
      <c r="D233">
        <v>194</v>
      </c>
      <c r="E233" t="s">
        <v>9</v>
      </c>
      <c r="F233" t="s">
        <v>10</v>
      </c>
      <c r="G233" t="s">
        <v>11</v>
      </c>
      <c r="H233">
        <f t="shared" si="6"/>
        <v>1</v>
      </c>
      <c r="J233">
        <f t="shared" si="7"/>
        <v>0</v>
      </c>
    </row>
    <row r="234" spans="1:10" x14ac:dyDescent="0.25">
      <c r="A234" t="s">
        <v>492</v>
      </c>
      <c r="B234" t="s">
        <v>493</v>
      </c>
      <c r="D234">
        <v>184</v>
      </c>
      <c r="E234" t="s">
        <v>9</v>
      </c>
      <c r="F234" t="s">
        <v>14</v>
      </c>
      <c r="G234" t="s">
        <v>11</v>
      </c>
      <c r="H234">
        <f t="shared" si="6"/>
        <v>0</v>
      </c>
      <c r="J234">
        <f t="shared" si="7"/>
        <v>1</v>
      </c>
    </row>
    <row r="235" spans="1:10" x14ac:dyDescent="0.25">
      <c r="A235" t="s">
        <v>494</v>
      </c>
      <c r="B235" t="s">
        <v>495</v>
      </c>
      <c r="D235">
        <v>187</v>
      </c>
      <c r="E235" t="s">
        <v>9</v>
      </c>
      <c r="F235" t="s">
        <v>10</v>
      </c>
      <c r="G235" t="s">
        <v>11</v>
      </c>
      <c r="H235">
        <f t="shared" si="6"/>
        <v>1</v>
      </c>
      <c r="J235">
        <f t="shared" si="7"/>
        <v>0</v>
      </c>
    </row>
    <row r="236" spans="1:10" x14ac:dyDescent="0.25">
      <c r="A236" t="s">
        <v>496</v>
      </c>
      <c r="B236" t="s">
        <v>497</v>
      </c>
      <c r="D236">
        <v>198</v>
      </c>
      <c r="E236" t="s">
        <v>9</v>
      </c>
      <c r="F236" t="s">
        <v>10</v>
      </c>
      <c r="G236" t="s">
        <v>11</v>
      </c>
      <c r="H236">
        <f t="shared" si="6"/>
        <v>1</v>
      </c>
      <c r="J236">
        <f t="shared" si="7"/>
        <v>0</v>
      </c>
    </row>
    <row r="237" spans="1:10" x14ac:dyDescent="0.25">
      <c r="A237" t="s">
        <v>498</v>
      </c>
      <c r="B237" t="s">
        <v>499</v>
      </c>
      <c r="D237">
        <v>198</v>
      </c>
      <c r="E237" t="s">
        <v>9</v>
      </c>
      <c r="F237" t="s">
        <v>10</v>
      </c>
      <c r="G237" t="s">
        <v>11</v>
      </c>
      <c r="H237">
        <f t="shared" si="6"/>
        <v>1</v>
      </c>
      <c r="J237">
        <f t="shared" si="7"/>
        <v>0</v>
      </c>
    </row>
    <row r="238" spans="1:10" x14ac:dyDescent="0.25">
      <c r="A238" t="s">
        <v>500</v>
      </c>
      <c r="B238" t="s">
        <v>501</v>
      </c>
      <c r="D238">
        <v>192</v>
      </c>
      <c r="E238" t="s">
        <v>9</v>
      </c>
      <c r="F238" t="s">
        <v>10</v>
      </c>
      <c r="G238" t="s">
        <v>11</v>
      </c>
      <c r="H238">
        <f t="shared" si="6"/>
        <v>1</v>
      </c>
      <c r="J238">
        <f t="shared" si="7"/>
        <v>0</v>
      </c>
    </row>
    <row r="239" spans="1:10" x14ac:dyDescent="0.25">
      <c r="A239" t="s">
        <v>502</v>
      </c>
      <c r="B239" t="s">
        <v>503</v>
      </c>
      <c r="D239">
        <v>239</v>
      </c>
      <c r="E239" t="s">
        <v>9</v>
      </c>
      <c r="F239" t="s">
        <v>10</v>
      </c>
      <c r="G239" t="s">
        <v>11</v>
      </c>
      <c r="H239">
        <f t="shared" si="6"/>
        <v>1</v>
      </c>
      <c r="J239">
        <f t="shared" si="7"/>
        <v>0</v>
      </c>
    </row>
    <row r="240" spans="1:10" x14ac:dyDescent="0.25">
      <c r="A240" t="s">
        <v>504</v>
      </c>
      <c r="B240" t="s">
        <v>505</v>
      </c>
      <c r="D240">
        <v>194</v>
      </c>
      <c r="E240" t="s">
        <v>9</v>
      </c>
      <c r="F240" t="s">
        <v>10</v>
      </c>
      <c r="G240" t="s">
        <v>11</v>
      </c>
      <c r="H240">
        <f t="shared" si="6"/>
        <v>1</v>
      </c>
      <c r="J240">
        <f t="shared" si="7"/>
        <v>0</v>
      </c>
    </row>
    <row r="241" spans="1:10" x14ac:dyDescent="0.25">
      <c r="A241" t="s">
        <v>506</v>
      </c>
      <c r="B241" t="s">
        <v>507</v>
      </c>
      <c r="D241">
        <v>194</v>
      </c>
      <c r="E241" t="s">
        <v>9</v>
      </c>
      <c r="F241" t="s">
        <v>10</v>
      </c>
      <c r="G241" t="s">
        <v>11</v>
      </c>
      <c r="H241">
        <f t="shared" si="6"/>
        <v>1</v>
      </c>
      <c r="J241">
        <f t="shared" si="7"/>
        <v>0</v>
      </c>
    </row>
    <row r="242" spans="1:10" x14ac:dyDescent="0.25">
      <c r="A242" t="s">
        <v>508</v>
      </c>
      <c r="B242" t="s">
        <v>509</v>
      </c>
      <c r="D242">
        <v>195</v>
      </c>
      <c r="E242" t="s">
        <v>9</v>
      </c>
      <c r="F242" t="s">
        <v>10</v>
      </c>
      <c r="G242" t="s">
        <v>11</v>
      </c>
      <c r="H242">
        <f t="shared" si="6"/>
        <v>1</v>
      </c>
      <c r="J242">
        <f t="shared" si="7"/>
        <v>0</v>
      </c>
    </row>
    <row r="243" spans="1:10" x14ac:dyDescent="0.25">
      <c r="A243" t="s">
        <v>510</v>
      </c>
      <c r="B243" t="s">
        <v>511</v>
      </c>
      <c r="D243">
        <v>195</v>
      </c>
      <c r="E243" t="s">
        <v>9</v>
      </c>
      <c r="F243" t="s">
        <v>10</v>
      </c>
      <c r="G243" t="s">
        <v>11</v>
      </c>
      <c r="H243">
        <f t="shared" si="6"/>
        <v>1</v>
      </c>
      <c r="J243">
        <f t="shared" si="7"/>
        <v>0</v>
      </c>
    </row>
    <row r="244" spans="1:10" x14ac:dyDescent="0.25">
      <c r="A244" t="s">
        <v>512</v>
      </c>
      <c r="B244" t="s">
        <v>513</v>
      </c>
      <c r="D244">
        <v>194</v>
      </c>
      <c r="E244" t="s">
        <v>9</v>
      </c>
      <c r="F244" t="s">
        <v>10</v>
      </c>
      <c r="G244" t="s">
        <v>11</v>
      </c>
      <c r="H244">
        <f t="shared" si="6"/>
        <v>1</v>
      </c>
      <c r="J244">
        <f t="shared" si="7"/>
        <v>0</v>
      </c>
    </row>
    <row r="245" spans="1:10" x14ac:dyDescent="0.25">
      <c r="A245" t="s">
        <v>514</v>
      </c>
      <c r="B245" t="s">
        <v>515</v>
      </c>
      <c r="D245">
        <v>195</v>
      </c>
      <c r="E245" t="s">
        <v>9</v>
      </c>
      <c r="F245" t="s">
        <v>10</v>
      </c>
      <c r="G245" t="s">
        <v>11</v>
      </c>
      <c r="H245">
        <f t="shared" si="6"/>
        <v>1</v>
      </c>
      <c r="J245">
        <f t="shared" si="7"/>
        <v>0</v>
      </c>
    </row>
    <row r="246" spans="1:10" x14ac:dyDescent="0.25">
      <c r="A246" t="s">
        <v>516</v>
      </c>
      <c r="B246" t="s">
        <v>517</v>
      </c>
      <c r="D246">
        <v>194</v>
      </c>
      <c r="E246" t="s">
        <v>9</v>
      </c>
      <c r="F246" t="s">
        <v>10</v>
      </c>
      <c r="G246" t="s">
        <v>11</v>
      </c>
      <c r="H246">
        <f t="shared" si="6"/>
        <v>1</v>
      </c>
      <c r="J246">
        <f t="shared" si="7"/>
        <v>0</v>
      </c>
    </row>
    <row r="247" spans="1:10" x14ac:dyDescent="0.25">
      <c r="A247" t="s">
        <v>518</v>
      </c>
      <c r="B247" t="s">
        <v>519</v>
      </c>
      <c r="D247">
        <v>194</v>
      </c>
      <c r="E247" t="s">
        <v>9</v>
      </c>
      <c r="F247" t="s">
        <v>10</v>
      </c>
      <c r="G247" t="s">
        <v>11</v>
      </c>
      <c r="H247">
        <f t="shared" si="6"/>
        <v>1</v>
      </c>
      <c r="J247">
        <f t="shared" si="7"/>
        <v>0</v>
      </c>
    </row>
    <row r="248" spans="1:10" x14ac:dyDescent="0.25">
      <c r="A248" t="s">
        <v>520</v>
      </c>
      <c r="B248" t="s">
        <v>521</v>
      </c>
      <c r="D248">
        <v>194</v>
      </c>
      <c r="E248" t="s">
        <v>9</v>
      </c>
      <c r="F248" t="s">
        <v>10</v>
      </c>
      <c r="G248" t="s">
        <v>11</v>
      </c>
      <c r="H248">
        <f t="shared" si="6"/>
        <v>1</v>
      </c>
      <c r="J248">
        <f t="shared" si="7"/>
        <v>0</v>
      </c>
    </row>
    <row r="249" spans="1:10" x14ac:dyDescent="0.25">
      <c r="A249" t="s">
        <v>522</v>
      </c>
      <c r="B249" t="s">
        <v>523</v>
      </c>
      <c r="D249">
        <v>196</v>
      </c>
      <c r="E249" t="s">
        <v>9</v>
      </c>
      <c r="F249" t="s">
        <v>297</v>
      </c>
      <c r="G249" t="s">
        <v>11</v>
      </c>
      <c r="H249">
        <f t="shared" si="6"/>
        <v>0</v>
      </c>
      <c r="J249">
        <f t="shared" si="7"/>
        <v>1</v>
      </c>
    </row>
    <row r="250" spans="1:10" x14ac:dyDescent="0.25">
      <c r="A250" t="s">
        <v>524</v>
      </c>
      <c r="B250" t="s">
        <v>525</v>
      </c>
      <c r="D250">
        <v>190</v>
      </c>
      <c r="E250" t="s">
        <v>9</v>
      </c>
      <c r="F250" t="s">
        <v>19</v>
      </c>
      <c r="G250" t="s">
        <v>11</v>
      </c>
      <c r="H250">
        <f t="shared" si="6"/>
        <v>0</v>
      </c>
      <c r="J250">
        <f t="shared" si="7"/>
        <v>1</v>
      </c>
    </row>
    <row r="251" spans="1:10" x14ac:dyDescent="0.25">
      <c r="A251" t="s">
        <v>526</v>
      </c>
      <c r="B251" t="s">
        <v>527</v>
      </c>
      <c r="D251">
        <v>190</v>
      </c>
      <c r="E251" t="s">
        <v>9</v>
      </c>
      <c r="F251" t="s">
        <v>19</v>
      </c>
      <c r="G251" t="s">
        <v>11</v>
      </c>
      <c r="H251">
        <f t="shared" si="6"/>
        <v>0</v>
      </c>
      <c r="J251">
        <f t="shared" si="7"/>
        <v>1</v>
      </c>
    </row>
    <row r="252" spans="1:10" x14ac:dyDescent="0.25">
      <c r="A252" t="s">
        <v>528</v>
      </c>
      <c r="B252" t="s">
        <v>529</v>
      </c>
      <c r="D252">
        <v>190</v>
      </c>
      <c r="E252" t="s">
        <v>9</v>
      </c>
      <c r="F252" t="s">
        <v>19</v>
      </c>
      <c r="G252" t="s">
        <v>11</v>
      </c>
      <c r="H252">
        <f t="shared" si="6"/>
        <v>0</v>
      </c>
      <c r="J252">
        <f t="shared" si="7"/>
        <v>1</v>
      </c>
    </row>
    <row r="253" spans="1:10" x14ac:dyDescent="0.25">
      <c r="A253" t="s">
        <v>530</v>
      </c>
      <c r="B253" t="s">
        <v>531</v>
      </c>
      <c r="D253">
        <v>190</v>
      </c>
      <c r="E253" t="s">
        <v>9</v>
      </c>
      <c r="F253" t="s">
        <v>19</v>
      </c>
      <c r="G253" t="s">
        <v>11</v>
      </c>
      <c r="H253">
        <f t="shared" si="6"/>
        <v>0</v>
      </c>
      <c r="J253">
        <f t="shared" si="7"/>
        <v>1</v>
      </c>
    </row>
    <row r="254" spans="1:10" x14ac:dyDescent="0.25">
      <c r="A254" t="s">
        <v>532</v>
      </c>
      <c r="B254" t="s">
        <v>533</v>
      </c>
      <c r="D254">
        <v>190</v>
      </c>
      <c r="E254" t="s">
        <v>9</v>
      </c>
      <c r="F254" t="s">
        <v>19</v>
      </c>
      <c r="G254" t="s">
        <v>11</v>
      </c>
      <c r="H254">
        <f t="shared" si="6"/>
        <v>0</v>
      </c>
      <c r="J254">
        <f t="shared" si="7"/>
        <v>1</v>
      </c>
    </row>
    <row r="255" spans="1:10" x14ac:dyDescent="0.25">
      <c r="A255" t="s">
        <v>534</v>
      </c>
      <c r="B255" t="s">
        <v>535</v>
      </c>
      <c r="D255">
        <v>190</v>
      </c>
      <c r="E255" t="s">
        <v>9</v>
      </c>
      <c r="F255" t="s">
        <v>19</v>
      </c>
      <c r="G255" t="s">
        <v>11</v>
      </c>
      <c r="H255">
        <f t="shared" si="6"/>
        <v>0</v>
      </c>
      <c r="J255">
        <f t="shared" si="7"/>
        <v>1</v>
      </c>
    </row>
    <row r="256" spans="1:10" x14ac:dyDescent="0.25">
      <c r="A256" t="s">
        <v>536</v>
      </c>
      <c r="B256" t="s">
        <v>537</v>
      </c>
      <c r="D256">
        <v>191</v>
      </c>
      <c r="E256" t="s">
        <v>9</v>
      </c>
      <c r="F256" t="s">
        <v>19</v>
      </c>
      <c r="G256" t="s">
        <v>11</v>
      </c>
      <c r="H256">
        <f t="shared" si="6"/>
        <v>0</v>
      </c>
      <c r="J256">
        <f t="shared" si="7"/>
        <v>1</v>
      </c>
    </row>
    <row r="257" spans="1:10" x14ac:dyDescent="0.25">
      <c r="A257" t="s">
        <v>538</v>
      </c>
      <c r="B257" t="s">
        <v>539</v>
      </c>
      <c r="D257">
        <v>200</v>
      </c>
      <c r="E257" t="s">
        <v>9</v>
      </c>
      <c r="F257" t="s">
        <v>14</v>
      </c>
      <c r="G257" t="s">
        <v>11</v>
      </c>
      <c r="H257">
        <f t="shared" si="6"/>
        <v>0</v>
      </c>
      <c r="J257">
        <f t="shared" si="7"/>
        <v>1</v>
      </c>
    </row>
    <row r="258" spans="1:10" x14ac:dyDescent="0.25">
      <c r="A258" t="s">
        <v>540</v>
      </c>
      <c r="B258" t="s">
        <v>541</v>
      </c>
      <c r="D258">
        <v>192</v>
      </c>
      <c r="E258" t="s">
        <v>9</v>
      </c>
      <c r="F258" t="s">
        <v>10</v>
      </c>
      <c r="G258" t="s">
        <v>11</v>
      </c>
      <c r="H258">
        <f t="shared" si="6"/>
        <v>1</v>
      </c>
      <c r="J258">
        <f t="shared" si="7"/>
        <v>0</v>
      </c>
    </row>
    <row r="259" spans="1:10" x14ac:dyDescent="0.25">
      <c r="A259" t="s">
        <v>542</v>
      </c>
      <c r="B259" t="s">
        <v>543</v>
      </c>
      <c r="D259">
        <v>189</v>
      </c>
      <c r="E259" t="s">
        <v>9</v>
      </c>
      <c r="F259" t="s">
        <v>19</v>
      </c>
      <c r="G259" t="s">
        <v>11</v>
      </c>
      <c r="H259">
        <f t="shared" ref="H259:H322" si="8">IF(F259=$F$2,1,0)</f>
        <v>0</v>
      </c>
      <c r="J259">
        <f t="shared" ref="J259:J322" si="9">IF(H259=1,0,1)</f>
        <v>1</v>
      </c>
    </row>
    <row r="260" spans="1:10" x14ac:dyDescent="0.25">
      <c r="A260" t="s">
        <v>544</v>
      </c>
      <c r="B260" t="s">
        <v>545</v>
      </c>
      <c r="D260">
        <v>189</v>
      </c>
      <c r="E260" t="s">
        <v>9</v>
      </c>
      <c r="F260" t="s">
        <v>19</v>
      </c>
      <c r="G260" t="s">
        <v>11</v>
      </c>
      <c r="H260">
        <f t="shared" si="8"/>
        <v>0</v>
      </c>
      <c r="J260">
        <f t="shared" si="9"/>
        <v>1</v>
      </c>
    </row>
    <row r="261" spans="1:10" x14ac:dyDescent="0.25">
      <c r="A261" t="s">
        <v>546</v>
      </c>
      <c r="B261" t="s">
        <v>547</v>
      </c>
      <c r="D261">
        <v>189</v>
      </c>
      <c r="E261" t="s">
        <v>9</v>
      </c>
      <c r="F261" t="s">
        <v>222</v>
      </c>
      <c r="G261" t="s">
        <v>11</v>
      </c>
      <c r="H261">
        <f t="shared" si="8"/>
        <v>0</v>
      </c>
      <c r="J261">
        <f t="shared" si="9"/>
        <v>1</v>
      </c>
    </row>
    <row r="262" spans="1:10" x14ac:dyDescent="0.25">
      <c r="A262" t="s">
        <v>548</v>
      </c>
      <c r="B262" t="s">
        <v>549</v>
      </c>
      <c r="D262">
        <v>189</v>
      </c>
      <c r="E262" t="s">
        <v>9</v>
      </c>
      <c r="F262" t="s">
        <v>19</v>
      </c>
      <c r="G262" t="s">
        <v>11</v>
      </c>
      <c r="H262">
        <f t="shared" si="8"/>
        <v>0</v>
      </c>
      <c r="J262">
        <f t="shared" si="9"/>
        <v>1</v>
      </c>
    </row>
    <row r="263" spans="1:10" x14ac:dyDescent="0.25">
      <c r="A263" t="s">
        <v>550</v>
      </c>
      <c r="B263" t="s">
        <v>551</v>
      </c>
      <c r="D263">
        <v>225</v>
      </c>
      <c r="E263" t="s">
        <v>9</v>
      </c>
      <c r="F263" t="s">
        <v>229</v>
      </c>
      <c r="G263" t="s">
        <v>11</v>
      </c>
      <c r="H263">
        <f t="shared" si="8"/>
        <v>0</v>
      </c>
      <c r="J263">
        <f t="shared" si="9"/>
        <v>1</v>
      </c>
    </row>
    <row r="264" spans="1:10" x14ac:dyDescent="0.25">
      <c r="A264" t="s">
        <v>552</v>
      </c>
      <c r="B264" t="s">
        <v>553</v>
      </c>
      <c r="D264">
        <v>208</v>
      </c>
      <c r="E264" t="s">
        <v>9</v>
      </c>
      <c r="F264" t="s">
        <v>229</v>
      </c>
      <c r="G264" t="s">
        <v>11</v>
      </c>
      <c r="H264">
        <f t="shared" si="8"/>
        <v>0</v>
      </c>
      <c r="J264">
        <f t="shared" si="9"/>
        <v>1</v>
      </c>
    </row>
    <row r="265" spans="1:10" x14ac:dyDescent="0.25">
      <c r="A265" t="s">
        <v>554</v>
      </c>
      <c r="B265" t="s">
        <v>555</v>
      </c>
      <c r="D265">
        <v>205</v>
      </c>
      <c r="E265" t="s">
        <v>9</v>
      </c>
      <c r="F265" t="s">
        <v>229</v>
      </c>
      <c r="G265" t="s">
        <v>11</v>
      </c>
      <c r="H265">
        <f t="shared" si="8"/>
        <v>0</v>
      </c>
      <c r="J265">
        <f t="shared" si="9"/>
        <v>1</v>
      </c>
    </row>
    <row r="266" spans="1:10" x14ac:dyDescent="0.25">
      <c r="A266" t="s">
        <v>556</v>
      </c>
      <c r="B266" t="s">
        <v>557</v>
      </c>
      <c r="D266">
        <v>213</v>
      </c>
      <c r="E266" t="s">
        <v>9</v>
      </c>
      <c r="F266" t="s">
        <v>14</v>
      </c>
      <c r="G266" t="s">
        <v>11</v>
      </c>
      <c r="H266">
        <f t="shared" si="8"/>
        <v>0</v>
      </c>
      <c r="J266">
        <f t="shared" si="9"/>
        <v>1</v>
      </c>
    </row>
    <row r="267" spans="1:10" x14ac:dyDescent="0.25">
      <c r="A267" t="s">
        <v>558</v>
      </c>
      <c r="B267" t="s">
        <v>559</v>
      </c>
      <c r="D267">
        <v>184</v>
      </c>
      <c r="E267" t="s">
        <v>9</v>
      </c>
      <c r="F267" t="s">
        <v>19</v>
      </c>
      <c r="G267" t="s">
        <v>11</v>
      </c>
      <c r="H267">
        <f t="shared" si="8"/>
        <v>0</v>
      </c>
      <c r="J267">
        <f t="shared" si="9"/>
        <v>1</v>
      </c>
    </row>
    <row r="268" spans="1:10" x14ac:dyDescent="0.25">
      <c r="A268" t="s">
        <v>560</v>
      </c>
      <c r="B268" t="s">
        <v>561</v>
      </c>
      <c r="D268">
        <v>197</v>
      </c>
      <c r="E268" t="s">
        <v>9</v>
      </c>
      <c r="F268" t="s">
        <v>10</v>
      </c>
      <c r="G268" t="s">
        <v>11</v>
      </c>
      <c r="H268">
        <f t="shared" si="8"/>
        <v>1</v>
      </c>
      <c r="J268">
        <f t="shared" si="9"/>
        <v>0</v>
      </c>
    </row>
    <row r="269" spans="1:10" x14ac:dyDescent="0.25">
      <c r="A269" t="s">
        <v>562</v>
      </c>
      <c r="B269" t="s">
        <v>563</v>
      </c>
      <c r="D269">
        <v>219</v>
      </c>
      <c r="E269" t="s">
        <v>9</v>
      </c>
      <c r="F269" t="s">
        <v>229</v>
      </c>
      <c r="G269" t="s">
        <v>11</v>
      </c>
      <c r="H269">
        <f t="shared" si="8"/>
        <v>0</v>
      </c>
      <c r="J269">
        <f t="shared" si="9"/>
        <v>1</v>
      </c>
    </row>
    <row r="270" spans="1:10" x14ac:dyDescent="0.25">
      <c r="A270" t="s">
        <v>564</v>
      </c>
      <c r="B270" t="s">
        <v>565</v>
      </c>
      <c r="D270">
        <v>186</v>
      </c>
      <c r="E270" t="s">
        <v>9</v>
      </c>
      <c r="F270" t="s">
        <v>34</v>
      </c>
      <c r="G270" t="s">
        <v>11</v>
      </c>
      <c r="H270">
        <f t="shared" si="8"/>
        <v>0</v>
      </c>
      <c r="J270">
        <f t="shared" si="9"/>
        <v>1</v>
      </c>
    </row>
    <row r="271" spans="1:10" x14ac:dyDescent="0.25">
      <c r="A271" t="s">
        <v>566</v>
      </c>
      <c r="B271" t="s">
        <v>567</v>
      </c>
      <c r="D271">
        <v>193</v>
      </c>
      <c r="E271" t="s">
        <v>9</v>
      </c>
      <c r="F271" t="s">
        <v>10</v>
      </c>
      <c r="G271" t="s">
        <v>11</v>
      </c>
      <c r="H271">
        <f t="shared" si="8"/>
        <v>1</v>
      </c>
      <c r="J271">
        <f t="shared" si="9"/>
        <v>0</v>
      </c>
    </row>
    <row r="272" spans="1:10" x14ac:dyDescent="0.25">
      <c r="A272" t="s">
        <v>568</v>
      </c>
      <c r="B272" t="s">
        <v>569</v>
      </c>
      <c r="D272">
        <v>196</v>
      </c>
      <c r="E272" t="s">
        <v>9</v>
      </c>
      <c r="F272" t="s">
        <v>10</v>
      </c>
      <c r="G272" t="s">
        <v>11</v>
      </c>
      <c r="H272">
        <f t="shared" si="8"/>
        <v>1</v>
      </c>
      <c r="J272">
        <f t="shared" si="9"/>
        <v>0</v>
      </c>
    </row>
    <row r="273" spans="1:10" x14ac:dyDescent="0.25">
      <c r="A273" t="s">
        <v>570</v>
      </c>
      <c r="B273" t="s">
        <v>571</v>
      </c>
      <c r="D273">
        <v>196</v>
      </c>
      <c r="E273" t="s">
        <v>9</v>
      </c>
      <c r="F273" t="s">
        <v>10</v>
      </c>
      <c r="G273" t="s">
        <v>11</v>
      </c>
      <c r="H273">
        <f t="shared" si="8"/>
        <v>1</v>
      </c>
      <c r="J273">
        <f t="shared" si="9"/>
        <v>0</v>
      </c>
    </row>
    <row r="274" spans="1:10" x14ac:dyDescent="0.25">
      <c r="A274" t="s">
        <v>572</v>
      </c>
      <c r="B274" t="s">
        <v>573</v>
      </c>
      <c r="D274">
        <v>196</v>
      </c>
      <c r="E274" t="s">
        <v>9</v>
      </c>
      <c r="F274" t="s">
        <v>10</v>
      </c>
      <c r="G274" t="s">
        <v>11</v>
      </c>
      <c r="H274">
        <f t="shared" si="8"/>
        <v>1</v>
      </c>
      <c r="J274">
        <f t="shared" si="9"/>
        <v>0</v>
      </c>
    </row>
    <row r="275" spans="1:10" x14ac:dyDescent="0.25">
      <c r="A275" t="s">
        <v>574</v>
      </c>
      <c r="B275" t="s">
        <v>575</v>
      </c>
      <c r="D275">
        <v>193</v>
      </c>
      <c r="E275" t="s">
        <v>9</v>
      </c>
      <c r="F275" t="s">
        <v>10</v>
      </c>
      <c r="G275" t="s">
        <v>11</v>
      </c>
      <c r="H275">
        <f t="shared" si="8"/>
        <v>1</v>
      </c>
      <c r="J275">
        <f t="shared" si="9"/>
        <v>0</v>
      </c>
    </row>
    <row r="276" spans="1:10" x14ac:dyDescent="0.25">
      <c r="A276" t="s">
        <v>576</v>
      </c>
      <c r="B276" t="s">
        <v>577</v>
      </c>
      <c r="D276">
        <v>202</v>
      </c>
      <c r="E276" t="s">
        <v>9</v>
      </c>
      <c r="F276" t="s">
        <v>10</v>
      </c>
      <c r="G276" t="s">
        <v>11</v>
      </c>
      <c r="H276">
        <f t="shared" si="8"/>
        <v>1</v>
      </c>
      <c r="J276">
        <f t="shared" si="9"/>
        <v>0</v>
      </c>
    </row>
    <row r="277" spans="1:10" x14ac:dyDescent="0.25">
      <c r="A277" t="s">
        <v>578</v>
      </c>
      <c r="B277" t="s">
        <v>579</v>
      </c>
      <c r="D277">
        <v>192</v>
      </c>
      <c r="E277" t="s">
        <v>9</v>
      </c>
      <c r="F277" t="s">
        <v>10</v>
      </c>
      <c r="G277" t="s">
        <v>11</v>
      </c>
      <c r="H277">
        <f t="shared" si="8"/>
        <v>1</v>
      </c>
      <c r="J277">
        <f t="shared" si="9"/>
        <v>0</v>
      </c>
    </row>
    <row r="278" spans="1:10" x14ac:dyDescent="0.25">
      <c r="A278" t="s">
        <v>580</v>
      </c>
      <c r="B278" t="s">
        <v>581</v>
      </c>
      <c r="D278">
        <v>196</v>
      </c>
      <c r="E278" t="s">
        <v>9</v>
      </c>
      <c r="F278" t="s">
        <v>10</v>
      </c>
      <c r="G278" t="s">
        <v>11</v>
      </c>
      <c r="H278">
        <f t="shared" si="8"/>
        <v>1</v>
      </c>
      <c r="J278">
        <f t="shared" si="9"/>
        <v>0</v>
      </c>
    </row>
    <row r="279" spans="1:10" x14ac:dyDescent="0.25">
      <c r="A279" t="s">
        <v>582</v>
      </c>
      <c r="B279" t="s">
        <v>583</v>
      </c>
      <c r="D279">
        <v>189</v>
      </c>
      <c r="E279" t="s">
        <v>9</v>
      </c>
      <c r="F279" t="s">
        <v>10</v>
      </c>
      <c r="G279" t="s">
        <v>11</v>
      </c>
      <c r="H279">
        <f t="shared" si="8"/>
        <v>1</v>
      </c>
      <c r="J279">
        <f t="shared" si="9"/>
        <v>0</v>
      </c>
    </row>
    <row r="280" spans="1:10" x14ac:dyDescent="0.25">
      <c r="A280" t="s">
        <v>584</v>
      </c>
      <c r="B280" t="s">
        <v>585</v>
      </c>
      <c r="D280">
        <v>194</v>
      </c>
      <c r="E280" t="s">
        <v>9</v>
      </c>
      <c r="F280" t="s">
        <v>10</v>
      </c>
      <c r="G280" t="s">
        <v>11</v>
      </c>
      <c r="H280">
        <f t="shared" si="8"/>
        <v>1</v>
      </c>
      <c r="J280">
        <f t="shared" si="9"/>
        <v>0</v>
      </c>
    </row>
    <row r="281" spans="1:10" x14ac:dyDescent="0.25">
      <c r="A281" t="s">
        <v>586</v>
      </c>
      <c r="B281" t="s">
        <v>587</v>
      </c>
      <c r="D281">
        <v>194</v>
      </c>
      <c r="E281" t="s">
        <v>9</v>
      </c>
      <c r="F281" t="s">
        <v>14</v>
      </c>
      <c r="G281" t="s">
        <v>11</v>
      </c>
      <c r="H281">
        <f t="shared" si="8"/>
        <v>0</v>
      </c>
      <c r="J281">
        <f t="shared" si="9"/>
        <v>1</v>
      </c>
    </row>
    <row r="282" spans="1:10" x14ac:dyDescent="0.25">
      <c r="A282" t="s">
        <v>588</v>
      </c>
      <c r="B282" t="s">
        <v>589</v>
      </c>
      <c r="D282">
        <v>218</v>
      </c>
      <c r="E282" t="s">
        <v>9</v>
      </c>
      <c r="F282" t="s">
        <v>10</v>
      </c>
      <c r="G282" t="s">
        <v>11</v>
      </c>
      <c r="H282">
        <f t="shared" si="8"/>
        <v>1</v>
      </c>
      <c r="J282">
        <f t="shared" si="9"/>
        <v>0</v>
      </c>
    </row>
    <row r="283" spans="1:10" x14ac:dyDescent="0.25">
      <c r="A283" t="s">
        <v>590</v>
      </c>
      <c r="B283" t="s">
        <v>591</v>
      </c>
      <c r="D283">
        <v>186</v>
      </c>
      <c r="E283" t="s">
        <v>9</v>
      </c>
      <c r="F283" t="s">
        <v>19</v>
      </c>
      <c r="G283" t="s">
        <v>11</v>
      </c>
      <c r="H283">
        <f t="shared" si="8"/>
        <v>0</v>
      </c>
      <c r="J283">
        <f t="shared" si="9"/>
        <v>1</v>
      </c>
    </row>
    <row r="284" spans="1:10" x14ac:dyDescent="0.25">
      <c r="A284" t="s">
        <v>592</v>
      </c>
      <c r="B284" t="s">
        <v>593</v>
      </c>
      <c r="D284">
        <v>187</v>
      </c>
      <c r="E284" t="s">
        <v>9</v>
      </c>
      <c r="F284" t="s">
        <v>85</v>
      </c>
      <c r="G284" t="s">
        <v>11</v>
      </c>
      <c r="H284">
        <f t="shared" si="8"/>
        <v>0</v>
      </c>
      <c r="J284">
        <f t="shared" si="9"/>
        <v>1</v>
      </c>
    </row>
    <row r="285" spans="1:10" x14ac:dyDescent="0.25">
      <c r="A285" t="s">
        <v>594</v>
      </c>
      <c r="B285" t="s">
        <v>595</v>
      </c>
      <c r="D285">
        <v>185</v>
      </c>
      <c r="E285" t="s">
        <v>9</v>
      </c>
      <c r="F285" t="s">
        <v>19</v>
      </c>
      <c r="G285" t="s">
        <v>11</v>
      </c>
      <c r="H285">
        <f t="shared" si="8"/>
        <v>0</v>
      </c>
      <c r="J285">
        <f t="shared" si="9"/>
        <v>1</v>
      </c>
    </row>
    <row r="286" spans="1:10" x14ac:dyDescent="0.25">
      <c r="A286" t="s">
        <v>596</v>
      </c>
      <c r="B286" t="s">
        <v>597</v>
      </c>
      <c r="D286">
        <v>187</v>
      </c>
      <c r="E286" t="s">
        <v>9</v>
      </c>
      <c r="F286" t="s">
        <v>85</v>
      </c>
      <c r="G286" t="s">
        <v>11</v>
      </c>
      <c r="H286">
        <f t="shared" si="8"/>
        <v>0</v>
      </c>
      <c r="J286">
        <f t="shared" si="9"/>
        <v>1</v>
      </c>
    </row>
    <row r="287" spans="1:10" x14ac:dyDescent="0.25">
      <c r="A287" t="s">
        <v>598</v>
      </c>
      <c r="B287" t="s">
        <v>599</v>
      </c>
      <c r="D287">
        <v>193</v>
      </c>
      <c r="E287" t="s">
        <v>9</v>
      </c>
      <c r="F287" t="s">
        <v>10</v>
      </c>
      <c r="G287" t="s">
        <v>11</v>
      </c>
      <c r="H287">
        <f t="shared" si="8"/>
        <v>1</v>
      </c>
      <c r="J287">
        <f t="shared" si="9"/>
        <v>0</v>
      </c>
    </row>
    <row r="288" spans="1:10" x14ac:dyDescent="0.25">
      <c r="A288" t="s">
        <v>600</v>
      </c>
      <c r="B288" t="s">
        <v>601</v>
      </c>
      <c r="D288">
        <v>198</v>
      </c>
      <c r="E288" t="s">
        <v>9</v>
      </c>
      <c r="F288" t="s">
        <v>10</v>
      </c>
      <c r="G288" t="s">
        <v>11</v>
      </c>
      <c r="H288">
        <f t="shared" si="8"/>
        <v>1</v>
      </c>
      <c r="J288">
        <f t="shared" si="9"/>
        <v>0</v>
      </c>
    </row>
    <row r="289" spans="1:10" x14ac:dyDescent="0.25">
      <c r="A289" t="s">
        <v>602</v>
      </c>
      <c r="B289" t="s">
        <v>603</v>
      </c>
      <c r="D289">
        <v>199</v>
      </c>
      <c r="E289" t="s">
        <v>9</v>
      </c>
      <c r="F289" t="s">
        <v>14</v>
      </c>
      <c r="G289" t="s">
        <v>11</v>
      </c>
      <c r="H289">
        <f t="shared" si="8"/>
        <v>0</v>
      </c>
      <c r="J289">
        <f t="shared" si="9"/>
        <v>1</v>
      </c>
    </row>
    <row r="290" spans="1:10" x14ac:dyDescent="0.25">
      <c r="A290" t="s">
        <v>604</v>
      </c>
      <c r="B290" t="s">
        <v>605</v>
      </c>
      <c r="D290">
        <v>188</v>
      </c>
      <c r="E290" t="s">
        <v>9</v>
      </c>
      <c r="F290" t="s">
        <v>167</v>
      </c>
      <c r="G290" t="s">
        <v>11</v>
      </c>
      <c r="H290">
        <f t="shared" si="8"/>
        <v>0</v>
      </c>
      <c r="J290">
        <f t="shared" si="9"/>
        <v>1</v>
      </c>
    </row>
    <row r="291" spans="1:10" x14ac:dyDescent="0.25">
      <c r="A291" t="s">
        <v>606</v>
      </c>
      <c r="B291" t="s">
        <v>607</v>
      </c>
      <c r="D291">
        <v>188</v>
      </c>
      <c r="E291" t="s">
        <v>9</v>
      </c>
      <c r="F291" t="s">
        <v>167</v>
      </c>
      <c r="G291" t="s">
        <v>11</v>
      </c>
      <c r="H291">
        <f t="shared" si="8"/>
        <v>0</v>
      </c>
      <c r="J291">
        <f t="shared" si="9"/>
        <v>1</v>
      </c>
    </row>
    <row r="292" spans="1:10" x14ac:dyDescent="0.25">
      <c r="A292" t="s">
        <v>608</v>
      </c>
      <c r="B292" t="s">
        <v>609</v>
      </c>
      <c r="D292">
        <v>201</v>
      </c>
      <c r="E292" t="s">
        <v>9</v>
      </c>
      <c r="F292" t="s">
        <v>10</v>
      </c>
      <c r="G292" t="s">
        <v>11</v>
      </c>
      <c r="H292">
        <f t="shared" si="8"/>
        <v>1</v>
      </c>
      <c r="J292">
        <f t="shared" si="9"/>
        <v>0</v>
      </c>
    </row>
    <row r="293" spans="1:10" x14ac:dyDescent="0.25">
      <c r="A293" t="s">
        <v>610</v>
      </c>
      <c r="B293" t="s">
        <v>611</v>
      </c>
      <c r="D293">
        <v>189</v>
      </c>
      <c r="E293" t="s">
        <v>9</v>
      </c>
      <c r="F293" t="s">
        <v>19</v>
      </c>
      <c r="G293" t="s">
        <v>11</v>
      </c>
      <c r="H293">
        <f t="shared" si="8"/>
        <v>0</v>
      </c>
      <c r="J293">
        <f t="shared" si="9"/>
        <v>1</v>
      </c>
    </row>
    <row r="294" spans="1:10" x14ac:dyDescent="0.25">
      <c r="A294" t="s">
        <v>612</v>
      </c>
      <c r="B294" t="s">
        <v>613</v>
      </c>
      <c r="D294">
        <v>250</v>
      </c>
      <c r="E294" t="s">
        <v>9</v>
      </c>
      <c r="F294" t="s">
        <v>10</v>
      </c>
      <c r="G294" t="s">
        <v>11</v>
      </c>
      <c r="H294">
        <f t="shared" si="8"/>
        <v>1</v>
      </c>
      <c r="J294">
        <f t="shared" si="9"/>
        <v>0</v>
      </c>
    </row>
    <row r="295" spans="1:10" x14ac:dyDescent="0.25">
      <c r="A295" t="s">
        <v>614</v>
      </c>
      <c r="B295" t="s">
        <v>615</v>
      </c>
      <c r="D295">
        <v>189</v>
      </c>
      <c r="E295" t="s">
        <v>9</v>
      </c>
      <c r="F295" t="s">
        <v>19</v>
      </c>
      <c r="G295" t="s">
        <v>11</v>
      </c>
      <c r="H295">
        <f t="shared" si="8"/>
        <v>0</v>
      </c>
      <c r="J295">
        <f t="shared" si="9"/>
        <v>1</v>
      </c>
    </row>
    <row r="296" spans="1:10" x14ac:dyDescent="0.25">
      <c r="A296" t="s">
        <v>616</v>
      </c>
      <c r="B296" t="s">
        <v>617</v>
      </c>
      <c r="D296">
        <v>220</v>
      </c>
      <c r="E296" t="s">
        <v>9</v>
      </c>
      <c r="F296" t="s">
        <v>10</v>
      </c>
      <c r="G296" t="s">
        <v>11</v>
      </c>
      <c r="H296">
        <f t="shared" si="8"/>
        <v>1</v>
      </c>
      <c r="J296">
        <f t="shared" si="9"/>
        <v>0</v>
      </c>
    </row>
    <row r="297" spans="1:10" x14ac:dyDescent="0.25">
      <c r="A297" t="s">
        <v>618</v>
      </c>
      <c r="B297" t="s">
        <v>619</v>
      </c>
      <c r="D297">
        <v>181</v>
      </c>
      <c r="E297" t="s">
        <v>9</v>
      </c>
      <c r="F297" t="s">
        <v>10</v>
      </c>
      <c r="G297" t="s">
        <v>11</v>
      </c>
      <c r="H297">
        <f t="shared" si="8"/>
        <v>1</v>
      </c>
      <c r="J297">
        <f t="shared" si="9"/>
        <v>0</v>
      </c>
    </row>
    <row r="298" spans="1:10" x14ac:dyDescent="0.25">
      <c r="A298" t="s">
        <v>620</v>
      </c>
      <c r="B298" t="s">
        <v>621</v>
      </c>
      <c r="D298">
        <v>190</v>
      </c>
      <c r="E298" t="s">
        <v>9</v>
      </c>
      <c r="F298" t="s">
        <v>51</v>
      </c>
      <c r="G298" t="s">
        <v>11</v>
      </c>
      <c r="H298">
        <f t="shared" si="8"/>
        <v>0</v>
      </c>
      <c r="J298">
        <f t="shared" si="9"/>
        <v>1</v>
      </c>
    </row>
    <row r="299" spans="1:10" x14ac:dyDescent="0.25">
      <c r="A299" t="s">
        <v>622</v>
      </c>
      <c r="B299" t="s">
        <v>623</v>
      </c>
      <c r="D299">
        <v>189</v>
      </c>
      <c r="E299" t="s">
        <v>9</v>
      </c>
      <c r="F299" t="s">
        <v>51</v>
      </c>
      <c r="G299" t="s">
        <v>11</v>
      </c>
      <c r="H299">
        <f t="shared" si="8"/>
        <v>0</v>
      </c>
      <c r="J299">
        <f t="shared" si="9"/>
        <v>1</v>
      </c>
    </row>
    <row r="300" spans="1:10" x14ac:dyDescent="0.25">
      <c r="A300" t="s">
        <v>624</v>
      </c>
      <c r="B300" t="s">
        <v>625</v>
      </c>
      <c r="D300">
        <v>180</v>
      </c>
      <c r="E300" t="s">
        <v>9</v>
      </c>
      <c r="F300" t="s">
        <v>626</v>
      </c>
      <c r="G300" t="s">
        <v>11</v>
      </c>
      <c r="H300">
        <f t="shared" si="8"/>
        <v>0</v>
      </c>
      <c r="J300">
        <f t="shared" si="9"/>
        <v>1</v>
      </c>
    </row>
    <row r="301" spans="1:10" x14ac:dyDescent="0.25">
      <c r="A301" t="s">
        <v>627</v>
      </c>
      <c r="B301" t="s">
        <v>628</v>
      </c>
      <c r="D301">
        <v>189</v>
      </c>
      <c r="E301" t="s">
        <v>9</v>
      </c>
      <c r="F301" t="s">
        <v>19</v>
      </c>
      <c r="G301" t="s">
        <v>11</v>
      </c>
      <c r="H301">
        <f t="shared" si="8"/>
        <v>0</v>
      </c>
      <c r="J301">
        <f t="shared" si="9"/>
        <v>1</v>
      </c>
    </row>
    <row r="302" spans="1:10" x14ac:dyDescent="0.25">
      <c r="A302" t="s">
        <v>629</v>
      </c>
      <c r="B302" t="s">
        <v>630</v>
      </c>
      <c r="D302">
        <v>191</v>
      </c>
      <c r="E302" t="s">
        <v>9</v>
      </c>
      <c r="F302" t="s">
        <v>19</v>
      </c>
      <c r="G302" t="s">
        <v>11</v>
      </c>
      <c r="H302">
        <f t="shared" si="8"/>
        <v>0</v>
      </c>
      <c r="J302">
        <f t="shared" si="9"/>
        <v>1</v>
      </c>
    </row>
    <row r="303" spans="1:10" x14ac:dyDescent="0.25">
      <c r="A303" t="s">
        <v>631</v>
      </c>
      <c r="B303" t="s">
        <v>632</v>
      </c>
      <c r="D303">
        <v>189</v>
      </c>
      <c r="E303" t="s">
        <v>9</v>
      </c>
      <c r="F303" t="s">
        <v>19</v>
      </c>
      <c r="G303" t="s">
        <v>11</v>
      </c>
      <c r="H303">
        <f t="shared" si="8"/>
        <v>0</v>
      </c>
      <c r="J303">
        <f t="shared" si="9"/>
        <v>1</v>
      </c>
    </row>
    <row r="304" spans="1:10" x14ac:dyDescent="0.25">
      <c r="A304" t="s">
        <v>633</v>
      </c>
      <c r="B304" t="s">
        <v>634</v>
      </c>
      <c r="D304">
        <v>187</v>
      </c>
      <c r="E304" t="s">
        <v>9</v>
      </c>
      <c r="F304" t="s">
        <v>19</v>
      </c>
      <c r="G304" t="s">
        <v>11</v>
      </c>
      <c r="H304">
        <f t="shared" si="8"/>
        <v>0</v>
      </c>
      <c r="J304">
        <f t="shared" si="9"/>
        <v>1</v>
      </c>
    </row>
    <row r="305" spans="1:10" x14ac:dyDescent="0.25">
      <c r="A305" t="s">
        <v>635</v>
      </c>
      <c r="B305" t="s">
        <v>636</v>
      </c>
      <c r="D305">
        <v>187</v>
      </c>
      <c r="E305" t="s">
        <v>9</v>
      </c>
      <c r="F305" t="s">
        <v>10</v>
      </c>
      <c r="G305" t="s">
        <v>11</v>
      </c>
      <c r="H305">
        <f t="shared" si="8"/>
        <v>1</v>
      </c>
      <c r="J305">
        <f t="shared" si="9"/>
        <v>0</v>
      </c>
    </row>
    <row r="306" spans="1:10" x14ac:dyDescent="0.25">
      <c r="A306" t="s">
        <v>637</v>
      </c>
      <c r="B306" t="s">
        <v>638</v>
      </c>
      <c r="D306">
        <v>194</v>
      </c>
      <c r="E306" t="s">
        <v>9</v>
      </c>
      <c r="F306" t="s">
        <v>10</v>
      </c>
      <c r="G306" t="s">
        <v>11</v>
      </c>
      <c r="H306">
        <f t="shared" si="8"/>
        <v>1</v>
      </c>
      <c r="J306">
        <f t="shared" si="9"/>
        <v>0</v>
      </c>
    </row>
    <row r="307" spans="1:10" x14ac:dyDescent="0.25">
      <c r="A307" t="s">
        <v>639</v>
      </c>
      <c r="B307" t="s">
        <v>640</v>
      </c>
      <c r="D307">
        <v>189</v>
      </c>
      <c r="E307" t="s">
        <v>9</v>
      </c>
      <c r="F307" t="s">
        <v>256</v>
      </c>
      <c r="G307" t="s">
        <v>11</v>
      </c>
      <c r="H307">
        <f t="shared" si="8"/>
        <v>0</v>
      </c>
      <c r="J307">
        <f t="shared" si="9"/>
        <v>1</v>
      </c>
    </row>
    <row r="308" spans="1:10" x14ac:dyDescent="0.25">
      <c r="A308" t="s">
        <v>641</v>
      </c>
      <c r="B308" t="s">
        <v>642</v>
      </c>
      <c r="D308">
        <v>188</v>
      </c>
      <c r="E308" t="s">
        <v>9</v>
      </c>
      <c r="F308" t="s">
        <v>19</v>
      </c>
      <c r="G308" t="s">
        <v>11</v>
      </c>
      <c r="H308">
        <f t="shared" si="8"/>
        <v>0</v>
      </c>
      <c r="J308">
        <f t="shared" si="9"/>
        <v>1</v>
      </c>
    </row>
    <row r="309" spans="1:10" x14ac:dyDescent="0.25">
      <c r="A309" t="s">
        <v>643</v>
      </c>
      <c r="B309" t="s">
        <v>644</v>
      </c>
      <c r="D309">
        <v>191</v>
      </c>
      <c r="E309" t="s">
        <v>9</v>
      </c>
      <c r="F309" t="s">
        <v>19</v>
      </c>
      <c r="G309" t="s">
        <v>11</v>
      </c>
      <c r="H309">
        <f t="shared" si="8"/>
        <v>0</v>
      </c>
      <c r="J309">
        <f t="shared" si="9"/>
        <v>1</v>
      </c>
    </row>
    <row r="310" spans="1:10" x14ac:dyDescent="0.25">
      <c r="A310" t="s">
        <v>645</v>
      </c>
      <c r="B310" t="s">
        <v>646</v>
      </c>
      <c r="D310">
        <v>186</v>
      </c>
      <c r="E310" t="s">
        <v>9</v>
      </c>
      <c r="F310" t="s">
        <v>19</v>
      </c>
      <c r="G310" t="s">
        <v>11</v>
      </c>
      <c r="H310">
        <f t="shared" si="8"/>
        <v>0</v>
      </c>
      <c r="J310">
        <f t="shared" si="9"/>
        <v>1</v>
      </c>
    </row>
    <row r="311" spans="1:10" x14ac:dyDescent="0.25">
      <c r="A311" t="s">
        <v>647</v>
      </c>
      <c r="B311" t="s">
        <v>648</v>
      </c>
      <c r="D311">
        <v>185</v>
      </c>
      <c r="E311" t="s">
        <v>9</v>
      </c>
      <c r="F311" t="s">
        <v>19</v>
      </c>
      <c r="G311" t="s">
        <v>11</v>
      </c>
      <c r="H311">
        <f t="shared" si="8"/>
        <v>0</v>
      </c>
      <c r="J311">
        <f t="shared" si="9"/>
        <v>1</v>
      </c>
    </row>
    <row r="312" spans="1:10" x14ac:dyDescent="0.25">
      <c r="A312" t="s">
        <v>649</v>
      </c>
      <c r="B312" t="s">
        <v>650</v>
      </c>
      <c r="D312">
        <v>189</v>
      </c>
      <c r="E312" t="s">
        <v>9</v>
      </c>
      <c r="F312" t="s">
        <v>10</v>
      </c>
      <c r="G312" t="s">
        <v>11</v>
      </c>
      <c r="H312">
        <f t="shared" si="8"/>
        <v>1</v>
      </c>
      <c r="J312">
        <f t="shared" si="9"/>
        <v>0</v>
      </c>
    </row>
    <row r="313" spans="1:10" x14ac:dyDescent="0.25">
      <c r="A313" t="s">
        <v>651</v>
      </c>
      <c r="B313" t="s">
        <v>652</v>
      </c>
      <c r="D313">
        <v>193</v>
      </c>
      <c r="E313" t="s">
        <v>9</v>
      </c>
      <c r="F313" t="s">
        <v>14</v>
      </c>
      <c r="G313" t="s">
        <v>11</v>
      </c>
      <c r="H313">
        <f t="shared" si="8"/>
        <v>0</v>
      </c>
      <c r="J313">
        <f t="shared" si="9"/>
        <v>1</v>
      </c>
    </row>
    <row r="314" spans="1:10" x14ac:dyDescent="0.25">
      <c r="A314" t="s">
        <v>653</v>
      </c>
      <c r="B314" t="s">
        <v>654</v>
      </c>
      <c r="D314">
        <v>213</v>
      </c>
      <c r="E314" t="s">
        <v>9</v>
      </c>
      <c r="F314" t="s">
        <v>10</v>
      </c>
      <c r="G314" t="s">
        <v>11</v>
      </c>
      <c r="H314">
        <f t="shared" si="8"/>
        <v>1</v>
      </c>
      <c r="J314">
        <f t="shared" si="9"/>
        <v>0</v>
      </c>
    </row>
    <row r="315" spans="1:10" x14ac:dyDescent="0.25">
      <c r="A315" t="s">
        <v>655</v>
      </c>
      <c r="B315" t="s">
        <v>656</v>
      </c>
      <c r="D315">
        <v>188</v>
      </c>
      <c r="E315" t="s">
        <v>9</v>
      </c>
      <c r="F315" t="s">
        <v>19</v>
      </c>
      <c r="G315" t="s">
        <v>11</v>
      </c>
      <c r="H315">
        <f t="shared" si="8"/>
        <v>0</v>
      </c>
      <c r="J315">
        <f t="shared" si="9"/>
        <v>1</v>
      </c>
    </row>
    <row r="316" spans="1:10" x14ac:dyDescent="0.25">
      <c r="A316" t="s">
        <v>657</v>
      </c>
      <c r="B316" t="s">
        <v>658</v>
      </c>
      <c r="D316">
        <v>186</v>
      </c>
      <c r="E316" t="s">
        <v>9</v>
      </c>
      <c r="F316" t="s">
        <v>19</v>
      </c>
      <c r="G316" t="s">
        <v>11</v>
      </c>
      <c r="H316">
        <f t="shared" si="8"/>
        <v>0</v>
      </c>
      <c r="J316">
        <f t="shared" si="9"/>
        <v>1</v>
      </c>
    </row>
    <row r="317" spans="1:10" x14ac:dyDescent="0.25">
      <c r="A317" t="s">
        <v>659</v>
      </c>
      <c r="B317" t="s">
        <v>660</v>
      </c>
      <c r="D317">
        <v>189</v>
      </c>
      <c r="E317" t="s">
        <v>9</v>
      </c>
      <c r="F317" t="s">
        <v>19</v>
      </c>
      <c r="G317" t="s">
        <v>11</v>
      </c>
      <c r="H317">
        <f t="shared" si="8"/>
        <v>0</v>
      </c>
      <c r="J317">
        <f t="shared" si="9"/>
        <v>1</v>
      </c>
    </row>
    <row r="318" spans="1:10" x14ac:dyDescent="0.25">
      <c r="A318" t="s">
        <v>661</v>
      </c>
      <c r="B318" t="s">
        <v>662</v>
      </c>
      <c r="D318">
        <v>196</v>
      </c>
      <c r="E318" t="s">
        <v>9</v>
      </c>
      <c r="F318" t="s">
        <v>10</v>
      </c>
      <c r="G318" t="s">
        <v>11</v>
      </c>
      <c r="H318">
        <f t="shared" si="8"/>
        <v>1</v>
      </c>
      <c r="J318">
        <f t="shared" si="9"/>
        <v>0</v>
      </c>
    </row>
    <row r="319" spans="1:10" x14ac:dyDescent="0.25">
      <c r="A319" t="s">
        <v>663</v>
      </c>
      <c r="B319" t="s">
        <v>664</v>
      </c>
      <c r="D319">
        <v>186</v>
      </c>
      <c r="E319" t="s">
        <v>9</v>
      </c>
      <c r="F319" t="s">
        <v>34</v>
      </c>
      <c r="G319" t="s">
        <v>11</v>
      </c>
      <c r="H319">
        <f t="shared" si="8"/>
        <v>0</v>
      </c>
      <c r="J319">
        <f t="shared" si="9"/>
        <v>1</v>
      </c>
    </row>
    <row r="320" spans="1:10" x14ac:dyDescent="0.25">
      <c r="A320" t="s">
        <v>665</v>
      </c>
      <c r="B320" t="s">
        <v>666</v>
      </c>
      <c r="D320">
        <v>210</v>
      </c>
      <c r="E320" t="s">
        <v>9</v>
      </c>
      <c r="F320" t="s">
        <v>10</v>
      </c>
      <c r="G320" t="s">
        <v>11</v>
      </c>
      <c r="H320">
        <f t="shared" si="8"/>
        <v>1</v>
      </c>
      <c r="J320">
        <f t="shared" si="9"/>
        <v>0</v>
      </c>
    </row>
    <row r="321" spans="1:10" x14ac:dyDescent="0.25">
      <c r="A321" t="s">
        <v>667</v>
      </c>
      <c r="B321" t="s">
        <v>668</v>
      </c>
      <c r="D321">
        <v>203</v>
      </c>
      <c r="E321" t="s">
        <v>9</v>
      </c>
      <c r="F321" t="s">
        <v>10</v>
      </c>
      <c r="G321" t="s">
        <v>11</v>
      </c>
      <c r="H321">
        <f t="shared" si="8"/>
        <v>1</v>
      </c>
      <c r="J321">
        <f t="shared" si="9"/>
        <v>0</v>
      </c>
    </row>
    <row r="322" spans="1:10" x14ac:dyDescent="0.25">
      <c r="A322" t="s">
        <v>669</v>
      </c>
      <c r="B322" t="s">
        <v>670</v>
      </c>
      <c r="D322">
        <v>190</v>
      </c>
      <c r="E322" t="s">
        <v>9</v>
      </c>
      <c r="F322" t="s">
        <v>19</v>
      </c>
      <c r="G322" t="s">
        <v>11</v>
      </c>
      <c r="H322">
        <f t="shared" si="8"/>
        <v>0</v>
      </c>
      <c r="J322">
        <f t="shared" si="9"/>
        <v>1</v>
      </c>
    </row>
    <row r="323" spans="1:10" x14ac:dyDescent="0.25">
      <c r="A323" t="s">
        <v>671</v>
      </c>
      <c r="B323" t="s">
        <v>672</v>
      </c>
      <c r="D323">
        <v>181</v>
      </c>
      <c r="E323" t="s">
        <v>9</v>
      </c>
      <c r="F323" t="s">
        <v>34</v>
      </c>
      <c r="G323" t="s">
        <v>11</v>
      </c>
      <c r="H323">
        <f t="shared" ref="H323:H386" si="10">IF(F323=$F$2,1,0)</f>
        <v>0</v>
      </c>
      <c r="J323">
        <f t="shared" ref="J323:J386" si="11">IF(H323=1,0,1)</f>
        <v>1</v>
      </c>
    </row>
    <row r="324" spans="1:10" x14ac:dyDescent="0.25">
      <c r="A324" t="s">
        <v>673</v>
      </c>
      <c r="B324" t="s">
        <v>674</v>
      </c>
      <c r="D324">
        <v>186</v>
      </c>
      <c r="E324" t="s">
        <v>9</v>
      </c>
      <c r="F324" t="s">
        <v>34</v>
      </c>
      <c r="G324" t="s">
        <v>11</v>
      </c>
      <c r="H324">
        <f t="shared" si="10"/>
        <v>0</v>
      </c>
      <c r="J324">
        <f t="shared" si="11"/>
        <v>1</v>
      </c>
    </row>
    <row r="325" spans="1:10" x14ac:dyDescent="0.25">
      <c r="A325" t="s">
        <v>675</v>
      </c>
      <c r="B325" t="s">
        <v>676</v>
      </c>
      <c r="D325">
        <v>189</v>
      </c>
      <c r="E325" t="s">
        <v>9</v>
      </c>
      <c r="F325" t="s">
        <v>34</v>
      </c>
      <c r="G325" t="s">
        <v>11</v>
      </c>
      <c r="H325">
        <f t="shared" si="10"/>
        <v>0</v>
      </c>
      <c r="J325">
        <f t="shared" si="11"/>
        <v>1</v>
      </c>
    </row>
    <row r="326" spans="1:10" x14ac:dyDescent="0.25">
      <c r="A326" t="s">
        <v>677</v>
      </c>
      <c r="B326" t="s">
        <v>678</v>
      </c>
      <c r="D326">
        <v>187</v>
      </c>
      <c r="E326" t="s">
        <v>9</v>
      </c>
      <c r="F326" t="s">
        <v>34</v>
      </c>
      <c r="G326" t="s">
        <v>11</v>
      </c>
      <c r="H326">
        <f t="shared" si="10"/>
        <v>0</v>
      </c>
      <c r="J326">
        <f t="shared" si="11"/>
        <v>1</v>
      </c>
    </row>
    <row r="327" spans="1:10" x14ac:dyDescent="0.25">
      <c r="A327" t="s">
        <v>679</v>
      </c>
      <c r="B327" t="s">
        <v>680</v>
      </c>
      <c r="D327">
        <v>192</v>
      </c>
      <c r="E327" t="s">
        <v>9</v>
      </c>
      <c r="F327" t="s">
        <v>14</v>
      </c>
      <c r="G327" t="s">
        <v>11</v>
      </c>
      <c r="H327">
        <f t="shared" si="10"/>
        <v>0</v>
      </c>
      <c r="J327">
        <f t="shared" si="11"/>
        <v>1</v>
      </c>
    </row>
    <row r="328" spans="1:10" x14ac:dyDescent="0.25">
      <c r="A328" t="s">
        <v>681</v>
      </c>
      <c r="B328" t="s">
        <v>682</v>
      </c>
      <c r="D328">
        <v>191</v>
      </c>
      <c r="E328" t="s">
        <v>9</v>
      </c>
      <c r="F328" t="s">
        <v>14</v>
      </c>
      <c r="G328" t="s">
        <v>11</v>
      </c>
      <c r="H328">
        <f t="shared" si="10"/>
        <v>0</v>
      </c>
      <c r="J328">
        <f t="shared" si="11"/>
        <v>1</v>
      </c>
    </row>
    <row r="329" spans="1:10" x14ac:dyDescent="0.25">
      <c r="A329" t="s">
        <v>683</v>
      </c>
      <c r="B329" t="s">
        <v>684</v>
      </c>
      <c r="D329">
        <v>192</v>
      </c>
      <c r="E329" t="s">
        <v>9</v>
      </c>
      <c r="F329" t="s">
        <v>10</v>
      </c>
      <c r="G329" t="s">
        <v>11</v>
      </c>
      <c r="H329">
        <f t="shared" si="10"/>
        <v>1</v>
      </c>
      <c r="J329">
        <f t="shared" si="11"/>
        <v>0</v>
      </c>
    </row>
    <row r="330" spans="1:10" x14ac:dyDescent="0.25">
      <c r="A330" t="s">
        <v>685</v>
      </c>
      <c r="B330" t="s">
        <v>686</v>
      </c>
      <c r="D330">
        <v>194</v>
      </c>
      <c r="E330" t="s">
        <v>9</v>
      </c>
      <c r="F330" t="s">
        <v>10</v>
      </c>
      <c r="G330" t="s">
        <v>11</v>
      </c>
      <c r="H330">
        <f t="shared" si="10"/>
        <v>1</v>
      </c>
      <c r="J330">
        <f t="shared" si="11"/>
        <v>0</v>
      </c>
    </row>
    <row r="331" spans="1:10" x14ac:dyDescent="0.25">
      <c r="A331" t="s">
        <v>687</v>
      </c>
      <c r="B331" t="s">
        <v>688</v>
      </c>
      <c r="D331">
        <v>203</v>
      </c>
      <c r="E331" t="s">
        <v>9</v>
      </c>
      <c r="F331" t="s">
        <v>229</v>
      </c>
      <c r="G331" t="s">
        <v>11</v>
      </c>
      <c r="H331">
        <f t="shared" si="10"/>
        <v>0</v>
      </c>
      <c r="J331">
        <f t="shared" si="11"/>
        <v>1</v>
      </c>
    </row>
    <row r="332" spans="1:10" x14ac:dyDescent="0.25">
      <c r="A332" t="s">
        <v>689</v>
      </c>
      <c r="B332" t="s">
        <v>690</v>
      </c>
      <c r="D332">
        <v>188</v>
      </c>
      <c r="E332" t="s">
        <v>9</v>
      </c>
      <c r="F332" t="s">
        <v>34</v>
      </c>
      <c r="G332" t="s">
        <v>11</v>
      </c>
      <c r="H332">
        <f t="shared" si="10"/>
        <v>0</v>
      </c>
      <c r="J332">
        <f t="shared" si="11"/>
        <v>1</v>
      </c>
    </row>
    <row r="333" spans="1:10" x14ac:dyDescent="0.25">
      <c r="A333" t="s">
        <v>691</v>
      </c>
      <c r="B333" t="s">
        <v>692</v>
      </c>
      <c r="D333">
        <v>235</v>
      </c>
      <c r="E333" t="s">
        <v>9</v>
      </c>
      <c r="F333" t="s">
        <v>10</v>
      </c>
      <c r="G333" t="s">
        <v>11</v>
      </c>
      <c r="H333">
        <f t="shared" si="10"/>
        <v>1</v>
      </c>
      <c r="J333">
        <f t="shared" si="11"/>
        <v>0</v>
      </c>
    </row>
    <row r="334" spans="1:10" x14ac:dyDescent="0.25">
      <c r="A334" t="s">
        <v>693</v>
      </c>
      <c r="B334" t="s">
        <v>694</v>
      </c>
      <c r="D334">
        <v>200</v>
      </c>
      <c r="E334" t="s">
        <v>9</v>
      </c>
      <c r="F334" t="s">
        <v>10</v>
      </c>
      <c r="G334" t="s">
        <v>11</v>
      </c>
      <c r="H334">
        <f t="shared" si="10"/>
        <v>1</v>
      </c>
      <c r="J334">
        <f t="shared" si="11"/>
        <v>0</v>
      </c>
    </row>
    <row r="335" spans="1:10" x14ac:dyDescent="0.25">
      <c r="A335" t="s">
        <v>695</v>
      </c>
      <c r="B335" t="s">
        <v>696</v>
      </c>
      <c r="D335">
        <v>191</v>
      </c>
      <c r="E335" t="s">
        <v>9</v>
      </c>
      <c r="F335" t="s">
        <v>10</v>
      </c>
      <c r="G335" t="s">
        <v>11</v>
      </c>
      <c r="H335">
        <f t="shared" si="10"/>
        <v>1</v>
      </c>
      <c r="J335">
        <f t="shared" si="11"/>
        <v>0</v>
      </c>
    </row>
    <row r="336" spans="1:10" x14ac:dyDescent="0.25">
      <c r="A336" t="s">
        <v>697</v>
      </c>
      <c r="B336" t="s">
        <v>698</v>
      </c>
      <c r="D336">
        <v>186</v>
      </c>
      <c r="E336" t="s">
        <v>9</v>
      </c>
      <c r="F336" t="s">
        <v>10</v>
      </c>
      <c r="G336" t="s">
        <v>11</v>
      </c>
      <c r="H336">
        <f t="shared" si="10"/>
        <v>1</v>
      </c>
      <c r="J336">
        <f t="shared" si="11"/>
        <v>0</v>
      </c>
    </row>
    <row r="337" spans="1:10" x14ac:dyDescent="0.25">
      <c r="A337" t="s">
        <v>699</v>
      </c>
      <c r="B337" t="s">
        <v>700</v>
      </c>
      <c r="D337">
        <v>209</v>
      </c>
      <c r="E337" t="s">
        <v>9</v>
      </c>
      <c r="F337" t="s">
        <v>10</v>
      </c>
      <c r="G337" t="s">
        <v>11</v>
      </c>
      <c r="H337">
        <f t="shared" si="10"/>
        <v>1</v>
      </c>
      <c r="J337">
        <f t="shared" si="11"/>
        <v>0</v>
      </c>
    </row>
    <row r="338" spans="1:10" x14ac:dyDescent="0.25">
      <c r="A338" t="s">
        <v>701</v>
      </c>
      <c r="B338" t="s">
        <v>702</v>
      </c>
      <c r="D338">
        <v>176</v>
      </c>
      <c r="E338" t="s">
        <v>9</v>
      </c>
      <c r="F338" t="s">
        <v>34</v>
      </c>
      <c r="G338" t="s">
        <v>11</v>
      </c>
      <c r="H338">
        <f t="shared" si="10"/>
        <v>0</v>
      </c>
      <c r="J338">
        <f t="shared" si="11"/>
        <v>1</v>
      </c>
    </row>
    <row r="339" spans="1:10" x14ac:dyDescent="0.25">
      <c r="A339" t="s">
        <v>703</v>
      </c>
      <c r="B339" t="s">
        <v>704</v>
      </c>
      <c r="D339">
        <v>204</v>
      </c>
      <c r="E339" t="s">
        <v>9</v>
      </c>
      <c r="F339" t="s">
        <v>10</v>
      </c>
      <c r="G339" t="s">
        <v>11</v>
      </c>
      <c r="H339">
        <f t="shared" si="10"/>
        <v>1</v>
      </c>
      <c r="J339">
        <f t="shared" si="11"/>
        <v>0</v>
      </c>
    </row>
    <row r="340" spans="1:10" x14ac:dyDescent="0.25">
      <c r="A340" t="s">
        <v>705</v>
      </c>
      <c r="B340" t="s">
        <v>706</v>
      </c>
      <c r="D340">
        <v>187</v>
      </c>
      <c r="E340" t="s">
        <v>9</v>
      </c>
      <c r="F340" t="s">
        <v>154</v>
      </c>
      <c r="G340" t="s">
        <v>11</v>
      </c>
      <c r="H340">
        <f t="shared" si="10"/>
        <v>0</v>
      </c>
      <c r="J340">
        <f t="shared" si="11"/>
        <v>1</v>
      </c>
    </row>
    <row r="341" spans="1:10" x14ac:dyDescent="0.25">
      <c r="A341" t="s">
        <v>707</v>
      </c>
      <c r="B341" t="s">
        <v>708</v>
      </c>
      <c r="D341">
        <v>194</v>
      </c>
      <c r="E341" t="s">
        <v>9</v>
      </c>
      <c r="F341" t="s">
        <v>10</v>
      </c>
      <c r="G341" t="s">
        <v>11</v>
      </c>
      <c r="H341">
        <f t="shared" si="10"/>
        <v>1</v>
      </c>
      <c r="J341">
        <f t="shared" si="11"/>
        <v>0</v>
      </c>
    </row>
    <row r="342" spans="1:10" x14ac:dyDescent="0.25">
      <c r="A342" t="s">
        <v>709</v>
      </c>
      <c r="B342" t="s">
        <v>710</v>
      </c>
      <c r="D342">
        <v>193</v>
      </c>
      <c r="E342" t="s">
        <v>9</v>
      </c>
      <c r="F342" t="s">
        <v>10</v>
      </c>
      <c r="G342" t="s">
        <v>11</v>
      </c>
      <c r="H342">
        <f t="shared" si="10"/>
        <v>1</v>
      </c>
      <c r="J342">
        <f t="shared" si="11"/>
        <v>0</v>
      </c>
    </row>
    <row r="343" spans="1:10" x14ac:dyDescent="0.25">
      <c r="A343" t="s">
        <v>711</v>
      </c>
      <c r="B343" t="s">
        <v>712</v>
      </c>
      <c r="D343">
        <v>243</v>
      </c>
      <c r="E343" t="s">
        <v>9</v>
      </c>
      <c r="F343" t="s">
        <v>10</v>
      </c>
      <c r="G343" t="s">
        <v>11</v>
      </c>
      <c r="H343">
        <f t="shared" si="10"/>
        <v>1</v>
      </c>
      <c r="J343">
        <f t="shared" si="11"/>
        <v>0</v>
      </c>
    </row>
    <row r="344" spans="1:10" x14ac:dyDescent="0.25">
      <c r="A344" t="s">
        <v>713</v>
      </c>
      <c r="B344" t="s">
        <v>714</v>
      </c>
      <c r="D344">
        <v>239</v>
      </c>
      <c r="E344" t="s">
        <v>9</v>
      </c>
      <c r="F344" t="s">
        <v>10</v>
      </c>
      <c r="G344" t="s">
        <v>11</v>
      </c>
      <c r="H344">
        <f t="shared" si="10"/>
        <v>1</v>
      </c>
      <c r="J344">
        <f t="shared" si="11"/>
        <v>0</v>
      </c>
    </row>
    <row r="345" spans="1:10" x14ac:dyDescent="0.25">
      <c r="A345" t="s">
        <v>715</v>
      </c>
      <c r="B345" t="s">
        <v>716</v>
      </c>
      <c r="D345">
        <v>190</v>
      </c>
      <c r="E345" t="s">
        <v>9</v>
      </c>
      <c r="F345" t="s">
        <v>14</v>
      </c>
      <c r="G345" t="s">
        <v>11</v>
      </c>
      <c r="H345">
        <f t="shared" si="10"/>
        <v>0</v>
      </c>
      <c r="J345">
        <f t="shared" si="11"/>
        <v>1</v>
      </c>
    </row>
    <row r="346" spans="1:10" x14ac:dyDescent="0.25">
      <c r="A346" t="s">
        <v>717</v>
      </c>
      <c r="B346" t="s">
        <v>718</v>
      </c>
      <c r="D346">
        <v>207</v>
      </c>
      <c r="E346" t="s">
        <v>9</v>
      </c>
      <c r="F346" t="s">
        <v>10</v>
      </c>
      <c r="G346" t="s">
        <v>11</v>
      </c>
      <c r="H346">
        <f t="shared" si="10"/>
        <v>1</v>
      </c>
      <c r="J346">
        <f t="shared" si="11"/>
        <v>0</v>
      </c>
    </row>
    <row r="347" spans="1:10" x14ac:dyDescent="0.25">
      <c r="A347" t="s">
        <v>719</v>
      </c>
      <c r="B347" t="s">
        <v>720</v>
      </c>
      <c r="D347">
        <v>201</v>
      </c>
      <c r="E347" t="s">
        <v>9</v>
      </c>
      <c r="F347" t="s">
        <v>10</v>
      </c>
      <c r="G347" t="s">
        <v>11</v>
      </c>
      <c r="H347">
        <f t="shared" si="10"/>
        <v>1</v>
      </c>
      <c r="J347">
        <f t="shared" si="11"/>
        <v>0</v>
      </c>
    </row>
    <row r="348" spans="1:10" x14ac:dyDescent="0.25">
      <c r="A348" t="s">
        <v>721</v>
      </c>
      <c r="B348" t="s">
        <v>722</v>
      </c>
      <c r="D348">
        <v>243</v>
      </c>
      <c r="E348" t="s">
        <v>9</v>
      </c>
      <c r="F348" t="s">
        <v>10</v>
      </c>
      <c r="G348" t="s">
        <v>11</v>
      </c>
      <c r="H348">
        <f t="shared" si="10"/>
        <v>1</v>
      </c>
      <c r="J348">
        <f t="shared" si="11"/>
        <v>0</v>
      </c>
    </row>
    <row r="349" spans="1:10" x14ac:dyDescent="0.25">
      <c r="A349" t="s">
        <v>723</v>
      </c>
      <c r="B349" t="s">
        <v>724</v>
      </c>
      <c r="D349">
        <v>185</v>
      </c>
      <c r="E349" t="s">
        <v>9</v>
      </c>
      <c r="F349" t="s">
        <v>10</v>
      </c>
      <c r="G349" t="s">
        <v>11</v>
      </c>
      <c r="H349">
        <f t="shared" si="10"/>
        <v>1</v>
      </c>
      <c r="J349">
        <f t="shared" si="11"/>
        <v>0</v>
      </c>
    </row>
    <row r="350" spans="1:10" x14ac:dyDescent="0.25">
      <c r="A350" t="s">
        <v>725</v>
      </c>
      <c r="B350" t="s">
        <v>726</v>
      </c>
      <c r="D350">
        <v>185</v>
      </c>
      <c r="E350" t="s">
        <v>9</v>
      </c>
      <c r="F350" t="s">
        <v>10</v>
      </c>
      <c r="G350" t="s">
        <v>11</v>
      </c>
      <c r="H350">
        <f t="shared" si="10"/>
        <v>1</v>
      </c>
      <c r="J350">
        <f t="shared" si="11"/>
        <v>0</v>
      </c>
    </row>
    <row r="351" spans="1:10" x14ac:dyDescent="0.25">
      <c r="A351" t="s">
        <v>727</v>
      </c>
      <c r="B351" t="s">
        <v>728</v>
      </c>
      <c r="D351">
        <v>185</v>
      </c>
      <c r="E351" t="s">
        <v>9</v>
      </c>
      <c r="F351" t="s">
        <v>10</v>
      </c>
      <c r="G351" t="s">
        <v>11</v>
      </c>
      <c r="H351">
        <f t="shared" si="10"/>
        <v>1</v>
      </c>
      <c r="J351">
        <f t="shared" si="11"/>
        <v>0</v>
      </c>
    </row>
    <row r="352" spans="1:10" x14ac:dyDescent="0.25">
      <c r="A352" t="s">
        <v>729</v>
      </c>
      <c r="B352" t="s">
        <v>730</v>
      </c>
      <c r="D352">
        <v>185</v>
      </c>
      <c r="E352" t="s">
        <v>9</v>
      </c>
      <c r="F352" t="s">
        <v>10</v>
      </c>
      <c r="G352" t="s">
        <v>11</v>
      </c>
      <c r="H352">
        <f t="shared" si="10"/>
        <v>1</v>
      </c>
      <c r="J352">
        <f t="shared" si="11"/>
        <v>0</v>
      </c>
    </row>
    <row r="353" spans="1:10" x14ac:dyDescent="0.25">
      <c r="A353" t="s">
        <v>731</v>
      </c>
      <c r="B353" t="s">
        <v>732</v>
      </c>
      <c r="D353">
        <v>233</v>
      </c>
      <c r="E353" t="s">
        <v>9</v>
      </c>
      <c r="F353" t="s">
        <v>10</v>
      </c>
      <c r="G353" t="s">
        <v>11</v>
      </c>
      <c r="H353">
        <f t="shared" si="10"/>
        <v>1</v>
      </c>
      <c r="J353">
        <f t="shared" si="11"/>
        <v>0</v>
      </c>
    </row>
    <row r="354" spans="1:10" x14ac:dyDescent="0.25">
      <c r="A354" t="s">
        <v>733</v>
      </c>
      <c r="B354" t="s">
        <v>734</v>
      </c>
      <c r="D354">
        <v>191</v>
      </c>
      <c r="E354" t="s">
        <v>9</v>
      </c>
      <c r="F354" t="s">
        <v>10</v>
      </c>
      <c r="G354" t="s">
        <v>11</v>
      </c>
      <c r="H354">
        <f t="shared" si="10"/>
        <v>1</v>
      </c>
      <c r="J354">
        <f t="shared" si="11"/>
        <v>0</v>
      </c>
    </row>
    <row r="355" spans="1:10" x14ac:dyDescent="0.25">
      <c r="A355" t="s">
        <v>735</v>
      </c>
      <c r="B355" t="s">
        <v>736</v>
      </c>
      <c r="D355">
        <v>193</v>
      </c>
      <c r="E355" t="s">
        <v>9</v>
      </c>
      <c r="F355" t="s">
        <v>10</v>
      </c>
      <c r="G355" t="s">
        <v>11</v>
      </c>
      <c r="H355">
        <f t="shared" si="10"/>
        <v>1</v>
      </c>
      <c r="J355">
        <f t="shared" si="11"/>
        <v>0</v>
      </c>
    </row>
    <row r="356" spans="1:10" x14ac:dyDescent="0.25">
      <c r="A356" t="s">
        <v>737</v>
      </c>
      <c r="B356" t="s">
        <v>738</v>
      </c>
      <c r="D356">
        <v>211</v>
      </c>
      <c r="E356" t="s">
        <v>9</v>
      </c>
      <c r="F356" t="s">
        <v>10</v>
      </c>
      <c r="G356" t="s">
        <v>11</v>
      </c>
      <c r="H356">
        <f t="shared" si="10"/>
        <v>1</v>
      </c>
      <c r="J356">
        <f t="shared" si="11"/>
        <v>0</v>
      </c>
    </row>
    <row r="357" spans="1:10" x14ac:dyDescent="0.25">
      <c r="A357" t="s">
        <v>739</v>
      </c>
      <c r="B357" t="s">
        <v>740</v>
      </c>
      <c r="D357">
        <v>194</v>
      </c>
      <c r="E357" t="s">
        <v>9</v>
      </c>
      <c r="F357" t="s">
        <v>10</v>
      </c>
      <c r="G357" t="s">
        <v>11</v>
      </c>
      <c r="H357">
        <f t="shared" si="10"/>
        <v>1</v>
      </c>
      <c r="J357">
        <f t="shared" si="11"/>
        <v>0</v>
      </c>
    </row>
    <row r="358" spans="1:10" x14ac:dyDescent="0.25">
      <c r="A358" t="s">
        <v>741</v>
      </c>
      <c r="B358" t="s">
        <v>742</v>
      </c>
      <c r="D358">
        <v>186</v>
      </c>
      <c r="E358" t="s">
        <v>9</v>
      </c>
      <c r="F358" t="s">
        <v>19</v>
      </c>
      <c r="G358" t="s">
        <v>11</v>
      </c>
      <c r="H358">
        <f t="shared" si="10"/>
        <v>0</v>
      </c>
      <c r="J358">
        <f t="shared" si="11"/>
        <v>1</v>
      </c>
    </row>
    <row r="359" spans="1:10" x14ac:dyDescent="0.25">
      <c r="A359" t="s">
        <v>743</v>
      </c>
      <c r="B359" t="s">
        <v>744</v>
      </c>
      <c r="D359">
        <v>192</v>
      </c>
      <c r="E359" t="s">
        <v>9</v>
      </c>
      <c r="F359" t="s">
        <v>10</v>
      </c>
      <c r="G359" t="s">
        <v>11</v>
      </c>
      <c r="H359">
        <f t="shared" si="10"/>
        <v>1</v>
      </c>
      <c r="J359">
        <f t="shared" si="11"/>
        <v>0</v>
      </c>
    </row>
    <row r="360" spans="1:10" x14ac:dyDescent="0.25">
      <c r="A360" t="s">
        <v>745</v>
      </c>
      <c r="B360" t="s">
        <v>746</v>
      </c>
      <c r="D360">
        <v>192</v>
      </c>
      <c r="E360" t="s">
        <v>9</v>
      </c>
      <c r="F360" t="s">
        <v>222</v>
      </c>
      <c r="G360" t="s">
        <v>11</v>
      </c>
      <c r="H360">
        <f t="shared" si="10"/>
        <v>0</v>
      </c>
      <c r="J360">
        <f t="shared" si="11"/>
        <v>1</v>
      </c>
    </row>
    <row r="361" spans="1:10" x14ac:dyDescent="0.25">
      <c r="A361" t="s">
        <v>747</v>
      </c>
      <c r="B361" t="s">
        <v>748</v>
      </c>
      <c r="D361">
        <v>188</v>
      </c>
      <c r="E361" t="s">
        <v>9</v>
      </c>
      <c r="F361" t="s">
        <v>34</v>
      </c>
      <c r="G361" t="s">
        <v>11</v>
      </c>
      <c r="H361">
        <f t="shared" si="10"/>
        <v>0</v>
      </c>
      <c r="J361">
        <f t="shared" si="11"/>
        <v>1</v>
      </c>
    </row>
    <row r="362" spans="1:10" x14ac:dyDescent="0.25">
      <c r="A362" t="s">
        <v>749</v>
      </c>
      <c r="B362" t="s">
        <v>750</v>
      </c>
      <c r="D362">
        <v>186</v>
      </c>
      <c r="E362" t="s">
        <v>9</v>
      </c>
      <c r="F362" t="s">
        <v>85</v>
      </c>
      <c r="G362" t="s">
        <v>11</v>
      </c>
      <c r="H362">
        <f t="shared" si="10"/>
        <v>0</v>
      </c>
      <c r="J362">
        <f t="shared" si="11"/>
        <v>1</v>
      </c>
    </row>
    <row r="363" spans="1:10" x14ac:dyDescent="0.25">
      <c r="A363" t="s">
        <v>751</v>
      </c>
      <c r="B363" t="s">
        <v>752</v>
      </c>
      <c r="D363">
        <v>186</v>
      </c>
      <c r="E363" t="s">
        <v>9</v>
      </c>
      <c r="F363" t="s">
        <v>19</v>
      </c>
      <c r="G363" t="s">
        <v>11</v>
      </c>
      <c r="H363">
        <f t="shared" si="10"/>
        <v>0</v>
      </c>
      <c r="J363">
        <f t="shared" si="11"/>
        <v>1</v>
      </c>
    </row>
    <row r="364" spans="1:10" x14ac:dyDescent="0.25">
      <c r="A364" t="s">
        <v>753</v>
      </c>
      <c r="B364" t="s">
        <v>754</v>
      </c>
      <c r="D364">
        <v>189</v>
      </c>
      <c r="E364" t="s">
        <v>9</v>
      </c>
      <c r="F364" t="s">
        <v>85</v>
      </c>
      <c r="G364" t="s">
        <v>11</v>
      </c>
      <c r="H364">
        <f t="shared" si="10"/>
        <v>0</v>
      </c>
      <c r="J364">
        <f t="shared" si="11"/>
        <v>1</v>
      </c>
    </row>
    <row r="365" spans="1:10" x14ac:dyDescent="0.25">
      <c r="A365" t="s">
        <v>755</v>
      </c>
      <c r="B365" t="s">
        <v>756</v>
      </c>
      <c r="D365">
        <v>188</v>
      </c>
      <c r="E365" t="s">
        <v>9</v>
      </c>
      <c r="F365" t="s">
        <v>19</v>
      </c>
      <c r="G365" t="s">
        <v>11</v>
      </c>
      <c r="H365">
        <f t="shared" si="10"/>
        <v>0</v>
      </c>
      <c r="J365">
        <f t="shared" si="11"/>
        <v>1</v>
      </c>
    </row>
    <row r="366" spans="1:10" x14ac:dyDescent="0.25">
      <c r="A366" t="s">
        <v>757</v>
      </c>
      <c r="B366" t="s">
        <v>758</v>
      </c>
      <c r="D366">
        <v>188</v>
      </c>
      <c r="E366" t="s">
        <v>9</v>
      </c>
      <c r="F366" t="s">
        <v>167</v>
      </c>
      <c r="G366" t="s">
        <v>11</v>
      </c>
      <c r="H366">
        <f t="shared" si="10"/>
        <v>0</v>
      </c>
      <c r="J366">
        <f t="shared" si="11"/>
        <v>1</v>
      </c>
    </row>
    <row r="367" spans="1:10" x14ac:dyDescent="0.25">
      <c r="A367" t="s">
        <v>759</v>
      </c>
      <c r="B367" t="s">
        <v>760</v>
      </c>
      <c r="D367">
        <v>210</v>
      </c>
      <c r="E367" t="s">
        <v>9</v>
      </c>
      <c r="F367" t="s">
        <v>10</v>
      </c>
      <c r="G367" t="s">
        <v>11</v>
      </c>
      <c r="H367">
        <f t="shared" si="10"/>
        <v>1</v>
      </c>
      <c r="J367">
        <f t="shared" si="11"/>
        <v>0</v>
      </c>
    </row>
    <row r="368" spans="1:10" x14ac:dyDescent="0.25">
      <c r="A368" t="s">
        <v>761</v>
      </c>
      <c r="B368" t="s">
        <v>762</v>
      </c>
      <c r="D368">
        <v>188</v>
      </c>
      <c r="E368" t="s">
        <v>9</v>
      </c>
      <c r="F368" t="s">
        <v>167</v>
      </c>
      <c r="G368" t="s">
        <v>11</v>
      </c>
      <c r="H368">
        <f t="shared" si="10"/>
        <v>0</v>
      </c>
      <c r="J368">
        <f t="shared" si="11"/>
        <v>1</v>
      </c>
    </row>
    <row r="369" spans="1:10" x14ac:dyDescent="0.25">
      <c r="A369" t="s">
        <v>763</v>
      </c>
      <c r="B369" t="s">
        <v>764</v>
      </c>
      <c r="D369">
        <v>201</v>
      </c>
      <c r="E369" t="s">
        <v>9</v>
      </c>
      <c r="F369" t="s">
        <v>10</v>
      </c>
      <c r="G369" t="s">
        <v>11</v>
      </c>
      <c r="H369">
        <f t="shared" si="10"/>
        <v>1</v>
      </c>
      <c r="J369">
        <f t="shared" si="11"/>
        <v>0</v>
      </c>
    </row>
    <row r="370" spans="1:10" x14ac:dyDescent="0.25">
      <c r="A370" t="s">
        <v>765</v>
      </c>
      <c r="B370" t="s">
        <v>766</v>
      </c>
      <c r="D370">
        <v>250</v>
      </c>
      <c r="E370" t="s">
        <v>9</v>
      </c>
      <c r="F370" t="s">
        <v>10</v>
      </c>
      <c r="G370" t="s">
        <v>11</v>
      </c>
      <c r="H370">
        <f t="shared" si="10"/>
        <v>1</v>
      </c>
      <c r="J370">
        <f t="shared" si="11"/>
        <v>0</v>
      </c>
    </row>
    <row r="371" spans="1:10" x14ac:dyDescent="0.25">
      <c r="A371" t="s">
        <v>767</v>
      </c>
      <c r="B371" t="s">
        <v>768</v>
      </c>
      <c r="D371">
        <v>250</v>
      </c>
      <c r="E371" t="s">
        <v>9</v>
      </c>
      <c r="F371" t="s">
        <v>10</v>
      </c>
      <c r="G371" t="s">
        <v>11</v>
      </c>
      <c r="H371">
        <f t="shared" si="10"/>
        <v>1</v>
      </c>
      <c r="J371">
        <f t="shared" si="11"/>
        <v>0</v>
      </c>
    </row>
    <row r="372" spans="1:10" x14ac:dyDescent="0.25">
      <c r="A372" t="s">
        <v>769</v>
      </c>
      <c r="B372" t="s">
        <v>770</v>
      </c>
      <c r="D372">
        <v>177</v>
      </c>
      <c r="E372" t="s">
        <v>9</v>
      </c>
      <c r="F372" t="s">
        <v>10</v>
      </c>
      <c r="G372" t="s">
        <v>11</v>
      </c>
      <c r="H372">
        <f t="shared" si="10"/>
        <v>1</v>
      </c>
      <c r="J372">
        <f t="shared" si="11"/>
        <v>0</v>
      </c>
    </row>
    <row r="373" spans="1:10" x14ac:dyDescent="0.25">
      <c r="A373" t="s">
        <v>771</v>
      </c>
      <c r="B373" t="s">
        <v>772</v>
      </c>
      <c r="D373">
        <v>199</v>
      </c>
      <c r="E373" t="s">
        <v>9</v>
      </c>
      <c r="F373" t="s">
        <v>10</v>
      </c>
      <c r="G373" t="s">
        <v>11</v>
      </c>
      <c r="H373">
        <f t="shared" si="10"/>
        <v>1</v>
      </c>
      <c r="J373">
        <f t="shared" si="11"/>
        <v>0</v>
      </c>
    </row>
    <row r="374" spans="1:10" x14ac:dyDescent="0.25">
      <c r="A374" t="s">
        <v>773</v>
      </c>
      <c r="B374" t="s">
        <v>774</v>
      </c>
      <c r="D374">
        <v>201</v>
      </c>
      <c r="E374" t="s">
        <v>9</v>
      </c>
      <c r="F374" t="s">
        <v>10</v>
      </c>
      <c r="G374" t="s">
        <v>11</v>
      </c>
      <c r="H374">
        <f t="shared" si="10"/>
        <v>1</v>
      </c>
      <c r="J374">
        <f t="shared" si="11"/>
        <v>0</v>
      </c>
    </row>
    <row r="375" spans="1:10" x14ac:dyDescent="0.25">
      <c r="A375" t="s">
        <v>775</v>
      </c>
      <c r="B375" t="s">
        <v>776</v>
      </c>
      <c r="D375">
        <v>201</v>
      </c>
      <c r="E375" t="s">
        <v>9</v>
      </c>
      <c r="F375" t="s">
        <v>10</v>
      </c>
      <c r="G375" t="s">
        <v>11</v>
      </c>
      <c r="H375">
        <f t="shared" si="10"/>
        <v>1</v>
      </c>
      <c r="J375">
        <f t="shared" si="11"/>
        <v>0</v>
      </c>
    </row>
    <row r="376" spans="1:10" x14ac:dyDescent="0.25">
      <c r="A376" t="s">
        <v>777</v>
      </c>
      <c r="B376" t="s">
        <v>778</v>
      </c>
      <c r="D376">
        <v>201</v>
      </c>
      <c r="E376" t="s">
        <v>9</v>
      </c>
      <c r="F376" t="s">
        <v>10</v>
      </c>
      <c r="G376" t="s">
        <v>11</v>
      </c>
      <c r="H376">
        <f t="shared" si="10"/>
        <v>1</v>
      </c>
      <c r="J376">
        <f t="shared" si="11"/>
        <v>0</v>
      </c>
    </row>
    <row r="377" spans="1:10" x14ac:dyDescent="0.25">
      <c r="A377" t="s">
        <v>779</v>
      </c>
      <c r="B377" t="s">
        <v>780</v>
      </c>
      <c r="D377">
        <v>181</v>
      </c>
      <c r="E377" t="s">
        <v>9</v>
      </c>
      <c r="F377" t="s">
        <v>10</v>
      </c>
      <c r="G377" t="s">
        <v>11</v>
      </c>
      <c r="H377">
        <f t="shared" si="10"/>
        <v>1</v>
      </c>
      <c r="J377">
        <f t="shared" si="11"/>
        <v>0</v>
      </c>
    </row>
    <row r="378" spans="1:10" x14ac:dyDescent="0.25">
      <c r="A378" t="s">
        <v>781</v>
      </c>
      <c r="B378" t="s">
        <v>782</v>
      </c>
      <c r="D378">
        <v>187</v>
      </c>
      <c r="E378" t="s">
        <v>9</v>
      </c>
      <c r="F378" t="s">
        <v>19</v>
      </c>
      <c r="G378" t="s">
        <v>11</v>
      </c>
      <c r="H378">
        <f t="shared" si="10"/>
        <v>0</v>
      </c>
      <c r="J378">
        <f t="shared" si="11"/>
        <v>1</v>
      </c>
    </row>
    <row r="379" spans="1:10" x14ac:dyDescent="0.25">
      <c r="A379" t="s">
        <v>783</v>
      </c>
      <c r="B379" t="s">
        <v>784</v>
      </c>
      <c r="D379">
        <v>239</v>
      </c>
      <c r="E379" t="s">
        <v>9</v>
      </c>
      <c r="F379" t="s">
        <v>10</v>
      </c>
      <c r="G379" t="s">
        <v>11</v>
      </c>
      <c r="H379">
        <f t="shared" si="10"/>
        <v>1</v>
      </c>
      <c r="J379">
        <f t="shared" si="11"/>
        <v>0</v>
      </c>
    </row>
    <row r="380" spans="1:10" x14ac:dyDescent="0.25">
      <c r="A380" t="s">
        <v>785</v>
      </c>
      <c r="B380" t="s">
        <v>786</v>
      </c>
      <c r="D380">
        <v>183</v>
      </c>
      <c r="E380" t="s">
        <v>9</v>
      </c>
      <c r="F380" t="s">
        <v>626</v>
      </c>
      <c r="G380" t="s">
        <v>11</v>
      </c>
      <c r="H380">
        <f t="shared" si="10"/>
        <v>0</v>
      </c>
      <c r="J380">
        <f t="shared" si="11"/>
        <v>1</v>
      </c>
    </row>
    <row r="381" spans="1:10" x14ac:dyDescent="0.25">
      <c r="A381" t="s">
        <v>787</v>
      </c>
      <c r="B381" t="s">
        <v>788</v>
      </c>
      <c r="D381">
        <v>183</v>
      </c>
      <c r="E381" t="s">
        <v>9</v>
      </c>
      <c r="F381" t="s">
        <v>626</v>
      </c>
      <c r="G381" t="s">
        <v>11</v>
      </c>
      <c r="H381">
        <f t="shared" si="10"/>
        <v>0</v>
      </c>
      <c r="J381">
        <f t="shared" si="11"/>
        <v>1</v>
      </c>
    </row>
    <row r="382" spans="1:10" x14ac:dyDescent="0.25">
      <c r="A382" t="s">
        <v>789</v>
      </c>
      <c r="B382" t="s">
        <v>790</v>
      </c>
      <c r="D382">
        <v>188</v>
      </c>
      <c r="E382" t="s">
        <v>9</v>
      </c>
      <c r="F382" t="s">
        <v>256</v>
      </c>
      <c r="G382" t="s">
        <v>11</v>
      </c>
      <c r="H382">
        <f t="shared" si="10"/>
        <v>0</v>
      </c>
      <c r="J382">
        <f t="shared" si="11"/>
        <v>1</v>
      </c>
    </row>
    <row r="383" spans="1:10" x14ac:dyDescent="0.25">
      <c r="A383" t="s">
        <v>791</v>
      </c>
      <c r="B383" t="s">
        <v>792</v>
      </c>
      <c r="D383">
        <v>179</v>
      </c>
      <c r="E383" t="s">
        <v>9</v>
      </c>
      <c r="F383" t="s">
        <v>626</v>
      </c>
      <c r="G383" t="s">
        <v>11</v>
      </c>
      <c r="H383">
        <f t="shared" si="10"/>
        <v>0</v>
      </c>
      <c r="J383">
        <f t="shared" si="11"/>
        <v>1</v>
      </c>
    </row>
    <row r="384" spans="1:10" x14ac:dyDescent="0.25">
      <c r="A384" t="s">
        <v>793</v>
      </c>
      <c r="B384" t="s">
        <v>794</v>
      </c>
      <c r="D384">
        <v>194</v>
      </c>
      <c r="E384" t="s">
        <v>9</v>
      </c>
      <c r="F384" t="s">
        <v>10</v>
      </c>
      <c r="G384" t="s">
        <v>11</v>
      </c>
      <c r="H384">
        <f t="shared" si="10"/>
        <v>1</v>
      </c>
      <c r="J384">
        <f t="shared" si="11"/>
        <v>0</v>
      </c>
    </row>
    <row r="385" spans="1:10" x14ac:dyDescent="0.25">
      <c r="A385" t="s">
        <v>795</v>
      </c>
      <c r="B385" t="s">
        <v>796</v>
      </c>
      <c r="D385">
        <v>187</v>
      </c>
      <c r="E385" t="s">
        <v>9</v>
      </c>
      <c r="F385" t="s">
        <v>19</v>
      </c>
      <c r="G385" t="s">
        <v>11</v>
      </c>
      <c r="H385">
        <f t="shared" si="10"/>
        <v>0</v>
      </c>
      <c r="J385">
        <f t="shared" si="11"/>
        <v>1</v>
      </c>
    </row>
    <row r="386" spans="1:10" x14ac:dyDescent="0.25">
      <c r="A386" t="s">
        <v>797</v>
      </c>
      <c r="B386" t="s">
        <v>798</v>
      </c>
      <c r="D386">
        <v>214</v>
      </c>
      <c r="E386" t="s">
        <v>9</v>
      </c>
      <c r="F386" t="s">
        <v>92</v>
      </c>
      <c r="G386" t="s">
        <v>11</v>
      </c>
      <c r="H386">
        <f t="shared" si="10"/>
        <v>0</v>
      </c>
      <c r="J386">
        <f t="shared" si="11"/>
        <v>1</v>
      </c>
    </row>
    <row r="387" spans="1:10" x14ac:dyDescent="0.25">
      <c r="A387" t="s">
        <v>799</v>
      </c>
      <c r="B387" t="s">
        <v>800</v>
      </c>
      <c r="D387">
        <v>205</v>
      </c>
      <c r="E387" t="s">
        <v>9</v>
      </c>
      <c r="F387" t="s">
        <v>10</v>
      </c>
      <c r="G387" t="s">
        <v>11</v>
      </c>
      <c r="H387">
        <f t="shared" ref="H387:H450" si="12">IF(F387=$F$2,1,0)</f>
        <v>1</v>
      </c>
      <c r="J387">
        <f t="shared" ref="J387:J450" si="13">IF(H387=1,0,1)</f>
        <v>0</v>
      </c>
    </row>
    <row r="388" spans="1:10" x14ac:dyDescent="0.25">
      <c r="A388" t="s">
        <v>801</v>
      </c>
      <c r="B388" t="s">
        <v>802</v>
      </c>
      <c r="D388">
        <v>229</v>
      </c>
      <c r="E388" t="s">
        <v>9</v>
      </c>
      <c r="F388" t="s">
        <v>10</v>
      </c>
      <c r="G388" t="s">
        <v>11</v>
      </c>
      <c r="H388">
        <f t="shared" si="12"/>
        <v>1</v>
      </c>
      <c r="J388">
        <f t="shared" si="13"/>
        <v>0</v>
      </c>
    </row>
    <row r="389" spans="1:10" x14ac:dyDescent="0.25">
      <c r="A389" t="s">
        <v>803</v>
      </c>
      <c r="B389" t="s">
        <v>804</v>
      </c>
      <c r="D389">
        <v>211</v>
      </c>
      <c r="E389" t="s">
        <v>9</v>
      </c>
      <c r="F389" t="s">
        <v>10</v>
      </c>
      <c r="G389" t="s">
        <v>11</v>
      </c>
      <c r="H389">
        <f t="shared" si="12"/>
        <v>1</v>
      </c>
      <c r="J389">
        <f t="shared" si="13"/>
        <v>0</v>
      </c>
    </row>
    <row r="390" spans="1:10" x14ac:dyDescent="0.25">
      <c r="A390" t="s">
        <v>805</v>
      </c>
      <c r="B390" t="s">
        <v>806</v>
      </c>
      <c r="D390">
        <v>206</v>
      </c>
      <c r="E390" t="s">
        <v>9</v>
      </c>
      <c r="F390" t="s">
        <v>19</v>
      </c>
      <c r="G390" t="s">
        <v>11</v>
      </c>
      <c r="H390">
        <f t="shared" si="12"/>
        <v>0</v>
      </c>
      <c r="J390">
        <f t="shared" si="13"/>
        <v>1</v>
      </c>
    </row>
    <row r="391" spans="1:10" x14ac:dyDescent="0.25">
      <c r="A391" t="s">
        <v>807</v>
      </c>
      <c r="B391" t="s">
        <v>808</v>
      </c>
      <c r="D391">
        <v>235</v>
      </c>
      <c r="E391" t="s">
        <v>9</v>
      </c>
      <c r="F391" t="s">
        <v>10</v>
      </c>
      <c r="G391" t="s">
        <v>11</v>
      </c>
      <c r="H391">
        <f t="shared" si="12"/>
        <v>1</v>
      </c>
      <c r="J391">
        <f t="shared" si="13"/>
        <v>0</v>
      </c>
    </row>
    <row r="392" spans="1:10" x14ac:dyDescent="0.25">
      <c r="A392" t="s">
        <v>809</v>
      </c>
      <c r="B392" t="s">
        <v>810</v>
      </c>
      <c r="D392">
        <v>194</v>
      </c>
      <c r="E392" t="s">
        <v>9</v>
      </c>
      <c r="F392" t="s">
        <v>10</v>
      </c>
      <c r="G392" t="s">
        <v>11</v>
      </c>
      <c r="H392">
        <f t="shared" si="12"/>
        <v>1</v>
      </c>
      <c r="J392">
        <f t="shared" si="13"/>
        <v>0</v>
      </c>
    </row>
    <row r="393" spans="1:10" x14ac:dyDescent="0.25">
      <c r="A393" t="s">
        <v>811</v>
      </c>
      <c r="B393" t="s">
        <v>812</v>
      </c>
      <c r="D393">
        <v>194</v>
      </c>
      <c r="E393" t="s">
        <v>9</v>
      </c>
      <c r="F393" t="s">
        <v>10</v>
      </c>
      <c r="G393" t="s">
        <v>11</v>
      </c>
      <c r="H393">
        <f t="shared" si="12"/>
        <v>1</v>
      </c>
      <c r="J393">
        <f t="shared" si="13"/>
        <v>0</v>
      </c>
    </row>
    <row r="394" spans="1:10" x14ac:dyDescent="0.25">
      <c r="A394" t="s">
        <v>813</v>
      </c>
      <c r="B394" t="s">
        <v>814</v>
      </c>
      <c r="D394">
        <v>194</v>
      </c>
      <c r="E394" t="s">
        <v>9</v>
      </c>
      <c r="F394" t="s">
        <v>10</v>
      </c>
      <c r="G394" t="s">
        <v>11</v>
      </c>
      <c r="H394">
        <f t="shared" si="12"/>
        <v>1</v>
      </c>
      <c r="J394">
        <f t="shared" si="13"/>
        <v>0</v>
      </c>
    </row>
    <row r="395" spans="1:10" x14ac:dyDescent="0.25">
      <c r="A395" t="s">
        <v>815</v>
      </c>
      <c r="B395" t="s">
        <v>816</v>
      </c>
      <c r="D395">
        <v>194</v>
      </c>
      <c r="E395" t="s">
        <v>9</v>
      </c>
      <c r="F395" t="s">
        <v>10</v>
      </c>
      <c r="G395" t="s">
        <v>11</v>
      </c>
      <c r="H395">
        <f t="shared" si="12"/>
        <v>1</v>
      </c>
      <c r="J395">
        <f t="shared" si="13"/>
        <v>0</v>
      </c>
    </row>
    <row r="396" spans="1:10" x14ac:dyDescent="0.25">
      <c r="A396" t="s">
        <v>817</v>
      </c>
      <c r="B396" t="s">
        <v>818</v>
      </c>
      <c r="D396">
        <v>194</v>
      </c>
      <c r="E396" t="s">
        <v>9</v>
      </c>
      <c r="F396" t="s">
        <v>10</v>
      </c>
      <c r="G396" t="s">
        <v>11</v>
      </c>
      <c r="H396">
        <f t="shared" si="12"/>
        <v>1</v>
      </c>
      <c r="J396">
        <f t="shared" si="13"/>
        <v>0</v>
      </c>
    </row>
    <row r="397" spans="1:10" x14ac:dyDescent="0.25">
      <c r="A397" t="s">
        <v>819</v>
      </c>
      <c r="B397" t="s">
        <v>820</v>
      </c>
      <c r="D397">
        <v>198</v>
      </c>
      <c r="E397" t="s">
        <v>9</v>
      </c>
      <c r="F397" t="s">
        <v>10</v>
      </c>
      <c r="G397" t="s">
        <v>11</v>
      </c>
      <c r="H397">
        <f t="shared" si="12"/>
        <v>1</v>
      </c>
      <c r="J397">
        <f t="shared" si="13"/>
        <v>0</v>
      </c>
    </row>
    <row r="398" spans="1:10" x14ac:dyDescent="0.25">
      <c r="A398" t="s">
        <v>821</v>
      </c>
      <c r="B398" t="s">
        <v>822</v>
      </c>
      <c r="D398">
        <v>187</v>
      </c>
      <c r="E398" t="s">
        <v>9</v>
      </c>
      <c r="F398" t="s">
        <v>823</v>
      </c>
      <c r="G398" t="s">
        <v>11</v>
      </c>
      <c r="H398">
        <f t="shared" si="12"/>
        <v>0</v>
      </c>
      <c r="J398">
        <f t="shared" si="13"/>
        <v>1</v>
      </c>
    </row>
    <row r="399" spans="1:10" x14ac:dyDescent="0.25">
      <c r="A399" t="s">
        <v>824</v>
      </c>
      <c r="B399" t="s">
        <v>825</v>
      </c>
      <c r="D399">
        <v>195</v>
      </c>
      <c r="E399" t="s">
        <v>9</v>
      </c>
      <c r="F399" t="s">
        <v>10</v>
      </c>
      <c r="G399" t="s">
        <v>11</v>
      </c>
      <c r="H399">
        <f t="shared" si="12"/>
        <v>1</v>
      </c>
      <c r="J399">
        <f t="shared" si="13"/>
        <v>0</v>
      </c>
    </row>
    <row r="400" spans="1:10" x14ac:dyDescent="0.25">
      <c r="A400" t="s">
        <v>826</v>
      </c>
      <c r="B400" t="s">
        <v>827</v>
      </c>
      <c r="D400">
        <v>186</v>
      </c>
      <c r="E400" t="s">
        <v>9</v>
      </c>
      <c r="F400" t="s">
        <v>19</v>
      </c>
      <c r="G400" t="s">
        <v>11</v>
      </c>
      <c r="H400">
        <f t="shared" si="12"/>
        <v>0</v>
      </c>
      <c r="J400">
        <f t="shared" si="13"/>
        <v>1</v>
      </c>
    </row>
    <row r="401" spans="1:10" x14ac:dyDescent="0.25">
      <c r="A401" t="s">
        <v>828</v>
      </c>
      <c r="B401" t="s">
        <v>829</v>
      </c>
      <c r="D401">
        <v>180</v>
      </c>
      <c r="E401" t="s">
        <v>9</v>
      </c>
      <c r="F401" t="s">
        <v>154</v>
      </c>
      <c r="G401" t="s">
        <v>11</v>
      </c>
      <c r="H401">
        <f t="shared" si="12"/>
        <v>0</v>
      </c>
      <c r="J401">
        <f t="shared" si="13"/>
        <v>1</v>
      </c>
    </row>
    <row r="402" spans="1:10" x14ac:dyDescent="0.25">
      <c r="A402" t="s">
        <v>830</v>
      </c>
      <c r="B402" t="s">
        <v>831</v>
      </c>
      <c r="D402">
        <v>197</v>
      </c>
      <c r="E402" t="s">
        <v>9</v>
      </c>
      <c r="F402" t="s">
        <v>14</v>
      </c>
      <c r="G402" t="s">
        <v>11</v>
      </c>
      <c r="H402">
        <f t="shared" si="12"/>
        <v>0</v>
      </c>
      <c r="J402">
        <f t="shared" si="13"/>
        <v>1</v>
      </c>
    </row>
    <row r="403" spans="1:10" x14ac:dyDescent="0.25">
      <c r="A403" t="s">
        <v>832</v>
      </c>
      <c r="B403" t="s">
        <v>833</v>
      </c>
      <c r="D403">
        <v>194</v>
      </c>
      <c r="E403" t="s">
        <v>9</v>
      </c>
      <c r="F403" t="s">
        <v>10</v>
      </c>
      <c r="G403" t="s">
        <v>11</v>
      </c>
      <c r="H403">
        <f t="shared" si="12"/>
        <v>1</v>
      </c>
      <c r="J403">
        <f t="shared" si="13"/>
        <v>0</v>
      </c>
    </row>
    <row r="404" spans="1:10" x14ac:dyDescent="0.25">
      <c r="A404" t="s">
        <v>834</v>
      </c>
      <c r="B404" t="s">
        <v>835</v>
      </c>
      <c r="D404">
        <v>194</v>
      </c>
      <c r="E404" t="s">
        <v>9</v>
      </c>
      <c r="F404" t="s">
        <v>10</v>
      </c>
      <c r="G404" t="s">
        <v>11</v>
      </c>
      <c r="H404">
        <f t="shared" si="12"/>
        <v>1</v>
      </c>
      <c r="J404">
        <f t="shared" si="13"/>
        <v>0</v>
      </c>
    </row>
    <row r="405" spans="1:10" x14ac:dyDescent="0.25">
      <c r="A405" t="s">
        <v>836</v>
      </c>
      <c r="B405" t="s">
        <v>837</v>
      </c>
      <c r="D405">
        <v>195</v>
      </c>
      <c r="E405" t="s">
        <v>9</v>
      </c>
      <c r="F405" t="s">
        <v>10</v>
      </c>
      <c r="G405" t="s">
        <v>11</v>
      </c>
      <c r="H405">
        <f t="shared" si="12"/>
        <v>1</v>
      </c>
      <c r="J405">
        <f t="shared" si="13"/>
        <v>0</v>
      </c>
    </row>
    <row r="406" spans="1:10" x14ac:dyDescent="0.25">
      <c r="A406" t="s">
        <v>838</v>
      </c>
      <c r="B406" t="s">
        <v>839</v>
      </c>
      <c r="D406">
        <v>186</v>
      </c>
      <c r="E406" t="s">
        <v>9</v>
      </c>
      <c r="F406" t="s">
        <v>10</v>
      </c>
      <c r="G406" t="s">
        <v>11</v>
      </c>
      <c r="H406">
        <f t="shared" si="12"/>
        <v>1</v>
      </c>
      <c r="J406">
        <f t="shared" si="13"/>
        <v>0</v>
      </c>
    </row>
    <row r="407" spans="1:10" x14ac:dyDescent="0.25">
      <c r="A407" t="s">
        <v>840</v>
      </c>
      <c r="B407" t="s">
        <v>841</v>
      </c>
      <c r="D407">
        <v>186</v>
      </c>
      <c r="E407" t="s">
        <v>9</v>
      </c>
      <c r="F407" t="s">
        <v>10</v>
      </c>
      <c r="G407" t="s">
        <v>11</v>
      </c>
      <c r="H407">
        <f t="shared" si="12"/>
        <v>1</v>
      </c>
      <c r="J407">
        <f t="shared" si="13"/>
        <v>0</v>
      </c>
    </row>
    <row r="408" spans="1:10" x14ac:dyDescent="0.25">
      <c r="A408" t="s">
        <v>842</v>
      </c>
      <c r="B408" t="s">
        <v>843</v>
      </c>
      <c r="D408">
        <v>186</v>
      </c>
      <c r="E408" t="s">
        <v>9</v>
      </c>
      <c r="F408" t="s">
        <v>10</v>
      </c>
      <c r="G408" t="s">
        <v>11</v>
      </c>
      <c r="H408">
        <f t="shared" si="12"/>
        <v>1</v>
      </c>
      <c r="J408">
        <f t="shared" si="13"/>
        <v>0</v>
      </c>
    </row>
    <row r="409" spans="1:10" x14ac:dyDescent="0.25">
      <c r="A409" t="s">
        <v>844</v>
      </c>
      <c r="B409" t="s">
        <v>845</v>
      </c>
      <c r="D409">
        <v>207</v>
      </c>
      <c r="E409" t="s">
        <v>9</v>
      </c>
      <c r="F409" t="s">
        <v>10</v>
      </c>
      <c r="G409" t="s">
        <v>11</v>
      </c>
      <c r="H409">
        <f t="shared" si="12"/>
        <v>1</v>
      </c>
      <c r="J409">
        <f t="shared" si="13"/>
        <v>0</v>
      </c>
    </row>
    <row r="410" spans="1:10" x14ac:dyDescent="0.25">
      <c r="A410" t="s">
        <v>846</v>
      </c>
      <c r="B410" t="s">
        <v>847</v>
      </c>
      <c r="D410">
        <v>239</v>
      </c>
      <c r="E410" t="s">
        <v>9</v>
      </c>
      <c r="F410" t="s">
        <v>10</v>
      </c>
      <c r="G410" t="s">
        <v>11</v>
      </c>
      <c r="H410">
        <f t="shared" si="12"/>
        <v>1</v>
      </c>
      <c r="J410">
        <f t="shared" si="13"/>
        <v>0</v>
      </c>
    </row>
    <row r="411" spans="1:10" x14ac:dyDescent="0.25">
      <c r="A411" t="s">
        <v>848</v>
      </c>
      <c r="B411" t="s">
        <v>849</v>
      </c>
      <c r="D411">
        <v>185</v>
      </c>
      <c r="E411" t="s">
        <v>9</v>
      </c>
      <c r="F411" t="s">
        <v>19</v>
      </c>
      <c r="G411" t="s">
        <v>11</v>
      </c>
      <c r="H411">
        <f t="shared" si="12"/>
        <v>0</v>
      </c>
      <c r="J411">
        <f t="shared" si="13"/>
        <v>1</v>
      </c>
    </row>
    <row r="412" spans="1:10" x14ac:dyDescent="0.25">
      <c r="A412" t="s">
        <v>850</v>
      </c>
      <c r="B412" t="s">
        <v>851</v>
      </c>
      <c r="D412">
        <v>186</v>
      </c>
      <c r="E412" t="s">
        <v>9</v>
      </c>
      <c r="F412" t="s">
        <v>19</v>
      </c>
      <c r="G412" t="s">
        <v>11</v>
      </c>
      <c r="H412">
        <f t="shared" si="12"/>
        <v>0</v>
      </c>
      <c r="J412">
        <f t="shared" si="13"/>
        <v>1</v>
      </c>
    </row>
    <row r="413" spans="1:10" x14ac:dyDescent="0.25">
      <c r="A413" t="s">
        <v>852</v>
      </c>
      <c r="B413" t="s">
        <v>853</v>
      </c>
      <c r="D413">
        <v>185</v>
      </c>
      <c r="E413" t="s">
        <v>9</v>
      </c>
      <c r="F413" t="s">
        <v>19</v>
      </c>
      <c r="G413" t="s">
        <v>11</v>
      </c>
      <c r="H413">
        <f t="shared" si="12"/>
        <v>0</v>
      </c>
      <c r="J413">
        <f t="shared" si="13"/>
        <v>1</v>
      </c>
    </row>
    <row r="414" spans="1:10" x14ac:dyDescent="0.25">
      <c r="A414" t="s">
        <v>854</v>
      </c>
      <c r="B414" t="s">
        <v>855</v>
      </c>
      <c r="D414">
        <v>188</v>
      </c>
      <c r="E414" t="s">
        <v>9</v>
      </c>
      <c r="F414" t="s">
        <v>19</v>
      </c>
      <c r="G414" t="s">
        <v>11</v>
      </c>
      <c r="H414">
        <f t="shared" si="12"/>
        <v>0</v>
      </c>
      <c r="J414">
        <f t="shared" si="13"/>
        <v>1</v>
      </c>
    </row>
    <row r="415" spans="1:10" x14ac:dyDescent="0.25">
      <c r="A415" t="s">
        <v>856</v>
      </c>
      <c r="B415" t="s">
        <v>857</v>
      </c>
      <c r="D415">
        <v>185</v>
      </c>
      <c r="E415" t="s">
        <v>9</v>
      </c>
      <c r="F415" t="s">
        <v>19</v>
      </c>
      <c r="G415" t="s">
        <v>11</v>
      </c>
      <c r="H415">
        <f t="shared" si="12"/>
        <v>0</v>
      </c>
      <c r="J415">
        <f t="shared" si="13"/>
        <v>1</v>
      </c>
    </row>
    <row r="416" spans="1:10" x14ac:dyDescent="0.25">
      <c r="A416" t="s">
        <v>858</v>
      </c>
      <c r="B416" t="s">
        <v>859</v>
      </c>
      <c r="D416">
        <v>177</v>
      </c>
      <c r="E416" t="s">
        <v>9</v>
      </c>
      <c r="F416" t="s">
        <v>19</v>
      </c>
      <c r="G416" t="s">
        <v>11</v>
      </c>
      <c r="H416">
        <f t="shared" si="12"/>
        <v>0</v>
      </c>
      <c r="J416">
        <f t="shared" si="13"/>
        <v>1</v>
      </c>
    </row>
    <row r="417" spans="1:10" x14ac:dyDescent="0.25">
      <c r="A417" t="s">
        <v>860</v>
      </c>
      <c r="B417" t="s">
        <v>861</v>
      </c>
      <c r="D417">
        <v>201</v>
      </c>
      <c r="E417" t="s">
        <v>9</v>
      </c>
      <c r="F417" t="s">
        <v>10</v>
      </c>
      <c r="G417" t="s">
        <v>11</v>
      </c>
      <c r="H417">
        <f t="shared" si="12"/>
        <v>1</v>
      </c>
      <c r="J417">
        <f t="shared" si="13"/>
        <v>0</v>
      </c>
    </row>
    <row r="418" spans="1:10" x14ac:dyDescent="0.25">
      <c r="A418" t="s">
        <v>862</v>
      </c>
      <c r="B418" t="s">
        <v>863</v>
      </c>
      <c r="D418">
        <v>189</v>
      </c>
      <c r="E418" t="s">
        <v>9</v>
      </c>
      <c r="F418" t="s">
        <v>10</v>
      </c>
      <c r="G418" t="s">
        <v>11</v>
      </c>
      <c r="H418">
        <f t="shared" si="12"/>
        <v>1</v>
      </c>
      <c r="J418">
        <f t="shared" si="13"/>
        <v>0</v>
      </c>
    </row>
    <row r="419" spans="1:10" x14ac:dyDescent="0.25">
      <c r="A419" t="s">
        <v>864</v>
      </c>
      <c r="B419" t="s">
        <v>865</v>
      </c>
      <c r="D419">
        <v>190</v>
      </c>
      <c r="E419" t="s">
        <v>9</v>
      </c>
      <c r="F419" t="s">
        <v>167</v>
      </c>
      <c r="G419" t="s">
        <v>11</v>
      </c>
      <c r="H419">
        <f t="shared" si="12"/>
        <v>0</v>
      </c>
      <c r="J419">
        <f t="shared" si="13"/>
        <v>1</v>
      </c>
    </row>
    <row r="420" spans="1:10" x14ac:dyDescent="0.25">
      <c r="A420" t="s">
        <v>866</v>
      </c>
      <c r="B420" t="s">
        <v>867</v>
      </c>
      <c r="D420">
        <v>184</v>
      </c>
      <c r="E420" t="s">
        <v>9</v>
      </c>
      <c r="F420" t="s">
        <v>19</v>
      </c>
      <c r="G420" t="s">
        <v>11</v>
      </c>
      <c r="H420">
        <f t="shared" si="12"/>
        <v>0</v>
      </c>
      <c r="J420">
        <f t="shared" si="13"/>
        <v>1</v>
      </c>
    </row>
    <row r="421" spans="1:10" x14ac:dyDescent="0.25">
      <c r="A421" t="s">
        <v>868</v>
      </c>
      <c r="B421" t="s">
        <v>869</v>
      </c>
      <c r="D421">
        <v>186</v>
      </c>
      <c r="E421" t="s">
        <v>9</v>
      </c>
      <c r="F421" t="s">
        <v>19</v>
      </c>
      <c r="G421" t="s">
        <v>11</v>
      </c>
      <c r="H421">
        <f t="shared" si="12"/>
        <v>0</v>
      </c>
      <c r="J421">
        <f t="shared" si="13"/>
        <v>1</v>
      </c>
    </row>
    <row r="422" spans="1:10" x14ac:dyDescent="0.25">
      <c r="A422" t="s">
        <v>870</v>
      </c>
      <c r="B422" t="s">
        <v>871</v>
      </c>
      <c r="D422">
        <v>184</v>
      </c>
      <c r="E422" t="s">
        <v>9</v>
      </c>
      <c r="F422" t="s">
        <v>19</v>
      </c>
      <c r="G422" t="s">
        <v>11</v>
      </c>
      <c r="H422">
        <f t="shared" si="12"/>
        <v>0</v>
      </c>
      <c r="J422">
        <f t="shared" si="13"/>
        <v>1</v>
      </c>
    </row>
    <row r="423" spans="1:10" x14ac:dyDescent="0.25">
      <c r="A423" t="s">
        <v>872</v>
      </c>
      <c r="B423" t="s">
        <v>873</v>
      </c>
      <c r="D423">
        <v>194</v>
      </c>
      <c r="E423" t="s">
        <v>9</v>
      </c>
      <c r="F423" t="s">
        <v>10</v>
      </c>
      <c r="G423" t="s">
        <v>11</v>
      </c>
      <c r="H423">
        <f t="shared" si="12"/>
        <v>1</v>
      </c>
      <c r="J423">
        <f t="shared" si="13"/>
        <v>0</v>
      </c>
    </row>
    <row r="424" spans="1:10" x14ac:dyDescent="0.25">
      <c r="A424" t="s">
        <v>874</v>
      </c>
      <c r="B424" t="s">
        <v>875</v>
      </c>
      <c r="D424">
        <v>210</v>
      </c>
      <c r="E424" t="s">
        <v>9</v>
      </c>
      <c r="F424" t="s">
        <v>10</v>
      </c>
      <c r="G424" t="s">
        <v>11</v>
      </c>
      <c r="H424">
        <f t="shared" si="12"/>
        <v>1</v>
      </c>
      <c r="J424">
        <f t="shared" si="13"/>
        <v>0</v>
      </c>
    </row>
    <row r="425" spans="1:10" x14ac:dyDescent="0.25">
      <c r="A425" t="s">
        <v>876</v>
      </c>
      <c r="B425" t="s">
        <v>877</v>
      </c>
      <c r="D425">
        <v>191</v>
      </c>
      <c r="E425" t="s">
        <v>9</v>
      </c>
      <c r="F425" t="s">
        <v>14</v>
      </c>
      <c r="G425" t="s">
        <v>11</v>
      </c>
      <c r="H425">
        <f t="shared" si="12"/>
        <v>0</v>
      </c>
      <c r="J425">
        <f t="shared" si="13"/>
        <v>1</v>
      </c>
    </row>
    <row r="426" spans="1:10" x14ac:dyDescent="0.25">
      <c r="A426" t="s">
        <v>878</v>
      </c>
      <c r="B426" t="s">
        <v>879</v>
      </c>
      <c r="D426">
        <v>188</v>
      </c>
      <c r="E426" t="s">
        <v>9</v>
      </c>
      <c r="F426" t="s">
        <v>34</v>
      </c>
      <c r="G426" t="s">
        <v>11</v>
      </c>
      <c r="H426">
        <f t="shared" si="12"/>
        <v>0</v>
      </c>
      <c r="J426">
        <f t="shared" si="13"/>
        <v>1</v>
      </c>
    </row>
    <row r="427" spans="1:10" x14ac:dyDescent="0.25">
      <c r="A427" t="s">
        <v>880</v>
      </c>
      <c r="B427" t="s">
        <v>881</v>
      </c>
      <c r="D427">
        <v>191</v>
      </c>
      <c r="E427" t="s">
        <v>9</v>
      </c>
      <c r="F427" t="s">
        <v>14</v>
      </c>
      <c r="G427" t="s">
        <v>11</v>
      </c>
      <c r="H427">
        <f t="shared" si="12"/>
        <v>0</v>
      </c>
      <c r="J427">
        <f t="shared" si="13"/>
        <v>1</v>
      </c>
    </row>
    <row r="428" spans="1:10" x14ac:dyDescent="0.25">
      <c r="A428" t="s">
        <v>882</v>
      </c>
      <c r="B428" t="s">
        <v>883</v>
      </c>
      <c r="D428">
        <v>184</v>
      </c>
      <c r="E428" t="s">
        <v>9</v>
      </c>
      <c r="F428" t="s">
        <v>34</v>
      </c>
      <c r="G428" t="s">
        <v>11</v>
      </c>
      <c r="H428">
        <f t="shared" si="12"/>
        <v>0</v>
      </c>
      <c r="J428">
        <f t="shared" si="13"/>
        <v>1</v>
      </c>
    </row>
    <row r="429" spans="1:10" x14ac:dyDescent="0.25">
      <c r="A429" t="s">
        <v>884</v>
      </c>
      <c r="B429" t="s">
        <v>885</v>
      </c>
      <c r="D429">
        <v>199</v>
      </c>
      <c r="E429" t="s">
        <v>9</v>
      </c>
      <c r="F429" t="s">
        <v>14</v>
      </c>
      <c r="G429" t="s">
        <v>11</v>
      </c>
      <c r="H429">
        <f t="shared" si="12"/>
        <v>0</v>
      </c>
      <c r="J429">
        <f t="shared" si="13"/>
        <v>1</v>
      </c>
    </row>
    <row r="430" spans="1:10" x14ac:dyDescent="0.25">
      <c r="A430" t="s">
        <v>886</v>
      </c>
      <c r="B430" t="s">
        <v>887</v>
      </c>
      <c r="D430">
        <v>188</v>
      </c>
      <c r="E430" t="s">
        <v>9</v>
      </c>
      <c r="F430" t="s">
        <v>34</v>
      </c>
      <c r="G430" t="s">
        <v>11</v>
      </c>
      <c r="H430">
        <f t="shared" si="12"/>
        <v>0</v>
      </c>
      <c r="J430">
        <f t="shared" si="13"/>
        <v>1</v>
      </c>
    </row>
    <row r="431" spans="1:10" x14ac:dyDescent="0.25">
      <c r="A431" t="s">
        <v>888</v>
      </c>
      <c r="B431" t="s">
        <v>889</v>
      </c>
      <c r="D431">
        <v>187</v>
      </c>
      <c r="E431" t="s">
        <v>9</v>
      </c>
      <c r="F431" t="s">
        <v>34</v>
      </c>
      <c r="G431" t="s">
        <v>11</v>
      </c>
      <c r="H431">
        <f t="shared" si="12"/>
        <v>0</v>
      </c>
      <c r="J431">
        <f t="shared" si="13"/>
        <v>1</v>
      </c>
    </row>
    <row r="432" spans="1:10" x14ac:dyDescent="0.25">
      <c r="A432" t="s">
        <v>890</v>
      </c>
      <c r="B432" t="s">
        <v>891</v>
      </c>
      <c r="D432">
        <v>191</v>
      </c>
      <c r="E432" t="s">
        <v>9</v>
      </c>
      <c r="F432" t="s">
        <v>10</v>
      </c>
      <c r="G432" t="s">
        <v>11</v>
      </c>
      <c r="H432">
        <f t="shared" si="12"/>
        <v>1</v>
      </c>
      <c r="J432">
        <f t="shared" si="13"/>
        <v>0</v>
      </c>
    </row>
    <row r="433" spans="1:10" x14ac:dyDescent="0.25">
      <c r="A433" t="s">
        <v>892</v>
      </c>
      <c r="B433" t="s">
        <v>893</v>
      </c>
      <c r="D433">
        <v>192</v>
      </c>
      <c r="E433" t="s">
        <v>9</v>
      </c>
      <c r="F433" t="s">
        <v>10</v>
      </c>
      <c r="G433" t="s">
        <v>11</v>
      </c>
      <c r="H433">
        <f t="shared" si="12"/>
        <v>1</v>
      </c>
      <c r="J433">
        <f t="shared" si="13"/>
        <v>0</v>
      </c>
    </row>
    <row r="434" spans="1:10" x14ac:dyDescent="0.25">
      <c r="A434" t="s">
        <v>894</v>
      </c>
      <c r="B434" t="s">
        <v>895</v>
      </c>
      <c r="D434">
        <v>192</v>
      </c>
      <c r="E434" t="s">
        <v>9</v>
      </c>
      <c r="F434" t="s">
        <v>10</v>
      </c>
      <c r="G434" t="s">
        <v>11</v>
      </c>
      <c r="H434">
        <f t="shared" si="12"/>
        <v>1</v>
      </c>
      <c r="J434">
        <f t="shared" si="13"/>
        <v>0</v>
      </c>
    </row>
    <row r="435" spans="1:10" x14ac:dyDescent="0.25">
      <c r="A435" t="s">
        <v>896</v>
      </c>
      <c r="B435" t="s">
        <v>897</v>
      </c>
      <c r="D435">
        <v>195</v>
      </c>
      <c r="E435" t="s">
        <v>9</v>
      </c>
      <c r="F435" t="s">
        <v>10</v>
      </c>
      <c r="G435" t="s">
        <v>11</v>
      </c>
      <c r="H435">
        <f t="shared" si="12"/>
        <v>1</v>
      </c>
      <c r="J435">
        <f t="shared" si="13"/>
        <v>0</v>
      </c>
    </row>
    <row r="436" spans="1:10" x14ac:dyDescent="0.25">
      <c r="A436" t="s">
        <v>898</v>
      </c>
      <c r="B436" t="s">
        <v>899</v>
      </c>
      <c r="D436">
        <v>193</v>
      </c>
      <c r="E436" t="s">
        <v>9</v>
      </c>
      <c r="F436" t="s">
        <v>10</v>
      </c>
      <c r="G436" t="s">
        <v>11</v>
      </c>
      <c r="H436">
        <f t="shared" si="12"/>
        <v>1</v>
      </c>
      <c r="J436">
        <f t="shared" si="13"/>
        <v>0</v>
      </c>
    </row>
    <row r="437" spans="1:10" x14ac:dyDescent="0.25">
      <c r="A437" t="s">
        <v>900</v>
      </c>
      <c r="B437" t="s">
        <v>901</v>
      </c>
      <c r="D437">
        <v>213</v>
      </c>
      <c r="E437" t="s">
        <v>9</v>
      </c>
      <c r="F437" t="s">
        <v>229</v>
      </c>
      <c r="G437" t="s">
        <v>11</v>
      </c>
      <c r="H437">
        <f t="shared" si="12"/>
        <v>0</v>
      </c>
      <c r="J437">
        <f t="shared" si="13"/>
        <v>1</v>
      </c>
    </row>
    <row r="438" spans="1:10" x14ac:dyDescent="0.25">
      <c r="A438" t="s">
        <v>902</v>
      </c>
      <c r="B438" t="s">
        <v>903</v>
      </c>
      <c r="D438">
        <v>196</v>
      </c>
      <c r="E438" t="s">
        <v>9</v>
      </c>
      <c r="F438" t="s">
        <v>10</v>
      </c>
      <c r="G438" t="s">
        <v>11</v>
      </c>
      <c r="H438">
        <f t="shared" si="12"/>
        <v>1</v>
      </c>
      <c r="J438">
        <f t="shared" si="13"/>
        <v>0</v>
      </c>
    </row>
    <row r="439" spans="1:10" x14ac:dyDescent="0.25">
      <c r="A439" t="s">
        <v>904</v>
      </c>
      <c r="B439" t="s">
        <v>905</v>
      </c>
      <c r="D439">
        <v>196</v>
      </c>
      <c r="E439" t="s">
        <v>9</v>
      </c>
      <c r="F439" t="s">
        <v>10</v>
      </c>
      <c r="G439" t="s">
        <v>11</v>
      </c>
      <c r="H439">
        <f t="shared" si="12"/>
        <v>1</v>
      </c>
      <c r="J439">
        <f t="shared" si="13"/>
        <v>0</v>
      </c>
    </row>
    <row r="440" spans="1:10" x14ac:dyDescent="0.25">
      <c r="A440" t="s">
        <v>906</v>
      </c>
      <c r="B440" t="s">
        <v>907</v>
      </c>
      <c r="D440">
        <v>185</v>
      </c>
      <c r="E440" t="s">
        <v>9</v>
      </c>
      <c r="F440" t="s">
        <v>85</v>
      </c>
      <c r="G440" t="s">
        <v>11</v>
      </c>
      <c r="H440">
        <f t="shared" si="12"/>
        <v>0</v>
      </c>
      <c r="J440">
        <f t="shared" si="13"/>
        <v>1</v>
      </c>
    </row>
    <row r="441" spans="1:10" x14ac:dyDescent="0.25">
      <c r="A441" t="s">
        <v>908</v>
      </c>
      <c r="B441" t="s">
        <v>909</v>
      </c>
      <c r="D441">
        <v>202</v>
      </c>
      <c r="E441" t="s">
        <v>9</v>
      </c>
      <c r="F441" t="s">
        <v>229</v>
      </c>
      <c r="G441" t="s">
        <v>11</v>
      </c>
      <c r="H441">
        <f t="shared" si="12"/>
        <v>0</v>
      </c>
      <c r="J441">
        <f t="shared" si="13"/>
        <v>1</v>
      </c>
    </row>
    <row r="442" spans="1:10" x14ac:dyDescent="0.25">
      <c r="A442" t="s">
        <v>910</v>
      </c>
      <c r="B442" t="s">
        <v>911</v>
      </c>
      <c r="D442">
        <v>199</v>
      </c>
      <c r="E442" t="s">
        <v>9</v>
      </c>
      <c r="F442" t="s">
        <v>229</v>
      </c>
      <c r="G442" t="s">
        <v>11</v>
      </c>
      <c r="H442">
        <f t="shared" si="12"/>
        <v>0</v>
      </c>
      <c r="J442">
        <f t="shared" si="13"/>
        <v>1</v>
      </c>
    </row>
    <row r="443" spans="1:10" x14ac:dyDescent="0.25">
      <c r="A443" t="s">
        <v>912</v>
      </c>
      <c r="B443" t="s">
        <v>913</v>
      </c>
      <c r="D443">
        <v>206</v>
      </c>
      <c r="E443" t="s">
        <v>9</v>
      </c>
      <c r="F443" t="s">
        <v>229</v>
      </c>
      <c r="G443" t="s">
        <v>11</v>
      </c>
      <c r="H443">
        <f t="shared" si="12"/>
        <v>0</v>
      </c>
      <c r="J443">
        <f t="shared" si="13"/>
        <v>1</v>
      </c>
    </row>
    <row r="444" spans="1:10" x14ac:dyDescent="0.25">
      <c r="A444" t="s">
        <v>914</v>
      </c>
      <c r="B444" t="s">
        <v>915</v>
      </c>
      <c r="D444">
        <v>202</v>
      </c>
      <c r="E444" t="s">
        <v>9</v>
      </c>
      <c r="F444" t="s">
        <v>229</v>
      </c>
      <c r="G444" t="s">
        <v>11</v>
      </c>
      <c r="H444">
        <f t="shared" si="12"/>
        <v>0</v>
      </c>
      <c r="J444">
        <f t="shared" si="13"/>
        <v>1</v>
      </c>
    </row>
    <row r="445" spans="1:10" x14ac:dyDescent="0.25">
      <c r="A445" t="s">
        <v>916</v>
      </c>
      <c r="B445" t="s">
        <v>917</v>
      </c>
      <c r="D445">
        <v>194</v>
      </c>
      <c r="E445" t="s">
        <v>9</v>
      </c>
      <c r="F445" t="s">
        <v>10</v>
      </c>
      <c r="G445" t="s">
        <v>11</v>
      </c>
      <c r="H445">
        <f t="shared" si="12"/>
        <v>1</v>
      </c>
      <c r="J445">
        <f t="shared" si="13"/>
        <v>0</v>
      </c>
    </row>
    <row r="446" spans="1:10" x14ac:dyDescent="0.25">
      <c r="A446" t="s">
        <v>918</v>
      </c>
      <c r="B446" t="s">
        <v>919</v>
      </c>
      <c r="D446">
        <v>194</v>
      </c>
      <c r="E446" t="s">
        <v>9</v>
      </c>
      <c r="F446" t="s">
        <v>10</v>
      </c>
      <c r="G446" t="s">
        <v>11</v>
      </c>
      <c r="H446">
        <f t="shared" si="12"/>
        <v>1</v>
      </c>
      <c r="J446">
        <f t="shared" si="13"/>
        <v>0</v>
      </c>
    </row>
    <row r="447" spans="1:10" x14ac:dyDescent="0.25">
      <c r="A447" t="s">
        <v>920</v>
      </c>
      <c r="B447" t="s">
        <v>921</v>
      </c>
      <c r="D447">
        <v>194</v>
      </c>
      <c r="E447" t="s">
        <v>9</v>
      </c>
      <c r="F447" t="s">
        <v>10</v>
      </c>
      <c r="G447" t="s">
        <v>11</v>
      </c>
      <c r="H447">
        <f t="shared" si="12"/>
        <v>1</v>
      </c>
      <c r="J447">
        <f t="shared" si="13"/>
        <v>0</v>
      </c>
    </row>
    <row r="448" spans="1:10" x14ac:dyDescent="0.25">
      <c r="A448" t="s">
        <v>922</v>
      </c>
      <c r="B448" t="s">
        <v>923</v>
      </c>
      <c r="D448">
        <v>194</v>
      </c>
      <c r="E448" t="s">
        <v>9</v>
      </c>
      <c r="F448" t="s">
        <v>10</v>
      </c>
      <c r="G448" t="s">
        <v>11</v>
      </c>
      <c r="H448">
        <f t="shared" si="12"/>
        <v>1</v>
      </c>
      <c r="J448">
        <f t="shared" si="13"/>
        <v>0</v>
      </c>
    </row>
    <row r="449" spans="1:10" x14ac:dyDescent="0.25">
      <c r="A449" t="s">
        <v>924</v>
      </c>
      <c r="B449" t="s">
        <v>925</v>
      </c>
      <c r="D449">
        <v>194</v>
      </c>
      <c r="E449" t="s">
        <v>9</v>
      </c>
      <c r="F449" t="s">
        <v>10</v>
      </c>
      <c r="G449" t="s">
        <v>11</v>
      </c>
      <c r="H449">
        <f t="shared" si="12"/>
        <v>1</v>
      </c>
      <c r="J449">
        <f t="shared" si="13"/>
        <v>0</v>
      </c>
    </row>
    <row r="450" spans="1:10" x14ac:dyDescent="0.25">
      <c r="A450" t="s">
        <v>926</v>
      </c>
      <c r="B450" t="s">
        <v>927</v>
      </c>
      <c r="D450">
        <v>194</v>
      </c>
      <c r="E450" t="s">
        <v>9</v>
      </c>
      <c r="F450" t="s">
        <v>10</v>
      </c>
      <c r="G450" t="s">
        <v>11</v>
      </c>
      <c r="H450">
        <f t="shared" si="12"/>
        <v>1</v>
      </c>
      <c r="J450">
        <f t="shared" si="13"/>
        <v>0</v>
      </c>
    </row>
    <row r="451" spans="1:10" x14ac:dyDescent="0.25">
      <c r="A451" t="s">
        <v>928</v>
      </c>
      <c r="B451" t="s">
        <v>929</v>
      </c>
      <c r="D451">
        <v>194</v>
      </c>
      <c r="E451" t="s">
        <v>9</v>
      </c>
      <c r="F451" t="s">
        <v>10</v>
      </c>
      <c r="G451" t="s">
        <v>11</v>
      </c>
      <c r="H451">
        <f t="shared" ref="H451:H514" si="14">IF(F451=$F$2,1,0)</f>
        <v>1</v>
      </c>
      <c r="J451">
        <f t="shared" ref="J451:J514" si="15">IF(H451=1,0,1)</f>
        <v>0</v>
      </c>
    </row>
    <row r="452" spans="1:10" x14ac:dyDescent="0.25">
      <c r="A452" t="s">
        <v>930</v>
      </c>
      <c r="B452" t="s">
        <v>931</v>
      </c>
      <c r="D452">
        <v>200</v>
      </c>
      <c r="E452" t="s">
        <v>9</v>
      </c>
      <c r="F452" t="s">
        <v>10</v>
      </c>
      <c r="G452" t="s">
        <v>11</v>
      </c>
      <c r="H452">
        <f t="shared" si="14"/>
        <v>1</v>
      </c>
      <c r="J452">
        <f t="shared" si="15"/>
        <v>0</v>
      </c>
    </row>
    <row r="453" spans="1:10" x14ac:dyDescent="0.25">
      <c r="A453" t="s">
        <v>932</v>
      </c>
      <c r="B453" t="s">
        <v>933</v>
      </c>
      <c r="D453">
        <v>194</v>
      </c>
      <c r="E453" t="s">
        <v>9</v>
      </c>
      <c r="F453" t="s">
        <v>14</v>
      </c>
      <c r="G453" t="s">
        <v>11</v>
      </c>
      <c r="H453">
        <f t="shared" si="14"/>
        <v>0</v>
      </c>
      <c r="J453">
        <f t="shared" si="15"/>
        <v>1</v>
      </c>
    </row>
    <row r="454" spans="1:10" x14ac:dyDescent="0.25">
      <c r="A454" t="s">
        <v>934</v>
      </c>
      <c r="B454" t="s">
        <v>935</v>
      </c>
      <c r="D454">
        <v>240</v>
      </c>
      <c r="E454" t="s">
        <v>9</v>
      </c>
      <c r="F454" t="s">
        <v>10</v>
      </c>
      <c r="G454" t="s">
        <v>11</v>
      </c>
      <c r="H454">
        <f t="shared" si="14"/>
        <v>1</v>
      </c>
      <c r="J454">
        <f t="shared" si="15"/>
        <v>0</v>
      </c>
    </row>
    <row r="455" spans="1:10" x14ac:dyDescent="0.25">
      <c r="A455" t="s">
        <v>936</v>
      </c>
      <c r="B455" t="s">
        <v>937</v>
      </c>
      <c r="D455">
        <v>190</v>
      </c>
      <c r="E455" t="s">
        <v>9</v>
      </c>
      <c r="F455" t="s">
        <v>938</v>
      </c>
      <c r="G455" t="s">
        <v>11</v>
      </c>
      <c r="H455">
        <f t="shared" si="14"/>
        <v>0</v>
      </c>
      <c r="J455">
        <f t="shared" si="15"/>
        <v>1</v>
      </c>
    </row>
    <row r="456" spans="1:10" x14ac:dyDescent="0.25">
      <c r="A456" t="s">
        <v>939</v>
      </c>
      <c r="B456" t="s">
        <v>940</v>
      </c>
      <c r="D456">
        <v>201</v>
      </c>
      <c r="E456" t="s">
        <v>9</v>
      </c>
      <c r="F456" t="s">
        <v>10</v>
      </c>
      <c r="G456" t="s">
        <v>11</v>
      </c>
      <c r="H456">
        <f t="shared" si="14"/>
        <v>1</v>
      </c>
      <c r="J456">
        <f t="shared" si="15"/>
        <v>0</v>
      </c>
    </row>
    <row r="457" spans="1:10" x14ac:dyDescent="0.25">
      <c r="A457" t="s">
        <v>941</v>
      </c>
      <c r="B457" t="s">
        <v>942</v>
      </c>
      <c r="D457">
        <v>207</v>
      </c>
      <c r="E457" t="s">
        <v>9</v>
      </c>
      <c r="F457" t="s">
        <v>10</v>
      </c>
      <c r="G457" t="s">
        <v>11</v>
      </c>
      <c r="H457">
        <f t="shared" si="14"/>
        <v>1</v>
      </c>
      <c r="J457">
        <f t="shared" si="15"/>
        <v>0</v>
      </c>
    </row>
    <row r="458" spans="1:10" x14ac:dyDescent="0.25">
      <c r="A458" t="s">
        <v>943</v>
      </c>
      <c r="B458" t="s">
        <v>944</v>
      </c>
      <c r="D458">
        <v>225</v>
      </c>
      <c r="E458" t="s">
        <v>9</v>
      </c>
      <c r="F458" t="s">
        <v>10</v>
      </c>
      <c r="G458" t="s">
        <v>11</v>
      </c>
      <c r="H458">
        <f t="shared" si="14"/>
        <v>1</v>
      </c>
      <c r="J458">
        <f t="shared" si="15"/>
        <v>0</v>
      </c>
    </row>
    <row r="459" spans="1:10" x14ac:dyDescent="0.25">
      <c r="A459" t="s">
        <v>945</v>
      </c>
      <c r="B459" t="s">
        <v>946</v>
      </c>
      <c r="D459">
        <v>225</v>
      </c>
      <c r="E459" t="s">
        <v>9</v>
      </c>
      <c r="F459" t="s">
        <v>10</v>
      </c>
      <c r="G459" t="s">
        <v>11</v>
      </c>
      <c r="H459">
        <f t="shared" si="14"/>
        <v>1</v>
      </c>
      <c r="J459">
        <f t="shared" si="15"/>
        <v>0</v>
      </c>
    </row>
    <row r="460" spans="1:10" x14ac:dyDescent="0.25">
      <c r="A460" t="s">
        <v>947</v>
      </c>
      <c r="B460" t="s">
        <v>948</v>
      </c>
      <c r="D460">
        <v>185</v>
      </c>
      <c r="E460" t="s">
        <v>9</v>
      </c>
      <c r="F460" t="s">
        <v>10</v>
      </c>
      <c r="G460" t="s">
        <v>11</v>
      </c>
      <c r="H460">
        <f t="shared" si="14"/>
        <v>1</v>
      </c>
      <c r="J460">
        <f t="shared" si="15"/>
        <v>0</v>
      </c>
    </row>
    <row r="461" spans="1:10" x14ac:dyDescent="0.25">
      <c r="A461" t="s">
        <v>949</v>
      </c>
      <c r="B461" t="s">
        <v>950</v>
      </c>
      <c r="D461">
        <v>185</v>
      </c>
      <c r="E461" t="s">
        <v>9</v>
      </c>
      <c r="F461" t="s">
        <v>10</v>
      </c>
      <c r="G461" t="s">
        <v>11</v>
      </c>
      <c r="H461">
        <f t="shared" si="14"/>
        <v>1</v>
      </c>
      <c r="J461">
        <f t="shared" si="15"/>
        <v>0</v>
      </c>
    </row>
    <row r="462" spans="1:10" x14ac:dyDescent="0.25">
      <c r="A462" t="s">
        <v>951</v>
      </c>
      <c r="B462" t="s">
        <v>952</v>
      </c>
      <c r="D462">
        <v>185</v>
      </c>
      <c r="E462" t="s">
        <v>9</v>
      </c>
      <c r="F462" t="s">
        <v>10</v>
      </c>
      <c r="G462" t="s">
        <v>11</v>
      </c>
      <c r="H462">
        <f t="shared" si="14"/>
        <v>1</v>
      </c>
      <c r="J462">
        <f t="shared" si="15"/>
        <v>0</v>
      </c>
    </row>
    <row r="463" spans="1:10" x14ac:dyDescent="0.25">
      <c r="A463" t="s">
        <v>953</v>
      </c>
      <c r="B463" t="s">
        <v>954</v>
      </c>
      <c r="D463">
        <v>182</v>
      </c>
      <c r="E463" t="s">
        <v>9</v>
      </c>
      <c r="F463" t="s">
        <v>10</v>
      </c>
      <c r="G463" t="s">
        <v>11</v>
      </c>
      <c r="H463">
        <f t="shared" si="14"/>
        <v>1</v>
      </c>
      <c r="J463">
        <f t="shared" si="15"/>
        <v>0</v>
      </c>
    </row>
    <row r="464" spans="1:10" x14ac:dyDescent="0.25">
      <c r="A464" t="s">
        <v>955</v>
      </c>
      <c r="B464" t="s">
        <v>956</v>
      </c>
      <c r="D464">
        <v>214</v>
      </c>
      <c r="E464" t="s">
        <v>9</v>
      </c>
      <c r="F464" t="s">
        <v>256</v>
      </c>
      <c r="G464" t="s">
        <v>11</v>
      </c>
      <c r="H464">
        <f t="shared" si="14"/>
        <v>0</v>
      </c>
      <c r="J464">
        <f t="shared" si="15"/>
        <v>1</v>
      </c>
    </row>
    <row r="465" spans="1:10" x14ac:dyDescent="0.25">
      <c r="A465" t="s">
        <v>957</v>
      </c>
      <c r="B465" t="s">
        <v>958</v>
      </c>
      <c r="D465">
        <v>194</v>
      </c>
      <c r="E465" t="s">
        <v>9</v>
      </c>
      <c r="F465" t="s">
        <v>10</v>
      </c>
      <c r="G465" t="s">
        <v>11</v>
      </c>
      <c r="H465">
        <f t="shared" si="14"/>
        <v>1</v>
      </c>
      <c r="J465">
        <f t="shared" si="15"/>
        <v>0</v>
      </c>
    </row>
    <row r="466" spans="1:10" x14ac:dyDescent="0.25">
      <c r="A466" t="s">
        <v>959</v>
      </c>
      <c r="B466" t="s">
        <v>960</v>
      </c>
      <c r="D466">
        <v>194</v>
      </c>
      <c r="E466" t="s">
        <v>9</v>
      </c>
      <c r="F466" t="s">
        <v>10</v>
      </c>
      <c r="G466" t="s">
        <v>11</v>
      </c>
      <c r="H466">
        <f t="shared" si="14"/>
        <v>1</v>
      </c>
      <c r="J466">
        <f t="shared" si="15"/>
        <v>0</v>
      </c>
    </row>
    <row r="467" spans="1:10" x14ac:dyDescent="0.25">
      <c r="A467" t="s">
        <v>961</v>
      </c>
      <c r="B467" t="s">
        <v>962</v>
      </c>
      <c r="D467">
        <v>194</v>
      </c>
      <c r="E467" t="s">
        <v>9</v>
      </c>
      <c r="F467" t="s">
        <v>10</v>
      </c>
      <c r="G467" t="s">
        <v>11</v>
      </c>
      <c r="H467">
        <f t="shared" si="14"/>
        <v>1</v>
      </c>
      <c r="J467">
        <f t="shared" si="15"/>
        <v>0</v>
      </c>
    </row>
    <row r="468" spans="1:10" x14ac:dyDescent="0.25">
      <c r="A468" t="s">
        <v>963</v>
      </c>
      <c r="B468" t="s">
        <v>964</v>
      </c>
      <c r="D468">
        <v>239</v>
      </c>
      <c r="E468" t="s">
        <v>9</v>
      </c>
      <c r="F468" t="s">
        <v>10</v>
      </c>
      <c r="G468" t="s">
        <v>11</v>
      </c>
      <c r="H468">
        <f t="shared" si="14"/>
        <v>1</v>
      </c>
      <c r="J468">
        <f t="shared" si="15"/>
        <v>0</v>
      </c>
    </row>
    <row r="469" spans="1:10" x14ac:dyDescent="0.25">
      <c r="A469" t="s">
        <v>965</v>
      </c>
      <c r="B469" t="s">
        <v>966</v>
      </c>
      <c r="D469">
        <v>223</v>
      </c>
      <c r="E469" t="s">
        <v>9</v>
      </c>
      <c r="F469" t="s">
        <v>10</v>
      </c>
      <c r="G469" t="s">
        <v>11</v>
      </c>
      <c r="H469">
        <f t="shared" si="14"/>
        <v>1</v>
      </c>
      <c r="J469">
        <f t="shared" si="15"/>
        <v>0</v>
      </c>
    </row>
    <row r="470" spans="1:10" x14ac:dyDescent="0.25">
      <c r="A470" t="s">
        <v>967</v>
      </c>
      <c r="B470" t="s">
        <v>968</v>
      </c>
      <c r="D470">
        <v>189</v>
      </c>
      <c r="E470" t="s">
        <v>9</v>
      </c>
      <c r="F470" t="s">
        <v>19</v>
      </c>
      <c r="G470" t="s">
        <v>11</v>
      </c>
      <c r="H470">
        <f t="shared" si="14"/>
        <v>0</v>
      </c>
      <c r="J470">
        <f t="shared" si="15"/>
        <v>1</v>
      </c>
    </row>
    <row r="471" spans="1:10" x14ac:dyDescent="0.25">
      <c r="A471" t="s">
        <v>969</v>
      </c>
      <c r="B471" t="s">
        <v>970</v>
      </c>
      <c r="D471">
        <v>189</v>
      </c>
      <c r="E471" t="s">
        <v>9</v>
      </c>
      <c r="F471" t="s">
        <v>19</v>
      </c>
      <c r="G471" t="s">
        <v>11</v>
      </c>
      <c r="H471">
        <f t="shared" si="14"/>
        <v>0</v>
      </c>
      <c r="J471">
        <f t="shared" si="15"/>
        <v>1</v>
      </c>
    </row>
    <row r="472" spans="1:10" x14ac:dyDescent="0.25">
      <c r="A472" t="s">
        <v>971</v>
      </c>
      <c r="B472" t="s">
        <v>972</v>
      </c>
      <c r="D472">
        <v>189</v>
      </c>
      <c r="E472" t="s">
        <v>9</v>
      </c>
      <c r="F472" t="s">
        <v>19</v>
      </c>
      <c r="G472" t="s">
        <v>11</v>
      </c>
      <c r="H472">
        <f t="shared" si="14"/>
        <v>0</v>
      </c>
      <c r="J472">
        <f t="shared" si="15"/>
        <v>1</v>
      </c>
    </row>
    <row r="473" spans="1:10" x14ac:dyDescent="0.25">
      <c r="A473" t="s">
        <v>973</v>
      </c>
      <c r="B473" t="s">
        <v>974</v>
      </c>
      <c r="D473">
        <v>189</v>
      </c>
      <c r="E473" t="s">
        <v>9</v>
      </c>
      <c r="F473" t="s">
        <v>19</v>
      </c>
      <c r="G473" t="s">
        <v>11</v>
      </c>
      <c r="H473">
        <f t="shared" si="14"/>
        <v>0</v>
      </c>
      <c r="J473">
        <f t="shared" si="15"/>
        <v>1</v>
      </c>
    </row>
    <row r="474" spans="1:10" x14ac:dyDescent="0.25">
      <c r="A474" t="s">
        <v>975</v>
      </c>
      <c r="B474" t="s">
        <v>976</v>
      </c>
      <c r="D474">
        <v>189</v>
      </c>
      <c r="E474" t="s">
        <v>9</v>
      </c>
      <c r="F474" t="s">
        <v>19</v>
      </c>
      <c r="G474" t="s">
        <v>11</v>
      </c>
      <c r="H474">
        <f t="shared" si="14"/>
        <v>0</v>
      </c>
      <c r="J474">
        <f t="shared" si="15"/>
        <v>1</v>
      </c>
    </row>
    <row r="475" spans="1:10" x14ac:dyDescent="0.25">
      <c r="A475" t="s">
        <v>977</v>
      </c>
      <c r="B475" t="s">
        <v>978</v>
      </c>
      <c r="D475">
        <v>189</v>
      </c>
      <c r="E475" t="s">
        <v>9</v>
      </c>
      <c r="F475" t="s">
        <v>19</v>
      </c>
      <c r="G475" t="s">
        <v>11</v>
      </c>
      <c r="H475">
        <f t="shared" si="14"/>
        <v>0</v>
      </c>
      <c r="J475">
        <f t="shared" si="15"/>
        <v>1</v>
      </c>
    </row>
    <row r="476" spans="1:10" x14ac:dyDescent="0.25">
      <c r="A476" t="s">
        <v>979</v>
      </c>
      <c r="B476" t="s">
        <v>980</v>
      </c>
      <c r="D476">
        <v>189</v>
      </c>
      <c r="E476" t="s">
        <v>9</v>
      </c>
      <c r="F476" t="s">
        <v>19</v>
      </c>
      <c r="G476" t="s">
        <v>11</v>
      </c>
      <c r="H476">
        <f t="shared" si="14"/>
        <v>0</v>
      </c>
      <c r="J476">
        <f t="shared" si="15"/>
        <v>1</v>
      </c>
    </row>
    <row r="477" spans="1:10" x14ac:dyDescent="0.25">
      <c r="A477" t="s">
        <v>981</v>
      </c>
      <c r="B477" t="s">
        <v>982</v>
      </c>
      <c r="D477">
        <v>196</v>
      </c>
      <c r="E477" t="s">
        <v>9</v>
      </c>
      <c r="F477" t="s">
        <v>10</v>
      </c>
      <c r="G477" t="s">
        <v>11</v>
      </c>
      <c r="H477">
        <f t="shared" si="14"/>
        <v>1</v>
      </c>
      <c r="J477">
        <f t="shared" si="15"/>
        <v>0</v>
      </c>
    </row>
    <row r="478" spans="1:10" x14ac:dyDescent="0.25">
      <c r="A478" t="s">
        <v>983</v>
      </c>
      <c r="B478" t="s">
        <v>984</v>
      </c>
      <c r="D478">
        <v>207</v>
      </c>
      <c r="E478" t="s">
        <v>9</v>
      </c>
      <c r="F478" t="s">
        <v>229</v>
      </c>
      <c r="G478" t="s">
        <v>11</v>
      </c>
      <c r="H478">
        <f t="shared" si="14"/>
        <v>0</v>
      </c>
      <c r="J478">
        <f t="shared" si="15"/>
        <v>1</v>
      </c>
    </row>
    <row r="479" spans="1:10" x14ac:dyDescent="0.25">
      <c r="A479" t="s">
        <v>985</v>
      </c>
      <c r="B479" t="s">
        <v>986</v>
      </c>
      <c r="D479">
        <v>194</v>
      </c>
      <c r="E479" t="s">
        <v>9</v>
      </c>
      <c r="F479" t="s">
        <v>229</v>
      </c>
      <c r="G479" t="s">
        <v>11</v>
      </c>
      <c r="H479">
        <f t="shared" si="14"/>
        <v>0</v>
      </c>
      <c r="J479">
        <f t="shared" si="15"/>
        <v>1</v>
      </c>
    </row>
    <row r="480" spans="1:10" x14ac:dyDescent="0.25">
      <c r="A480" t="s">
        <v>987</v>
      </c>
      <c r="B480" t="s">
        <v>988</v>
      </c>
      <c r="D480">
        <v>186</v>
      </c>
      <c r="E480" t="s">
        <v>9</v>
      </c>
      <c r="F480" t="s">
        <v>154</v>
      </c>
      <c r="G480" t="s">
        <v>11</v>
      </c>
      <c r="H480">
        <f t="shared" si="14"/>
        <v>0</v>
      </c>
      <c r="J480">
        <f t="shared" si="15"/>
        <v>1</v>
      </c>
    </row>
    <row r="481" spans="1:10" x14ac:dyDescent="0.25">
      <c r="A481" t="s">
        <v>989</v>
      </c>
      <c r="B481" t="s">
        <v>990</v>
      </c>
      <c r="D481">
        <v>186</v>
      </c>
      <c r="E481" t="s">
        <v>9</v>
      </c>
      <c r="F481" t="s">
        <v>154</v>
      </c>
      <c r="G481" t="s">
        <v>11</v>
      </c>
      <c r="H481">
        <f t="shared" si="14"/>
        <v>0</v>
      </c>
      <c r="J481">
        <f t="shared" si="15"/>
        <v>1</v>
      </c>
    </row>
    <row r="482" spans="1:10" x14ac:dyDescent="0.25">
      <c r="A482" t="s">
        <v>991</v>
      </c>
      <c r="B482" t="s">
        <v>992</v>
      </c>
      <c r="D482">
        <v>187</v>
      </c>
      <c r="E482" t="s">
        <v>9</v>
      </c>
      <c r="F482" t="s">
        <v>993</v>
      </c>
      <c r="G482" t="s">
        <v>11</v>
      </c>
      <c r="H482">
        <f t="shared" si="14"/>
        <v>0</v>
      </c>
      <c r="J482">
        <f t="shared" si="15"/>
        <v>1</v>
      </c>
    </row>
    <row r="483" spans="1:10" x14ac:dyDescent="0.25">
      <c r="A483" t="s">
        <v>994</v>
      </c>
      <c r="B483" t="s">
        <v>995</v>
      </c>
      <c r="D483">
        <v>203</v>
      </c>
      <c r="E483" t="s">
        <v>9</v>
      </c>
      <c r="F483" t="s">
        <v>167</v>
      </c>
      <c r="G483" t="s">
        <v>11</v>
      </c>
      <c r="H483">
        <f t="shared" si="14"/>
        <v>0</v>
      </c>
      <c r="J483">
        <f t="shared" si="15"/>
        <v>1</v>
      </c>
    </row>
    <row r="484" spans="1:10" x14ac:dyDescent="0.25">
      <c r="A484" t="s">
        <v>996</v>
      </c>
      <c r="B484" t="s">
        <v>997</v>
      </c>
      <c r="D484">
        <v>186</v>
      </c>
      <c r="E484" t="s">
        <v>9</v>
      </c>
      <c r="F484" t="s">
        <v>14</v>
      </c>
      <c r="G484" t="s">
        <v>11</v>
      </c>
      <c r="H484">
        <f t="shared" si="14"/>
        <v>0</v>
      </c>
      <c r="J484">
        <f t="shared" si="15"/>
        <v>1</v>
      </c>
    </row>
    <row r="485" spans="1:10" x14ac:dyDescent="0.25">
      <c r="A485" t="s">
        <v>998</v>
      </c>
      <c r="B485" t="s">
        <v>999</v>
      </c>
      <c r="D485">
        <v>182</v>
      </c>
      <c r="E485" t="s">
        <v>9</v>
      </c>
      <c r="F485" t="s">
        <v>10</v>
      </c>
      <c r="G485" t="s">
        <v>11</v>
      </c>
      <c r="H485">
        <f t="shared" si="14"/>
        <v>1</v>
      </c>
      <c r="J485">
        <f t="shared" si="15"/>
        <v>0</v>
      </c>
    </row>
    <row r="486" spans="1:10" x14ac:dyDescent="0.25">
      <c r="A486" t="s">
        <v>1000</v>
      </c>
      <c r="B486" t="s">
        <v>1001</v>
      </c>
      <c r="D486">
        <v>182</v>
      </c>
      <c r="E486" t="s">
        <v>9</v>
      </c>
      <c r="F486" t="s">
        <v>10</v>
      </c>
      <c r="G486" t="s">
        <v>11</v>
      </c>
      <c r="H486">
        <f t="shared" si="14"/>
        <v>1</v>
      </c>
      <c r="J486">
        <f t="shared" si="15"/>
        <v>0</v>
      </c>
    </row>
    <row r="487" spans="1:10" x14ac:dyDescent="0.25">
      <c r="A487" t="s">
        <v>1002</v>
      </c>
      <c r="B487" t="s">
        <v>1003</v>
      </c>
      <c r="D487">
        <v>193</v>
      </c>
      <c r="E487" t="s">
        <v>9</v>
      </c>
      <c r="F487" t="s">
        <v>10</v>
      </c>
      <c r="G487" t="s">
        <v>11</v>
      </c>
      <c r="H487">
        <f t="shared" si="14"/>
        <v>1</v>
      </c>
      <c r="J487">
        <f t="shared" si="15"/>
        <v>0</v>
      </c>
    </row>
    <row r="488" spans="1:10" x14ac:dyDescent="0.25">
      <c r="A488" t="s">
        <v>1004</v>
      </c>
      <c r="B488" t="s">
        <v>1005</v>
      </c>
      <c r="D488">
        <v>189</v>
      </c>
      <c r="E488" t="s">
        <v>9</v>
      </c>
      <c r="F488" t="s">
        <v>10</v>
      </c>
      <c r="G488" t="s">
        <v>11</v>
      </c>
      <c r="H488">
        <f t="shared" si="14"/>
        <v>1</v>
      </c>
      <c r="J488">
        <f t="shared" si="15"/>
        <v>0</v>
      </c>
    </row>
    <row r="489" spans="1:10" x14ac:dyDescent="0.25">
      <c r="A489" t="s">
        <v>1006</v>
      </c>
      <c r="B489" t="s">
        <v>1007</v>
      </c>
      <c r="D489">
        <v>194</v>
      </c>
      <c r="E489" t="s">
        <v>9</v>
      </c>
      <c r="F489" t="s">
        <v>10</v>
      </c>
      <c r="G489" t="s">
        <v>11</v>
      </c>
      <c r="H489">
        <f t="shared" si="14"/>
        <v>1</v>
      </c>
      <c r="J489">
        <f t="shared" si="15"/>
        <v>0</v>
      </c>
    </row>
    <row r="490" spans="1:10" x14ac:dyDescent="0.25">
      <c r="A490" t="s">
        <v>1008</v>
      </c>
      <c r="B490" t="s">
        <v>1009</v>
      </c>
      <c r="D490">
        <v>194</v>
      </c>
      <c r="E490" t="s">
        <v>9</v>
      </c>
      <c r="F490" t="s">
        <v>10</v>
      </c>
      <c r="G490" t="s">
        <v>11</v>
      </c>
      <c r="H490">
        <f t="shared" si="14"/>
        <v>1</v>
      </c>
      <c r="J490">
        <f t="shared" si="15"/>
        <v>0</v>
      </c>
    </row>
    <row r="491" spans="1:10" x14ac:dyDescent="0.25">
      <c r="A491" t="s">
        <v>1010</v>
      </c>
      <c r="B491" t="s">
        <v>1011</v>
      </c>
      <c r="D491">
        <v>188</v>
      </c>
      <c r="E491" t="s">
        <v>9</v>
      </c>
      <c r="F491" t="s">
        <v>85</v>
      </c>
      <c r="G491" t="s">
        <v>11</v>
      </c>
      <c r="H491">
        <f t="shared" si="14"/>
        <v>0</v>
      </c>
      <c r="J491">
        <f t="shared" si="15"/>
        <v>1</v>
      </c>
    </row>
    <row r="492" spans="1:10" x14ac:dyDescent="0.25">
      <c r="A492" t="s">
        <v>1012</v>
      </c>
      <c r="B492" t="s">
        <v>1013</v>
      </c>
      <c r="D492">
        <v>195</v>
      </c>
      <c r="E492" t="s">
        <v>9</v>
      </c>
      <c r="F492" t="s">
        <v>10</v>
      </c>
      <c r="G492" t="s">
        <v>11</v>
      </c>
      <c r="H492">
        <f t="shared" si="14"/>
        <v>1</v>
      </c>
      <c r="J492">
        <f t="shared" si="15"/>
        <v>0</v>
      </c>
    </row>
    <row r="493" spans="1:10" x14ac:dyDescent="0.25">
      <c r="A493" t="s">
        <v>1014</v>
      </c>
      <c r="B493" t="s">
        <v>1015</v>
      </c>
      <c r="D493">
        <v>195</v>
      </c>
      <c r="E493" t="s">
        <v>9</v>
      </c>
      <c r="F493" t="s">
        <v>10</v>
      </c>
      <c r="G493" t="s">
        <v>11</v>
      </c>
      <c r="H493">
        <f t="shared" si="14"/>
        <v>1</v>
      </c>
      <c r="J493">
        <f t="shared" si="15"/>
        <v>0</v>
      </c>
    </row>
    <row r="494" spans="1:10" x14ac:dyDescent="0.25">
      <c r="A494" t="s">
        <v>1016</v>
      </c>
      <c r="B494" t="s">
        <v>1017</v>
      </c>
      <c r="D494">
        <v>195</v>
      </c>
      <c r="E494" t="s">
        <v>9</v>
      </c>
      <c r="F494" t="s">
        <v>10</v>
      </c>
      <c r="G494" t="s">
        <v>11</v>
      </c>
      <c r="H494">
        <f t="shared" si="14"/>
        <v>1</v>
      </c>
      <c r="J494">
        <f t="shared" si="15"/>
        <v>0</v>
      </c>
    </row>
    <row r="495" spans="1:10" x14ac:dyDescent="0.25">
      <c r="A495" t="s">
        <v>1018</v>
      </c>
      <c r="B495" t="s">
        <v>1019</v>
      </c>
      <c r="D495">
        <v>195</v>
      </c>
      <c r="E495" t="s">
        <v>9</v>
      </c>
      <c r="F495" t="s">
        <v>10</v>
      </c>
      <c r="G495" t="s">
        <v>11</v>
      </c>
      <c r="H495">
        <f t="shared" si="14"/>
        <v>1</v>
      </c>
      <c r="J495">
        <f t="shared" si="15"/>
        <v>0</v>
      </c>
    </row>
    <row r="496" spans="1:10" x14ac:dyDescent="0.25">
      <c r="A496" t="s">
        <v>1020</v>
      </c>
      <c r="B496" t="s">
        <v>1021</v>
      </c>
      <c r="D496">
        <v>195</v>
      </c>
      <c r="E496" t="s">
        <v>9</v>
      </c>
      <c r="F496" t="s">
        <v>10</v>
      </c>
      <c r="G496" t="s">
        <v>11</v>
      </c>
      <c r="H496">
        <f t="shared" si="14"/>
        <v>1</v>
      </c>
      <c r="J496">
        <f t="shared" si="15"/>
        <v>0</v>
      </c>
    </row>
    <row r="497" spans="1:10" x14ac:dyDescent="0.25">
      <c r="A497" t="s">
        <v>1022</v>
      </c>
      <c r="B497" t="s">
        <v>1023</v>
      </c>
      <c r="D497">
        <v>189</v>
      </c>
      <c r="E497" t="s">
        <v>9</v>
      </c>
      <c r="F497" t="s">
        <v>10</v>
      </c>
      <c r="G497" t="s">
        <v>11</v>
      </c>
      <c r="H497">
        <f t="shared" si="14"/>
        <v>1</v>
      </c>
      <c r="J497">
        <f t="shared" si="15"/>
        <v>0</v>
      </c>
    </row>
    <row r="498" spans="1:10" x14ac:dyDescent="0.25">
      <c r="A498" t="s">
        <v>1024</v>
      </c>
      <c r="B498" t="s">
        <v>1025</v>
      </c>
      <c r="D498">
        <v>190</v>
      </c>
      <c r="E498" t="s">
        <v>9</v>
      </c>
      <c r="F498" t="s">
        <v>19</v>
      </c>
      <c r="G498" t="s">
        <v>11</v>
      </c>
      <c r="H498">
        <f t="shared" si="14"/>
        <v>0</v>
      </c>
      <c r="J498">
        <f t="shared" si="15"/>
        <v>1</v>
      </c>
    </row>
    <row r="499" spans="1:10" x14ac:dyDescent="0.25">
      <c r="A499" t="s">
        <v>1026</v>
      </c>
      <c r="B499" t="s">
        <v>1027</v>
      </c>
      <c r="D499">
        <v>190</v>
      </c>
      <c r="E499" t="s">
        <v>9</v>
      </c>
      <c r="F499" t="s">
        <v>19</v>
      </c>
      <c r="G499" t="s">
        <v>11</v>
      </c>
      <c r="H499">
        <f t="shared" si="14"/>
        <v>0</v>
      </c>
      <c r="J499">
        <f t="shared" si="15"/>
        <v>1</v>
      </c>
    </row>
    <row r="500" spans="1:10" x14ac:dyDescent="0.25">
      <c r="A500" t="s">
        <v>1028</v>
      </c>
      <c r="B500" t="s">
        <v>1029</v>
      </c>
      <c r="D500">
        <v>190</v>
      </c>
      <c r="E500" t="s">
        <v>9</v>
      </c>
      <c r="F500" t="s">
        <v>19</v>
      </c>
      <c r="G500" t="s">
        <v>11</v>
      </c>
      <c r="H500">
        <f t="shared" si="14"/>
        <v>0</v>
      </c>
      <c r="J500">
        <f t="shared" si="15"/>
        <v>1</v>
      </c>
    </row>
    <row r="501" spans="1:10" x14ac:dyDescent="0.25">
      <c r="A501" t="s">
        <v>1030</v>
      </c>
      <c r="B501" t="s">
        <v>1031</v>
      </c>
      <c r="D501">
        <v>190</v>
      </c>
      <c r="E501" t="s">
        <v>9</v>
      </c>
      <c r="F501" t="s">
        <v>19</v>
      </c>
      <c r="G501" t="s">
        <v>11</v>
      </c>
      <c r="H501">
        <f t="shared" si="14"/>
        <v>0</v>
      </c>
      <c r="J501">
        <f t="shared" si="15"/>
        <v>1</v>
      </c>
    </row>
    <row r="502" spans="1:10" x14ac:dyDescent="0.25">
      <c r="A502" t="s">
        <v>1032</v>
      </c>
      <c r="B502" t="s">
        <v>1033</v>
      </c>
      <c r="D502">
        <v>190</v>
      </c>
      <c r="E502" t="s">
        <v>9</v>
      </c>
      <c r="F502" t="s">
        <v>19</v>
      </c>
      <c r="G502" t="s">
        <v>11</v>
      </c>
      <c r="H502">
        <f t="shared" si="14"/>
        <v>0</v>
      </c>
      <c r="J502">
        <f t="shared" si="15"/>
        <v>1</v>
      </c>
    </row>
    <row r="503" spans="1:10" x14ac:dyDescent="0.25">
      <c r="A503" t="s">
        <v>1034</v>
      </c>
      <c r="B503" t="s">
        <v>1035</v>
      </c>
      <c r="D503">
        <v>190</v>
      </c>
      <c r="E503" t="s">
        <v>9</v>
      </c>
      <c r="F503" t="s">
        <v>19</v>
      </c>
      <c r="G503" t="s">
        <v>11</v>
      </c>
      <c r="H503">
        <f t="shared" si="14"/>
        <v>0</v>
      </c>
      <c r="J503">
        <f t="shared" si="15"/>
        <v>1</v>
      </c>
    </row>
    <row r="504" spans="1:10" x14ac:dyDescent="0.25">
      <c r="A504" t="s">
        <v>1036</v>
      </c>
      <c r="B504" t="s">
        <v>1037</v>
      </c>
      <c r="D504">
        <v>191</v>
      </c>
      <c r="E504" t="s">
        <v>9</v>
      </c>
      <c r="F504" t="s">
        <v>19</v>
      </c>
      <c r="G504" t="s">
        <v>11</v>
      </c>
      <c r="H504">
        <f t="shared" si="14"/>
        <v>0</v>
      </c>
      <c r="J504">
        <f t="shared" si="15"/>
        <v>1</v>
      </c>
    </row>
    <row r="505" spans="1:10" x14ac:dyDescent="0.25">
      <c r="A505" t="s">
        <v>1038</v>
      </c>
      <c r="B505" t="s">
        <v>1039</v>
      </c>
      <c r="D505">
        <v>203</v>
      </c>
      <c r="E505" t="s">
        <v>9</v>
      </c>
      <c r="F505" t="s">
        <v>14</v>
      </c>
      <c r="G505" t="s">
        <v>11</v>
      </c>
      <c r="H505">
        <f t="shared" si="14"/>
        <v>0</v>
      </c>
      <c r="J505">
        <f t="shared" si="15"/>
        <v>1</v>
      </c>
    </row>
    <row r="506" spans="1:10" x14ac:dyDescent="0.25">
      <c r="A506" t="s">
        <v>1040</v>
      </c>
      <c r="B506" t="s">
        <v>1041</v>
      </c>
      <c r="D506">
        <v>189</v>
      </c>
      <c r="E506" t="s">
        <v>9</v>
      </c>
      <c r="F506" t="s">
        <v>19</v>
      </c>
      <c r="G506" t="s">
        <v>11</v>
      </c>
      <c r="H506">
        <f t="shared" si="14"/>
        <v>0</v>
      </c>
      <c r="J506">
        <f t="shared" si="15"/>
        <v>1</v>
      </c>
    </row>
    <row r="507" spans="1:10" x14ac:dyDescent="0.25">
      <c r="A507" t="s">
        <v>1042</v>
      </c>
      <c r="B507" t="s">
        <v>1043</v>
      </c>
      <c r="D507">
        <v>192</v>
      </c>
      <c r="E507" t="s">
        <v>9</v>
      </c>
      <c r="F507" t="s">
        <v>10</v>
      </c>
      <c r="G507" t="s">
        <v>11</v>
      </c>
      <c r="H507">
        <f t="shared" si="14"/>
        <v>1</v>
      </c>
      <c r="J507">
        <f t="shared" si="15"/>
        <v>0</v>
      </c>
    </row>
    <row r="508" spans="1:10" x14ac:dyDescent="0.25">
      <c r="A508" t="s">
        <v>1044</v>
      </c>
      <c r="B508" t="s">
        <v>1045</v>
      </c>
      <c r="D508">
        <v>189</v>
      </c>
      <c r="E508" t="s">
        <v>9</v>
      </c>
      <c r="F508" t="s">
        <v>19</v>
      </c>
      <c r="G508" t="s">
        <v>11</v>
      </c>
      <c r="H508">
        <f t="shared" si="14"/>
        <v>0</v>
      </c>
      <c r="J508">
        <f t="shared" si="15"/>
        <v>1</v>
      </c>
    </row>
    <row r="509" spans="1:10" x14ac:dyDescent="0.25">
      <c r="A509" t="s">
        <v>1046</v>
      </c>
      <c r="B509" t="s">
        <v>1047</v>
      </c>
      <c r="D509">
        <v>189</v>
      </c>
      <c r="E509" t="s">
        <v>9</v>
      </c>
      <c r="F509" t="s">
        <v>19</v>
      </c>
      <c r="G509" t="s">
        <v>11</v>
      </c>
      <c r="H509">
        <f t="shared" si="14"/>
        <v>0</v>
      </c>
      <c r="J509">
        <f t="shared" si="15"/>
        <v>1</v>
      </c>
    </row>
    <row r="510" spans="1:10" x14ac:dyDescent="0.25">
      <c r="A510" t="s">
        <v>1048</v>
      </c>
      <c r="B510" t="s">
        <v>1049</v>
      </c>
      <c r="D510">
        <v>189</v>
      </c>
      <c r="E510" t="s">
        <v>9</v>
      </c>
      <c r="F510" t="s">
        <v>19</v>
      </c>
      <c r="G510" t="s">
        <v>11</v>
      </c>
      <c r="H510">
        <f t="shared" si="14"/>
        <v>0</v>
      </c>
      <c r="J510">
        <f t="shared" si="15"/>
        <v>1</v>
      </c>
    </row>
    <row r="511" spans="1:10" x14ac:dyDescent="0.25">
      <c r="A511" t="s">
        <v>1050</v>
      </c>
      <c r="B511" t="s">
        <v>1051</v>
      </c>
      <c r="D511">
        <v>189</v>
      </c>
      <c r="E511" t="s">
        <v>9</v>
      </c>
      <c r="F511" t="s">
        <v>19</v>
      </c>
      <c r="G511" t="s">
        <v>11</v>
      </c>
      <c r="H511">
        <f t="shared" si="14"/>
        <v>0</v>
      </c>
      <c r="J511">
        <f t="shared" si="15"/>
        <v>1</v>
      </c>
    </row>
    <row r="512" spans="1:10" x14ac:dyDescent="0.25">
      <c r="A512" t="s">
        <v>1052</v>
      </c>
      <c r="B512" t="s">
        <v>1053</v>
      </c>
      <c r="D512">
        <v>189</v>
      </c>
      <c r="E512" t="s">
        <v>9</v>
      </c>
      <c r="F512" t="s">
        <v>19</v>
      </c>
      <c r="G512" t="s">
        <v>11</v>
      </c>
      <c r="H512">
        <f t="shared" si="14"/>
        <v>0</v>
      </c>
      <c r="J512">
        <f t="shared" si="15"/>
        <v>1</v>
      </c>
    </row>
    <row r="513" spans="1:10" x14ac:dyDescent="0.25">
      <c r="A513" t="s">
        <v>1054</v>
      </c>
      <c r="B513" t="s">
        <v>1055</v>
      </c>
      <c r="D513">
        <v>189</v>
      </c>
      <c r="E513" t="s">
        <v>9</v>
      </c>
      <c r="F513" t="s">
        <v>19</v>
      </c>
      <c r="G513" t="s">
        <v>11</v>
      </c>
      <c r="H513">
        <f t="shared" si="14"/>
        <v>0</v>
      </c>
      <c r="J513">
        <f t="shared" si="15"/>
        <v>1</v>
      </c>
    </row>
    <row r="514" spans="1:10" x14ac:dyDescent="0.25">
      <c r="A514" t="s">
        <v>1056</v>
      </c>
      <c r="B514" t="s">
        <v>1057</v>
      </c>
      <c r="D514">
        <v>189</v>
      </c>
      <c r="E514" t="s">
        <v>9</v>
      </c>
      <c r="F514" t="s">
        <v>19</v>
      </c>
      <c r="G514" t="s">
        <v>11</v>
      </c>
      <c r="H514">
        <f t="shared" si="14"/>
        <v>0</v>
      </c>
      <c r="J514">
        <f t="shared" si="15"/>
        <v>1</v>
      </c>
    </row>
    <row r="515" spans="1:10" x14ac:dyDescent="0.25">
      <c r="A515" t="s">
        <v>1058</v>
      </c>
      <c r="B515" t="s">
        <v>1059</v>
      </c>
      <c r="D515">
        <v>189</v>
      </c>
      <c r="E515" t="s">
        <v>9</v>
      </c>
      <c r="F515" t="s">
        <v>19</v>
      </c>
      <c r="G515" t="s">
        <v>11</v>
      </c>
      <c r="H515">
        <f t="shared" ref="H515:H578" si="16">IF(F515=$F$2,1,0)</f>
        <v>0</v>
      </c>
      <c r="J515">
        <f t="shared" ref="J515:J578" si="17">IF(H515=1,0,1)</f>
        <v>1</v>
      </c>
    </row>
    <row r="516" spans="1:10" x14ac:dyDescent="0.25">
      <c r="A516" t="s">
        <v>1060</v>
      </c>
      <c r="B516" t="s">
        <v>1061</v>
      </c>
      <c r="D516">
        <v>189</v>
      </c>
      <c r="E516" t="s">
        <v>9</v>
      </c>
      <c r="F516" t="s">
        <v>19</v>
      </c>
      <c r="G516" t="s">
        <v>11</v>
      </c>
      <c r="H516">
        <f t="shared" si="16"/>
        <v>0</v>
      </c>
      <c r="J516">
        <f t="shared" si="17"/>
        <v>1</v>
      </c>
    </row>
    <row r="517" spans="1:10" x14ac:dyDescent="0.25">
      <c r="A517" t="s">
        <v>1062</v>
      </c>
      <c r="B517" t="s">
        <v>1063</v>
      </c>
      <c r="D517">
        <v>189</v>
      </c>
      <c r="E517" t="s">
        <v>9</v>
      </c>
      <c r="F517" t="s">
        <v>19</v>
      </c>
      <c r="G517" t="s">
        <v>11</v>
      </c>
      <c r="H517">
        <f t="shared" si="16"/>
        <v>0</v>
      </c>
      <c r="J517">
        <f t="shared" si="17"/>
        <v>1</v>
      </c>
    </row>
    <row r="518" spans="1:10" x14ac:dyDescent="0.25">
      <c r="A518" t="s">
        <v>1064</v>
      </c>
      <c r="B518" t="s">
        <v>1065</v>
      </c>
      <c r="D518">
        <v>189</v>
      </c>
      <c r="E518" t="s">
        <v>9</v>
      </c>
      <c r="F518" t="s">
        <v>10</v>
      </c>
      <c r="G518" t="s">
        <v>11</v>
      </c>
      <c r="H518">
        <f t="shared" si="16"/>
        <v>1</v>
      </c>
      <c r="J518">
        <f t="shared" si="17"/>
        <v>0</v>
      </c>
    </row>
    <row r="519" spans="1:10" x14ac:dyDescent="0.25">
      <c r="A519" t="s">
        <v>1066</v>
      </c>
      <c r="B519" t="s">
        <v>1067</v>
      </c>
      <c r="D519">
        <v>208</v>
      </c>
      <c r="E519" t="s">
        <v>9</v>
      </c>
      <c r="F519" t="s">
        <v>229</v>
      </c>
      <c r="G519" t="s">
        <v>11</v>
      </c>
      <c r="H519">
        <f t="shared" si="16"/>
        <v>0</v>
      </c>
      <c r="J519">
        <f t="shared" si="17"/>
        <v>1</v>
      </c>
    </row>
    <row r="520" spans="1:10" x14ac:dyDescent="0.25">
      <c r="A520" t="s">
        <v>1068</v>
      </c>
      <c r="B520" t="s">
        <v>1069</v>
      </c>
      <c r="D520">
        <v>224</v>
      </c>
      <c r="E520" t="s">
        <v>9</v>
      </c>
      <c r="F520" t="s">
        <v>229</v>
      </c>
      <c r="G520" t="s">
        <v>11</v>
      </c>
      <c r="H520">
        <f t="shared" si="16"/>
        <v>0</v>
      </c>
      <c r="J520">
        <f t="shared" si="17"/>
        <v>1</v>
      </c>
    </row>
    <row r="521" spans="1:10" x14ac:dyDescent="0.25">
      <c r="A521" t="s">
        <v>1070</v>
      </c>
      <c r="B521" t="s">
        <v>1071</v>
      </c>
      <c r="D521">
        <v>203</v>
      </c>
      <c r="E521" t="s">
        <v>9</v>
      </c>
      <c r="F521" t="s">
        <v>229</v>
      </c>
      <c r="G521" t="s">
        <v>11</v>
      </c>
      <c r="H521">
        <f t="shared" si="16"/>
        <v>0</v>
      </c>
      <c r="J521">
        <f t="shared" si="17"/>
        <v>1</v>
      </c>
    </row>
    <row r="522" spans="1:10" x14ac:dyDescent="0.25">
      <c r="A522" t="s">
        <v>1072</v>
      </c>
      <c r="B522" t="s">
        <v>1073</v>
      </c>
      <c r="D522">
        <v>183</v>
      </c>
      <c r="E522" t="s">
        <v>9</v>
      </c>
      <c r="F522" t="s">
        <v>19</v>
      </c>
      <c r="G522" t="s">
        <v>11</v>
      </c>
      <c r="H522">
        <f t="shared" si="16"/>
        <v>0</v>
      </c>
      <c r="J522">
        <f t="shared" si="17"/>
        <v>1</v>
      </c>
    </row>
    <row r="523" spans="1:10" x14ac:dyDescent="0.25">
      <c r="A523" t="s">
        <v>1074</v>
      </c>
      <c r="B523" t="s">
        <v>1075</v>
      </c>
      <c r="D523">
        <v>193</v>
      </c>
      <c r="E523" t="s">
        <v>9</v>
      </c>
      <c r="F523" t="s">
        <v>10</v>
      </c>
      <c r="G523" t="s">
        <v>11</v>
      </c>
      <c r="H523">
        <f t="shared" si="16"/>
        <v>1</v>
      </c>
      <c r="J523">
        <f t="shared" si="17"/>
        <v>0</v>
      </c>
    </row>
    <row r="524" spans="1:10" x14ac:dyDescent="0.25">
      <c r="A524" t="s">
        <v>1076</v>
      </c>
      <c r="B524" t="s">
        <v>1077</v>
      </c>
      <c r="D524">
        <v>238</v>
      </c>
      <c r="E524" t="s">
        <v>9</v>
      </c>
      <c r="F524" t="s">
        <v>10</v>
      </c>
      <c r="G524" t="s">
        <v>11</v>
      </c>
      <c r="H524">
        <f t="shared" si="16"/>
        <v>1</v>
      </c>
      <c r="J524">
        <f t="shared" si="17"/>
        <v>0</v>
      </c>
    </row>
    <row r="525" spans="1:10" x14ac:dyDescent="0.25">
      <c r="A525" t="s">
        <v>1078</v>
      </c>
      <c r="B525" t="s">
        <v>1079</v>
      </c>
      <c r="D525">
        <v>190</v>
      </c>
      <c r="E525" t="s">
        <v>9</v>
      </c>
      <c r="F525" t="s">
        <v>379</v>
      </c>
      <c r="G525" t="s">
        <v>11</v>
      </c>
      <c r="H525">
        <f t="shared" si="16"/>
        <v>0</v>
      </c>
      <c r="J525">
        <f t="shared" si="17"/>
        <v>1</v>
      </c>
    </row>
    <row r="526" spans="1:10" x14ac:dyDescent="0.25">
      <c r="A526" t="s">
        <v>1080</v>
      </c>
      <c r="B526" t="s">
        <v>1081</v>
      </c>
      <c r="D526">
        <v>196</v>
      </c>
      <c r="E526" t="s">
        <v>9</v>
      </c>
      <c r="F526" t="s">
        <v>10</v>
      </c>
      <c r="G526" t="s">
        <v>11</v>
      </c>
      <c r="H526">
        <f t="shared" si="16"/>
        <v>1</v>
      </c>
      <c r="J526">
        <f t="shared" si="17"/>
        <v>0</v>
      </c>
    </row>
    <row r="527" spans="1:10" x14ac:dyDescent="0.25">
      <c r="A527" t="s">
        <v>1082</v>
      </c>
      <c r="B527" t="s">
        <v>1083</v>
      </c>
      <c r="D527">
        <v>192</v>
      </c>
      <c r="E527" t="s">
        <v>9</v>
      </c>
      <c r="F527" t="s">
        <v>10</v>
      </c>
      <c r="G527" t="s">
        <v>11</v>
      </c>
      <c r="H527">
        <f t="shared" si="16"/>
        <v>1</v>
      </c>
      <c r="J527">
        <f t="shared" si="17"/>
        <v>0</v>
      </c>
    </row>
    <row r="528" spans="1:10" x14ac:dyDescent="0.25">
      <c r="A528" t="s">
        <v>1084</v>
      </c>
      <c r="B528" t="s">
        <v>1085</v>
      </c>
      <c r="D528">
        <v>183</v>
      </c>
      <c r="E528" t="s">
        <v>9</v>
      </c>
      <c r="F528" t="s">
        <v>10</v>
      </c>
      <c r="G528" t="s">
        <v>11</v>
      </c>
      <c r="H528">
        <f t="shared" si="16"/>
        <v>1</v>
      </c>
      <c r="J528">
        <f t="shared" si="17"/>
        <v>0</v>
      </c>
    </row>
    <row r="529" spans="1:10" x14ac:dyDescent="0.25">
      <c r="A529" t="s">
        <v>1086</v>
      </c>
      <c r="B529" t="s">
        <v>1087</v>
      </c>
      <c r="D529">
        <v>187</v>
      </c>
      <c r="E529" t="s">
        <v>9</v>
      </c>
      <c r="F529" t="s">
        <v>10</v>
      </c>
      <c r="G529" t="s">
        <v>11</v>
      </c>
      <c r="H529">
        <f t="shared" si="16"/>
        <v>1</v>
      </c>
      <c r="J529">
        <f t="shared" si="17"/>
        <v>0</v>
      </c>
    </row>
    <row r="530" spans="1:10" x14ac:dyDescent="0.25">
      <c r="A530" t="s">
        <v>1088</v>
      </c>
      <c r="B530" t="s">
        <v>1089</v>
      </c>
      <c r="D530">
        <v>199</v>
      </c>
      <c r="E530" t="s">
        <v>9</v>
      </c>
      <c r="F530" t="s">
        <v>14</v>
      </c>
      <c r="G530" t="s">
        <v>11</v>
      </c>
      <c r="H530">
        <f t="shared" si="16"/>
        <v>0</v>
      </c>
      <c r="J530">
        <f t="shared" si="17"/>
        <v>1</v>
      </c>
    </row>
    <row r="531" spans="1:10" x14ac:dyDescent="0.25">
      <c r="A531" t="s">
        <v>1090</v>
      </c>
      <c r="B531" t="s">
        <v>1091</v>
      </c>
      <c r="D531">
        <v>199</v>
      </c>
      <c r="E531" t="s">
        <v>9</v>
      </c>
      <c r="F531" t="s">
        <v>14</v>
      </c>
      <c r="G531" t="s">
        <v>11</v>
      </c>
      <c r="H531">
        <f t="shared" si="16"/>
        <v>0</v>
      </c>
      <c r="J531">
        <f t="shared" si="17"/>
        <v>1</v>
      </c>
    </row>
    <row r="532" spans="1:10" x14ac:dyDescent="0.25">
      <c r="A532" t="s">
        <v>1092</v>
      </c>
      <c r="B532" t="s">
        <v>1093</v>
      </c>
      <c r="D532">
        <v>215</v>
      </c>
      <c r="E532" t="s">
        <v>9</v>
      </c>
      <c r="F532" t="s">
        <v>10</v>
      </c>
      <c r="G532" t="s">
        <v>11</v>
      </c>
      <c r="H532">
        <f t="shared" si="16"/>
        <v>1</v>
      </c>
      <c r="J532">
        <f t="shared" si="17"/>
        <v>0</v>
      </c>
    </row>
    <row r="533" spans="1:10" x14ac:dyDescent="0.25">
      <c r="A533" t="s">
        <v>1094</v>
      </c>
      <c r="B533" t="s">
        <v>1095</v>
      </c>
      <c r="D533">
        <v>215</v>
      </c>
      <c r="E533" t="s">
        <v>9</v>
      </c>
      <c r="F533" t="s">
        <v>10</v>
      </c>
      <c r="G533" t="s">
        <v>11</v>
      </c>
      <c r="H533">
        <f t="shared" si="16"/>
        <v>1</v>
      </c>
      <c r="J533">
        <f t="shared" si="17"/>
        <v>0</v>
      </c>
    </row>
    <row r="534" spans="1:10" x14ac:dyDescent="0.25">
      <c r="A534" t="s">
        <v>1096</v>
      </c>
      <c r="B534" t="s">
        <v>1097</v>
      </c>
      <c r="D534">
        <v>188</v>
      </c>
      <c r="E534" t="s">
        <v>9</v>
      </c>
      <c r="F534" t="s">
        <v>167</v>
      </c>
      <c r="G534" t="s">
        <v>11</v>
      </c>
      <c r="H534">
        <f t="shared" si="16"/>
        <v>0</v>
      </c>
      <c r="J534">
        <f t="shared" si="17"/>
        <v>1</v>
      </c>
    </row>
    <row r="535" spans="1:10" x14ac:dyDescent="0.25">
      <c r="A535" t="s">
        <v>1098</v>
      </c>
      <c r="B535" t="s">
        <v>1099</v>
      </c>
      <c r="D535">
        <v>250</v>
      </c>
      <c r="E535" t="s">
        <v>9</v>
      </c>
      <c r="F535" t="s">
        <v>10</v>
      </c>
      <c r="G535" t="s">
        <v>11</v>
      </c>
      <c r="H535">
        <f t="shared" si="16"/>
        <v>1</v>
      </c>
      <c r="J535">
        <f t="shared" si="17"/>
        <v>0</v>
      </c>
    </row>
    <row r="536" spans="1:10" x14ac:dyDescent="0.25">
      <c r="A536" t="s">
        <v>1100</v>
      </c>
      <c r="B536" t="s">
        <v>1101</v>
      </c>
      <c r="D536">
        <v>177</v>
      </c>
      <c r="E536" t="s">
        <v>9</v>
      </c>
      <c r="F536" t="s">
        <v>10</v>
      </c>
      <c r="G536" t="s">
        <v>11</v>
      </c>
      <c r="H536">
        <f t="shared" si="16"/>
        <v>1</v>
      </c>
      <c r="J536">
        <f t="shared" si="17"/>
        <v>0</v>
      </c>
    </row>
    <row r="537" spans="1:10" x14ac:dyDescent="0.25">
      <c r="A537" t="s">
        <v>1102</v>
      </c>
      <c r="B537" t="s">
        <v>1103</v>
      </c>
      <c r="D537">
        <v>199</v>
      </c>
      <c r="E537" t="s">
        <v>9</v>
      </c>
      <c r="F537" t="s">
        <v>10</v>
      </c>
      <c r="G537" t="s">
        <v>11</v>
      </c>
      <c r="H537">
        <f t="shared" si="16"/>
        <v>1</v>
      </c>
      <c r="J537">
        <f t="shared" si="17"/>
        <v>0</v>
      </c>
    </row>
    <row r="538" spans="1:10" x14ac:dyDescent="0.25">
      <c r="A538" t="s">
        <v>1104</v>
      </c>
      <c r="B538" t="s">
        <v>1105</v>
      </c>
      <c r="D538">
        <v>199</v>
      </c>
      <c r="E538" t="s">
        <v>9</v>
      </c>
      <c r="F538" t="s">
        <v>10</v>
      </c>
      <c r="G538" t="s">
        <v>11</v>
      </c>
      <c r="H538">
        <f t="shared" si="16"/>
        <v>1</v>
      </c>
      <c r="J538">
        <f t="shared" si="17"/>
        <v>0</v>
      </c>
    </row>
    <row r="539" spans="1:10" x14ac:dyDescent="0.25">
      <c r="A539" t="s">
        <v>1106</v>
      </c>
      <c r="B539" t="s">
        <v>1107</v>
      </c>
      <c r="D539">
        <v>201</v>
      </c>
      <c r="E539" t="s">
        <v>9</v>
      </c>
      <c r="F539" t="s">
        <v>10</v>
      </c>
      <c r="G539" t="s">
        <v>11</v>
      </c>
      <c r="H539">
        <f t="shared" si="16"/>
        <v>1</v>
      </c>
      <c r="J539">
        <f t="shared" si="17"/>
        <v>0</v>
      </c>
    </row>
    <row r="540" spans="1:10" x14ac:dyDescent="0.25">
      <c r="A540" t="s">
        <v>1108</v>
      </c>
      <c r="B540" t="s">
        <v>1109</v>
      </c>
      <c r="D540">
        <v>185</v>
      </c>
      <c r="E540" t="s">
        <v>9</v>
      </c>
      <c r="F540" t="s">
        <v>19</v>
      </c>
      <c r="G540" t="s">
        <v>11</v>
      </c>
      <c r="H540">
        <f t="shared" si="16"/>
        <v>0</v>
      </c>
      <c r="J540">
        <f t="shared" si="17"/>
        <v>1</v>
      </c>
    </row>
    <row r="541" spans="1:10" x14ac:dyDescent="0.25">
      <c r="A541" t="s">
        <v>1110</v>
      </c>
      <c r="B541" t="s">
        <v>1111</v>
      </c>
      <c r="D541">
        <v>181</v>
      </c>
      <c r="E541" t="s">
        <v>9</v>
      </c>
      <c r="F541" t="s">
        <v>10</v>
      </c>
      <c r="G541" t="s">
        <v>11</v>
      </c>
      <c r="H541">
        <f t="shared" si="16"/>
        <v>1</v>
      </c>
      <c r="J541">
        <f t="shared" si="17"/>
        <v>0</v>
      </c>
    </row>
    <row r="542" spans="1:10" x14ac:dyDescent="0.25">
      <c r="A542" t="s">
        <v>1112</v>
      </c>
      <c r="B542" t="s">
        <v>1113</v>
      </c>
      <c r="D542">
        <v>181</v>
      </c>
      <c r="E542" t="s">
        <v>9</v>
      </c>
      <c r="F542" t="s">
        <v>10</v>
      </c>
      <c r="G542" t="s">
        <v>11</v>
      </c>
      <c r="H542">
        <f t="shared" si="16"/>
        <v>1</v>
      </c>
      <c r="J542">
        <f t="shared" si="17"/>
        <v>0</v>
      </c>
    </row>
    <row r="543" spans="1:10" x14ac:dyDescent="0.25">
      <c r="A543" t="s">
        <v>1114</v>
      </c>
      <c r="B543" t="s">
        <v>1115</v>
      </c>
      <c r="D543">
        <v>181</v>
      </c>
      <c r="E543" t="s">
        <v>9</v>
      </c>
      <c r="F543" t="s">
        <v>10</v>
      </c>
      <c r="G543" t="s">
        <v>11</v>
      </c>
      <c r="H543">
        <f t="shared" si="16"/>
        <v>1</v>
      </c>
      <c r="J543">
        <f t="shared" si="17"/>
        <v>0</v>
      </c>
    </row>
    <row r="544" spans="1:10" x14ac:dyDescent="0.25">
      <c r="A544" t="s">
        <v>1116</v>
      </c>
      <c r="B544" t="s">
        <v>1117</v>
      </c>
      <c r="D544">
        <v>205</v>
      </c>
      <c r="E544" t="s">
        <v>9</v>
      </c>
      <c r="F544" t="s">
        <v>10</v>
      </c>
      <c r="G544" t="s">
        <v>11</v>
      </c>
      <c r="H544">
        <f t="shared" si="16"/>
        <v>1</v>
      </c>
      <c r="J544">
        <f t="shared" si="17"/>
        <v>0</v>
      </c>
    </row>
    <row r="545" spans="1:10" x14ac:dyDescent="0.25">
      <c r="A545" t="s">
        <v>1118</v>
      </c>
      <c r="B545" t="s">
        <v>1119</v>
      </c>
      <c r="D545">
        <v>188</v>
      </c>
      <c r="E545" t="s">
        <v>9</v>
      </c>
      <c r="F545" t="s">
        <v>256</v>
      </c>
      <c r="G545" t="s">
        <v>11</v>
      </c>
      <c r="H545">
        <f t="shared" si="16"/>
        <v>0</v>
      </c>
      <c r="J545">
        <f t="shared" si="17"/>
        <v>1</v>
      </c>
    </row>
    <row r="546" spans="1:10" x14ac:dyDescent="0.25">
      <c r="A546" t="s">
        <v>1120</v>
      </c>
      <c r="B546" t="s">
        <v>1121</v>
      </c>
      <c r="D546">
        <v>183</v>
      </c>
      <c r="E546" t="s">
        <v>9</v>
      </c>
      <c r="F546" t="s">
        <v>626</v>
      </c>
      <c r="G546" t="s">
        <v>11</v>
      </c>
      <c r="H546">
        <f t="shared" si="16"/>
        <v>0</v>
      </c>
      <c r="J546">
        <f t="shared" si="17"/>
        <v>1</v>
      </c>
    </row>
    <row r="547" spans="1:10" x14ac:dyDescent="0.25">
      <c r="A547" t="s">
        <v>1122</v>
      </c>
      <c r="B547" t="s">
        <v>1123</v>
      </c>
      <c r="D547">
        <v>179</v>
      </c>
      <c r="E547" t="s">
        <v>9</v>
      </c>
      <c r="F547" t="s">
        <v>626</v>
      </c>
      <c r="G547" t="s">
        <v>11</v>
      </c>
      <c r="H547">
        <f t="shared" si="16"/>
        <v>0</v>
      </c>
      <c r="J547">
        <f t="shared" si="17"/>
        <v>1</v>
      </c>
    </row>
    <row r="548" spans="1:10" x14ac:dyDescent="0.25">
      <c r="A548" t="s">
        <v>1124</v>
      </c>
      <c r="B548" t="s">
        <v>1125</v>
      </c>
      <c r="D548">
        <v>190</v>
      </c>
      <c r="E548" t="s">
        <v>9</v>
      </c>
      <c r="F548" t="s">
        <v>51</v>
      </c>
      <c r="G548" t="s">
        <v>11</v>
      </c>
      <c r="H548">
        <f t="shared" si="16"/>
        <v>0</v>
      </c>
      <c r="J548">
        <f t="shared" si="17"/>
        <v>1</v>
      </c>
    </row>
    <row r="549" spans="1:10" x14ac:dyDescent="0.25">
      <c r="A549" t="s">
        <v>1126</v>
      </c>
      <c r="B549" t="s">
        <v>1127</v>
      </c>
      <c r="D549">
        <v>179</v>
      </c>
      <c r="E549" t="s">
        <v>9</v>
      </c>
      <c r="F549" t="s">
        <v>626</v>
      </c>
      <c r="G549" t="s">
        <v>11</v>
      </c>
      <c r="H549">
        <f t="shared" si="16"/>
        <v>0</v>
      </c>
      <c r="J549">
        <f t="shared" si="17"/>
        <v>1</v>
      </c>
    </row>
    <row r="550" spans="1:10" x14ac:dyDescent="0.25">
      <c r="A550" t="s">
        <v>1128</v>
      </c>
      <c r="B550" t="s">
        <v>1129</v>
      </c>
      <c r="D550">
        <v>179</v>
      </c>
      <c r="E550" t="s">
        <v>9</v>
      </c>
      <c r="F550" t="s">
        <v>626</v>
      </c>
      <c r="G550" t="s">
        <v>11</v>
      </c>
      <c r="H550">
        <f t="shared" si="16"/>
        <v>0</v>
      </c>
      <c r="J550">
        <f t="shared" si="17"/>
        <v>1</v>
      </c>
    </row>
    <row r="551" spans="1:10" x14ac:dyDescent="0.25">
      <c r="A551" t="s">
        <v>1130</v>
      </c>
      <c r="B551" t="s">
        <v>1131</v>
      </c>
      <c r="D551">
        <v>194</v>
      </c>
      <c r="E551" t="s">
        <v>9</v>
      </c>
      <c r="F551" t="s">
        <v>10</v>
      </c>
      <c r="G551" t="s">
        <v>11</v>
      </c>
      <c r="H551">
        <f t="shared" si="16"/>
        <v>1</v>
      </c>
      <c r="J551">
        <f t="shared" si="17"/>
        <v>0</v>
      </c>
    </row>
    <row r="552" spans="1:10" x14ac:dyDescent="0.25">
      <c r="A552" t="s">
        <v>1132</v>
      </c>
      <c r="B552" t="s">
        <v>1133</v>
      </c>
      <c r="D552">
        <v>191</v>
      </c>
      <c r="E552" t="s">
        <v>9</v>
      </c>
      <c r="F552" t="s">
        <v>19</v>
      </c>
      <c r="G552" t="s">
        <v>11</v>
      </c>
      <c r="H552">
        <f t="shared" si="16"/>
        <v>0</v>
      </c>
      <c r="J552">
        <f t="shared" si="17"/>
        <v>1</v>
      </c>
    </row>
    <row r="553" spans="1:10" x14ac:dyDescent="0.25">
      <c r="A553" t="s">
        <v>1134</v>
      </c>
      <c r="B553" t="s">
        <v>1135</v>
      </c>
      <c r="D553">
        <v>189</v>
      </c>
      <c r="E553" t="s">
        <v>9</v>
      </c>
      <c r="F553" t="s">
        <v>19</v>
      </c>
      <c r="G553" t="s">
        <v>11</v>
      </c>
      <c r="H553">
        <f t="shared" si="16"/>
        <v>0</v>
      </c>
      <c r="J553">
        <f t="shared" si="17"/>
        <v>1</v>
      </c>
    </row>
    <row r="554" spans="1:10" x14ac:dyDescent="0.25">
      <c r="A554" t="s">
        <v>1136</v>
      </c>
      <c r="B554" t="s">
        <v>1137</v>
      </c>
      <c r="D554">
        <v>187</v>
      </c>
      <c r="E554" t="s">
        <v>9</v>
      </c>
      <c r="F554" t="s">
        <v>19</v>
      </c>
      <c r="G554" t="s">
        <v>11</v>
      </c>
      <c r="H554">
        <f t="shared" si="16"/>
        <v>0</v>
      </c>
      <c r="J554">
        <f t="shared" si="17"/>
        <v>1</v>
      </c>
    </row>
    <row r="555" spans="1:10" x14ac:dyDescent="0.25">
      <c r="A555" t="s">
        <v>1138</v>
      </c>
      <c r="B555" t="s">
        <v>1139</v>
      </c>
      <c r="D555">
        <v>188</v>
      </c>
      <c r="E555" t="s">
        <v>9</v>
      </c>
      <c r="F555" t="s">
        <v>19</v>
      </c>
      <c r="G555" t="s">
        <v>11</v>
      </c>
      <c r="H555">
        <f t="shared" si="16"/>
        <v>0</v>
      </c>
      <c r="J555">
        <f t="shared" si="17"/>
        <v>1</v>
      </c>
    </row>
    <row r="556" spans="1:10" x14ac:dyDescent="0.25">
      <c r="A556" t="s">
        <v>1140</v>
      </c>
      <c r="B556" t="s">
        <v>1141</v>
      </c>
      <c r="D556">
        <v>188</v>
      </c>
      <c r="E556" t="s">
        <v>9</v>
      </c>
      <c r="F556" t="s">
        <v>19</v>
      </c>
      <c r="G556" t="s">
        <v>11</v>
      </c>
      <c r="H556">
        <f t="shared" si="16"/>
        <v>0</v>
      </c>
      <c r="J556">
        <f t="shared" si="17"/>
        <v>1</v>
      </c>
    </row>
    <row r="557" spans="1:10" x14ac:dyDescent="0.25">
      <c r="A557" t="s">
        <v>1142</v>
      </c>
      <c r="B557" t="s">
        <v>1143</v>
      </c>
      <c r="D557">
        <v>192</v>
      </c>
      <c r="E557" t="s">
        <v>9</v>
      </c>
      <c r="F557" t="s">
        <v>19</v>
      </c>
      <c r="G557" t="s">
        <v>11</v>
      </c>
      <c r="H557">
        <f t="shared" si="16"/>
        <v>0</v>
      </c>
      <c r="J557">
        <f t="shared" si="17"/>
        <v>1</v>
      </c>
    </row>
    <row r="558" spans="1:10" x14ac:dyDescent="0.25">
      <c r="A558" t="s">
        <v>1144</v>
      </c>
      <c r="B558" t="s">
        <v>1145</v>
      </c>
      <c r="D558">
        <v>187</v>
      </c>
      <c r="E558" t="s">
        <v>9</v>
      </c>
      <c r="F558" t="s">
        <v>10</v>
      </c>
      <c r="G558" t="s">
        <v>11</v>
      </c>
      <c r="H558">
        <f t="shared" si="16"/>
        <v>1</v>
      </c>
      <c r="J558">
        <f t="shared" si="17"/>
        <v>0</v>
      </c>
    </row>
    <row r="559" spans="1:10" x14ac:dyDescent="0.25">
      <c r="A559" t="s">
        <v>1146</v>
      </c>
      <c r="B559" t="s">
        <v>1147</v>
      </c>
      <c r="D559">
        <v>187</v>
      </c>
      <c r="E559" t="s">
        <v>9</v>
      </c>
      <c r="F559" t="s">
        <v>10</v>
      </c>
      <c r="G559" t="s">
        <v>11</v>
      </c>
      <c r="H559">
        <f t="shared" si="16"/>
        <v>1</v>
      </c>
      <c r="J559">
        <f t="shared" si="17"/>
        <v>0</v>
      </c>
    </row>
    <row r="560" spans="1:10" x14ac:dyDescent="0.25">
      <c r="A560" t="s">
        <v>1148</v>
      </c>
      <c r="B560" t="s">
        <v>1149</v>
      </c>
      <c r="D560">
        <v>199</v>
      </c>
      <c r="E560" t="s">
        <v>9</v>
      </c>
      <c r="F560" t="s">
        <v>10</v>
      </c>
      <c r="G560" t="s">
        <v>11</v>
      </c>
      <c r="H560">
        <f t="shared" si="16"/>
        <v>1</v>
      </c>
      <c r="J560">
        <f t="shared" si="17"/>
        <v>0</v>
      </c>
    </row>
    <row r="561" spans="1:10" x14ac:dyDescent="0.25">
      <c r="A561" t="s">
        <v>1150</v>
      </c>
      <c r="B561" t="s">
        <v>1151</v>
      </c>
      <c r="D561">
        <v>188</v>
      </c>
      <c r="E561" t="s">
        <v>9</v>
      </c>
      <c r="F561" t="s">
        <v>85</v>
      </c>
      <c r="G561" t="s">
        <v>11</v>
      </c>
      <c r="H561">
        <f t="shared" si="16"/>
        <v>0</v>
      </c>
      <c r="J561">
        <f t="shared" si="17"/>
        <v>1</v>
      </c>
    </row>
    <row r="562" spans="1:10" x14ac:dyDescent="0.25">
      <c r="A562" t="s">
        <v>1152</v>
      </c>
      <c r="B562" t="s">
        <v>1153</v>
      </c>
      <c r="D562">
        <v>189</v>
      </c>
      <c r="E562" t="s">
        <v>9</v>
      </c>
      <c r="F562" t="s">
        <v>256</v>
      </c>
      <c r="G562" t="s">
        <v>11</v>
      </c>
      <c r="H562">
        <f t="shared" si="16"/>
        <v>0</v>
      </c>
      <c r="J562">
        <f t="shared" si="17"/>
        <v>1</v>
      </c>
    </row>
    <row r="563" spans="1:10" x14ac:dyDescent="0.25">
      <c r="A563" t="s">
        <v>1154</v>
      </c>
      <c r="B563" t="s">
        <v>1155</v>
      </c>
      <c r="D563">
        <v>207</v>
      </c>
      <c r="E563" t="s">
        <v>9</v>
      </c>
      <c r="F563" t="s">
        <v>10</v>
      </c>
      <c r="G563" t="s">
        <v>11</v>
      </c>
      <c r="H563">
        <f t="shared" si="16"/>
        <v>1</v>
      </c>
      <c r="J563">
        <f t="shared" si="17"/>
        <v>0</v>
      </c>
    </row>
    <row r="564" spans="1:10" x14ac:dyDescent="0.25">
      <c r="A564" t="s">
        <v>1156</v>
      </c>
      <c r="B564" t="s">
        <v>1157</v>
      </c>
      <c r="D564">
        <v>195</v>
      </c>
      <c r="E564" t="s">
        <v>9</v>
      </c>
      <c r="F564" t="s">
        <v>19</v>
      </c>
      <c r="G564" t="s">
        <v>11</v>
      </c>
      <c r="H564">
        <f t="shared" si="16"/>
        <v>0</v>
      </c>
      <c r="J564">
        <f t="shared" si="17"/>
        <v>1</v>
      </c>
    </row>
    <row r="565" spans="1:10" x14ac:dyDescent="0.25">
      <c r="A565" t="s">
        <v>1158</v>
      </c>
      <c r="B565" t="s">
        <v>1159</v>
      </c>
      <c r="D565">
        <v>201</v>
      </c>
      <c r="E565" t="s">
        <v>9</v>
      </c>
      <c r="F565" t="s">
        <v>10</v>
      </c>
      <c r="G565" t="s">
        <v>11</v>
      </c>
      <c r="H565">
        <f t="shared" si="16"/>
        <v>1</v>
      </c>
      <c r="J565">
        <f t="shared" si="17"/>
        <v>0</v>
      </c>
    </row>
    <row r="566" spans="1:10" x14ac:dyDescent="0.25">
      <c r="A566" t="s">
        <v>1160</v>
      </c>
      <c r="B566" t="s">
        <v>1161</v>
      </c>
      <c r="D566">
        <v>194</v>
      </c>
      <c r="E566" t="s">
        <v>9</v>
      </c>
      <c r="F566" t="s">
        <v>10</v>
      </c>
      <c r="G566" t="s">
        <v>11</v>
      </c>
      <c r="H566">
        <f t="shared" si="16"/>
        <v>1</v>
      </c>
      <c r="J566">
        <f t="shared" si="17"/>
        <v>0</v>
      </c>
    </row>
    <row r="567" spans="1:10" x14ac:dyDescent="0.25">
      <c r="A567" t="s">
        <v>1162</v>
      </c>
      <c r="B567" t="s">
        <v>1163</v>
      </c>
      <c r="D567">
        <v>194</v>
      </c>
      <c r="E567" t="s">
        <v>9</v>
      </c>
      <c r="F567" t="s">
        <v>10</v>
      </c>
      <c r="G567" t="s">
        <v>11</v>
      </c>
      <c r="H567">
        <f t="shared" si="16"/>
        <v>1</v>
      </c>
      <c r="J567">
        <f t="shared" si="17"/>
        <v>0</v>
      </c>
    </row>
    <row r="568" spans="1:10" x14ac:dyDescent="0.25">
      <c r="A568" t="s">
        <v>1164</v>
      </c>
      <c r="B568" t="s">
        <v>1165</v>
      </c>
      <c r="D568">
        <v>194</v>
      </c>
      <c r="E568" t="s">
        <v>9</v>
      </c>
      <c r="F568" t="s">
        <v>10</v>
      </c>
      <c r="G568" t="s">
        <v>11</v>
      </c>
      <c r="H568">
        <f t="shared" si="16"/>
        <v>1</v>
      </c>
      <c r="J568">
        <f t="shared" si="17"/>
        <v>0</v>
      </c>
    </row>
    <row r="569" spans="1:10" x14ac:dyDescent="0.25">
      <c r="A569" t="s">
        <v>1166</v>
      </c>
      <c r="B569" t="s">
        <v>1167</v>
      </c>
      <c r="D569">
        <v>194</v>
      </c>
      <c r="E569" t="s">
        <v>9</v>
      </c>
      <c r="F569" t="s">
        <v>10</v>
      </c>
      <c r="G569" t="s">
        <v>11</v>
      </c>
      <c r="H569">
        <f t="shared" si="16"/>
        <v>1</v>
      </c>
      <c r="J569">
        <f t="shared" si="17"/>
        <v>0</v>
      </c>
    </row>
    <row r="570" spans="1:10" x14ac:dyDescent="0.25">
      <c r="A570" t="s">
        <v>1168</v>
      </c>
      <c r="B570" t="s">
        <v>1169</v>
      </c>
      <c r="D570">
        <v>194</v>
      </c>
      <c r="E570" t="s">
        <v>9</v>
      </c>
      <c r="F570" t="s">
        <v>10</v>
      </c>
      <c r="G570" t="s">
        <v>11</v>
      </c>
      <c r="H570">
        <f t="shared" si="16"/>
        <v>1</v>
      </c>
      <c r="J570">
        <f t="shared" si="17"/>
        <v>0</v>
      </c>
    </row>
    <row r="571" spans="1:10" x14ac:dyDescent="0.25">
      <c r="A571" t="s">
        <v>1170</v>
      </c>
      <c r="B571" t="s">
        <v>1171</v>
      </c>
      <c r="D571">
        <v>194</v>
      </c>
      <c r="E571" t="s">
        <v>9</v>
      </c>
      <c r="F571" t="s">
        <v>10</v>
      </c>
      <c r="G571" t="s">
        <v>11</v>
      </c>
      <c r="H571">
        <f t="shared" si="16"/>
        <v>1</v>
      </c>
      <c r="J571">
        <f t="shared" si="17"/>
        <v>0</v>
      </c>
    </row>
    <row r="572" spans="1:10" x14ac:dyDescent="0.25">
      <c r="A572" t="s">
        <v>1172</v>
      </c>
      <c r="B572" t="s">
        <v>1173</v>
      </c>
      <c r="D572">
        <v>185</v>
      </c>
      <c r="E572" t="s">
        <v>9</v>
      </c>
      <c r="F572" t="s">
        <v>19</v>
      </c>
      <c r="G572" t="s">
        <v>11</v>
      </c>
      <c r="H572">
        <f t="shared" si="16"/>
        <v>0</v>
      </c>
      <c r="J572">
        <f t="shared" si="17"/>
        <v>1</v>
      </c>
    </row>
    <row r="573" spans="1:10" x14ac:dyDescent="0.25">
      <c r="A573" t="s">
        <v>1174</v>
      </c>
      <c r="B573" t="s">
        <v>1175</v>
      </c>
      <c r="D573">
        <v>197</v>
      </c>
      <c r="E573" t="s">
        <v>9</v>
      </c>
      <c r="F573" t="s">
        <v>14</v>
      </c>
      <c r="G573" t="s">
        <v>11</v>
      </c>
      <c r="H573">
        <f t="shared" si="16"/>
        <v>0</v>
      </c>
      <c r="J573">
        <f t="shared" si="17"/>
        <v>1</v>
      </c>
    </row>
    <row r="574" spans="1:10" x14ac:dyDescent="0.25">
      <c r="A574" t="s">
        <v>1176</v>
      </c>
      <c r="B574" t="s">
        <v>1177</v>
      </c>
      <c r="D574">
        <v>191</v>
      </c>
      <c r="E574" t="s">
        <v>9</v>
      </c>
      <c r="F574" t="s">
        <v>10</v>
      </c>
      <c r="G574" t="s">
        <v>11</v>
      </c>
      <c r="H574">
        <f t="shared" si="16"/>
        <v>1</v>
      </c>
      <c r="J574">
        <f t="shared" si="17"/>
        <v>0</v>
      </c>
    </row>
    <row r="575" spans="1:10" x14ac:dyDescent="0.25">
      <c r="A575" t="s">
        <v>1178</v>
      </c>
      <c r="B575" t="s">
        <v>1179</v>
      </c>
      <c r="D575">
        <v>191</v>
      </c>
      <c r="E575" t="s">
        <v>9</v>
      </c>
      <c r="F575" t="s">
        <v>10</v>
      </c>
      <c r="G575" t="s">
        <v>11</v>
      </c>
      <c r="H575">
        <f t="shared" si="16"/>
        <v>1</v>
      </c>
      <c r="J575">
        <f t="shared" si="17"/>
        <v>0</v>
      </c>
    </row>
    <row r="576" spans="1:10" x14ac:dyDescent="0.25">
      <c r="A576" t="s">
        <v>1180</v>
      </c>
      <c r="B576" t="s">
        <v>1181</v>
      </c>
      <c r="D576">
        <v>191</v>
      </c>
      <c r="E576" t="s">
        <v>9</v>
      </c>
      <c r="F576" t="s">
        <v>10</v>
      </c>
      <c r="G576" t="s">
        <v>11</v>
      </c>
      <c r="H576">
        <f t="shared" si="16"/>
        <v>1</v>
      </c>
      <c r="J576">
        <f t="shared" si="17"/>
        <v>0</v>
      </c>
    </row>
    <row r="577" spans="1:10" x14ac:dyDescent="0.25">
      <c r="A577" t="s">
        <v>1182</v>
      </c>
      <c r="B577" t="s">
        <v>1183</v>
      </c>
      <c r="D577">
        <v>191</v>
      </c>
      <c r="E577" t="s">
        <v>9</v>
      </c>
      <c r="F577" t="s">
        <v>10</v>
      </c>
      <c r="G577" t="s">
        <v>11</v>
      </c>
      <c r="H577">
        <f t="shared" si="16"/>
        <v>1</v>
      </c>
      <c r="J577">
        <f t="shared" si="17"/>
        <v>0</v>
      </c>
    </row>
    <row r="578" spans="1:10" x14ac:dyDescent="0.25">
      <c r="A578" t="s">
        <v>1184</v>
      </c>
      <c r="B578" t="s">
        <v>1185</v>
      </c>
      <c r="D578">
        <v>188</v>
      </c>
      <c r="E578" t="s">
        <v>9</v>
      </c>
      <c r="F578" t="s">
        <v>10</v>
      </c>
      <c r="G578" t="s">
        <v>11</v>
      </c>
      <c r="H578">
        <f t="shared" si="16"/>
        <v>1</v>
      </c>
      <c r="J578">
        <f t="shared" si="17"/>
        <v>0</v>
      </c>
    </row>
    <row r="579" spans="1:10" x14ac:dyDescent="0.25">
      <c r="A579" t="s">
        <v>1186</v>
      </c>
      <c r="B579" t="s">
        <v>1187</v>
      </c>
      <c r="D579">
        <v>193</v>
      </c>
      <c r="E579" t="s">
        <v>9</v>
      </c>
      <c r="F579" t="s">
        <v>10</v>
      </c>
      <c r="G579" t="s">
        <v>11</v>
      </c>
      <c r="H579">
        <f t="shared" ref="H579:H642" si="18">IF(F579=$F$2,1,0)</f>
        <v>1</v>
      </c>
      <c r="J579">
        <f t="shared" ref="J579:J642" si="19">IF(H579=1,0,1)</f>
        <v>0</v>
      </c>
    </row>
    <row r="580" spans="1:10" x14ac:dyDescent="0.25">
      <c r="A580" t="s">
        <v>1188</v>
      </c>
      <c r="B580" t="s">
        <v>1189</v>
      </c>
      <c r="D580">
        <v>188</v>
      </c>
      <c r="E580" t="s">
        <v>9</v>
      </c>
      <c r="F580" t="s">
        <v>10</v>
      </c>
      <c r="G580" t="s">
        <v>11</v>
      </c>
      <c r="H580">
        <f t="shared" si="18"/>
        <v>1</v>
      </c>
      <c r="J580">
        <f t="shared" si="19"/>
        <v>0</v>
      </c>
    </row>
    <row r="581" spans="1:10" x14ac:dyDescent="0.25">
      <c r="A581" t="s">
        <v>1190</v>
      </c>
      <c r="B581" t="s">
        <v>1191</v>
      </c>
      <c r="D581">
        <v>186</v>
      </c>
      <c r="E581" t="s">
        <v>9</v>
      </c>
      <c r="F581" t="s">
        <v>19</v>
      </c>
      <c r="G581" t="s">
        <v>11</v>
      </c>
      <c r="H581">
        <f t="shared" si="18"/>
        <v>0</v>
      </c>
      <c r="J581">
        <f t="shared" si="19"/>
        <v>1</v>
      </c>
    </row>
    <row r="582" spans="1:10" x14ac:dyDescent="0.25">
      <c r="A582" t="s">
        <v>1192</v>
      </c>
      <c r="B582" t="s">
        <v>1193</v>
      </c>
      <c r="D582">
        <v>189</v>
      </c>
      <c r="E582" t="s">
        <v>9</v>
      </c>
      <c r="F582" t="s">
        <v>10</v>
      </c>
      <c r="G582" t="s">
        <v>11</v>
      </c>
      <c r="H582">
        <f t="shared" si="18"/>
        <v>1</v>
      </c>
      <c r="J582">
        <f t="shared" si="19"/>
        <v>0</v>
      </c>
    </row>
    <row r="583" spans="1:10" x14ac:dyDescent="0.25">
      <c r="A583" t="s">
        <v>1194</v>
      </c>
      <c r="B583" t="s">
        <v>1195</v>
      </c>
      <c r="D583">
        <v>186</v>
      </c>
      <c r="E583" t="s">
        <v>9</v>
      </c>
      <c r="F583" t="s">
        <v>10</v>
      </c>
      <c r="G583" t="s">
        <v>11</v>
      </c>
      <c r="H583">
        <f t="shared" si="18"/>
        <v>1</v>
      </c>
      <c r="J583">
        <f t="shared" si="19"/>
        <v>0</v>
      </c>
    </row>
    <row r="584" spans="1:10" x14ac:dyDescent="0.25">
      <c r="A584" t="s">
        <v>1196</v>
      </c>
      <c r="B584" t="s">
        <v>1197</v>
      </c>
      <c r="D584">
        <v>186</v>
      </c>
      <c r="E584" t="s">
        <v>9</v>
      </c>
      <c r="F584" t="s">
        <v>10</v>
      </c>
      <c r="G584" t="s">
        <v>11</v>
      </c>
      <c r="H584">
        <f t="shared" si="18"/>
        <v>1</v>
      </c>
      <c r="J584">
        <f t="shared" si="19"/>
        <v>0</v>
      </c>
    </row>
    <row r="585" spans="1:10" x14ac:dyDescent="0.25">
      <c r="A585" t="s">
        <v>1198</v>
      </c>
      <c r="B585" t="s">
        <v>1199</v>
      </c>
      <c r="D585">
        <v>186</v>
      </c>
      <c r="E585" t="s">
        <v>9</v>
      </c>
      <c r="F585" t="s">
        <v>10</v>
      </c>
      <c r="G585" t="s">
        <v>11</v>
      </c>
      <c r="H585">
        <f t="shared" si="18"/>
        <v>1</v>
      </c>
      <c r="J585">
        <f t="shared" si="19"/>
        <v>0</v>
      </c>
    </row>
    <row r="586" spans="1:10" x14ac:dyDescent="0.25">
      <c r="A586" t="s">
        <v>1200</v>
      </c>
      <c r="B586" t="s">
        <v>1201</v>
      </c>
      <c r="D586">
        <v>206</v>
      </c>
      <c r="E586" t="s">
        <v>9</v>
      </c>
      <c r="F586" t="s">
        <v>256</v>
      </c>
      <c r="G586" t="s">
        <v>11</v>
      </c>
      <c r="H586">
        <f t="shared" si="18"/>
        <v>0</v>
      </c>
      <c r="J586">
        <f t="shared" si="19"/>
        <v>1</v>
      </c>
    </row>
    <row r="587" spans="1:10" x14ac:dyDescent="0.25">
      <c r="A587" t="s">
        <v>1202</v>
      </c>
      <c r="B587" t="s">
        <v>1203</v>
      </c>
      <c r="D587">
        <v>188</v>
      </c>
      <c r="E587" t="s">
        <v>9</v>
      </c>
      <c r="F587" t="s">
        <v>222</v>
      </c>
      <c r="G587" t="s">
        <v>11</v>
      </c>
      <c r="H587">
        <f t="shared" si="18"/>
        <v>0</v>
      </c>
      <c r="J587">
        <f t="shared" si="19"/>
        <v>1</v>
      </c>
    </row>
    <row r="588" spans="1:10" x14ac:dyDescent="0.25">
      <c r="A588" t="s">
        <v>1204</v>
      </c>
      <c r="B588" t="s">
        <v>1205</v>
      </c>
      <c r="D588">
        <v>198</v>
      </c>
      <c r="E588" t="s">
        <v>9</v>
      </c>
      <c r="F588" t="s">
        <v>14</v>
      </c>
      <c r="G588" t="s">
        <v>11</v>
      </c>
      <c r="H588">
        <f t="shared" si="18"/>
        <v>0</v>
      </c>
      <c r="J588">
        <f t="shared" si="19"/>
        <v>1</v>
      </c>
    </row>
    <row r="589" spans="1:10" x14ac:dyDescent="0.25">
      <c r="A589" t="s">
        <v>1206</v>
      </c>
      <c r="B589" t="s">
        <v>1207</v>
      </c>
      <c r="D589">
        <v>201</v>
      </c>
      <c r="E589" t="s">
        <v>9</v>
      </c>
      <c r="F589" t="s">
        <v>297</v>
      </c>
      <c r="G589" t="s">
        <v>11</v>
      </c>
      <c r="H589">
        <f t="shared" si="18"/>
        <v>0</v>
      </c>
      <c r="J589">
        <f t="shared" si="19"/>
        <v>1</v>
      </c>
    </row>
    <row r="590" spans="1:10" x14ac:dyDescent="0.25">
      <c r="A590" t="s">
        <v>1208</v>
      </c>
      <c r="B590" t="s">
        <v>1209</v>
      </c>
      <c r="D590">
        <v>185</v>
      </c>
      <c r="E590" t="s">
        <v>9</v>
      </c>
      <c r="F590" t="s">
        <v>19</v>
      </c>
      <c r="G590" t="s">
        <v>11</v>
      </c>
      <c r="H590">
        <f t="shared" si="18"/>
        <v>0</v>
      </c>
      <c r="J590">
        <f t="shared" si="19"/>
        <v>1</v>
      </c>
    </row>
    <row r="591" spans="1:10" x14ac:dyDescent="0.25">
      <c r="A591" t="s">
        <v>1210</v>
      </c>
      <c r="B591" t="s">
        <v>1211</v>
      </c>
      <c r="D591">
        <v>185</v>
      </c>
      <c r="E591" t="s">
        <v>9</v>
      </c>
      <c r="F591" t="s">
        <v>19</v>
      </c>
      <c r="G591" t="s">
        <v>11</v>
      </c>
      <c r="H591">
        <f t="shared" si="18"/>
        <v>0</v>
      </c>
      <c r="J591">
        <f t="shared" si="19"/>
        <v>1</v>
      </c>
    </row>
    <row r="592" spans="1:10" x14ac:dyDescent="0.25">
      <c r="A592" t="s">
        <v>1212</v>
      </c>
      <c r="B592" t="s">
        <v>1213</v>
      </c>
      <c r="D592">
        <v>188</v>
      </c>
      <c r="E592" t="s">
        <v>9</v>
      </c>
      <c r="F592" t="s">
        <v>19</v>
      </c>
      <c r="G592" t="s">
        <v>11</v>
      </c>
      <c r="H592">
        <f t="shared" si="18"/>
        <v>0</v>
      </c>
      <c r="J592">
        <f t="shared" si="19"/>
        <v>1</v>
      </c>
    </row>
    <row r="593" spans="1:10" x14ac:dyDescent="0.25">
      <c r="A593" t="s">
        <v>1214</v>
      </c>
      <c r="B593" t="s">
        <v>1215</v>
      </c>
      <c r="D593">
        <v>185</v>
      </c>
      <c r="E593" t="s">
        <v>9</v>
      </c>
      <c r="F593" t="s">
        <v>19</v>
      </c>
      <c r="G593" t="s">
        <v>11</v>
      </c>
      <c r="H593">
        <f t="shared" si="18"/>
        <v>0</v>
      </c>
      <c r="J593">
        <f t="shared" si="19"/>
        <v>1</v>
      </c>
    </row>
    <row r="594" spans="1:10" x14ac:dyDescent="0.25">
      <c r="A594" t="s">
        <v>1216</v>
      </c>
      <c r="B594" t="s">
        <v>1217</v>
      </c>
      <c r="D594">
        <v>186</v>
      </c>
      <c r="E594" t="s">
        <v>9</v>
      </c>
      <c r="F594" t="s">
        <v>19</v>
      </c>
      <c r="G594" t="s">
        <v>11</v>
      </c>
      <c r="H594">
        <f t="shared" si="18"/>
        <v>0</v>
      </c>
      <c r="J594">
        <f t="shared" si="19"/>
        <v>1</v>
      </c>
    </row>
    <row r="595" spans="1:10" x14ac:dyDescent="0.25">
      <c r="A595" t="s">
        <v>1218</v>
      </c>
      <c r="B595" t="s">
        <v>1219</v>
      </c>
      <c r="D595">
        <v>189</v>
      </c>
      <c r="E595" t="s">
        <v>9</v>
      </c>
      <c r="F595" t="s">
        <v>10</v>
      </c>
      <c r="G595" t="s">
        <v>11</v>
      </c>
      <c r="H595">
        <f t="shared" si="18"/>
        <v>1</v>
      </c>
      <c r="J595">
        <f t="shared" si="19"/>
        <v>0</v>
      </c>
    </row>
    <row r="596" spans="1:10" x14ac:dyDescent="0.25">
      <c r="A596" t="s">
        <v>1220</v>
      </c>
      <c r="B596" t="s">
        <v>1221</v>
      </c>
      <c r="D596">
        <v>189</v>
      </c>
      <c r="E596" t="s">
        <v>9</v>
      </c>
      <c r="F596" t="s">
        <v>167</v>
      </c>
      <c r="G596" t="s">
        <v>11</v>
      </c>
      <c r="H596">
        <f t="shared" si="18"/>
        <v>0</v>
      </c>
      <c r="J596">
        <f t="shared" si="19"/>
        <v>1</v>
      </c>
    </row>
    <row r="597" spans="1:10" x14ac:dyDescent="0.25">
      <c r="A597" t="s">
        <v>1222</v>
      </c>
      <c r="B597" t="s">
        <v>1223</v>
      </c>
      <c r="D597">
        <v>210</v>
      </c>
      <c r="E597" t="s">
        <v>9</v>
      </c>
      <c r="F597" t="s">
        <v>10</v>
      </c>
      <c r="G597" t="s">
        <v>11</v>
      </c>
      <c r="H597">
        <f t="shared" si="18"/>
        <v>1</v>
      </c>
      <c r="J597">
        <f t="shared" si="19"/>
        <v>0</v>
      </c>
    </row>
    <row r="598" spans="1:10" x14ac:dyDescent="0.25">
      <c r="A598" t="s">
        <v>1224</v>
      </c>
      <c r="B598" t="s">
        <v>1225</v>
      </c>
      <c r="D598">
        <v>203</v>
      </c>
      <c r="E598" t="s">
        <v>9</v>
      </c>
      <c r="F598" t="s">
        <v>10</v>
      </c>
      <c r="G598" t="s">
        <v>11</v>
      </c>
      <c r="H598">
        <f t="shared" si="18"/>
        <v>1</v>
      </c>
      <c r="J598">
        <f t="shared" si="19"/>
        <v>0</v>
      </c>
    </row>
    <row r="599" spans="1:10" x14ac:dyDescent="0.25">
      <c r="A599" t="s">
        <v>1226</v>
      </c>
      <c r="B599" t="s">
        <v>1227</v>
      </c>
      <c r="D599">
        <v>232</v>
      </c>
      <c r="E599" t="s">
        <v>9</v>
      </c>
      <c r="F599" t="s">
        <v>10</v>
      </c>
      <c r="G599" t="s">
        <v>11</v>
      </c>
      <c r="H599">
        <f t="shared" si="18"/>
        <v>1</v>
      </c>
      <c r="J599">
        <f t="shared" si="19"/>
        <v>0</v>
      </c>
    </row>
    <row r="600" spans="1:10" x14ac:dyDescent="0.25">
      <c r="A600" t="s">
        <v>1228</v>
      </c>
      <c r="B600" t="s">
        <v>1229</v>
      </c>
      <c r="D600">
        <v>196</v>
      </c>
      <c r="E600" t="s">
        <v>9</v>
      </c>
      <c r="F600" t="s">
        <v>14</v>
      </c>
      <c r="G600" t="s">
        <v>11</v>
      </c>
      <c r="H600">
        <f t="shared" si="18"/>
        <v>0</v>
      </c>
      <c r="J600">
        <f t="shared" si="19"/>
        <v>1</v>
      </c>
    </row>
    <row r="601" spans="1:10" x14ac:dyDescent="0.25">
      <c r="A601" t="s">
        <v>1230</v>
      </c>
      <c r="B601" t="s">
        <v>1231</v>
      </c>
      <c r="D601">
        <v>191</v>
      </c>
      <c r="E601" t="s">
        <v>9</v>
      </c>
      <c r="F601" t="s">
        <v>14</v>
      </c>
      <c r="G601" t="s">
        <v>11</v>
      </c>
      <c r="H601">
        <f t="shared" si="18"/>
        <v>0</v>
      </c>
      <c r="J601">
        <f t="shared" si="19"/>
        <v>1</v>
      </c>
    </row>
    <row r="602" spans="1:10" x14ac:dyDescent="0.25">
      <c r="A602" t="s">
        <v>1232</v>
      </c>
      <c r="B602" t="s">
        <v>1233</v>
      </c>
      <c r="D602">
        <v>192</v>
      </c>
      <c r="E602" t="s">
        <v>9</v>
      </c>
      <c r="F602" t="s">
        <v>14</v>
      </c>
      <c r="G602" t="s">
        <v>11</v>
      </c>
      <c r="H602">
        <f t="shared" si="18"/>
        <v>0</v>
      </c>
      <c r="J602">
        <f t="shared" si="19"/>
        <v>1</v>
      </c>
    </row>
    <row r="603" spans="1:10" x14ac:dyDescent="0.25">
      <c r="A603" t="s">
        <v>1234</v>
      </c>
      <c r="B603" t="s">
        <v>1235</v>
      </c>
      <c r="D603">
        <v>199</v>
      </c>
      <c r="E603" t="s">
        <v>9</v>
      </c>
      <c r="F603" t="s">
        <v>14</v>
      </c>
      <c r="G603" t="s">
        <v>11</v>
      </c>
      <c r="H603">
        <f t="shared" si="18"/>
        <v>0</v>
      </c>
      <c r="J603">
        <f t="shared" si="19"/>
        <v>1</v>
      </c>
    </row>
    <row r="604" spans="1:10" x14ac:dyDescent="0.25">
      <c r="A604" t="s">
        <v>1236</v>
      </c>
      <c r="B604" t="s">
        <v>1237</v>
      </c>
      <c r="D604">
        <v>191</v>
      </c>
      <c r="E604" t="s">
        <v>9</v>
      </c>
      <c r="F604" t="s">
        <v>14</v>
      </c>
      <c r="G604" t="s">
        <v>11</v>
      </c>
      <c r="H604">
        <f t="shared" si="18"/>
        <v>0</v>
      </c>
      <c r="J604">
        <f t="shared" si="19"/>
        <v>1</v>
      </c>
    </row>
    <row r="605" spans="1:10" x14ac:dyDescent="0.25">
      <c r="A605" t="s">
        <v>1238</v>
      </c>
      <c r="B605" t="s">
        <v>1239</v>
      </c>
      <c r="D605">
        <v>191</v>
      </c>
      <c r="E605" t="s">
        <v>9</v>
      </c>
      <c r="F605" t="s">
        <v>14</v>
      </c>
      <c r="G605" t="s">
        <v>11</v>
      </c>
      <c r="H605">
        <f t="shared" si="18"/>
        <v>0</v>
      </c>
      <c r="J605">
        <f t="shared" si="19"/>
        <v>1</v>
      </c>
    </row>
    <row r="606" spans="1:10" x14ac:dyDescent="0.25">
      <c r="A606" t="s">
        <v>1240</v>
      </c>
      <c r="B606" t="s">
        <v>1241</v>
      </c>
      <c r="D606">
        <v>192</v>
      </c>
      <c r="E606" t="s">
        <v>9</v>
      </c>
      <c r="F606" t="s">
        <v>14</v>
      </c>
      <c r="G606" t="s">
        <v>11</v>
      </c>
      <c r="H606">
        <f t="shared" si="18"/>
        <v>0</v>
      </c>
      <c r="J606">
        <f t="shared" si="19"/>
        <v>1</v>
      </c>
    </row>
    <row r="607" spans="1:10" x14ac:dyDescent="0.25">
      <c r="A607" t="s">
        <v>1242</v>
      </c>
      <c r="B607" t="s">
        <v>1243</v>
      </c>
      <c r="D607">
        <v>192</v>
      </c>
      <c r="E607" t="s">
        <v>9</v>
      </c>
      <c r="F607" t="s">
        <v>14</v>
      </c>
      <c r="G607" t="s">
        <v>11</v>
      </c>
      <c r="H607">
        <f t="shared" si="18"/>
        <v>0</v>
      </c>
      <c r="J607">
        <f t="shared" si="19"/>
        <v>1</v>
      </c>
    </row>
    <row r="608" spans="1:10" x14ac:dyDescent="0.25">
      <c r="A608" t="s">
        <v>1244</v>
      </c>
      <c r="B608" t="s">
        <v>1245</v>
      </c>
      <c r="D608">
        <v>191</v>
      </c>
      <c r="E608" t="s">
        <v>9</v>
      </c>
      <c r="F608" t="s">
        <v>10</v>
      </c>
      <c r="G608" t="s">
        <v>11</v>
      </c>
      <c r="H608">
        <f t="shared" si="18"/>
        <v>1</v>
      </c>
      <c r="J608">
        <f t="shared" si="19"/>
        <v>0</v>
      </c>
    </row>
    <row r="609" spans="1:10" x14ac:dyDescent="0.25">
      <c r="A609" t="s">
        <v>1246</v>
      </c>
      <c r="B609" t="s">
        <v>1247</v>
      </c>
      <c r="D609">
        <v>194</v>
      </c>
      <c r="E609" t="s">
        <v>9</v>
      </c>
      <c r="F609" t="s">
        <v>14</v>
      </c>
      <c r="G609" t="s">
        <v>11</v>
      </c>
      <c r="H609">
        <f t="shared" si="18"/>
        <v>0</v>
      </c>
      <c r="J609">
        <f t="shared" si="19"/>
        <v>1</v>
      </c>
    </row>
    <row r="610" spans="1:10" x14ac:dyDescent="0.25">
      <c r="A610" t="s">
        <v>1248</v>
      </c>
      <c r="B610" t="s">
        <v>1249</v>
      </c>
      <c r="D610">
        <v>205</v>
      </c>
      <c r="E610" t="s">
        <v>9</v>
      </c>
      <c r="F610" t="s">
        <v>10</v>
      </c>
      <c r="G610" t="s">
        <v>11</v>
      </c>
      <c r="H610">
        <f t="shared" si="18"/>
        <v>1</v>
      </c>
      <c r="J610">
        <f t="shared" si="19"/>
        <v>0</v>
      </c>
    </row>
    <row r="611" spans="1:10" x14ac:dyDescent="0.25">
      <c r="A611" t="s">
        <v>1250</v>
      </c>
      <c r="B611" t="s">
        <v>1251</v>
      </c>
      <c r="D611">
        <v>194</v>
      </c>
      <c r="E611" t="s">
        <v>9</v>
      </c>
      <c r="F611" t="s">
        <v>10</v>
      </c>
      <c r="G611" t="s">
        <v>11</v>
      </c>
      <c r="H611">
        <f t="shared" si="18"/>
        <v>1</v>
      </c>
      <c r="J611">
        <f t="shared" si="19"/>
        <v>0</v>
      </c>
    </row>
    <row r="612" spans="1:10" x14ac:dyDescent="0.25">
      <c r="A612" t="s">
        <v>1252</v>
      </c>
      <c r="B612" t="s">
        <v>1253</v>
      </c>
      <c r="D612">
        <v>185</v>
      </c>
      <c r="E612" t="s">
        <v>9</v>
      </c>
      <c r="F612" t="s">
        <v>19</v>
      </c>
      <c r="G612" t="s">
        <v>11</v>
      </c>
      <c r="H612">
        <f t="shared" si="18"/>
        <v>0</v>
      </c>
      <c r="J612">
        <f t="shared" si="19"/>
        <v>1</v>
      </c>
    </row>
    <row r="613" spans="1:10" x14ac:dyDescent="0.25">
      <c r="A613" t="s">
        <v>1254</v>
      </c>
      <c r="B613" t="s">
        <v>1255</v>
      </c>
      <c r="D613">
        <v>196</v>
      </c>
      <c r="E613" t="s">
        <v>9</v>
      </c>
      <c r="F613" t="s">
        <v>10</v>
      </c>
      <c r="G613" t="s">
        <v>11</v>
      </c>
      <c r="H613">
        <f t="shared" si="18"/>
        <v>1</v>
      </c>
      <c r="J613">
        <f t="shared" si="19"/>
        <v>0</v>
      </c>
    </row>
    <row r="614" spans="1:10" x14ac:dyDescent="0.25">
      <c r="A614" t="s">
        <v>1256</v>
      </c>
      <c r="B614" t="s">
        <v>1257</v>
      </c>
      <c r="D614">
        <v>192</v>
      </c>
      <c r="E614" t="s">
        <v>9</v>
      </c>
      <c r="F614" t="s">
        <v>51</v>
      </c>
      <c r="G614" t="s">
        <v>11</v>
      </c>
      <c r="H614">
        <f t="shared" si="18"/>
        <v>0</v>
      </c>
      <c r="J614">
        <f t="shared" si="19"/>
        <v>1</v>
      </c>
    </row>
    <row r="615" spans="1:10" x14ac:dyDescent="0.25">
      <c r="A615" t="s">
        <v>1258</v>
      </c>
      <c r="B615" t="s">
        <v>1259</v>
      </c>
      <c r="D615">
        <v>200</v>
      </c>
      <c r="E615" t="s">
        <v>9</v>
      </c>
      <c r="F615" t="s">
        <v>229</v>
      </c>
      <c r="G615" t="s">
        <v>11</v>
      </c>
      <c r="H615">
        <f t="shared" si="18"/>
        <v>0</v>
      </c>
      <c r="J615">
        <f t="shared" si="19"/>
        <v>1</v>
      </c>
    </row>
    <row r="616" spans="1:10" x14ac:dyDescent="0.25">
      <c r="A616" t="s">
        <v>1260</v>
      </c>
      <c r="B616" t="s">
        <v>1261</v>
      </c>
      <c r="D616">
        <v>200</v>
      </c>
      <c r="E616" t="s">
        <v>9</v>
      </c>
      <c r="F616" t="s">
        <v>229</v>
      </c>
      <c r="G616" t="s">
        <v>11</v>
      </c>
      <c r="H616">
        <f t="shared" si="18"/>
        <v>0</v>
      </c>
      <c r="J616">
        <f t="shared" si="19"/>
        <v>1</v>
      </c>
    </row>
    <row r="617" spans="1:10" x14ac:dyDescent="0.25">
      <c r="A617" t="s">
        <v>1262</v>
      </c>
      <c r="B617" t="s">
        <v>1263</v>
      </c>
      <c r="D617">
        <v>194</v>
      </c>
      <c r="E617" t="s">
        <v>9</v>
      </c>
      <c r="F617" t="s">
        <v>10</v>
      </c>
      <c r="G617" t="s">
        <v>11</v>
      </c>
      <c r="H617">
        <f t="shared" si="18"/>
        <v>1</v>
      </c>
      <c r="J617">
        <f t="shared" si="19"/>
        <v>0</v>
      </c>
    </row>
    <row r="618" spans="1:10" x14ac:dyDescent="0.25">
      <c r="A618" t="s">
        <v>1264</v>
      </c>
      <c r="B618" t="s">
        <v>1265</v>
      </c>
      <c r="D618">
        <v>200</v>
      </c>
      <c r="E618" t="s">
        <v>9</v>
      </c>
      <c r="F618" t="s">
        <v>229</v>
      </c>
      <c r="G618" t="s">
        <v>11</v>
      </c>
      <c r="H618">
        <f t="shared" si="18"/>
        <v>0</v>
      </c>
      <c r="J618">
        <f t="shared" si="19"/>
        <v>1</v>
      </c>
    </row>
    <row r="619" spans="1:10" x14ac:dyDescent="0.25">
      <c r="A619" t="s">
        <v>1266</v>
      </c>
      <c r="B619" t="s">
        <v>1267</v>
      </c>
      <c r="D619">
        <v>194</v>
      </c>
      <c r="E619" t="s">
        <v>9</v>
      </c>
      <c r="F619" t="s">
        <v>10</v>
      </c>
      <c r="G619" t="s">
        <v>11</v>
      </c>
      <c r="H619">
        <f t="shared" si="18"/>
        <v>1</v>
      </c>
      <c r="J619">
        <f t="shared" si="19"/>
        <v>0</v>
      </c>
    </row>
    <row r="620" spans="1:10" x14ac:dyDescent="0.25">
      <c r="A620" t="s">
        <v>1268</v>
      </c>
      <c r="B620" t="s">
        <v>1269</v>
      </c>
      <c r="D620">
        <v>194</v>
      </c>
      <c r="E620" t="s">
        <v>9</v>
      </c>
      <c r="F620" t="s">
        <v>10</v>
      </c>
      <c r="G620" t="s">
        <v>11</v>
      </c>
      <c r="H620">
        <f t="shared" si="18"/>
        <v>1</v>
      </c>
      <c r="J620">
        <f t="shared" si="19"/>
        <v>0</v>
      </c>
    </row>
    <row r="621" spans="1:10" x14ac:dyDescent="0.25">
      <c r="A621" t="s">
        <v>1270</v>
      </c>
      <c r="B621" t="s">
        <v>1271</v>
      </c>
      <c r="D621">
        <v>194</v>
      </c>
      <c r="E621" t="s">
        <v>9</v>
      </c>
      <c r="F621" t="s">
        <v>10</v>
      </c>
      <c r="G621" t="s">
        <v>11</v>
      </c>
      <c r="H621">
        <f t="shared" si="18"/>
        <v>1</v>
      </c>
      <c r="J621">
        <f t="shared" si="19"/>
        <v>0</v>
      </c>
    </row>
    <row r="622" spans="1:10" x14ac:dyDescent="0.25">
      <c r="A622" t="s">
        <v>1272</v>
      </c>
      <c r="B622" t="s">
        <v>1273</v>
      </c>
      <c r="D622">
        <v>196</v>
      </c>
      <c r="E622" t="s">
        <v>9</v>
      </c>
      <c r="F622" t="s">
        <v>10</v>
      </c>
      <c r="G622" t="s">
        <v>11</v>
      </c>
      <c r="H622">
        <f t="shared" si="18"/>
        <v>1</v>
      </c>
      <c r="J622">
        <f t="shared" si="19"/>
        <v>0</v>
      </c>
    </row>
    <row r="623" spans="1:10" x14ac:dyDescent="0.25">
      <c r="A623" t="s">
        <v>1274</v>
      </c>
      <c r="B623" t="s">
        <v>1275</v>
      </c>
      <c r="D623">
        <v>194</v>
      </c>
      <c r="E623" t="s">
        <v>9</v>
      </c>
      <c r="F623" t="s">
        <v>10</v>
      </c>
      <c r="G623" t="s">
        <v>11</v>
      </c>
      <c r="H623">
        <f t="shared" si="18"/>
        <v>1</v>
      </c>
      <c r="J623">
        <f t="shared" si="19"/>
        <v>0</v>
      </c>
    </row>
    <row r="624" spans="1:10" x14ac:dyDescent="0.25">
      <c r="A624" t="s">
        <v>1276</v>
      </c>
      <c r="B624" t="s">
        <v>1277</v>
      </c>
      <c r="D624">
        <v>194</v>
      </c>
      <c r="E624" t="s">
        <v>9</v>
      </c>
      <c r="F624" t="s">
        <v>10</v>
      </c>
      <c r="G624" t="s">
        <v>11</v>
      </c>
      <c r="H624">
        <f t="shared" si="18"/>
        <v>1</v>
      </c>
      <c r="J624">
        <f t="shared" si="19"/>
        <v>0</v>
      </c>
    </row>
    <row r="625" spans="1:10" x14ac:dyDescent="0.25">
      <c r="A625" t="s">
        <v>1278</v>
      </c>
      <c r="B625" t="s">
        <v>1279</v>
      </c>
      <c r="D625">
        <v>197</v>
      </c>
      <c r="E625" t="s">
        <v>9</v>
      </c>
      <c r="F625" t="s">
        <v>10</v>
      </c>
      <c r="G625" t="s">
        <v>11</v>
      </c>
      <c r="H625">
        <f t="shared" si="18"/>
        <v>1</v>
      </c>
      <c r="J625">
        <f t="shared" si="19"/>
        <v>0</v>
      </c>
    </row>
    <row r="626" spans="1:10" x14ac:dyDescent="0.25">
      <c r="A626" t="s">
        <v>1280</v>
      </c>
      <c r="B626" t="s">
        <v>1281</v>
      </c>
      <c r="D626">
        <v>240</v>
      </c>
      <c r="E626" t="s">
        <v>9</v>
      </c>
      <c r="F626" t="s">
        <v>10</v>
      </c>
      <c r="G626" t="s">
        <v>11</v>
      </c>
      <c r="H626">
        <f t="shared" si="18"/>
        <v>1</v>
      </c>
      <c r="J626">
        <f t="shared" si="19"/>
        <v>0</v>
      </c>
    </row>
    <row r="627" spans="1:10" x14ac:dyDescent="0.25">
      <c r="A627" t="s">
        <v>1282</v>
      </c>
      <c r="B627" t="s">
        <v>1283</v>
      </c>
      <c r="D627">
        <v>243</v>
      </c>
      <c r="E627" t="s">
        <v>9</v>
      </c>
      <c r="F627" t="s">
        <v>10</v>
      </c>
      <c r="G627" t="s">
        <v>11</v>
      </c>
      <c r="H627">
        <f t="shared" si="18"/>
        <v>1</v>
      </c>
      <c r="J627">
        <f t="shared" si="19"/>
        <v>0</v>
      </c>
    </row>
    <row r="628" spans="1:10" x14ac:dyDescent="0.25">
      <c r="A628" t="s">
        <v>1284</v>
      </c>
      <c r="B628" t="s">
        <v>1285</v>
      </c>
      <c r="D628">
        <v>227</v>
      </c>
      <c r="E628" t="s">
        <v>9</v>
      </c>
      <c r="F628" t="s">
        <v>10</v>
      </c>
      <c r="G628" t="s">
        <v>11</v>
      </c>
      <c r="H628">
        <f t="shared" si="18"/>
        <v>1</v>
      </c>
      <c r="J628">
        <f t="shared" si="19"/>
        <v>0</v>
      </c>
    </row>
    <row r="629" spans="1:10" x14ac:dyDescent="0.25">
      <c r="A629" t="s">
        <v>1286</v>
      </c>
      <c r="B629" t="s">
        <v>1287</v>
      </c>
      <c r="D629">
        <v>190</v>
      </c>
      <c r="E629" t="s">
        <v>9</v>
      </c>
      <c r="F629" t="s">
        <v>14</v>
      </c>
      <c r="G629" t="s">
        <v>11</v>
      </c>
      <c r="H629">
        <f t="shared" si="18"/>
        <v>0</v>
      </c>
      <c r="J629">
        <f t="shared" si="19"/>
        <v>1</v>
      </c>
    </row>
    <row r="630" spans="1:10" x14ac:dyDescent="0.25">
      <c r="A630" t="s">
        <v>1288</v>
      </c>
      <c r="B630" t="s">
        <v>1289</v>
      </c>
      <c r="D630">
        <v>206</v>
      </c>
      <c r="E630" t="s">
        <v>9</v>
      </c>
      <c r="F630" t="s">
        <v>10</v>
      </c>
      <c r="G630" t="s">
        <v>11</v>
      </c>
      <c r="H630">
        <f t="shared" si="18"/>
        <v>1</v>
      </c>
      <c r="J630">
        <f t="shared" si="19"/>
        <v>0</v>
      </c>
    </row>
    <row r="631" spans="1:10" x14ac:dyDescent="0.25">
      <c r="A631" t="s">
        <v>1290</v>
      </c>
      <c r="B631" t="s">
        <v>1291</v>
      </c>
      <c r="D631">
        <v>206</v>
      </c>
      <c r="E631" t="s">
        <v>9</v>
      </c>
      <c r="F631" t="s">
        <v>10</v>
      </c>
      <c r="G631" t="s">
        <v>11</v>
      </c>
      <c r="H631">
        <f t="shared" si="18"/>
        <v>1</v>
      </c>
      <c r="J631">
        <f t="shared" si="19"/>
        <v>0</v>
      </c>
    </row>
    <row r="632" spans="1:10" x14ac:dyDescent="0.25">
      <c r="A632" t="s">
        <v>1292</v>
      </c>
      <c r="B632" t="s">
        <v>1293</v>
      </c>
      <c r="D632">
        <v>225</v>
      </c>
      <c r="E632" t="s">
        <v>9</v>
      </c>
      <c r="F632" t="s">
        <v>10</v>
      </c>
      <c r="G632" t="s">
        <v>11</v>
      </c>
      <c r="H632">
        <f t="shared" si="18"/>
        <v>1</v>
      </c>
      <c r="J632">
        <f t="shared" si="19"/>
        <v>0</v>
      </c>
    </row>
    <row r="633" spans="1:10" x14ac:dyDescent="0.25">
      <c r="A633" t="s">
        <v>1294</v>
      </c>
      <c r="B633" t="s">
        <v>1295</v>
      </c>
      <c r="D633">
        <v>185</v>
      </c>
      <c r="E633" t="s">
        <v>9</v>
      </c>
      <c r="F633" t="s">
        <v>10</v>
      </c>
      <c r="G633" t="s">
        <v>11</v>
      </c>
      <c r="H633">
        <f t="shared" si="18"/>
        <v>1</v>
      </c>
      <c r="J633">
        <f t="shared" si="19"/>
        <v>0</v>
      </c>
    </row>
    <row r="634" spans="1:10" x14ac:dyDescent="0.25">
      <c r="A634" t="s">
        <v>1296</v>
      </c>
      <c r="B634" t="s">
        <v>1297</v>
      </c>
      <c r="D634">
        <v>185</v>
      </c>
      <c r="E634" t="s">
        <v>9</v>
      </c>
      <c r="F634" t="s">
        <v>10</v>
      </c>
      <c r="G634" t="s">
        <v>11</v>
      </c>
      <c r="H634">
        <f t="shared" si="18"/>
        <v>1</v>
      </c>
      <c r="J634">
        <f t="shared" si="19"/>
        <v>0</v>
      </c>
    </row>
    <row r="635" spans="1:10" x14ac:dyDescent="0.25">
      <c r="A635" t="s">
        <v>1298</v>
      </c>
      <c r="B635" t="s">
        <v>1299</v>
      </c>
      <c r="D635">
        <v>185</v>
      </c>
      <c r="E635" t="s">
        <v>9</v>
      </c>
      <c r="F635" t="s">
        <v>10</v>
      </c>
      <c r="G635" t="s">
        <v>11</v>
      </c>
      <c r="H635">
        <f t="shared" si="18"/>
        <v>1</v>
      </c>
      <c r="J635">
        <f t="shared" si="19"/>
        <v>0</v>
      </c>
    </row>
    <row r="636" spans="1:10" x14ac:dyDescent="0.25">
      <c r="A636" t="s">
        <v>1300</v>
      </c>
      <c r="B636" t="s">
        <v>1301</v>
      </c>
      <c r="D636">
        <v>185</v>
      </c>
      <c r="E636" t="s">
        <v>9</v>
      </c>
      <c r="F636" t="s">
        <v>10</v>
      </c>
      <c r="G636" t="s">
        <v>11</v>
      </c>
      <c r="H636">
        <f t="shared" si="18"/>
        <v>1</v>
      </c>
      <c r="J636">
        <f t="shared" si="19"/>
        <v>0</v>
      </c>
    </row>
    <row r="637" spans="1:10" x14ac:dyDescent="0.25">
      <c r="A637" t="s">
        <v>1302</v>
      </c>
      <c r="B637" t="s">
        <v>1303</v>
      </c>
      <c r="D637">
        <v>194</v>
      </c>
      <c r="E637" t="s">
        <v>9</v>
      </c>
      <c r="F637" t="s">
        <v>10</v>
      </c>
      <c r="G637" t="s">
        <v>11</v>
      </c>
      <c r="H637">
        <f t="shared" si="18"/>
        <v>1</v>
      </c>
      <c r="J637">
        <f t="shared" si="19"/>
        <v>0</v>
      </c>
    </row>
    <row r="638" spans="1:10" x14ac:dyDescent="0.25">
      <c r="A638" t="s">
        <v>1304</v>
      </c>
      <c r="B638" t="s">
        <v>1305</v>
      </c>
      <c r="D638">
        <v>192</v>
      </c>
      <c r="E638" t="s">
        <v>9</v>
      </c>
      <c r="F638" t="s">
        <v>10</v>
      </c>
      <c r="G638" t="s">
        <v>11</v>
      </c>
      <c r="H638">
        <f t="shared" si="18"/>
        <v>1</v>
      </c>
      <c r="J638">
        <f t="shared" si="19"/>
        <v>0</v>
      </c>
    </row>
    <row r="639" spans="1:10" x14ac:dyDescent="0.25">
      <c r="A639" t="s">
        <v>1306</v>
      </c>
      <c r="B639" t="s">
        <v>1307</v>
      </c>
      <c r="D639">
        <v>192</v>
      </c>
      <c r="E639" t="s">
        <v>9</v>
      </c>
      <c r="F639" t="s">
        <v>10</v>
      </c>
      <c r="G639" t="s">
        <v>11</v>
      </c>
      <c r="H639">
        <f t="shared" si="18"/>
        <v>1</v>
      </c>
      <c r="J639">
        <f t="shared" si="19"/>
        <v>0</v>
      </c>
    </row>
    <row r="640" spans="1:10" x14ac:dyDescent="0.25">
      <c r="A640" t="s">
        <v>1308</v>
      </c>
      <c r="B640" t="s">
        <v>1309</v>
      </c>
      <c r="D640">
        <v>204</v>
      </c>
      <c r="E640" t="s">
        <v>9</v>
      </c>
      <c r="F640" t="s">
        <v>10</v>
      </c>
      <c r="G640" t="s">
        <v>11</v>
      </c>
      <c r="H640">
        <f t="shared" si="18"/>
        <v>1</v>
      </c>
      <c r="J640">
        <f t="shared" si="19"/>
        <v>0</v>
      </c>
    </row>
    <row r="641" spans="1:10" x14ac:dyDescent="0.25">
      <c r="A641" t="s">
        <v>1310</v>
      </c>
      <c r="B641" t="s">
        <v>1311</v>
      </c>
      <c r="D641">
        <v>194</v>
      </c>
      <c r="E641" t="s">
        <v>9</v>
      </c>
      <c r="F641" t="s">
        <v>10</v>
      </c>
      <c r="G641" t="s">
        <v>11</v>
      </c>
      <c r="H641">
        <f t="shared" si="18"/>
        <v>1</v>
      </c>
      <c r="J641">
        <f t="shared" si="19"/>
        <v>0</v>
      </c>
    </row>
    <row r="642" spans="1:10" x14ac:dyDescent="0.25">
      <c r="A642" t="s">
        <v>1312</v>
      </c>
      <c r="B642" t="s">
        <v>1313</v>
      </c>
      <c r="D642">
        <v>185</v>
      </c>
      <c r="E642" t="s">
        <v>9</v>
      </c>
      <c r="F642" t="s">
        <v>19</v>
      </c>
      <c r="G642" t="s">
        <v>11</v>
      </c>
      <c r="H642">
        <f t="shared" si="18"/>
        <v>0</v>
      </c>
      <c r="J642">
        <f t="shared" si="19"/>
        <v>1</v>
      </c>
    </row>
    <row r="643" spans="1:10" x14ac:dyDescent="0.25">
      <c r="A643" t="s">
        <v>1314</v>
      </c>
      <c r="B643" t="s">
        <v>1315</v>
      </c>
      <c r="D643">
        <v>188</v>
      </c>
      <c r="E643" t="s">
        <v>9</v>
      </c>
      <c r="F643" t="s">
        <v>19</v>
      </c>
      <c r="G643" t="s">
        <v>11</v>
      </c>
      <c r="H643">
        <f t="shared" ref="H643:H706" si="20">IF(F643=$F$2,1,0)</f>
        <v>0</v>
      </c>
      <c r="J643">
        <f t="shared" ref="J643:J706" si="21">IF(H643=1,0,1)</f>
        <v>1</v>
      </c>
    </row>
    <row r="644" spans="1:10" x14ac:dyDescent="0.25">
      <c r="A644" t="s">
        <v>1316</v>
      </c>
      <c r="B644" t="s">
        <v>1317</v>
      </c>
      <c r="D644">
        <v>193</v>
      </c>
      <c r="E644" t="s">
        <v>9</v>
      </c>
      <c r="F644" t="s">
        <v>10</v>
      </c>
      <c r="G644" t="s">
        <v>11</v>
      </c>
      <c r="H644">
        <f t="shared" si="20"/>
        <v>1</v>
      </c>
      <c r="J644">
        <f t="shared" si="21"/>
        <v>0</v>
      </c>
    </row>
    <row r="645" spans="1:10" x14ac:dyDescent="0.25">
      <c r="A645" t="s">
        <v>1318</v>
      </c>
      <c r="B645" t="s">
        <v>1319</v>
      </c>
      <c r="D645">
        <v>193</v>
      </c>
      <c r="E645" t="s">
        <v>9</v>
      </c>
      <c r="F645" t="s">
        <v>10</v>
      </c>
      <c r="G645" t="s">
        <v>11</v>
      </c>
      <c r="H645">
        <f t="shared" si="20"/>
        <v>1</v>
      </c>
      <c r="J645">
        <f t="shared" si="21"/>
        <v>0</v>
      </c>
    </row>
    <row r="646" spans="1:10" x14ac:dyDescent="0.25">
      <c r="A646" t="s">
        <v>1320</v>
      </c>
      <c r="B646" t="s">
        <v>1321</v>
      </c>
      <c r="D646">
        <v>199</v>
      </c>
      <c r="E646" t="s">
        <v>9</v>
      </c>
      <c r="F646" t="s">
        <v>14</v>
      </c>
      <c r="G646" t="s">
        <v>11</v>
      </c>
      <c r="H646">
        <f t="shared" si="20"/>
        <v>0</v>
      </c>
      <c r="J646">
        <f t="shared" si="21"/>
        <v>1</v>
      </c>
    </row>
    <row r="647" spans="1:10" x14ac:dyDescent="0.25">
      <c r="A647" t="s">
        <v>1322</v>
      </c>
      <c r="B647" t="s">
        <v>1323</v>
      </c>
      <c r="D647">
        <v>199</v>
      </c>
      <c r="E647" t="s">
        <v>9</v>
      </c>
      <c r="F647" t="s">
        <v>14</v>
      </c>
      <c r="G647" t="s">
        <v>11</v>
      </c>
      <c r="H647">
        <f t="shared" si="20"/>
        <v>0</v>
      </c>
      <c r="J647">
        <f t="shared" si="21"/>
        <v>1</v>
      </c>
    </row>
    <row r="648" spans="1:10" x14ac:dyDescent="0.25">
      <c r="A648" t="s">
        <v>1324</v>
      </c>
      <c r="B648" t="s">
        <v>1325</v>
      </c>
      <c r="D648">
        <v>207</v>
      </c>
      <c r="E648" t="s">
        <v>9</v>
      </c>
      <c r="F648" t="s">
        <v>10</v>
      </c>
      <c r="G648" t="s">
        <v>11</v>
      </c>
      <c r="H648">
        <f t="shared" si="20"/>
        <v>1</v>
      </c>
      <c r="J648">
        <f t="shared" si="21"/>
        <v>0</v>
      </c>
    </row>
    <row r="649" spans="1:10" x14ac:dyDescent="0.25">
      <c r="A649" t="s">
        <v>1326</v>
      </c>
      <c r="B649" t="s">
        <v>1327</v>
      </c>
      <c r="D649">
        <v>188</v>
      </c>
      <c r="E649" t="s">
        <v>9</v>
      </c>
      <c r="F649" t="s">
        <v>167</v>
      </c>
      <c r="G649" t="s">
        <v>11</v>
      </c>
      <c r="H649">
        <f t="shared" si="20"/>
        <v>0</v>
      </c>
      <c r="J649">
        <f t="shared" si="21"/>
        <v>1</v>
      </c>
    </row>
    <row r="650" spans="1:10" x14ac:dyDescent="0.25">
      <c r="A650" t="s">
        <v>1328</v>
      </c>
      <c r="B650" t="s">
        <v>1329</v>
      </c>
      <c r="D650">
        <v>201</v>
      </c>
      <c r="E650" t="s">
        <v>9</v>
      </c>
      <c r="F650" t="s">
        <v>10</v>
      </c>
      <c r="G650" t="s">
        <v>11</v>
      </c>
      <c r="H650">
        <f t="shared" si="20"/>
        <v>1</v>
      </c>
      <c r="J650">
        <f t="shared" si="21"/>
        <v>0</v>
      </c>
    </row>
    <row r="651" spans="1:10" x14ac:dyDescent="0.25">
      <c r="A651" t="s">
        <v>1330</v>
      </c>
      <c r="B651" t="s">
        <v>1331</v>
      </c>
      <c r="D651">
        <v>250</v>
      </c>
      <c r="E651" t="s">
        <v>9</v>
      </c>
      <c r="F651" t="s">
        <v>10</v>
      </c>
      <c r="G651" t="s">
        <v>11</v>
      </c>
      <c r="H651">
        <f t="shared" si="20"/>
        <v>1</v>
      </c>
      <c r="J651">
        <f t="shared" si="21"/>
        <v>0</v>
      </c>
    </row>
    <row r="652" spans="1:10" x14ac:dyDescent="0.25">
      <c r="A652" t="s">
        <v>1332</v>
      </c>
      <c r="B652" t="s">
        <v>1333</v>
      </c>
      <c r="D652">
        <v>250</v>
      </c>
      <c r="E652" t="s">
        <v>9</v>
      </c>
      <c r="F652" t="s">
        <v>10</v>
      </c>
      <c r="G652" t="s">
        <v>11</v>
      </c>
      <c r="H652">
        <f t="shared" si="20"/>
        <v>1</v>
      </c>
      <c r="J652">
        <f t="shared" si="21"/>
        <v>0</v>
      </c>
    </row>
    <row r="653" spans="1:10" x14ac:dyDescent="0.25">
      <c r="A653" t="s">
        <v>1334</v>
      </c>
      <c r="B653" t="s">
        <v>1335</v>
      </c>
      <c r="D653">
        <v>250</v>
      </c>
      <c r="E653" t="s">
        <v>9</v>
      </c>
      <c r="F653" t="s">
        <v>10</v>
      </c>
      <c r="G653" t="s">
        <v>11</v>
      </c>
      <c r="H653">
        <f t="shared" si="20"/>
        <v>1</v>
      </c>
      <c r="J653">
        <f t="shared" si="21"/>
        <v>0</v>
      </c>
    </row>
    <row r="654" spans="1:10" x14ac:dyDescent="0.25">
      <c r="A654" t="s">
        <v>1336</v>
      </c>
      <c r="B654" t="s">
        <v>1337</v>
      </c>
      <c r="D654">
        <v>207</v>
      </c>
      <c r="E654" t="s">
        <v>9</v>
      </c>
      <c r="F654" t="s">
        <v>10</v>
      </c>
      <c r="G654" t="s">
        <v>11</v>
      </c>
      <c r="H654">
        <f t="shared" si="20"/>
        <v>1</v>
      </c>
      <c r="J654">
        <f t="shared" si="21"/>
        <v>0</v>
      </c>
    </row>
    <row r="655" spans="1:10" x14ac:dyDescent="0.25">
      <c r="A655" t="s">
        <v>1338</v>
      </c>
      <c r="B655" t="s">
        <v>1339</v>
      </c>
      <c r="D655">
        <v>199</v>
      </c>
      <c r="E655" t="s">
        <v>9</v>
      </c>
      <c r="F655" t="s">
        <v>10</v>
      </c>
      <c r="G655" t="s">
        <v>11</v>
      </c>
      <c r="H655">
        <f t="shared" si="20"/>
        <v>1</v>
      </c>
      <c r="J655">
        <f t="shared" si="21"/>
        <v>0</v>
      </c>
    </row>
    <row r="656" spans="1:10" x14ac:dyDescent="0.25">
      <c r="A656" t="s">
        <v>1340</v>
      </c>
      <c r="B656" t="s">
        <v>1341</v>
      </c>
      <c r="D656">
        <v>199</v>
      </c>
      <c r="E656" t="s">
        <v>9</v>
      </c>
      <c r="F656" t="s">
        <v>10</v>
      </c>
      <c r="G656" t="s">
        <v>11</v>
      </c>
      <c r="H656">
        <f t="shared" si="20"/>
        <v>1</v>
      </c>
      <c r="J656">
        <f t="shared" si="21"/>
        <v>0</v>
      </c>
    </row>
    <row r="657" spans="1:10" x14ac:dyDescent="0.25">
      <c r="A657" t="s">
        <v>1342</v>
      </c>
      <c r="B657" t="s">
        <v>1343</v>
      </c>
      <c r="D657">
        <v>199</v>
      </c>
      <c r="E657" t="s">
        <v>9</v>
      </c>
      <c r="F657" t="s">
        <v>10</v>
      </c>
      <c r="G657" t="s">
        <v>11</v>
      </c>
      <c r="H657">
        <f t="shared" si="20"/>
        <v>1</v>
      </c>
      <c r="J657">
        <f t="shared" si="21"/>
        <v>0</v>
      </c>
    </row>
    <row r="658" spans="1:10" x14ac:dyDescent="0.25">
      <c r="A658" t="s">
        <v>1344</v>
      </c>
      <c r="B658" t="s">
        <v>1345</v>
      </c>
      <c r="D658">
        <v>201</v>
      </c>
      <c r="E658" t="s">
        <v>9</v>
      </c>
      <c r="F658" t="s">
        <v>10</v>
      </c>
      <c r="G658" t="s">
        <v>11</v>
      </c>
      <c r="H658">
        <f t="shared" si="20"/>
        <v>1</v>
      </c>
      <c r="J658">
        <f t="shared" si="21"/>
        <v>0</v>
      </c>
    </row>
    <row r="659" spans="1:10" x14ac:dyDescent="0.25">
      <c r="A659" t="s">
        <v>1346</v>
      </c>
      <c r="B659" t="s">
        <v>1347</v>
      </c>
      <c r="D659">
        <v>201</v>
      </c>
      <c r="E659" t="s">
        <v>9</v>
      </c>
      <c r="F659" t="s">
        <v>10</v>
      </c>
      <c r="G659" t="s">
        <v>11</v>
      </c>
      <c r="H659">
        <f t="shared" si="20"/>
        <v>1</v>
      </c>
      <c r="J659">
        <f t="shared" si="21"/>
        <v>0</v>
      </c>
    </row>
    <row r="660" spans="1:10" x14ac:dyDescent="0.25">
      <c r="A660" t="s">
        <v>1348</v>
      </c>
      <c r="B660" t="s">
        <v>1349</v>
      </c>
      <c r="D660">
        <v>201</v>
      </c>
      <c r="E660" t="s">
        <v>9</v>
      </c>
      <c r="F660" t="s">
        <v>10</v>
      </c>
      <c r="G660" t="s">
        <v>11</v>
      </c>
      <c r="H660">
        <f t="shared" si="20"/>
        <v>1</v>
      </c>
      <c r="J660">
        <f t="shared" si="21"/>
        <v>0</v>
      </c>
    </row>
    <row r="661" spans="1:10" x14ac:dyDescent="0.25">
      <c r="A661" t="s">
        <v>1350</v>
      </c>
      <c r="B661" t="s">
        <v>1351</v>
      </c>
      <c r="D661">
        <v>182</v>
      </c>
      <c r="E661" t="s">
        <v>9</v>
      </c>
      <c r="F661" t="s">
        <v>10</v>
      </c>
      <c r="G661" t="s">
        <v>11</v>
      </c>
      <c r="H661">
        <f t="shared" si="20"/>
        <v>1</v>
      </c>
      <c r="J661">
        <f t="shared" si="21"/>
        <v>0</v>
      </c>
    </row>
    <row r="662" spans="1:10" x14ac:dyDescent="0.25">
      <c r="A662" t="s">
        <v>1352</v>
      </c>
      <c r="B662" t="s">
        <v>1353</v>
      </c>
      <c r="D662">
        <v>181</v>
      </c>
      <c r="E662" t="s">
        <v>9</v>
      </c>
      <c r="F662" t="s">
        <v>10</v>
      </c>
      <c r="G662" t="s">
        <v>11</v>
      </c>
      <c r="H662">
        <f t="shared" si="20"/>
        <v>1</v>
      </c>
      <c r="J662">
        <f t="shared" si="21"/>
        <v>0</v>
      </c>
    </row>
    <row r="663" spans="1:10" x14ac:dyDescent="0.25">
      <c r="A663" t="s">
        <v>1354</v>
      </c>
      <c r="B663" t="s">
        <v>1355</v>
      </c>
      <c r="D663">
        <v>181</v>
      </c>
      <c r="E663" t="s">
        <v>9</v>
      </c>
      <c r="F663" t="s">
        <v>10</v>
      </c>
      <c r="G663" t="s">
        <v>11</v>
      </c>
      <c r="H663">
        <f t="shared" si="20"/>
        <v>1</v>
      </c>
      <c r="J663">
        <f t="shared" si="21"/>
        <v>0</v>
      </c>
    </row>
    <row r="664" spans="1:10" x14ac:dyDescent="0.25">
      <c r="A664" t="s">
        <v>1356</v>
      </c>
      <c r="B664" t="s">
        <v>1357</v>
      </c>
      <c r="D664">
        <v>179</v>
      </c>
      <c r="E664" t="s">
        <v>9</v>
      </c>
      <c r="F664" t="s">
        <v>10</v>
      </c>
      <c r="G664" t="s">
        <v>11</v>
      </c>
      <c r="H664">
        <f t="shared" si="20"/>
        <v>1</v>
      </c>
      <c r="J664">
        <f t="shared" si="21"/>
        <v>0</v>
      </c>
    </row>
    <row r="665" spans="1:10" x14ac:dyDescent="0.25">
      <c r="A665" t="s">
        <v>1358</v>
      </c>
      <c r="B665" t="s">
        <v>1359</v>
      </c>
      <c r="D665">
        <v>205</v>
      </c>
      <c r="E665" t="s">
        <v>9</v>
      </c>
      <c r="F665" t="s">
        <v>10</v>
      </c>
      <c r="G665" t="s">
        <v>11</v>
      </c>
      <c r="H665">
        <f t="shared" si="20"/>
        <v>1</v>
      </c>
      <c r="J665">
        <f t="shared" si="21"/>
        <v>0</v>
      </c>
    </row>
    <row r="666" spans="1:10" x14ac:dyDescent="0.25">
      <c r="A666" t="s">
        <v>1360</v>
      </c>
      <c r="B666" t="s">
        <v>1361</v>
      </c>
      <c r="D666">
        <v>188</v>
      </c>
      <c r="E666" t="s">
        <v>9</v>
      </c>
      <c r="F666" t="s">
        <v>256</v>
      </c>
      <c r="G666" t="s">
        <v>11</v>
      </c>
      <c r="H666">
        <f t="shared" si="20"/>
        <v>0</v>
      </c>
      <c r="J666">
        <f t="shared" si="21"/>
        <v>1</v>
      </c>
    </row>
    <row r="667" spans="1:10" x14ac:dyDescent="0.25">
      <c r="A667" t="s">
        <v>1362</v>
      </c>
      <c r="B667" t="s">
        <v>1363</v>
      </c>
      <c r="D667">
        <v>190</v>
      </c>
      <c r="E667" t="s">
        <v>9</v>
      </c>
      <c r="F667" t="s">
        <v>51</v>
      </c>
      <c r="G667" t="s">
        <v>11</v>
      </c>
      <c r="H667">
        <f t="shared" si="20"/>
        <v>0</v>
      </c>
      <c r="J667">
        <f t="shared" si="21"/>
        <v>1</v>
      </c>
    </row>
    <row r="668" spans="1:10" x14ac:dyDescent="0.25">
      <c r="A668" t="s">
        <v>1364</v>
      </c>
      <c r="B668" t="s">
        <v>1365</v>
      </c>
      <c r="D668">
        <v>190</v>
      </c>
      <c r="E668" t="s">
        <v>9</v>
      </c>
      <c r="F668" t="s">
        <v>51</v>
      </c>
      <c r="G668" t="s">
        <v>11</v>
      </c>
      <c r="H668">
        <f t="shared" si="20"/>
        <v>0</v>
      </c>
      <c r="J668">
        <f t="shared" si="21"/>
        <v>1</v>
      </c>
    </row>
    <row r="669" spans="1:10" x14ac:dyDescent="0.25">
      <c r="A669" t="s">
        <v>1366</v>
      </c>
      <c r="B669" t="s">
        <v>1367</v>
      </c>
      <c r="D669">
        <v>190</v>
      </c>
      <c r="E669" t="s">
        <v>9</v>
      </c>
      <c r="F669" t="s">
        <v>51</v>
      </c>
      <c r="G669" t="s">
        <v>11</v>
      </c>
      <c r="H669">
        <f t="shared" si="20"/>
        <v>0</v>
      </c>
      <c r="J669">
        <f t="shared" si="21"/>
        <v>1</v>
      </c>
    </row>
    <row r="670" spans="1:10" x14ac:dyDescent="0.25">
      <c r="A670" t="s">
        <v>1368</v>
      </c>
      <c r="B670" t="s">
        <v>1369</v>
      </c>
      <c r="D670">
        <v>179</v>
      </c>
      <c r="E670" t="s">
        <v>9</v>
      </c>
      <c r="F670" t="s">
        <v>626</v>
      </c>
      <c r="G670" t="s">
        <v>11</v>
      </c>
      <c r="H670">
        <f t="shared" si="20"/>
        <v>0</v>
      </c>
      <c r="J670">
        <f t="shared" si="21"/>
        <v>1</v>
      </c>
    </row>
    <row r="671" spans="1:10" x14ac:dyDescent="0.25">
      <c r="A671" t="s">
        <v>1370</v>
      </c>
      <c r="B671" t="s">
        <v>1371</v>
      </c>
      <c r="D671">
        <v>187</v>
      </c>
      <c r="E671" t="s">
        <v>9</v>
      </c>
      <c r="F671" t="s">
        <v>51</v>
      </c>
      <c r="G671" t="s">
        <v>11</v>
      </c>
      <c r="H671">
        <f t="shared" si="20"/>
        <v>0</v>
      </c>
      <c r="J671">
        <f t="shared" si="21"/>
        <v>1</v>
      </c>
    </row>
    <row r="672" spans="1:10" x14ac:dyDescent="0.25">
      <c r="A672" t="s">
        <v>1372</v>
      </c>
      <c r="B672" t="s">
        <v>1373</v>
      </c>
      <c r="D672">
        <v>193</v>
      </c>
      <c r="E672" t="s">
        <v>9</v>
      </c>
      <c r="F672" t="s">
        <v>10</v>
      </c>
      <c r="G672" t="s">
        <v>11</v>
      </c>
      <c r="H672">
        <f t="shared" si="20"/>
        <v>1</v>
      </c>
      <c r="J672">
        <f t="shared" si="21"/>
        <v>0</v>
      </c>
    </row>
    <row r="673" spans="1:10" x14ac:dyDescent="0.25">
      <c r="A673" t="s">
        <v>1374</v>
      </c>
      <c r="B673" t="s">
        <v>1375</v>
      </c>
      <c r="D673">
        <v>187</v>
      </c>
      <c r="E673" t="s">
        <v>9</v>
      </c>
      <c r="F673" t="s">
        <v>10</v>
      </c>
      <c r="G673" t="s">
        <v>11</v>
      </c>
      <c r="H673">
        <f t="shared" si="20"/>
        <v>1</v>
      </c>
      <c r="J673">
        <f t="shared" si="21"/>
        <v>0</v>
      </c>
    </row>
    <row r="674" spans="1:10" x14ac:dyDescent="0.25">
      <c r="A674" t="s">
        <v>1376</v>
      </c>
      <c r="B674" t="s">
        <v>1377</v>
      </c>
      <c r="D674">
        <v>198</v>
      </c>
      <c r="E674" t="s">
        <v>9</v>
      </c>
      <c r="F674" t="s">
        <v>10</v>
      </c>
      <c r="G674" t="s">
        <v>11</v>
      </c>
      <c r="H674">
        <f t="shared" si="20"/>
        <v>1</v>
      </c>
      <c r="J674">
        <f t="shared" si="21"/>
        <v>0</v>
      </c>
    </row>
    <row r="675" spans="1:10" x14ac:dyDescent="0.25">
      <c r="A675" t="s">
        <v>1378</v>
      </c>
      <c r="B675" t="s">
        <v>1379</v>
      </c>
      <c r="D675">
        <v>200</v>
      </c>
      <c r="E675" t="s">
        <v>9</v>
      </c>
      <c r="F675" t="s">
        <v>14</v>
      </c>
      <c r="G675" t="s">
        <v>11</v>
      </c>
      <c r="H675">
        <f t="shared" si="20"/>
        <v>0</v>
      </c>
      <c r="J675">
        <f t="shared" si="21"/>
        <v>1</v>
      </c>
    </row>
    <row r="676" spans="1:10" x14ac:dyDescent="0.25">
      <c r="A676" t="s">
        <v>1380</v>
      </c>
      <c r="B676" t="s">
        <v>1381</v>
      </c>
      <c r="D676">
        <v>189</v>
      </c>
      <c r="E676" t="s">
        <v>9</v>
      </c>
      <c r="F676" t="s">
        <v>256</v>
      </c>
      <c r="G676" t="s">
        <v>11</v>
      </c>
      <c r="H676">
        <f t="shared" si="20"/>
        <v>0</v>
      </c>
      <c r="J676">
        <f t="shared" si="21"/>
        <v>1</v>
      </c>
    </row>
    <row r="677" spans="1:10" x14ac:dyDescent="0.25">
      <c r="A677" t="s">
        <v>1382</v>
      </c>
      <c r="B677" t="s">
        <v>1383</v>
      </c>
      <c r="D677">
        <v>194</v>
      </c>
      <c r="E677" t="s">
        <v>9</v>
      </c>
      <c r="F677" t="s">
        <v>10</v>
      </c>
      <c r="G677" t="s">
        <v>11</v>
      </c>
      <c r="H677">
        <f t="shared" si="20"/>
        <v>1</v>
      </c>
      <c r="J677">
        <f t="shared" si="21"/>
        <v>0</v>
      </c>
    </row>
    <row r="678" spans="1:10" x14ac:dyDescent="0.25">
      <c r="A678" t="s">
        <v>1384</v>
      </c>
      <c r="B678" t="s">
        <v>1385</v>
      </c>
      <c r="D678">
        <v>213</v>
      </c>
      <c r="E678" t="s">
        <v>9</v>
      </c>
      <c r="F678" t="s">
        <v>10</v>
      </c>
      <c r="G678" t="s">
        <v>11</v>
      </c>
      <c r="H678">
        <f t="shared" si="20"/>
        <v>1</v>
      </c>
      <c r="J678">
        <f t="shared" si="21"/>
        <v>0</v>
      </c>
    </row>
    <row r="679" spans="1:10" x14ac:dyDescent="0.25">
      <c r="A679" t="s">
        <v>1386</v>
      </c>
      <c r="B679" t="s">
        <v>1387</v>
      </c>
      <c r="D679">
        <v>192</v>
      </c>
      <c r="E679" t="s">
        <v>9</v>
      </c>
      <c r="F679" t="s">
        <v>10</v>
      </c>
      <c r="G679" t="s">
        <v>11</v>
      </c>
      <c r="H679">
        <f t="shared" si="20"/>
        <v>1</v>
      </c>
      <c r="J679">
        <f t="shared" si="21"/>
        <v>0</v>
      </c>
    </row>
    <row r="680" spans="1:10" x14ac:dyDescent="0.25">
      <c r="A680" t="s">
        <v>1388</v>
      </c>
      <c r="B680" t="s">
        <v>1389</v>
      </c>
      <c r="D680">
        <v>193</v>
      </c>
      <c r="E680" t="s">
        <v>9</v>
      </c>
      <c r="F680" t="s">
        <v>10</v>
      </c>
      <c r="G680" t="s">
        <v>11</v>
      </c>
      <c r="H680">
        <f t="shared" si="20"/>
        <v>1</v>
      </c>
      <c r="J680">
        <f t="shared" si="21"/>
        <v>0</v>
      </c>
    </row>
    <row r="681" spans="1:10" x14ac:dyDescent="0.25">
      <c r="A681" t="s">
        <v>1390</v>
      </c>
      <c r="B681" t="s">
        <v>1391</v>
      </c>
      <c r="D681">
        <v>189</v>
      </c>
      <c r="E681" t="s">
        <v>9</v>
      </c>
      <c r="F681" t="s">
        <v>10</v>
      </c>
      <c r="G681" t="s">
        <v>11</v>
      </c>
      <c r="H681">
        <f t="shared" si="20"/>
        <v>1</v>
      </c>
      <c r="J681">
        <f t="shared" si="21"/>
        <v>0</v>
      </c>
    </row>
    <row r="682" spans="1:10" x14ac:dyDescent="0.25">
      <c r="A682" t="s">
        <v>1392</v>
      </c>
      <c r="B682" t="s">
        <v>1393</v>
      </c>
      <c r="D682">
        <v>194</v>
      </c>
      <c r="E682" t="s">
        <v>9</v>
      </c>
      <c r="F682" t="s">
        <v>10</v>
      </c>
      <c r="G682" t="s">
        <v>11</v>
      </c>
      <c r="H682">
        <f t="shared" si="20"/>
        <v>1</v>
      </c>
      <c r="J682">
        <f t="shared" si="21"/>
        <v>0</v>
      </c>
    </row>
    <row r="683" spans="1:10" x14ac:dyDescent="0.25">
      <c r="A683" t="s">
        <v>1394</v>
      </c>
      <c r="B683" t="s">
        <v>1395</v>
      </c>
      <c r="D683">
        <v>234</v>
      </c>
      <c r="E683" t="s">
        <v>9</v>
      </c>
      <c r="F683" t="s">
        <v>10</v>
      </c>
      <c r="G683" t="s">
        <v>11</v>
      </c>
      <c r="H683">
        <f t="shared" si="20"/>
        <v>1</v>
      </c>
      <c r="J683">
        <f t="shared" si="21"/>
        <v>0</v>
      </c>
    </row>
    <row r="684" spans="1:10" x14ac:dyDescent="0.25">
      <c r="A684" t="s">
        <v>1396</v>
      </c>
      <c r="B684" t="s">
        <v>1397</v>
      </c>
      <c r="D684">
        <v>185</v>
      </c>
      <c r="E684" t="s">
        <v>9</v>
      </c>
      <c r="F684" t="s">
        <v>19</v>
      </c>
      <c r="G684" t="s">
        <v>11</v>
      </c>
      <c r="H684">
        <f t="shared" si="20"/>
        <v>0</v>
      </c>
      <c r="J684">
        <f t="shared" si="21"/>
        <v>1</v>
      </c>
    </row>
    <row r="685" spans="1:10" x14ac:dyDescent="0.25">
      <c r="A685" t="s">
        <v>1398</v>
      </c>
      <c r="B685" t="s">
        <v>1399</v>
      </c>
      <c r="D685">
        <v>193</v>
      </c>
      <c r="E685" t="s">
        <v>9</v>
      </c>
      <c r="F685" t="s">
        <v>10</v>
      </c>
      <c r="G685" t="s">
        <v>11</v>
      </c>
      <c r="H685">
        <f t="shared" si="20"/>
        <v>1</v>
      </c>
      <c r="J685">
        <f t="shared" si="21"/>
        <v>0</v>
      </c>
    </row>
    <row r="686" spans="1:10" x14ac:dyDescent="0.25">
      <c r="A686" t="s">
        <v>1400</v>
      </c>
      <c r="B686" t="s">
        <v>1401</v>
      </c>
      <c r="D686">
        <v>186</v>
      </c>
      <c r="E686" t="s">
        <v>9</v>
      </c>
      <c r="F686" t="s">
        <v>10</v>
      </c>
      <c r="G686" t="s">
        <v>11</v>
      </c>
      <c r="H686">
        <f t="shared" si="20"/>
        <v>1</v>
      </c>
      <c r="J686">
        <f t="shared" si="21"/>
        <v>0</v>
      </c>
    </row>
    <row r="687" spans="1:10" x14ac:dyDescent="0.25">
      <c r="A687" t="s">
        <v>1402</v>
      </c>
      <c r="B687" t="s">
        <v>1403</v>
      </c>
      <c r="D687">
        <v>213</v>
      </c>
      <c r="E687" t="s">
        <v>9</v>
      </c>
      <c r="F687" t="s">
        <v>229</v>
      </c>
      <c r="G687" t="s">
        <v>11</v>
      </c>
      <c r="H687">
        <f t="shared" si="20"/>
        <v>0</v>
      </c>
      <c r="J687">
        <f t="shared" si="21"/>
        <v>1</v>
      </c>
    </row>
    <row r="688" spans="1:10" x14ac:dyDescent="0.25">
      <c r="A688" t="s">
        <v>1404</v>
      </c>
      <c r="B688" t="s">
        <v>1405</v>
      </c>
      <c r="D688">
        <v>194</v>
      </c>
      <c r="E688" t="s">
        <v>9</v>
      </c>
      <c r="F688" t="s">
        <v>10</v>
      </c>
      <c r="G688" t="s">
        <v>11</v>
      </c>
      <c r="H688">
        <f t="shared" si="20"/>
        <v>1</v>
      </c>
      <c r="J688">
        <f t="shared" si="21"/>
        <v>0</v>
      </c>
    </row>
    <row r="689" spans="1:10" x14ac:dyDescent="0.25">
      <c r="A689" t="s">
        <v>1406</v>
      </c>
      <c r="B689" t="s">
        <v>1407</v>
      </c>
      <c r="D689">
        <v>194</v>
      </c>
      <c r="E689" t="s">
        <v>9</v>
      </c>
      <c r="F689" t="s">
        <v>10</v>
      </c>
      <c r="G689" t="s">
        <v>11</v>
      </c>
      <c r="H689">
        <f t="shared" si="20"/>
        <v>1</v>
      </c>
      <c r="J689">
        <f t="shared" si="21"/>
        <v>0</v>
      </c>
    </row>
    <row r="690" spans="1:10" x14ac:dyDescent="0.25">
      <c r="A690" t="s">
        <v>1408</v>
      </c>
      <c r="B690" t="s">
        <v>1409</v>
      </c>
      <c r="D690">
        <v>196</v>
      </c>
      <c r="E690" t="s">
        <v>9</v>
      </c>
      <c r="F690" t="s">
        <v>10</v>
      </c>
      <c r="G690" t="s">
        <v>11</v>
      </c>
      <c r="H690">
        <f t="shared" si="20"/>
        <v>1</v>
      </c>
      <c r="J690">
        <f t="shared" si="21"/>
        <v>0</v>
      </c>
    </row>
    <row r="691" spans="1:10" x14ac:dyDescent="0.25">
      <c r="A691" t="s">
        <v>1410</v>
      </c>
      <c r="B691" t="s">
        <v>1411</v>
      </c>
      <c r="D691">
        <v>195</v>
      </c>
      <c r="E691" t="s">
        <v>9</v>
      </c>
      <c r="F691" t="s">
        <v>10</v>
      </c>
      <c r="G691" t="s">
        <v>11</v>
      </c>
      <c r="H691">
        <f t="shared" si="20"/>
        <v>1</v>
      </c>
      <c r="J691">
        <f t="shared" si="21"/>
        <v>0</v>
      </c>
    </row>
    <row r="692" spans="1:10" x14ac:dyDescent="0.25">
      <c r="A692" t="s">
        <v>1412</v>
      </c>
      <c r="B692" t="s">
        <v>1413</v>
      </c>
      <c r="D692">
        <v>195</v>
      </c>
      <c r="E692" t="s">
        <v>9</v>
      </c>
      <c r="F692" t="s">
        <v>10</v>
      </c>
      <c r="G692" t="s">
        <v>11</v>
      </c>
      <c r="H692">
        <f t="shared" si="20"/>
        <v>1</v>
      </c>
      <c r="J692">
        <f t="shared" si="21"/>
        <v>0</v>
      </c>
    </row>
    <row r="693" spans="1:10" x14ac:dyDescent="0.25">
      <c r="A693" t="s">
        <v>1414</v>
      </c>
      <c r="B693" t="s">
        <v>1415</v>
      </c>
      <c r="D693">
        <v>195</v>
      </c>
      <c r="E693" t="s">
        <v>9</v>
      </c>
      <c r="F693" t="s">
        <v>10</v>
      </c>
      <c r="G693" t="s">
        <v>11</v>
      </c>
      <c r="H693">
        <f t="shared" si="20"/>
        <v>1</v>
      </c>
      <c r="J693">
        <f t="shared" si="21"/>
        <v>0</v>
      </c>
    </row>
    <row r="694" spans="1:10" x14ac:dyDescent="0.25">
      <c r="A694" t="s">
        <v>1416</v>
      </c>
      <c r="B694" t="s">
        <v>1417</v>
      </c>
      <c r="D694">
        <v>194</v>
      </c>
      <c r="E694" t="s">
        <v>9</v>
      </c>
      <c r="F694" t="s">
        <v>10</v>
      </c>
      <c r="G694" t="s">
        <v>11</v>
      </c>
      <c r="H694">
        <f t="shared" si="20"/>
        <v>1</v>
      </c>
      <c r="J694">
        <f t="shared" si="21"/>
        <v>0</v>
      </c>
    </row>
    <row r="695" spans="1:10" x14ac:dyDescent="0.25">
      <c r="A695" t="s">
        <v>1418</v>
      </c>
      <c r="B695" t="s">
        <v>1419</v>
      </c>
      <c r="D695">
        <v>190</v>
      </c>
      <c r="E695" t="s">
        <v>9</v>
      </c>
      <c r="F695" t="s">
        <v>19</v>
      </c>
      <c r="G695" t="s">
        <v>11</v>
      </c>
      <c r="H695">
        <f t="shared" si="20"/>
        <v>0</v>
      </c>
      <c r="J695">
        <f t="shared" si="21"/>
        <v>1</v>
      </c>
    </row>
    <row r="696" spans="1:10" x14ac:dyDescent="0.25">
      <c r="A696" t="s">
        <v>1420</v>
      </c>
      <c r="B696" t="s">
        <v>1421</v>
      </c>
      <c r="D696">
        <v>189</v>
      </c>
      <c r="E696" t="s">
        <v>9</v>
      </c>
      <c r="F696" t="s">
        <v>19</v>
      </c>
      <c r="G696" t="s">
        <v>11</v>
      </c>
      <c r="H696">
        <f t="shared" si="20"/>
        <v>0</v>
      </c>
      <c r="J696">
        <f t="shared" si="21"/>
        <v>1</v>
      </c>
    </row>
    <row r="697" spans="1:10" x14ac:dyDescent="0.25">
      <c r="A697" t="s">
        <v>1422</v>
      </c>
      <c r="B697" t="s">
        <v>1423</v>
      </c>
      <c r="D697">
        <v>189</v>
      </c>
      <c r="E697" t="s">
        <v>9</v>
      </c>
      <c r="F697" t="s">
        <v>19</v>
      </c>
      <c r="G697" t="s">
        <v>11</v>
      </c>
      <c r="H697">
        <f t="shared" si="20"/>
        <v>0</v>
      </c>
      <c r="J697">
        <f t="shared" si="21"/>
        <v>1</v>
      </c>
    </row>
    <row r="698" spans="1:10" x14ac:dyDescent="0.25">
      <c r="A698" t="s">
        <v>1424</v>
      </c>
      <c r="B698" t="s">
        <v>1425</v>
      </c>
      <c r="D698">
        <v>189</v>
      </c>
      <c r="E698" t="s">
        <v>9</v>
      </c>
      <c r="F698" t="s">
        <v>19</v>
      </c>
      <c r="G698" t="s">
        <v>11</v>
      </c>
      <c r="H698">
        <f t="shared" si="20"/>
        <v>0</v>
      </c>
      <c r="J698">
        <f t="shared" si="21"/>
        <v>1</v>
      </c>
    </row>
    <row r="699" spans="1:10" x14ac:dyDescent="0.25">
      <c r="A699" t="s">
        <v>1426</v>
      </c>
      <c r="B699" t="s">
        <v>1427</v>
      </c>
      <c r="D699">
        <v>189</v>
      </c>
      <c r="E699" t="s">
        <v>9</v>
      </c>
      <c r="F699" t="s">
        <v>19</v>
      </c>
      <c r="G699" t="s">
        <v>11</v>
      </c>
      <c r="H699">
        <f t="shared" si="20"/>
        <v>0</v>
      </c>
      <c r="J699">
        <f t="shared" si="21"/>
        <v>1</v>
      </c>
    </row>
    <row r="700" spans="1:10" x14ac:dyDescent="0.25">
      <c r="A700" t="s">
        <v>1428</v>
      </c>
      <c r="B700" t="s">
        <v>1429</v>
      </c>
      <c r="D700">
        <v>189</v>
      </c>
      <c r="E700" t="s">
        <v>9</v>
      </c>
      <c r="F700" t="s">
        <v>19</v>
      </c>
      <c r="G700" t="s">
        <v>11</v>
      </c>
      <c r="H700">
        <f t="shared" si="20"/>
        <v>0</v>
      </c>
      <c r="J700">
        <f t="shared" si="21"/>
        <v>1</v>
      </c>
    </row>
    <row r="701" spans="1:10" x14ac:dyDescent="0.25">
      <c r="A701" t="s">
        <v>1430</v>
      </c>
      <c r="B701" t="s">
        <v>1431</v>
      </c>
      <c r="D701">
        <v>189</v>
      </c>
      <c r="E701" t="s">
        <v>9</v>
      </c>
      <c r="F701" t="s">
        <v>19</v>
      </c>
      <c r="G701" t="s">
        <v>11</v>
      </c>
      <c r="H701">
        <f t="shared" si="20"/>
        <v>0</v>
      </c>
      <c r="J701">
        <f t="shared" si="21"/>
        <v>1</v>
      </c>
    </row>
    <row r="702" spans="1:10" x14ac:dyDescent="0.25">
      <c r="A702" t="s">
        <v>1432</v>
      </c>
      <c r="B702" t="s">
        <v>1433</v>
      </c>
      <c r="D702">
        <v>189</v>
      </c>
      <c r="E702" t="s">
        <v>9</v>
      </c>
      <c r="F702" t="s">
        <v>19</v>
      </c>
      <c r="G702" t="s">
        <v>11</v>
      </c>
      <c r="H702">
        <f t="shared" si="20"/>
        <v>0</v>
      </c>
      <c r="J702">
        <f t="shared" si="21"/>
        <v>1</v>
      </c>
    </row>
    <row r="703" spans="1:10" x14ac:dyDescent="0.25">
      <c r="A703" t="s">
        <v>1434</v>
      </c>
      <c r="B703" t="s">
        <v>1435</v>
      </c>
      <c r="D703">
        <v>189</v>
      </c>
      <c r="E703" t="s">
        <v>9</v>
      </c>
      <c r="F703" t="s">
        <v>19</v>
      </c>
      <c r="G703" t="s">
        <v>11</v>
      </c>
      <c r="H703">
        <f t="shared" si="20"/>
        <v>0</v>
      </c>
      <c r="J703">
        <f t="shared" si="21"/>
        <v>1</v>
      </c>
    </row>
    <row r="704" spans="1:10" x14ac:dyDescent="0.25">
      <c r="A704" t="s">
        <v>1436</v>
      </c>
      <c r="B704" t="s">
        <v>1437</v>
      </c>
      <c r="D704">
        <v>193</v>
      </c>
      <c r="E704" t="s">
        <v>9</v>
      </c>
      <c r="F704" t="s">
        <v>10</v>
      </c>
      <c r="G704" t="s">
        <v>11</v>
      </c>
      <c r="H704">
        <f t="shared" si="20"/>
        <v>1</v>
      </c>
      <c r="J704">
        <f t="shared" si="21"/>
        <v>0</v>
      </c>
    </row>
    <row r="705" spans="1:10" x14ac:dyDescent="0.25">
      <c r="A705" t="s">
        <v>1438</v>
      </c>
      <c r="B705" t="s">
        <v>1439</v>
      </c>
      <c r="D705">
        <v>183</v>
      </c>
      <c r="E705" t="s">
        <v>9</v>
      </c>
      <c r="F705" t="s">
        <v>92</v>
      </c>
      <c r="G705" t="s">
        <v>11</v>
      </c>
      <c r="H705">
        <f t="shared" si="20"/>
        <v>0</v>
      </c>
      <c r="J705">
        <f t="shared" si="21"/>
        <v>1</v>
      </c>
    </row>
    <row r="706" spans="1:10" x14ac:dyDescent="0.25">
      <c r="A706" t="s">
        <v>1440</v>
      </c>
      <c r="B706" t="s">
        <v>1441</v>
      </c>
      <c r="D706">
        <v>202</v>
      </c>
      <c r="E706" t="s">
        <v>9</v>
      </c>
      <c r="F706" t="s">
        <v>167</v>
      </c>
      <c r="G706" t="s">
        <v>11</v>
      </c>
      <c r="H706">
        <f t="shared" si="20"/>
        <v>0</v>
      </c>
      <c r="J706">
        <f t="shared" si="21"/>
        <v>1</v>
      </c>
    </row>
    <row r="707" spans="1:10" x14ac:dyDescent="0.25">
      <c r="A707" t="s">
        <v>1442</v>
      </c>
      <c r="B707" t="s">
        <v>1443</v>
      </c>
      <c r="D707">
        <v>186</v>
      </c>
      <c r="E707" t="s">
        <v>9</v>
      </c>
      <c r="F707" t="s">
        <v>14</v>
      </c>
      <c r="G707" t="s">
        <v>11</v>
      </c>
      <c r="H707">
        <f t="shared" ref="H707:H713" si="22">IF(F707=$F$2,1,0)</f>
        <v>0</v>
      </c>
      <c r="J707">
        <f t="shared" ref="J707:J713" si="23">IF(H707=1,0,1)</f>
        <v>1</v>
      </c>
    </row>
    <row r="708" spans="1:10" x14ac:dyDescent="0.25">
      <c r="A708" t="s">
        <v>1444</v>
      </c>
      <c r="B708" t="s">
        <v>1445</v>
      </c>
      <c r="D708">
        <v>186</v>
      </c>
      <c r="E708" t="s">
        <v>9</v>
      </c>
      <c r="F708" t="s">
        <v>34</v>
      </c>
      <c r="G708" t="s">
        <v>11</v>
      </c>
      <c r="H708">
        <f t="shared" si="22"/>
        <v>0</v>
      </c>
      <c r="J708">
        <f t="shared" si="23"/>
        <v>1</v>
      </c>
    </row>
    <row r="709" spans="1:10" x14ac:dyDescent="0.25">
      <c r="A709" t="s">
        <v>1446</v>
      </c>
      <c r="B709" t="s">
        <v>1447</v>
      </c>
      <c r="D709">
        <v>196</v>
      </c>
      <c r="E709" t="s">
        <v>9</v>
      </c>
      <c r="F709" t="s">
        <v>10</v>
      </c>
      <c r="G709" t="s">
        <v>11</v>
      </c>
      <c r="H709">
        <f t="shared" si="22"/>
        <v>1</v>
      </c>
      <c r="J709">
        <f t="shared" si="23"/>
        <v>0</v>
      </c>
    </row>
    <row r="710" spans="1:10" x14ac:dyDescent="0.25">
      <c r="A710" t="s">
        <v>1448</v>
      </c>
      <c r="B710" t="s">
        <v>1449</v>
      </c>
      <c r="D710">
        <v>196</v>
      </c>
      <c r="E710" t="s">
        <v>9</v>
      </c>
      <c r="F710" t="s">
        <v>10</v>
      </c>
      <c r="G710" t="s">
        <v>11</v>
      </c>
      <c r="H710">
        <f t="shared" si="22"/>
        <v>1</v>
      </c>
      <c r="J710">
        <f t="shared" si="23"/>
        <v>0</v>
      </c>
    </row>
    <row r="711" spans="1:10" x14ac:dyDescent="0.25">
      <c r="A711" t="s">
        <v>1450</v>
      </c>
      <c r="B711" t="s">
        <v>1451</v>
      </c>
      <c r="D711">
        <v>192</v>
      </c>
      <c r="E711" t="s">
        <v>9</v>
      </c>
      <c r="F711" t="s">
        <v>10</v>
      </c>
      <c r="G711" t="s">
        <v>11</v>
      </c>
      <c r="H711">
        <f t="shared" si="22"/>
        <v>1</v>
      </c>
      <c r="J711">
        <f t="shared" si="23"/>
        <v>0</v>
      </c>
    </row>
    <row r="712" spans="1:10" x14ac:dyDescent="0.25">
      <c r="A712" t="s">
        <v>1452</v>
      </c>
      <c r="B712" t="s">
        <v>1453</v>
      </c>
      <c r="D712">
        <v>193</v>
      </c>
      <c r="E712" t="s">
        <v>9</v>
      </c>
      <c r="F712" t="s">
        <v>10</v>
      </c>
      <c r="G712" t="s">
        <v>11</v>
      </c>
      <c r="H712">
        <f t="shared" si="22"/>
        <v>1</v>
      </c>
      <c r="J712">
        <f t="shared" si="23"/>
        <v>0</v>
      </c>
    </row>
    <row r="713" spans="1:10" x14ac:dyDescent="0.25">
      <c r="A713" t="s">
        <v>1454</v>
      </c>
      <c r="B713" t="s">
        <v>1455</v>
      </c>
      <c r="D713">
        <v>196</v>
      </c>
      <c r="E713" t="s">
        <v>9</v>
      </c>
      <c r="F713" t="s">
        <v>10</v>
      </c>
      <c r="G713" t="s">
        <v>11</v>
      </c>
      <c r="H713">
        <f t="shared" si="22"/>
        <v>1</v>
      </c>
      <c r="J713">
        <f t="shared" si="2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4"/>
  <sheetViews>
    <sheetView tabSelected="1" workbookViewId="0">
      <selection activeCell="M2" sqref="M2"/>
    </sheetView>
  </sheetViews>
  <sheetFormatPr defaultRowHeight="15" x14ac:dyDescent="0.25"/>
  <cols>
    <col min="1" max="1" width="13.7109375" bestFit="1" customWidth="1"/>
    <col min="9" max="9" width="9.140625" style="3"/>
    <col min="11" max="11" width="20.7109375" bestFit="1" customWidth="1"/>
  </cols>
  <sheetData>
    <row r="1" spans="1:13" x14ac:dyDescent="0.25">
      <c r="A1" t="s">
        <v>1957</v>
      </c>
      <c r="B1" t="s">
        <v>1958</v>
      </c>
      <c r="I1" s="3" t="s">
        <v>1959</v>
      </c>
      <c r="J1" t="s">
        <v>1960</v>
      </c>
      <c r="K1" t="s">
        <v>1961</v>
      </c>
      <c r="L1" t="s">
        <v>1975</v>
      </c>
      <c r="M1" t="s">
        <v>1977</v>
      </c>
    </row>
    <row r="2" spans="1:13" x14ac:dyDescent="0.25">
      <c r="A2" t="s">
        <v>151</v>
      </c>
      <c r="B2" s="1" t="s">
        <v>1456</v>
      </c>
      <c r="C2">
        <v>3</v>
      </c>
      <c r="D2">
        <v>194</v>
      </c>
      <c r="E2" t="s">
        <v>1457</v>
      </c>
      <c r="F2">
        <v>1</v>
      </c>
      <c r="G2">
        <v>227</v>
      </c>
      <c r="H2" t="s">
        <v>1458</v>
      </c>
      <c r="I2" s="3">
        <v>490</v>
      </c>
      <c r="J2" t="s">
        <v>1459</v>
      </c>
      <c r="K2" t="s">
        <v>10</v>
      </c>
      <c r="L2">
        <f>IF(K2=$K$2,1,0)</f>
        <v>1</v>
      </c>
      <c r="M2">
        <f>IF(L2=1,0,1)</f>
        <v>0</v>
      </c>
    </row>
    <row r="3" spans="1:13" x14ac:dyDescent="0.25">
      <c r="A3" t="s">
        <v>372</v>
      </c>
      <c r="B3" s="1" t="s">
        <v>1456</v>
      </c>
      <c r="C3">
        <v>3</v>
      </c>
      <c r="D3">
        <v>194</v>
      </c>
      <c r="E3" t="s">
        <v>1457</v>
      </c>
      <c r="F3">
        <v>1</v>
      </c>
      <c r="G3">
        <v>227</v>
      </c>
      <c r="H3" t="s">
        <v>1458</v>
      </c>
      <c r="I3" s="3">
        <v>490</v>
      </c>
      <c r="J3" t="s">
        <v>1459</v>
      </c>
      <c r="K3" t="s">
        <v>10</v>
      </c>
      <c r="L3">
        <f t="shared" ref="L3:L66" si="0">IF(K3=$K$2,1,0)</f>
        <v>1</v>
      </c>
      <c r="M3">
        <f t="shared" ref="M3:M66" si="1">IF(L3=1,0,1)</f>
        <v>0</v>
      </c>
    </row>
    <row r="4" spans="1:13" x14ac:dyDescent="0.25">
      <c r="A4" t="s">
        <v>102</v>
      </c>
      <c r="B4" s="1" t="s">
        <v>1456</v>
      </c>
      <c r="C4">
        <v>3</v>
      </c>
      <c r="D4">
        <v>194</v>
      </c>
      <c r="E4" t="s">
        <v>1457</v>
      </c>
      <c r="F4">
        <v>1</v>
      </c>
      <c r="G4">
        <v>227</v>
      </c>
      <c r="H4" t="s">
        <v>1458</v>
      </c>
      <c r="I4" s="3">
        <v>486.6</v>
      </c>
      <c r="J4" t="s">
        <v>1460</v>
      </c>
      <c r="K4" t="s">
        <v>10</v>
      </c>
      <c r="L4">
        <f t="shared" si="0"/>
        <v>1</v>
      </c>
      <c r="M4">
        <f t="shared" si="1"/>
        <v>0</v>
      </c>
    </row>
    <row r="5" spans="1:13" x14ac:dyDescent="0.25">
      <c r="A5" t="s">
        <v>104</v>
      </c>
      <c r="B5" s="1" t="s">
        <v>1456</v>
      </c>
      <c r="C5">
        <v>3</v>
      </c>
      <c r="D5">
        <v>194</v>
      </c>
      <c r="E5" t="s">
        <v>1457</v>
      </c>
      <c r="F5">
        <v>1</v>
      </c>
      <c r="G5">
        <v>227</v>
      </c>
      <c r="H5" t="s">
        <v>1458</v>
      </c>
      <c r="I5" s="3">
        <v>486.6</v>
      </c>
      <c r="J5" t="s">
        <v>1460</v>
      </c>
      <c r="K5" t="s">
        <v>10</v>
      </c>
      <c r="L5">
        <f t="shared" si="0"/>
        <v>1</v>
      </c>
      <c r="M5">
        <f t="shared" si="1"/>
        <v>0</v>
      </c>
    </row>
    <row r="6" spans="1:13" x14ac:dyDescent="0.25">
      <c r="A6" t="s">
        <v>341</v>
      </c>
      <c r="B6" s="1" t="s">
        <v>1456</v>
      </c>
      <c r="C6">
        <v>3</v>
      </c>
      <c r="D6">
        <v>194</v>
      </c>
      <c r="E6" t="s">
        <v>1457</v>
      </c>
      <c r="F6">
        <v>1</v>
      </c>
      <c r="G6">
        <v>227</v>
      </c>
      <c r="H6" t="s">
        <v>1458</v>
      </c>
      <c r="I6" s="3">
        <v>486.6</v>
      </c>
      <c r="J6" t="s">
        <v>1460</v>
      </c>
      <c r="K6" t="s">
        <v>10</v>
      </c>
      <c r="L6">
        <f t="shared" si="0"/>
        <v>1</v>
      </c>
      <c r="M6">
        <f t="shared" si="1"/>
        <v>0</v>
      </c>
    </row>
    <row r="7" spans="1:13" x14ac:dyDescent="0.25">
      <c r="A7" t="s">
        <v>1163</v>
      </c>
      <c r="B7" s="1" t="s">
        <v>1456</v>
      </c>
      <c r="C7">
        <v>3</v>
      </c>
      <c r="D7">
        <v>194</v>
      </c>
      <c r="E7" t="s">
        <v>1457</v>
      </c>
      <c r="F7">
        <v>1</v>
      </c>
      <c r="G7">
        <v>227</v>
      </c>
      <c r="H7" t="s">
        <v>1458</v>
      </c>
      <c r="I7" s="3">
        <v>486.6</v>
      </c>
      <c r="J7" t="s">
        <v>1460</v>
      </c>
      <c r="K7" t="s">
        <v>10</v>
      </c>
      <c r="L7">
        <f t="shared" si="0"/>
        <v>1</v>
      </c>
      <c r="M7">
        <f t="shared" si="1"/>
        <v>0</v>
      </c>
    </row>
    <row r="8" spans="1:13" x14ac:dyDescent="0.25">
      <c r="A8" t="s">
        <v>1165</v>
      </c>
      <c r="B8" s="1" t="s">
        <v>1456</v>
      </c>
      <c r="C8">
        <v>3</v>
      </c>
      <c r="D8">
        <v>194</v>
      </c>
      <c r="E8" t="s">
        <v>1457</v>
      </c>
      <c r="F8">
        <v>1</v>
      </c>
      <c r="G8">
        <v>227</v>
      </c>
      <c r="H8" t="s">
        <v>1458</v>
      </c>
      <c r="I8" s="3">
        <v>486.6</v>
      </c>
      <c r="J8" t="s">
        <v>1460</v>
      </c>
      <c r="K8" t="s">
        <v>10</v>
      </c>
      <c r="L8">
        <f t="shared" si="0"/>
        <v>1</v>
      </c>
      <c r="M8">
        <f t="shared" si="1"/>
        <v>0</v>
      </c>
    </row>
    <row r="9" spans="1:13" x14ac:dyDescent="0.25">
      <c r="A9" t="s">
        <v>343</v>
      </c>
      <c r="B9" s="1" t="s">
        <v>1456</v>
      </c>
      <c r="C9">
        <v>3</v>
      </c>
      <c r="D9">
        <v>194</v>
      </c>
      <c r="E9" t="s">
        <v>1457</v>
      </c>
      <c r="F9">
        <v>1</v>
      </c>
      <c r="G9">
        <v>227</v>
      </c>
      <c r="H9" t="s">
        <v>1458</v>
      </c>
      <c r="I9" s="3">
        <v>486.6</v>
      </c>
      <c r="J9" t="s">
        <v>1460</v>
      </c>
      <c r="K9" t="s">
        <v>10</v>
      </c>
      <c r="L9">
        <f t="shared" si="0"/>
        <v>1</v>
      </c>
      <c r="M9">
        <f t="shared" si="1"/>
        <v>0</v>
      </c>
    </row>
    <row r="10" spans="1:13" x14ac:dyDescent="0.25">
      <c r="A10" t="s">
        <v>810</v>
      </c>
      <c r="B10" s="1" t="s">
        <v>1456</v>
      </c>
      <c r="C10">
        <v>3</v>
      </c>
      <c r="D10">
        <v>194</v>
      </c>
      <c r="E10" t="s">
        <v>1457</v>
      </c>
      <c r="F10">
        <v>1</v>
      </c>
      <c r="G10">
        <v>227</v>
      </c>
      <c r="H10" t="s">
        <v>1458</v>
      </c>
      <c r="I10" s="3">
        <v>486.6</v>
      </c>
      <c r="J10" t="s">
        <v>1460</v>
      </c>
      <c r="K10" t="s">
        <v>10</v>
      </c>
      <c r="L10">
        <f t="shared" si="0"/>
        <v>1</v>
      </c>
      <c r="M10">
        <f t="shared" si="1"/>
        <v>0</v>
      </c>
    </row>
    <row r="11" spans="1:13" x14ac:dyDescent="0.25">
      <c r="A11" t="s">
        <v>106</v>
      </c>
      <c r="B11" s="1" t="s">
        <v>1456</v>
      </c>
      <c r="C11">
        <v>3</v>
      </c>
      <c r="D11">
        <v>194</v>
      </c>
      <c r="E11" t="s">
        <v>1457</v>
      </c>
      <c r="F11">
        <v>1</v>
      </c>
      <c r="G11">
        <v>227</v>
      </c>
      <c r="H11" t="s">
        <v>1458</v>
      </c>
      <c r="I11" s="3">
        <v>486.6</v>
      </c>
      <c r="J11" t="s">
        <v>1460</v>
      </c>
      <c r="K11" t="s">
        <v>10</v>
      </c>
      <c r="L11">
        <f t="shared" si="0"/>
        <v>1</v>
      </c>
      <c r="M11">
        <f t="shared" si="1"/>
        <v>0</v>
      </c>
    </row>
    <row r="12" spans="1:13" x14ac:dyDescent="0.25">
      <c r="A12" t="s">
        <v>1167</v>
      </c>
      <c r="B12" s="1" t="s">
        <v>1456</v>
      </c>
      <c r="C12">
        <v>3</v>
      </c>
      <c r="D12">
        <v>194</v>
      </c>
      <c r="E12" t="s">
        <v>1457</v>
      </c>
      <c r="F12">
        <v>1</v>
      </c>
      <c r="G12">
        <v>227</v>
      </c>
      <c r="H12" t="s">
        <v>1458</v>
      </c>
      <c r="I12" s="3">
        <v>486.6</v>
      </c>
      <c r="J12" t="s">
        <v>1460</v>
      </c>
      <c r="K12" t="s">
        <v>10</v>
      </c>
      <c r="L12">
        <f t="shared" si="0"/>
        <v>1</v>
      </c>
      <c r="M12">
        <f t="shared" si="1"/>
        <v>0</v>
      </c>
    </row>
    <row r="13" spans="1:13" x14ac:dyDescent="0.25">
      <c r="A13" t="s">
        <v>1161</v>
      </c>
      <c r="B13" s="1" t="s">
        <v>1456</v>
      </c>
      <c r="C13">
        <v>3</v>
      </c>
      <c r="D13">
        <v>194</v>
      </c>
      <c r="E13" t="s">
        <v>1457</v>
      </c>
      <c r="F13">
        <v>1</v>
      </c>
      <c r="G13">
        <v>227</v>
      </c>
      <c r="H13" t="s">
        <v>1458</v>
      </c>
      <c r="I13" s="3">
        <v>486.6</v>
      </c>
      <c r="J13" t="s">
        <v>1460</v>
      </c>
      <c r="K13" t="s">
        <v>10</v>
      </c>
      <c r="L13">
        <f t="shared" si="0"/>
        <v>1</v>
      </c>
      <c r="M13">
        <f t="shared" si="1"/>
        <v>0</v>
      </c>
    </row>
    <row r="14" spans="1:13" x14ac:dyDescent="0.25">
      <c r="A14" t="s">
        <v>812</v>
      </c>
      <c r="B14" s="1" t="s">
        <v>1456</v>
      </c>
      <c r="C14">
        <v>3</v>
      </c>
      <c r="D14">
        <v>194</v>
      </c>
      <c r="E14" t="s">
        <v>1457</v>
      </c>
      <c r="F14">
        <v>1</v>
      </c>
      <c r="G14">
        <v>227</v>
      </c>
      <c r="H14" t="s">
        <v>1458</v>
      </c>
      <c r="I14" s="3">
        <v>486.6</v>
      </c>
      <c r="J14" t="s">
        <v>1460</v>
      </c>
      <c r="K14" t="s">
        <v>10</v>
      </c>
      <c r="L14">
        <f t="shared" si="0"/>
        <v>1</v>
      </c>
      <c r="M14">
        <f t="shared" si="1"/>
        <v>0</v>
      </c>
    </row>
    <row r="15" spans="1:13" x14ac:dyDescent="0.25">
      <c r="A15" t="s">
        <v>108</v>
      </c>
      <c r="B15" s="1" t="s">
        <v>1456</v>
      </c>
      <c r="C15">
        <v>3</v>
      </c>
      <c r="D15">
        <v>194</v>
      </c>
      <c r="E15" t="s">
        <v>1457</v>
      </c>
      <c r="F15">
        <v>1</v>
      </c>
      <c r="G15">
        <v>227</v>
      </c>
      <c r="H15" t="s">
        <v>1458</v>
      </c>
      <c r="I15" s="3">
        <v>486.6</v>
      </c>
      <c r="J15" t="s">
        <v>1460</v>
      </c>
      <c r="K15" t="s">
        <v>10</v>
      </c>
      <c r="L15">
        <f t="shared" si="0"/>
        <v>1</v>
      </c>
      <c r="M15">
        <f t="shared" si="1"/>
        <v>0</v>
      </c>
    </row>
    <row r="16" spans="1:13" x14ac:dyDescent="0.25">
      <c r="A16" t="s">
        <v>814</v>
      </c>
      <c r="B16" s="1" t="s">
        <v>1456</v>
      </c>
      <c r="C16">
        <v>3</v>
      </c>
      <c r="D16">
        <v>194</v>
      </c>
      <c r="E16" t="s">
        <v>1457</v>
      </c>
      <c r="F16">
        <v>1</v>
      </c>
      <c r="G16">
        <v>227</v>
      </c>
      <c r="H16" t="s">
        <v>1458</v>
      </c>
      <c r="I16" s="3">
        <v>486.6</v>
      </c>
      <c r="J16" t="s">
        <v>1460</v>
      </c>
      <c r="K16" t="s">
        <v>10</v>
      </c>
      <c r="L16">
        <f t="shared" si="0"/>
        <v>1</v>
      </c>
      <c r="M16">
        <f t="shared" si="1"/>
        <v>0</v>
      </c>
    </row>
    <row r="17" spans="1:13" x14ac:dyDescent="0.25">
      <c r="A17" t="s">
        <v>8</v>
      </c>
      <c r="B17" s="1" t="s">
        <v>1456</v>
      </c>
      <c r="C17">
        <v>3</v>
      </c>
      <c r="D17">
        <v>194</v>
      </c>
      <c r="E17" t="s">
        <v>1457</v>
      </c>
      <c r="F17">
        <v>1</v>
      </c>
      <c r="G17">
        <v>227</v>
      </c>
      <c r="H17" t="s">
        <v>1458</v>
      </c>
      <c r="I17" s="3">
        <v>486.6</v>
      </c>
      <c r="J17" t="s">
        <v>1460</v>
      </c>
      <c r="K17" t="s">
        <v>10</v>
      </c>
      <c r="L17">
        <f t="shared" si="0"/>
        <v>1</v>
      </c>
      <c r="M17">
        <f t="shared" si="1"/>
        <v>0</v>
      </c>
    </row>
    <row r="18" spans="1:13" x14ac:dyDescent="0.25">
      <c r="A18" t="s">
        <v>1169</v>
      </c>
      <c r="B18" s="1" t="s">
        <v>1456</v>
      </c>
      <c r="C18">
        <v>3</v>
      </c>
      <c r="D18">
        <v>194</v>
      </c>
      <c r="E18" t="s">
        <v>1457</v>
      </c>
      <c r="F18">
        <v>1</v>
      </c>
      <c r="G18">
        <v>227</v>
      </c>
      <c r="H18" t="s">
        <v>1458</v>
      </c>
      <c r="I18" s="3">
        <v>486.6</v>
      </c>
      <c r="J18" t="s">
        <v>1460</v>
      </c>
      <c r="K18" t="s">
        <v>10</v>
      </c>
      <c r="L18">
        <f t="shared" si="0"/>
        <v>1</v>
      </c>
      <c r="M18">
        <f t="shared" si="1"/>
        <v>0</v>
      </c>
    </row>
    <row r="19" spans="1:13" x14ac:dyDescent="0.25">
      <c r="A19" t="s">
        <v>110</v>
      </c>
      <c r="B19" s="1" t="s">
        <v>1456</v>
      </c>
      <c r="C19">
        <v>3</v>
      </c>
      <c r="D19">
        <v>194</v>
      </c>
      <c r="E19" t="s">
        <v>1457</v>
      </c>
      <c r="F19">
        <v>1</v>
      </c>
      <c r="G19">
        <v>227</v>
      </c>
      <c r="H19" t="s">
        <v>1458</v>
      </c>
      <c r="I19" s="3">
        <v>486.6</v>
      </c>
      <c r="J19" t="s">
        <v>1460</v>
      </c>
      <c r="K19" t="s">
        <v>10</v>
      </c>
      <c r="L19">
        <f t="shared" si="0"/>
        <v>1</v>
      </c>
      <c r="M19">
        <f t="shared" si="1"/>
        <v>0</v>
      </c>
    </row>
    <row r="20" spans="1:13" x14ac:dyDescent="0.25">
      <c r="A20" t="s">
        <v>345</v>
      </c>
      <c r="B20" s="1" t="s">
        <v>1456</v>
      </c>
      <c r="C20">
        <v>3</v>
      </c>
      <c r="D20">
        <v>194</v>
      </c>
      <c r="E20" t="s">
        <v>1457</v>
      </c>
      <c r="F20">
        <v>1</v>
      </c>
      <c r="G20">
        <v>227</v>
      </c>
      <c r="H20" t="s">
        <v>1458</v>
      </c>
      <c r="I20" s="3">
        <v>486.6</v>
      </c>
      <c r="J20" t="s">
        <v>1460</v>
      </c>
      <c r="K20" t="s">
        <v>10</v>
      </c>
      <c r="L20">
        <f t="shared" si="0"/>
        <v>1</v>
      </c>
      <c r="M20">
        <f t="shared" si="1"/>
        <v>0</v>
      </c>
    </row>
    <row r="21" spans="1:13" x14ac:dyDescent="0.25">
      <c r="A21" t="s">
        <v>818</v>
      </c>
      <c r="B21" s="1" t="s">
        <v>1456</v>
      </c>
      <c r="C21">
        <v>3</v>
      </c>
      <c r="D21">
        <v>194</v>
      </c>
      <c r="E21" t="s">
        <v>1457</v>
      </c>
      <c r="F21">
        <v>1</v>
      </c>
      <c r="G21">
        <v>227</v>
      </c>
      <c r="H21" t="s">
        <v>1458</v>
      </c>
      <c r="I21" s="3">
        <v>486.6</v>
      </c>
      <c r="J21" t="s">
        <v>1460</v>
      </c>
      <c r="K21" t="s">
        <v>10</v>
      </c>
      <c r="L21">
        <f t="shared" si="0"/>
        <v>1</v>
      </c>
      <c r="M21">
        <f t="shared" si="1"/>
        <v>0</v>
      </c>
    </row>
    <row r="22" spans="1:13" x14ac:dyDescent="0.25">
      <c r="A22" t="s">
        <v>339</v>
      </c>
      <c r="B22" s="1" t="s">
        <v>1456</v>
      </c>
      <c r="C22">
        <v>3</v>
      </c>
      <c r="D22">
        <v>194</v>
      </c>
      <c r="E22" t="s">
        <v>1457</v>
      </c>
      <c r="F22">
        <v>1</v>
      </c>
      <c r="G22">
        <v>227</v>
      </c>
      <c r="H22" t="s">
        <v>1458</v>
      </c>
      <c r="I22" s="3">
        <v>486.6</v>
      </c>
      <c r="J22" t="s">
        <v>1460</v>
      </c>
      <c r="K22" t="s">
        <v>10</v>
      </c>
      <c r="L22">
        <f t="shared" si="0"/>
        <v>1</v>
      </c>
      <c r="M22">
        <f t="shared" si="1"/>
        <v>0</v>
      </c>
    </row>
    <row r="23" spans="1:13" x14ac:dyDescent="0.25">
      <c r="A23" t="s">
        <v>962</v>
      </c>
      <c r="B23" s="1" t="s">
        <v>1456</v>
      </c>
      <c r="C23">
        <v>3</v>
      </c>
      <c r="D23">
        <v>194</v>
      </c>
      <c r="E23" t="s">
        <v>1457</v>
      </c>
      <c r="F23">
        <v>1</v>
      </c>
      <c r="G23">
        <v>227</v>
      </c>
      <c r="H23" t="s">
        <v>1458</v>
      </c>
      <c r="I23" s="3">
        <v>486.6</v>
      </c>
      <c r="J23" t="s">
        <v>1460</v>
      </c>
      <c r="K23" t="s">
        <v>10</v>
      </c>
      <c r="L23">
        <f t="shared" si="0"/>
        <v>1</v>
      </c>
      <c r="M23">
        <f t="shared" si="1"/>
        <v>0</v>
      </c>
    </row>
    <row r="24" spans="1:13" x14ac:dyDescent="0.25">
      <c r="A24" t="s">
        <v>521</v>
      </c>
      <c r="B24" s="1" t="s">
        <v>1456</v>
      </c>
      <c r="C24">
        <v>3</v>
      </c>
      <c r="D24">
        <v>194</v>
      </c>
      <c r="E24" t="s">
        <v>1457</v>
      </c>
      <c r="F24">
        <v>1</v>
      </c>
      <c r="G24">
        <v>227</v>
      </c>
      <c r="H24" t="s">
        <v>1458</v>
      </c>
      <c r="I24" s="3">
        <v>486.6</v>
      </c>
      <c r="J24" t="s">
        <v>1460</v>
      </c>
      <c r="K24" t="s">
        <v>10</v>
      </c>
      <c r="L24">
        <f t="shared" si="0"/>
        <v>1</v>
      </c>
      <c r="M24">
        <f t="shared" si="1"/>
        <v>0</v>
      </c>
    </row>
    <row r="25" spans="1:13" x14ac:dyDescent="0.25">
      <c r="A25" t="s">
        <v>1263</v>
      </c>
      <c r="B25" s="1" t="s">
        <v>1456</v>
      </c>
      <c r="C25">
        <v>4</v>
      </c>
      <c r="D25">
        <v>194</v>
      </c>
      <c r="E25" t="s">
        <v>1457</v>
      </c>
      <c r="F25">
        <v>1</v>
      </c>
      <c r="G25">
        <v>227</v>
      </c>
      <c r="H25" t="s">
        <v>1458</v>
      </c>
      <c r="I25" s="3">
        <v>486.5</v>
      </c>
      <c r="J25" s="2">
        <v>2.0000000000000001E-141</v>
      </c>
      <c r="K25" t="s">
        <v>10</v>
      </c>
      <c r="L25">
        <f t="shared" si="0"/>
        <v>1</v>
      </c>
      <c r="M25">
        <f t="shared" si="1"/>
        <v>0</v>
      </c>
    </row>
    <row r="26" spans="1:13" x14ac:dyDescent="0.25">
      <c r="A26" t="s">
        <v>415</v>
      </c>
      <c r="B26" s="1" t="s">
        <v>1456</v>
      </c>
      <c r="C26">
        <v>3</v>
      </c>
      <c r="D26">
        <v>194</v>
      </c>
      <c r="E26" t="s">
        <v>1457</v>
      </c>
      <c r="F26">
        <v>1</v>
      </c>
      <c r="G26">
        <v>227</v>
      </c>
      <c r="H26" t="s">
        <v>1458</v>
      </c>
      <c r="I26" s="3">
        <v>486.4</v>
      </c>
      <c r="J26" t="s">
        <v>1461</v>
      </c>
      <c r="K26" t="s">
        <v>10</v>
      </c>
      <c r="L26">
        <f t="shared" si="0"/>
        <v>1</v>
      </c>
      <c r="M26">
        <f t="shared" si="1"/>
        <v>0</v>
      </c>
    </row>
    <row r="27" spans="1:13" x14ac:dyDescent="0.25">
      <c r="A27" t="s">
        <v>960</v>
      </c>
      <c r="B27" s="1" t="s">
        <v>1456</v>
      </c>
      <c r="C27">
        <v>3</v>
      </c>
      <c r="D27">
        <v>194</v>
      </c>
      <c r="E27" t="s">
        <v>1457</v>
      </c>
      <c r="F27">
        <v>1</v>
      </c>
      <c r="G27">
        <v>227</v>
      </c>
      <c r="H27" t="s">
        <v>1458</v>
      </c>
      <c r="I27" s="3">
        <v>486.4</v>
      </c>
      <c r="J27" t="s">
        <v>1461</v>
      </c>
      <c r="K27" t="s">
        <v>10</v>
      </c>
      <c r="L27">
        <f t="shared" si="0"/>
        <v>1</v>
      </c>
      <c r="M27">
        <f t="shared" si="1"/>
        <v>0</v>
      </c>
    </row>
    <row r="28" spans="1:13" x14ac:dyDescent="0.25">
      <c r="A28" t="s">
        <v>519</v>
      </c>
      <c r="B28" s="1" t="s">
        <v>1456</v>
      </c>
      <c r="C28">
        <v>3</v>
      </c>
      <c r="D28">
        <v>194</v>
      </c>
      <c r="E28" t="s">
        <v>1457</v>
      </c>
      <c r="F28">
        <v>1</v>
      </c>
      <c r="G28">
        <v>227</v>
      </c>
      <c r="H28" t="s">
        <v>1458</v>
      </c>
      <c r="I28" s="3">
        <v>485.8</v>
      </c>
      <c r="J28" t="s">
        <v>1462</v>
      </c>
      <c r="K28" t="s">
        <v>10</v>
      </c>
      <c r="L28">
        <f t="shared" si="0"/>
        <v>1</v>
      </c>
      <c r="M28">
        <f t="shared" si="1"/>
        <v>0</v>
      </c>
    </row>
    <row r="29" spans="1:13" x14ac:dyDescent="0.25">
      <c r="A29" t="s">
        <v>638</v>
      </c>
      <c r="B29" s="1" t="s">
        <v>1456</v>
      </c>
      <c r="C29">
        <v>3</v>
      </c>
      <c r="D29">
        <v>194</v>
      </c>
      <c r="E29" t="s">
        <v>1457</v>
      </c>
      <c r="F29">
        <v>1</v>
      </c>
      <c r="G29">
        <v>227</v>
      </c>
      <c r="H29" t="s">
        <v>1458</v>
      </c>
      <c r="I29" s="3">
        <v>484.6</v>
      </c>
      <c r="J29" t="s">
        <v>1463</v>
      </c>
      <c r="K29" t="s">
        <v>10</v>
      </c>
      <c r="L29">
        <f t="shared" si="0"/>
        <v>1</v>
      </c>
      <c r="M29">
        <f t="shared" si="1"/>
        <v>0</v>
      </c>
    </row>
    <row r="30" spans="1:13" x14ac:dyDescent="0.25">
      <c r="A30" t="s">
        <v>1303</v>
      </c>
      <c r="B30" s="1" t="s">
        <v>1456</v>
      </c>
      <c r="C30">
        <v>3</v>
      </c>
      <c r="D30">
        <v>194</v>
      </c>
      <c r="E30" t="s">
        <v>1457</v>
      </c>
      <c r="F30">
        <v>1</v>
      </c>
      <c r="G30">
        <v>227</v>
      </c>
      <c r="H30" t="s">
        <v>1458</v>
      </c>
      <c r="I30" s="3">
        <v>484.5</v>
      </c>
      <c r="J30" t="s">
        <v>1464</v>
      </c>
      <c r="K30" t="s">
        <v>10</v>
      </c>
      <c r="L30">
        <f t="shared" si="0"/>
        <v>1</v>
      </c>
      <c r="M30">
        <f t="shared" si="1"/>
        <v>0</v>
      </c>
    </row>
    <row r="31" spans="1:13" x14ac:dyDescent="0.25">
      <c r="A31" t="s">
        <v>1009</v>
      </c>
      <c r="B31" s="1" t="s">
        <v>1456</v>
      </c>
      <c r="C31">
        <v>3</v>
      </c>
      <c r="D31">
        <v>194</v>
      </c>
      <c r="E31" t="s">
        <v>1457</v>
      </c>
      <c r="F31">
        <v>1</v>
      </c>
      <c r="G31">
        <v>227</v>
      </c>
      <c r="H31" t="s">
        <v>1458</v>
      </c>
      <c r="I31" s="3">
        <v>484.5</v>
      </c>
      <c r="J31" t="s">
        <v>1464</v>
      </c>
      <c r="K31" t="s">
        <v>10</v>
      </c>
      <c r="L31">
        <f t="shared" si="0"/>
        <v>1</v>
      </c>
      <c r="M31">
        <f t="shared" si="1"/>
        <v>0</v>
      </c>
    </row>
    <row r="32" spans="1:13" x14ac:dyDescent="0.25">
      <c r="A32" t="s">
        <v>505</v>
      </c>
      <c r="B32" s="1" t="s">
        <v>1456</v>
      </c>
      <c r="C32">
        <v>3</v>
      </c>
      <c r="D32">
        <v>194</v>
      </c>
      <c r="E32" t="s">
        <v>1457</v>
      </c>
      <c r="F32">
        <v>1</v>
      </c>
      <c r="G32">
        <v>227</v>
      </c>
      <c r="H32" t="s">
        <v>1458</v>
      </c>
      <c r="I32" s="3">
        <v>484.5</v>
      </c>
      <c r="J32" t="s">
        <v>1464</v>
      </c>
      <c r="K32" t="s">
        <v>10</v>
      </c>
      <c r="L32">
        <f t="shared" si="0"/>
        <v>1</v>
      </c>
      <c r="M32">
        <f t="shared" si="1"/>
        <v>0</v>
      </c>
    </row>
    <row r="33" spans="1:13" x14ac:dyDescent="0.25">
      <c r="A33" t="s">
        <v>958</v>
      </c>
      <c r="B33" s="1" t="s">
        <v>1456</v>
      </c>
      <c r="C33">
        <v>3</v>
      </c>
      <c r="D33">
        <v>194</v>
      </c>
      <c r="E33" t="s">
        <v>1457</v>
      </c>
      <c r="F33">
        <v>1</v>
      </c>
      <c r="G33">
        <v>227</v>
      </c>
      <c r="H33" t="s">
        <v>1458</v>
      </c>
      <c r="I33" s="3">
        <v>484.5</v>
      </c>
      <c r="J33" t="s">
        <v>1464</v>
      </c>
      <c r="K33" t="s">
        <v>10</v>
      </c>
      <c r="L33">
        <f t="shared" si="0"/>
        <v>1</v>
      </c>
      <c r="M33">
        <f t="shared" si="1"/>
        <v>0</v>
      </c>
    </row>
    <row r="34" spans="1:13" x14ac:dyDescent="0.25">
      <c r="A34" t="s">
        <v>507</v>
      </c>
      <c r="B34" s="1" t="s">
        <v>1456</v>
      </c>
      <c r="C34">
        <v>3</v>
      </c>
      <c r="D34">
        <v>194</v>
      </c>
      <c r="E34" t="s">
        <v>1457</v>
      </c>
      <c r="F34">
        <v>1</v>
      </c>
      <c r="G34">
        <v>227</v>
      </c>
      <c r="H34" t="s">
        <v>1458</v>
      </c>
      <c r="I34" s="3">
        <v>484.5</v>
      </c>
      <c r="J34" t="s">
        <v>1464</v>
      </c>
      <c r="K34" t="s">
        <v>10</v>
      </c>
      <c r="L34">
        <f t="shared" si="0"/>
        <v>1</v>
      </c>
      <c r="M34">
        <f t="shared" si="1"/>
        <v>0</v>
      </c>
    </row>
    <row r="35" spans="1:13" x14ac:dyDescent="0.25">
      <c r="A35" t="s">
        <v>28</v>
      </c>
      <c r="B35" s="1" t="s">
        <v>1456</v>
      </c>
      <c r="C35">
        <v>3</v>
      </c>
      <c r="D35">
        <v>194</v>
      </c>
      <c r="E35" t="s">
        <v>1457</v>
      </c>
      <c r="F35">
        <v>1</v>
      </c>
      <c r="G35">
        <v>227</v>
      </c>
      <c r="H35" t="s">
        <v>1458</v>
      </c>
      <c r="I35" s="3">
        <v>484.5</v>
      </c>
      <c r="J35" t="s">
        <v>1464</v>
      </c>
      <c r="K35" t="s">
        <v>10</v>
      </c>
      <c r="L35">
        <f t="shared" si="0"/>
        <v>1</v>
      </c>
      <c r="M35">
        <f t="shared" si="1"/>
        <v>0</v>
      </c>
    </row>
    <row r="36" spans="1:13" x14ac:dyDescent="0.25">
      <c r="A36" t="s">
        <v>407</v>
      </c>
      <c r="B36" s="1" t="s">
        <v>1456</v>
      </c>
      <c r="C36">
        <v>3</v>
      </c>
      <c r="D36">
        <v>194</v>
      </c>
      <c r="E36" t="s">
        <v>1457</v>
      </c>
      <c r="F36">
        <v>1</v>
      </c>
      <c r="G36">
        <v>227</v>
      </c>
      <c r="H36" t="s">
        <v>1458</v>
      </c>
      <c r="I36" s="3">
        <v>484.5</v>
      </c>
      <c r="J36" t="s">
        <v>1464</v>
      </c>
      <c r="K36" t="s">
        <v>10</v>
      </c>
      <c r="L36">
        <f t="shared" si="0"/>
        <v>1</v>
      </c>
      <c r="M36">
        <f t="shared" si="1"/>
        <v>0</v>
      </c>
    </row>
    <row r="37" spans="1:13" x14ac:dyDescent="0.25">
      <c r="A37" t="s">
        <v>16</v>
      </c>
      <c r="B37" s="1" t="s">
        <v>1456</v>
      </c>
      <c r="C37">
        <v>3</v>
      </c>
      <c r="D37">
        <v>194</v>
      </c>
      <c r="E37" t="s">
        <v>1457</v>
      </c>
      <c r="F37">
        <v>1</v>
      </c>
      <c r="G37">
        <v>227</v>
      </c>
      <c r="H37" t="s">
        <v>1458</v>
      </c>
      <c r="I37" s="3">
        <v>484.5</v>
      </c>
      <c r="J37" t="s">
        <v>1464</v>
      </c>
      <c r="K37" t="s">
        <v>10</v>
      </c>
      <c r="L37">
        <f t="shared" si="0"/>
        <v>1</v>
      </c>
      <c r="M37">
        <f t="shared" si="1"/>
        <v>0</v>
      </c>
    </row>
    <row r="38" spans="1:13" x14ac:dyDescent="0.25">
      <c r="A38" t="s">
        <v>1407</v>
      </c>
      <c r="B38" s="1" t="s">
        <v>1456</v>
      </c>
      <c r="C38">
        <v>3</v>
      </c>
      <c r="D38">
        <v>194</v>
      </c>
      <c r="E38" t="s">
        <v>1457</v>
      </c>
      <c r="F38">
        <v>1</v>
      </c>
      <c r="G38">
        <v>227</v>
      </c>
      <c r="H38" t="s">
        <v>1458</v>
      </c>
      <c r="I38" s="3">
        <v>483.3</v>
      </c>
      <c r="J38" t="s">
        <v>1465</v>
      </c>
      <c r="K38" t="s">
        <v>10</v>
      </c>
      <c r="L38">
        <f t="shared" si="0"/>
        <v>1</v>
      </c>
      <c r="M38">
        <f t="shared" si="1"/>
        <v>0</v>
      </c>
    </row>
    <row r="39" spans="1:13" x14ac:dyDescent="0.25">
      <c r="A39" t="s">
        <v>114</v>
      </c>
      <c r="B39" s="1" t="s">
        <v>1456</v>
      </c>
      <c r="C39">
        <v>3</v>
      </c>
      <c r="D39">
        <v>194</v>
      </c>
      <c r="E39" t="s">
        <v>1457</v>
      </c>
      <c r="F39">
        <v>1</v>
      </c>
      <c r="G39">
        <v>227</v>
      </c>
      <c r="H39" t="s">
        <v>1458</v>
      </c>
      <c r="I39" s="3">
        <v>482.5</v>
      </c>
      <c r="J39" t="s">
        <v>1466</v>
      </c>
      <c r="K39" t="s">
        <v>10</v>
      </c>
      <c r="L39">
        <f t="shared" si="0"/>
        <v>1</v>
      </c>
      <c r="M39">
        <f t="shared" si="1"/>
        <v>0</v>
      </c>
    </row>
    <row r="40" spans="1:13" x14ac:dyDescent="0.25">
      <c r="A40" t="s">
        <v>1131</v>
      </c>
      <c r="B40" s="1" t="s">
        <v>1456</v>
      </c>
      <c r="C40">
        <v>3</v>
      </c>
      <c r="D40">
        <v>194</v>
      </c>
      <c r="E40" t="s">
        <v>1457</v>
      </c>
      <c r="F40">
        <v>1</v>
      </c>
      <c r="G40">
        <v>227</v>
      </c>
      <c r="H40" t="s">
        <v>1458</v>
      </c>
      <c r="I40" s="3">
        <v>482</v>
      </c>
      <c r="J40" t="s">
        <v>1467</v>
      </c>
      <c r="K40" t="s">
        <v>10</v>
      </c>
      <c r="L40">
        <f t="shared" si="0"/>
        <v>1</v>
      </c>
      <c r="M40">
        <f t="shared" si="1"/>
        <v>0</v>
      </c>
    </row>
    <row r="41" spans="1:13" x14ac:dyDescent="0.25">
      <c r="A41" t="s">
        <v>1405</v>
      </c>
      <c r="B41" s="1" t="s">
        <v>1456</v>
      </c>
      <c r="C41">
        <v>3</v>
      </c>
      <c r="D41">
        <v>194</v>
      </c>
      <c r="E41" t="s">
        <v>1457</v>
      </c>
      <c r="F41">
        <v>1</v>
      </c>
      <c r="G41">
        <v>227</v>
      </c>
      <c r="H41" t="s">
        <v>1458</v>
      </c>
      <c r="I41" s="3">
        <v>480.8</v>
      </c>
      <c r="J41" s="2">
        <v>1E-139</v>
      </c>
      <c r="K41" t="s">
        <v>10</v>
      </c>
      <c r="L41">
        <f t="shared" si="0"/>
        <v>1</v>
      </c>
      <c r="M41">
        <f t="shared" si="1"/>
        <v>0</v>
      </c>
    </row>
    <row r="42" spans="1:13" x14ac:dyDescent="0.25">
      <c r="A42" t="s">
        <v>1455</v>
      </c>
      <c r="B42" s="1" t="s">
        <v>1456</v>
      </c>
      <c r="C42">
        <v>4</v>
      </c>
      <c r="D42">
        <v>196</v>
      </c>
      <c r="E42" t="s">
        <v>1457</v>
      </c>
      <c r="F42">
        <v>1</v>
      </c>
      <c r="G42">
        <v>227</v>
      </c>
      <c r="H42" t="s">
        <v>1458</v>
      </c>
      <c r="I42" s="3">
        <v>480.4</v>
      </c>
      <c r="J42" t="s">
        <v>1468</v>
      </c>
      <c r="K42" t="s">
        <v>10</v>
      </c>
      <c r="L42">
        <f t="shared" si="0"/>
        <v>1</v>
      </c>
      <c r="M42">
        <f t="shared" si="1"/>
        <v>0</v>
      </c>
    </row>
    <row r="43" spans="1:13" x14ac:dyDescent="0.25">
      <c r="A43" t="s">
        <v>26</v>
      </c>
      <c r="B43" s="1" t="s">
        <v>1456</v>
      </c>
      <c r="C43">
        <v>4</v>
      </c>
      <c r="D43">
        <v>196</v>
      </c>
      <c r="E43" t="s">
        <v>1457</v>
      </c>
      <c r="F43">
        <v>1</v>
      </c>
      <c r="G43">
        <v>227</v>
      </c>
      <c r="H43" t="s">
        <v>1458</v>
      </c>
      <c r="I43" s="3">
        <v>480.4</v>
      </c>
      <c r="J43" t="s">
        <v>1468</v>
      </c>
      <c r="K43" t="s">
        <v>10</v>
      </c>
      <c r="L43">
        <f t="shared" si="0"/>
        <v>1</v>
      </c>
      <c r="M43">
        <f t="shared" si="1"/>
        <v>0</v>
      </c>
    </row>
    <row r="44" spans="1:13" x14ac:dyDescent="0.25">
      <c r="A44" t="s">
        <v>66</v>
      </c>
      <c r="B44" s="1" t="s">
        <v>1456</v>
      </c>
      <c r="C44">
        <v>4</v>
      </c>
      <c r="D44">
        <v>196</v>
      </c>
      <c r="E44" t="s">
        <v>1457</v>
      </c>
      <c r="F44">
        <v>1</v>
      </c>
      <c r="G44">
        <v>227</v>
      </c>
      <c r="H44" t="s">
        <v>1458</v>
      </c>
      <c r="I44" s="3">
        <v>480.4</v>
      </c>
      <c r="J44" t="s">
        <v>1468</v>
      </c>
      <c r="K44" t="s">
        <v>10</v>
      </c>
      <c r="L44">
        <f t="shared" si="0"/>
        <v>1</v>
      </c>
      <c r="M44">
        <f t="shared" si="1"/>
        <v>0</v>
      </c>
    </row>
    <row r="45" spans="1:13" x14ac:dyDescent="0.25">
      <c r="A45" t="s">
        <v>581</v>
      </c>
      <c r="B45" s="1" t="s">
        <v>1456</v>
      </c>
      <c r="C45">
        <v>4</v>
      </c>
      <c r="D45">
        <v>196</v>
      </c>
      <c r="E45" t="s">
        <v>1457</v>
      </c>
      <c r="F45">
        <v>1</v>
      </c>
      <c r="G45">
        <v>227</v>
      </c>
      <c r="H45" t="s">
        <v>1458</v>
      </c>
      <c r="I45" s="3">
        <v>480.4</v>
      </c>
      <c r="J45" t="s">
        <v>1468</v>
      </c>
      <c r="K45" t="s">
        <v>10</v>
      </c>
      <c r="L45">
        <f t="shared" si="0"/>
        <v>1</v>
      </c>
      <c r="M45">
        <f t="shared" si="1"/>
        <v>0</v>
      </c>
    </row>
    <row r="46" spans="1:13" x14ac:dyDescent="0.25">
      <c r="A46" t="s">
        <v>1171</v>
      </c>
      <c r="B46" s="1" t="s">
        <v>1456</v>
      </c>
      <c r="C46">
        <v>3</v>
      </c>
      <c r="D46">
        <v>194</v>
      </c>
      <c r="E46" t="s">
        <v>1457</v>
      </c>
      <c r="F46">
        <v>1</v>
      </c>
      <c r="G46">
        <v>227</v>
      </c>
      <c r="H46" t="s">
        <v>1458</v>
      </c>
      <c r="I46" s="3">
        <v>479.9</v>
      </c>
      <c r="J46" t="s">
        <v>1469</v>
      </c>
      <c r="K46" t="s">
        <v>10</v>
      </c>
      <c r="L46">
        <f t="shared" si="0"/>
        <v>1</v>
      </c>
      <c r="M46">
        <f t="shared" si="1"/>
        <v>0</v>
      </c>
    </row>
    <row r="47" spans="1:13" x14ac:dyDescent="0.25">
      <c r="A47" t="s">
        <v>401</v>
      </c>
      <c r="B47" s="1" t="s">
        <v>1456</v>
      </c>
      <c r="C47">
        <v>4</v>
      </c>
      <c r="D47">
        <v>196</v>
      </c>
      <c r="E47" t="s">
        <v>1457</v>
      </c>
      <c r="F47">
        <v>1</v>
      </c>
      <c r="G47">
        <v>227</v>
      </c>
      <c r="H47" t="s">
        <v>1458</v>
      </c>
      <c r="I47" s="3">
        <v>478.9</v>
      </c>
      <c r="J47" t="s">
        <v>1470</v>
      </c>
      <c r="K47" t="s">
        <v>10</v>
      </c>
      <c r="L47">
        <f t="shared" si="0"/>
        <v>1</v>
      </c>
      <c r="M47">
        <f t="shared" si="1"/>
        <v>0</v>
      </c>
    </row>
    <row r="48" spans="1:13" x14ac:dyDescent="0.25">
      <c r="A48" t="s">
        <v>816</v>
      </c>
      <c r="B48" s="1" t="s">
        <v>1456</v>
      </c>
      <c r="C48">
        <v>3</v>
      </c>
      <c r="D48">
        <v>194</v>
      </c>
      <c r="E48" t="s">
        <v>1457</v>
      </c>
      <c r="F48">
        <v>1</v>
      </c>
      <c r="G48">
        <v>227</v>
      </c>
      <c r="H48" t="s">
        <v>1458</v>
      </c>
      <c r="I48" s="3">
        <v>478.5</v>
      </c>
      <c r="J48" t="s">
        <v>1471</v>
      </c>
      <c r="K48" t="s">
        <v>10</v>
      </c>
      <c r="L48">
        <f t="shared" si="0"/>
        <v>1</v>
      </c>
      <c r="M48">
        <f t="shared" si="1"/>
        <v>0</v>
      </c>
    </row>
    <row r="49" spans="1:13" x14ac:dyDescent="0.25">
      <c r="A49" t="s">
        <v>465</v>
      </c>
      <c r="B49" s="1" t="s">
        <v>1456</v>
      </c>
      <c r="C49">
        <v>4</v>
      </c>
      <c r="D49">
        <v>196</v>
      </c>
      <c r="E49" t="s">
        <v>1457</v>
      </c>
      <c r="F49">
        <v>1</v>
      </c>
      <c r="G49">
        <v>227</v>
      </c>
      <c r="H49" t="s">
        <v>1458</v>
      </c>
      <c r="I49" s="3">
        <v>478.3</v>
      </c>
      <c r="J49" s="2">
        <v>5.9999999999999998E-139</v>
      </c>
      <c r="K49" t="s">
        <v>10</v>
      </c>
      <c r="L49">
        <f t="shared" si="0"/>
        <v>1</v>
      </c>
      <c r="M49">
        <f t="shared" si="1"/>
        <v>0</v>
      </c>
    </row>
    <row r="50" spans="1:13" x14ac:dyDescent="0.25">
      <c r="A50" t="s">
        <v>290</v>
      </c>
      <c r="B50" s="1" t="s">
        <v>1456</v>
      </c>
      <c r="C50">
        <v>4</v>
      </c>
      <c r="D50">
        <v>197</v>
      </c>
      <c r="E50" t="s">
        <v>1457</v>
      </c>
      <c r="F50">
        <v>1</v>
      </c>
      <c r="G50">
        <v>227</v>
      </c>
      <c r="H50" t="s">
        <v>1458</v>
      </c>
      <c r="I50" s="3">
        <v>478.1</v>
      </c>
      <c r="J50" t="s">
        <v>1472</v>
      </c>
      <c r="K50" t="s">
        <v>10</v>
      </c>
      <c r="L50">
        <f t="shared" si="0"/>
        <v>1</v>
      </c>
      <c r="M50">
        <f t="shared" si="1"/>
        <v>0</v>
      </c>
    </row>
    <row r="51" spans="1:13" x14ac:dyDescent="0.25">
      <c r="A51" t="s">
        <v>260</v>
      </c>
      <c r="B51" s="1" t="s">
        <v>1456</v>
      </c>
      <c r="C51">
        <v>3</v>
      </c>
      <c r="D51">
        <v>194</v>
      </c>
      <c r="E51" t="s">
        <v>1457</v>
      </c>
      <c r="F51">
        <v>1</v>
      </c>
      <c r="G51">
        <v>227</v>
      </c>
      <c r="H51" t="s">
        <v>1458</v>
      </c>
      <c r="I51" s="3">
        <v>477.8</v>
      </c>
      <c r="J51" s="2">
        <v>8.0000000000000002E-139</v>
      </c>
      <c r="K51" t="s">
        <v>10</v>
      </c>
      <c r="L51">
        <f t="shared" si="0"/>
        <v>1</v>
      </c>
      <c r="M51">
        <f t="shared" si="1"/>
        <v>0</v>
      </c>
    </row>
    <row r="52" spans="1:13" x14ac:dyDescent="0.25">
      <c r="A52" t="s">
        <v>1383</v>
      </c>
      <c r="B52" s="1" t="s">
        <v>1456</v>
      </c>
      <c r="C52">
        <v>3</v>
      </c>
      <c r="D52">
        <v>194</v>
      </c>
      <c r="E52" t="s">
        <v>1457</v>
      </c>
      <c r="F52">
        <v>1</v>
      </c>
      <c r="G52">
        <v>227</v>
      </c>
      <c r="H52" t="s">
        <v>1458</v>
      </c>
      <c r="I52" s="3">
        <v>477.5</v>
      </c>
      <c r="J52" t="s">
        <v>1473</v>
      </c>
      <c r="K52" t="s">
        <v>10</v>
      </c>
      <c r="L52">
        <f t="shared" si="0"/>
        <v>1</v>
      </c>
      <c r="M52">
        <f t="shared" si="1"/>
        <v>0</v>
      </c>
    </row>
    <row r="53" spans="1:13" x14ac:dyDescent="0.25">
      <c r="A53" t="s">
        <v>217</v>
      </c>
      <c r="B53" s="1" t="s">
        <v>1456</v>
      </c>
      <c r="C53">
        <v>4</v>
      </c>
      <c r="D53">
        <v>195</v>
      </c>
      <c r="E53" t="s">
        <v>1457</v>
      </c>
      <c r="F53">
        <v>1</v>
      </c>
      <c r="G53">
        <v>227</v>
      </c>
      <c r="H53" t="s">
        <v>1458</v>
      </c>
      <c r="I53" s="3">
        <v>475.3</v>
      </c>
      <c r="J53" t="s">
        <v>1474</v>
      </c>
      <c r="K53" t="s">
        <v>10</v>
      </c>
      <c r="L53">
        <f t="shared" si="0"/>
        <v>1</v>
      </c>
      <c r="M53">
        <f t="shared" si="1"/>
        <v>0</v>
      </c>
    </row>
    <row r="54" spans="1:13" x14ac:dyDescent="0.25">
      <c r="A54" t="s">
        <v>395</v>
      </c>
      <c r="B54" s="1" t="s">
        <v>1456</v>
      </c>
      <c r="C54">
        <v>4</v>
      </c>
      <c r="D54">
        <v>195</v>
      </c>
      <c r="E54" t="s">
        <v>1457</v>
      </c>
      <c r="F54">
        <v>1</v>
      </c>
      <c r="G54">
        <v>227</v>
      </c>
      <c r="H54" t="s">
        <v>1458</v>
      </c>
      <c r="I54" s="3">
        <v>472.9</v>
      </c>
      <c r="J54" t="s">
        <v>1475</v>
      </c>
      <c r="K54" t="s">
        <v>10</v>
      </c>
      <c r="L54">
        <f t="shared" si="0"/>
        <v>1</v>
      </c>
      <c r="M54">
        <f t="shared" si="1"/>
        <v>0</v>
      </c>
    </row>
    <row r="55" spans="1:13" x14ac:dyDescent="0.25">
      <c r="A55" t="s">
        <v>413</v>
      </c>
      <c r="B55" s="1" t="s">
        <v>1456</v>
      </c>
      <c r="C55">
        <v>3</v>
      </c>
      <c r="D55">
        <v>194</v>
      </c>
      <c r="E55" t="s">
        <v>1457</v>
      </c>
      <c r="F55">
        <v>1</v>
      </c>
      <c r="G55">
        <v>227</v>
      </c>
      <c r="H55" t="s">
        <v>1458</v>
      </c>
      <c r="I55" s="3">
        <v>471.7</v>
      </c>
      <c r="J55" t="s">
        <v>1476</v>
      </c>
      <c r="K55" t="s">
        <v>10</v>
      </c>
      <c r="L55">
        <f t="shared" si="0"/>
        <v>1</v>
      </c>
      <c r="M55">
        <f t="shared" si="1"/>
        <v>0</v>
      </c>
    </row>
    <row r="56" spans="1:13" x14ac:dyDescent="0.25">
      <c r="A56" t="s">
        <v>112</v>
      </c>
      <c r="B56" s="1" t="s">
        <v>1456</v>
      </c>
      <c r="C56">
        <v>3</v>
      </c>
      <c r="D56">
        <v>196</v>
      </c>
      <c r="E56" t="s">
        <v>1457</v>
      </c>
      <c r="F56">
        <v>1</v>
      </c>
      <c r="G56">
        <v>227</v>
      </c>
      <c r="H56" t="s">
        <v>1458</v>
      </c>
      <c r="I56" s="3">
        <v>470.5</v>
      </c>
      <c r="J56" t="s">
        <v>1477</v>
      </c>
      <c r="K56" t="s">
        <v>10</v>
      </c>
      <c r="L56">
        <f t="shared" si="0"/>
        <v>1</v>
      </c>
      <c r="M56">
        <f t="shared" si="1"/>
        <v>0</v>
      </c>
    </row>
    <row r="57" spans="1:13" x14ac:dyDescent="0.25">
      <c r="A57" t="s">
        <v>569</v>
      </c>
      <c r="B57" s="1" t="s">
        <v>1456</v>
      </c>
      <c r="C57">
        <v>5</v>
      </c>
      <c r="D57">
        <v>196</v>
      </c>
      <c r="E57" t="s">
        <v>1457</v>
      </c>
      <c r="F57">
        <v>1</v>
      </c>
      <c r="G57">
        <v>227</v>
      </c>
      <c r="H57" t="s">
        <v>1458</v>
      </c>
      <c r="I57" s="3">
        <v>470</v>
      </c>
      <c r="J57" t="s">
        <v>1478</v>
      </c>
      <c r="K57" t="s">
        <v>10</v>
      </c>
      <c r="L57">
        <f t="shared" si="0"/>
        <v>1</v>
      </c>
      <c r="M57">
        <f t="shared" si="1"/>
        <v>0</v>
      </c>
    </row>
    <row r="58" spans="1:13" x14ac:dyDescent="0.25">
      <c r="A58" t="s">
        <v>276</v>
      </c>
      <c r="B58" s="1" t="s">
        <v>1456</v>
      </c>
      <c r="C58">
        <v>5</v>
      </c>
      <c r="D58">
        <v>196</v>
      </c>
      <c r="E58" t="s">
        <v>1457</v>
      </c>
      <c r="F58">
        <v>1</v>
      </c>
      <c r="G58">
        <v>227</v>
      </c>
      <c r="H58" t="s">
        <v>1458</v>
      </c>
      <c r="I58" s="3">
        <v>470</v>
      </c>
      <c r="J58" t="s">
        <v>1478</v>
      </c>
      <c r="K58" t="s">
        <v>10</v>
      </c>
      <c r="L58">
        <f t="shared" si="0"/>
        <v>1</v>
      </c>
      <c r="M58">
        <f t="shared" si="1"/>
        <v>0</v>
      </c>
    </row>
    <row r="59" spans="1:13" x14ac:dyDescent="0.25">
      <c r="A59" t="s">
        <v>571</v>
      </c>
      <c r="B59" s="1" t="s">
        <v>1456</v>
      </c>
      <c r="C59">
        <v>5</v>
      </c>
      <c r="D59">
        <v>196</v>
      </c>
      <c r="E59" t="s">
        <v>1457</v>
      </c>
      <c r="F59">
        <v>1</v>
      </c>
      <c r="G59">
        <v>227</v>
      </c>
      <c r="H59" t="s">
        <v>1458</v>
      </c>
      <c r="I59" s="3">
        <v>470</v>
      </c>
      <c r="J59" t="s">
        <v>1478</v>
      </c>
      <c r="K59" t="s">
        <v>10</v>
      </c>
      <c r="L59">
        <f t="shared" si="0"/>
        <v>1</v>
      </c>
      <c r="M59">
        <f t="shared" si="1"/>
        <v>0</v>
      </c>
    </row>
    <row r="60" spans="1:13" x14ac:dyDescent="0.25">
      <c r="A60" t="s">
        <v>368</v>
      </c>
      <c r="B60" s="1" t="s">
        <v>1456</v>
      </c>
      <c r="C60">
        <v>4</v>
      </c>
      <c r="D60">
        <v>194</v>
      </c>
      <c r="E60" t="s">
        <v>1457</v>
      </c>
      <c r="F60">
        <v>1</v>
      </c>
      <c r="G60">
        <v>227</v>
      </c>
      <c r="H60" t="s">
        <v>1458</v>
      </c>
      <c r="I60" s="3">
        <v>469.9</v>
      </c>
      <c r="J60" s="2">
        <v>2E-136</v>
      </c>
      <c r="K60" t="s">
        <v>10</v>
      </c>
      <c r="L60">
        <f t="shared" si="0"/>
        <v>1</v>
      </c>
      <c r="M60">
        <f t="shared" si="1"/>
        <v>0</v>
      </c>
    </row>
    <row r="61" spans="1:13" x14ac:dyDescent="0.25">
      <c r="A61" t="s">
        <v>1409</v>
      </c>
      <c r="B61" s="1" t="s">
        <v>1456</v>
      </c>
      <c r="C61">
        <v>4</v>
      </c>
      <c r="D61">
        <v>196</v>
      </c>
      <c r="E61" t="s">
        <v>1457</v>
      </c>
      <c r="F61">
        <v>1</v>
      </c>
      <c r="G61">
        <v>227</v>
      </c>
      <c r="H61" t="s">
        <v>1458</v>
      </c>
      <c r="I61" s="3">
        <v>469.3</v>
      </c>
      <c r="J61" s="2">
        <v>2.9999999999999998E-136</v>
      </c>
      <c r="K61" t="s">
        <v>10</v>
      </c>
      <c r="L61">
        <f t="shared" si="0"/>
        <v>1</v>
      </c>
      <c r="M61">
        <f t="shared" si="1"/>
        <v>0</v>
      </c>
    </row>
    <row r="62" spans="1:13" x14ac:dyDescent="0.25">
      <c r="A62" t="s">
        <v>1077</v>
      </c>
      <c r="B62" s="1" t="s">
        <v>1456</v>
      </c>
      <c r="C62">
        <v>1</v>
      </c>
      <c r="D62">
        <v>217</v>
      </c>
      <c r="E62" t="s">
        <v>1479</v>
      </c>
      <c r="F62">
        <v>1</v>
      </c>
      <c r="G62">
        <v>227</v>
      </c>
      <c r="H62" t="s">
        <v>1458</v>
      </c>
      <c r="I62" s="3">
        <v>469</v>
      </c>
      <c r="J62" t="s">
        <v>1480</v>
      </c>
      <c r="K62" t="s">
        <v>10</v>
      </c>
      <c r="L62">
        <f t="shared" si="0"/>
        <v>1</v>
      </c>
      <c r="M62">
        <f t="shared" si="1"/>
        <v>0</v>
      </c>
    </row>
    <row r="63" spans="1:13" x14ac:dyDescent="0.25">
      <c r="A63" t="s">
        <v>1447</v>
      </c>
      <c r="B63" s="1" t="s">
        <v>1456</v>
      </c>
      <c r="C63">
        <v>5</v>
      </c>
      <c r="D63">
        <v>196</v>
      </c>
      <c r="E63" t="s">
        <v>1457</v>
      </c>
      <c r="F63">
        <v>1</v>
      </c>
      <c r="G63">
        <v>227</v>
      </c>
      <c r="H63" t="s">
        <v>1458</v>
      </c>
      <c r="I63" s="3">
        <v>466.3</v>
      </c>
      <c r="J63" t="s">
        <v>1481</v>
      </c>
      <c r="K63" t="s">
        <v>10</v>
      </c>
      <c r="L63">
        <f t="shared" si="0"/>
        <v>1</v>
      </c>
      <c r="M63">
        <f t="shared" si="1"/>
        <v>0</v>
      </c>
    </row>
    <row r="64" spans="1:13" x14ac:dyDescent="0.25">
      <c r="A64" t="s">
        <v>833</v>
      </c>
      <c r="B64" s="1" t="s">
        <v>1456</v>
      </c>
      <c r="C64">
        <v>4</v>
      </c>
      <c r="D64">
        <v>194</v>
      </c>
      <c r="E64" t="s">
        <v>1457</v>
      </c>
      <c r="F64">
        <v>1</v>
      </c>
      <c r="G64">
        <v>227</v>
      </c>
      <c r="H64" t="s">
        <v>1458</v>
      </c>
      <c r="I64" s="3">
        <v>463.7</v>
      </c>
      <c r="J64" t="s">
        <v>1482</v>
      </c>
      <c r="K64" t="s">
        <v>10</v>
      </c>
      <c r="L64">
        <f t="shared" si="0"/>
        <v>1</v>
      </c>
      <c r="M64">
        <f t="shared" si="1"/>
        <v>0</v>
      </c>
    </row>
    <row r="65" spans="1:13" x14ac:dyDescent="0.25">
      <c r="A65" t="s">
        <v>903</v>
      </c>
      <c r="B65" s="1" t="s">
        <v>1456</v>
      </c>
      <c r="C65">
        <v>5</v>
      </c>
      <c r="D65">
        <v>196</v>
      </c>
      <c r="E65" t="s">
        <v>1457</v>
      </c>
      <c r="F65">
        <v>1</v>
      </c>
      <c r="G65">
        <v>227</v>
      </c>
      <c r="H65" t="s">
        <v>1458</v>
      </c>
      <c r="I65" s="3">
        <v>458.9</v>
      </c>
      <c r="J65" t="s">
        <v>1483</v>
      </c>
      <c r="K65" t="s">
        <v>10</v>
      </c>
      <c r="L65">
        <f t="shared" si="0"/>
        <v>1</v>
      </c>
      <c r="M65">
        <f t="shared" si="1"/>
        <v>0</v>
      </c>
    </row>
    <row r="66" spans="1:13" x14ac:dyDescent="0.25">
      <c r="A66" t="s">
        <v>1081</v>
      </c>
      <c r="B66" s="1" t="s">
        <v>1456</v>
      </c>
      <c r="C66">
        <v>5</v>
      </c>
      <c r="D66">
        <v>196</v>
      </c>
      <c r="E66" t="s">
        <v>1457</v>
      </c>
      <c r="F66">
        <v>1</v>
      </c>
      <c r="G66">
        <v>227</v>
      </c>
      <c r="H66" t="s">
        <v>1458</v>
      </c>
      <c r="I66" s="3">
        <v>458.7</v>
      </c>
      <c r="J66" t="s">
        <v>1484</v>
      </c>
      <c r="K66" t="s">
        <v>10</v>
      </c>
      <c r="L66">
        <f t="shared" si="0"/>
        <v>1</v>
      </c>
      <c r="M66">
        <f t="shared" si="1"/>
        <v>0</v>
      </c>
    </row>
    <row r="67" spans="1:13" x14ac:dyDescent="0.25">
      <c r="A67" t="s">
        <v>274</v>
      </c>
      <c r="B67" s="1" t="s">
        <v>1456</v>
      </c>
      <c r="C67">
        <v>5</v>
      </c>
      <c r="D67">
        <v>196</v>
      </c>
      <c r="E67" t="s">
        <v>1457</v>
      </c>
      <c r="F67">
        <v>1</v>
      </c>
      <c r="G67">
        <v>227</v>
      </c>
      <c r="H67" t="s">
        <v>1458</v>
      </c>
      <c r="I67" s="3">
        <v>458.4</v>
      </c>
      <c r="J67" t="s">
        <v>1485</v>
      </c>
      <c r="K67" t="s">
        <v>10</v>
      </c>
      <c r="L67">
        <f t="shared" ref="L67:L130" si="2">IF(K67=$K$2,1,0)</f>
        <v>1</v>
      </c>
      <c r="M67">
        <f t="shared" ref="M67:M130" si="3">IF(L67=1,0,1)</f>
        <v>0</v>
      </c>
    </row>
    <row r="68" spans="1:13" x14ac:dyDescent="0.25">
      <c r="A68" t="s">
        <v>1281</v>
      </c>
      <c r="B68" s="1" t="s">
        <v>1456</v>
      </c>
      <c r="C68">
        <v>1</v>
      </c>
      <c r="D68">
        <v>219</v>
      </c>
      <c r="E68" t="s">
        <v>1479</v>
      </c>
      <c r="F68">
        <v>1</v>
      </c>
      <c r="G68">
        <v>227</v>
      </c>
      <c r="H68" t="s">
        <v>1458</v>
      </c>
      <c r="I68" s="3">
        <v>458.4</v>
      </c>
      <c r="J68" t="s">
        <v>1486</v>
      </c>
      <c r="K68" t="s">
        <v>10</v>
      </c>
      <c r="L68">
        <f t="shared" si="2"/>
        <v>1</v>
      </c>
      <c r="M68">
        <f t="shared" si="3"/>
        <v>0</v>
      </c>
    </row>
    <row r="69" spans="1:13" x14ac:dyDescent="0.25">
      <c r="A69" t="s">
        <v>137</v>
      </c>
      <c r="B69" s="1" t="s">
        <v>1456</v>
      </c>
      <c r="C69">
        <v>4</v>
      </c>
      <c r="D69">
        <v>194</v>
      </c>
      <c r="E69" t="s">
        <v>1457</v>
      </c>
      <c r="F69">
        <v>1</v>
      </c>
      <c r="G69">
        <v>227</v>
      </c>
      <c r="H69" t="s">
        <v>1458</v>
      </c>
      <c r="I69" s="3">
        <v>457.2</v>
      </c>
      <c r="J69" t="s">
        <v>1487</v>
      </c>
      <c r="K69" t="s">
        <v>10</v>
      </c>
      <c r="L69">
        <f t="shared" si="2"/>
        <v>1</v>
      </c>
      <c r="M69">
        <f t="shared" si="3"/>
        <v>0</v>
      </c>
    </row>
    <row r="70" spans="1:13" x14ac:dyDescent="0.25">
      <c r="A70" t="s">
        <v>825</v>
      </c>
      <c r="B70" s="1" t="s">
        <v>1456</v>
      </c>
      <c r="C70">
        <v>4</v>
      </c>
      <c r="D70">
        <v>195</v>
      </c>
      <c r="E70" t="s">
        <v>1457</v>
      </c>
      <c r="F70">
        <v>1</v>
      </c>
      <c r="G70">
        <v>227</v>
      </c>
      <c r="H70" t="s">
        <v>1458</v>
      </c>
      <c r="I70" s="3">
        <v>457.2</v>
      </c>
      <c r="J70" t="s">
        <v>1487</v>
      </c>
      <c r="K70" t="s">
        <v>10</v>
      </c>
      <c r="L70">
        <f t="shared" si="2"/>
        <v>1</v>
      </c>
      <c r="M70">
        <f t="shared" si="3"/>
        <v>0</v>
      </c>
    </row>
    <row r="71" spans="1:13" x14ac:dyDescent="0.25">
      <c r="A71" t="s">
        <v>1019</v>
      </c>
      <c r="B71" s="1" t="s">
        <v>1456</v>
      </c>
      <c r="C71">
        <v>4</v>
      </c>
      <c r="D71">
        <v>195</v>
      </c>
      <c r="E71" t="s">
        <v>1457</v>
      </c>
      <c r="F71">
        <v>1</v>
      </c>
      <c r="G71">
        <v>227</v>
      </c>
      <c r="H71" t="s">
        <v>1458</v>
      </c>
      <c r="I71" s="3">
        <v>456.9</v>
      </c>
      <c r="J71" t="s">
        <v>1488</v>
      </c>
      <c r="K71" t="s">
        <v>10</v>
      </c>
      <c r="L71">
        <f t="shared" si="2"/>
        <v>1</v>
      </c>
      <c r="M71">
        <f t="shared" si="3"/>
        <v>0</v>
      </c>
    </row>
    <row r="72" spans="1:13" x14ac:dyDescent="0.25">
      <c r="A72" t="s">
        <v>411</v>
      </c>
      <c r="B72" s="1" t="s">
        <v>1456</v>
      </c>
      <c r="C72">
        <v>4</v>
      </c>
      <c r="D72">
        <v>195</v>
      </c>
      <c r="E72" t="s">
        <v>1457</v>
      </c>
      <c r="F72">
        <v>1</v>
      </c>
      <c r="G72">
        <v>227</v>
      </c>
      <c r="H72" t="s">
        <v>1458</v>
      </c>
      <c r="I72" s="3">
        <v>456.9</v>
      </c>
      <c r="J72" t="s">
        <v>1488</v>
      </c>
      <c r="K72" t="s">
        <v>10</v>
      </c>
      <c r="L72">
        <f t="shared" si="2"/>
        <v>1</v>
      </c>
      <c r="M72">
        <f t="shared" si="3"/>
        <v>0</v>
      </c>
    </row>
    <row r="73" spans="1:13" x14ac:dyDescent="0.25">
      <c r="A73" t="s">
        <v>1021</v>
      </c>
      <c r="B73" s="1" t="s">
        <v>1456</v>
      </c>
      <c r="C73">
        <v>4</v>
      </c>
      <c r="D73">
        <v>195</v>
      </c>
      <c r="E73" t="s">
        <v>1457</v>
      </c>
      <c r="F73">
        <v>1</v>
      </c>
      <c r="G73">
        <v>227</v>
      </c>
      <c r="H73" t="s">
        <v>1458</v>
      </c>
      <c r="I73" s="3">
        <v>456.9</v>
      </c>
      <c r="J73" t="s">
        <v>1488</v>
      </c>
      <c r="K73" t="s">
        <v>10</v>
      </c>
      <c r="L73">
        <f t="shared" si="2"/>
        <v>1</v>
      </c>
      <c r="M73">
        <f t="shared" si="3"/>
        <v>0</v>
      </c>
    </row>
    <row r="74" spans="1:13" x14ac:dyDescent="0.25">
      <c r="A74" t="s">
        <v>1251</v>
      </c>
      <c r="B74" s="1" t="s">
        <v>1456</v>
      </c>
      <c r="C74">
        <v>4</v>
      </c>
      <c r="D74">
        <v>194</v>
      </c>
      <c r="E74" t="s">
        <v>1457</v>
      </c>
      <c r="F74">
        <v>1</v>
      </c>
      <c r="G74">
        <v>227</v>
      </c>
      <c r="H74" t="s">
        <v>1458</v>
      </c>
      <c r="I74" s="3">
        <v>456.1</v>
      </c>
      <c r="J74" t="s">
        <v>1489</v>
      </c>
      <c r="K74" t="s">
        <v>10</v>
      </c>
      <c r="L74">
        <f t="shared" si="2"/>
        <v>1</v>
      </c>
      <c r="M74">
        <f t="shared" si="3"/>
        <v>0</v>
      </c>
    </row>
    <row r="75" spans="1:13" x14ac:dyDescent="0.25">
      <c r="A75" t="s">
        <v>278</v>
      </c>
      <c r="B75" s="1" t="s">
        <v>1456</v>
      </c>
      <c r="C75">
        <v>5</v>
      </c>
      <c r="D75">
        <v>196</v>
      </c>
      <c r="E75" t="s">
        <v>1457</v>
      </c>
      <c r="F75">
        <v>1</v>
      </c>
      <c r="G75">
        <v>227</v>
      </c>
      <c r="H75" t="s">
        <v>1458</v>
      </c>
      <c r="I75" s="3">
        <v>456.1</v>
      </c>
      <c r="J75" t="s">
        <v>1490</v>
      </c>
      <c r="K75" t="s">
        <v>10</v>
      </c>
      <c r="L75">
        <f t="shared" si="2"/>
        <v>1</v>
      </c>
      <c r="M75">
        <f t="shared" si="3"/>
        <v>0</v>
      </c>
    </row>
    <row r="76" spans="1:13" x14ac:dyDescent="0.25">
      <c r="A76" t="s">
        <v>74</v>
      </c>
      <c r="B76" s="1" t="s">
        <v>1456</v>
      </c>
      <c r="C76">
        <v>5</v>
      </c>
      <c r="D76">
        <v>198</v>
      </c>
      <c r="E76" t="s">
        <v>1457</v>
      </c>
      <c r="F76">
        <v>1</v>
      </c>
      <c r="G76">
        <v>227</v>
      </c>
      <c r="H76" t="s">
        <v>1458</v>
      </c>
      <c r="I76" s="3">
        <v>455.3</v>
      </c>
      <c r="J76" t="s">
        <v>1491</v>
      </c>
      <c r="K76" t="s">
        <v>10</v>
      </c>
      <c r="L76">
        <f t="shared" si="2"/>
        <v>1</v>
      </c>
      <c r="M76">
        <f t="shared" si="3"/>
        <v>0</v>
      </c>
    </row>
    <row r="77" spans="1:13" x14ac:dyDescent="0.25">
      <c r="A77" t="s">
        <v>1415</v>
      </c>
      <c r="B77" s="1" t="s">
        <v>1456</v>
      </c>
      <c r="C77">
        <v>4</v>
      </c>
      <c r="D77">
        <v>195</v>
      </c>
      <c r="E77" t="s">
        <v>1457</v>
      </c>
      <c r="F77">
        <v>1</v>
      </c>
      <c r="G77">
        <v>227</v>
      </c>
      <c r="H77" t="s">
        <v>1458</v>
      </c>
      <c r="I77" s="3">
        <v>453.9</v>
      </c>
      <c r="J77" t="s">
        <v>1492</v>
      </c>
      <c r="K77" t="s">
        <v>10</v>
      </c>
      <c r="L77">
        <f t="shared" si="2"/>
        <v>1</v>
      </c>
      <c r="M77">
        <f t="shared" si="3"/>
        <v>0</v>
      </c>
    </row>
    <row r="78" spans="1:13" x14ac:dyDescent="0.25">
      <c r="A78" t="s">
        <v>573</v>
      </c>
      <c r="B78" s="1" t="s">
        <v>1456</v>
      </c>
      <c r="C78">
        <v>5</v>
      </c>
      <c r="D78">
        <v>196</v>
      </c>
      <c r="E78" t="s">
        <v>1457</v>
      </c>
      <c r="F78">
        <v>1</v>
      </c>
      <c r="G78">
        <v>227</v>
      </c>
      <c r="H78" t="s">
        <v>1458</v>
      </c>
      <c r="I78" s="3">
        <v>453.5</v>
      </c>
      <c r="J78" t="s">
        <v>1493</v>
      </c>
      <c r="K78" t="s">
        <v>10</v>
      </c>
      <c r="L78">
        <f t="shared" si="2"/>
        <v>1</v>
      </c>
      <c r="M78">
        <f t="shared" si="3"/>
        <v>0</v>
      </c>
    </row>
    <row r="79" spans="1:13" x14ac:dyDescent="0.25">
      <c r="A79" t="s">
        <v>62</v>
      </c>
      <c r="B79" s="1" t="s">
        <v>1456</v>
      </c>
      <c r="C79">
        <v>5</v>
      </c>
      <c r="D79">
        <v>196</v>
      </c>
      <c r="E79" t="s">
        <v>1457</v>
      </c>
      <c r="F79">
        <v>1</v>
      </c>
      <c r="G79">
        <v>227</v>
      </c>
      <c r="H79" t="s">
        <v>1458</v>
      </c>
      <c r="I79" s="3">
        <v>453.5</v>
      </c>
      <c r="J79" t="s">
        <v>1493</v>
      </c>
      <c r="K79" t="s">
        <v>10</v>
      </c>
      <c r="L79">
        <f t="shared" si="2"/>
        <v>1</v>
      </c>
      <c r="M79">
        <f t="shared" si="3"/>
        <v>0</v>
      </c>
    </row>
    <row r="80" spans="1:13" x14ac:dyDescent="0.25">
      <c r="A80" t="s">
        <v>515</v>
      </c>
      <c r="B80" s="1" t="s">
        <v>1456</v>
      </c>
      <c r="C80">
        <v>4</v>
      </c>
      <c r="D80">
        <v>195</v>
      </c>
      <c r="E80" t="s">
        <v>1457</v>
      </c>
      <c r="F80">
        <v>1</v>
      </c>
      <c r="G80">
        <v>227</v>
      </c>
      <c r="H80" t="s">
        <v>1458</v>
      </c>
      <c r="I80" s="3">
        <v>453.1</v>
      </c>
      <c r="J80" t="s">
        <v>1494</v>
      </c>
      <c r="K80" t="s">
        <v>10</v>
      </c>
      <c r="L80">
        <f t="shared" si="2"/>
        <v>1</v>
      </c>
      <c r="M80">
        <f t="shared" si="3"/>
        <v>0</v>
      </c>
    </row>
    <row r="81" spans="1:13" x14ac:dyDescent="0.25">
      <c r="A81" t="s">
        <v>873</v>
      </c>
      <c r="B81" s="1" t="s">
        <v>1456</v>
      </c>
      <c r="C81">
        <v>4</v>
      </c>
      <c r="D81">
        <v>194</v>
      </c>
      <c r="E81" t="s">
        <v>1457</v>
      </c>
      <c r="F81">
        <v>1</v>
      </c>
      <c r="G81">
        <v>227</v>
      </c>
      <c r="H81" t="s">
        <v>1458</v>
      </c>
      <c r="I81" s="3">
        <v>452</v>
      </c>
      <c r="J81" t="s">
        <v>1495</v>
      </c>
      <c r="K81" t="s">
        <v>10</v>
      </c>
      <c r="L81">
        <f t="shared" si="2"/>
        <v>1</v>
      </c>
      <c r="M81">
        <f t="shared" si="3"/>
        <v>0</v>
      </c>
    </row>
    <row r="82" spans="1:13" x14ac:dyDescent="0.25">
      <c r="A82" t="s">
        <v>509</v>
      </c>
      <c r="B82" s="1" t="s">
        <v>1456</v>
      </c>
      <c r="C82">
        <v>4</v>
      </c>
      <c r="D82">
        <v>195</v>
      </c>
      <c r="E82" t="s">
        <v>1457</v>
      </c>
      <c r="F82">
        <v>1</v>
      </c>
      <c r="G82">
        <v>227</v>
      </c>
      <c r="H82" t="s">
        <v>1458</v>
      </c>
      <c r="I82" s="3">
        <v>451.4</v>
      </c>
      <c r="J82" t="s">
        <v>1496</v>
      </c>
      <c r="K82" t="s">
        <v>10</v>
      </c>
      <c r="L82">
        <f t="shared" si="2"/>
        <v>1</v>
      </c>
      <c r="M82">
        <f t="shared" si="3"/>
        <v>0</v>
      </c>
    </row>
    <row r="83" spans="1:13" x14ac:dyDescent="0.25">
      <c r="A83" t="s">
        <v>1411</v>
      </c>
      <c r="B83" s="1" t="s">
        <v>1456</v>
      </c>
      <c r="C83">
        <v>4</v>
      </c>
      <c r="D83">
        <v>195</v>
      </c>
      <c r="E83" t="s">
        <v>1457</v>
      </c>
      <c r="F83">
        <v>1</v>
      </c>
      <c r="G83">
        <v>227</v>
      </c>
      <c r="H83" t="s">
        <v>1458</v>
      </c>
      <c r="I83" s="3">
        <v>451.4</v>
      </c>
      <c r="J83" t="s">
        <v>1496</v>
      </c>
      <c r="K83" t="s">
        <v>10</v>
      </c>
      <c r="L83">
        <f t="shared" si="2"/>
        <v>1</v>
      </c>
      <c r="M83">
        <f t="shared" si="3"/>
        <v>0</v>
      </c>
    </row>
    <row r="84" spans="1:13" x14ac:dyDescent="0.25">
      <c r="A84" t="s">
        <v>1013</v>
      </c>
      <c r="B84" s="1" t="s">
        <v>1456</v>
      </c>
      <c r="C84">
        <v>4</v>
      </c>
      <c r="D84">
        <v>195</v>
      </c>
      <c r="E84" t="s">
        <v>1457</v>
      </c>
      <c r="F84">
        <v>1</v>
      </c>
      <c r="G84">
        <v>227</v>
      </c>
      <c r="H84" t="s">
        <v>1458</v>
      </c>
      <c r="I84" s="3">
        <v>451.4</v>
      </c>
      <c r="J84" t="s">
        <v>1496</v>
      </c>
      <c r="K84" t="s">
        <v>10</v>
      </c>
      <c r="L84">
        <f t="shared" si="2"/>
        <v>1</v>
      </c>
      <c r="M84">
        <f t="shared" si="3"/>
        <v>0</v>
      </c>
    </row>
    <row r="85" spans="1:13" x14ac:dyDescent="0.25">
      <c r="A85" t="s">
        <v>511</v>
      </c>
      <c r="B85" s="1" t="s">
        <v>1456</v>
      </c>
      <c r="C85">
        <v>4</v>
      </c>
      <c r="D85">
        <v>195</v>
      </c>
      <c r="E85" t="s">
        <v>1457</v>
      </c>
      <c r="F85">
        <v>1</v>
      </c>
      <c r="G85">
        <v>227</v>
      </c>
      <c r="H85" t="s">
        <v>1458</v>
      </c>
      <c r="I85" s="3">
        <v>451.4</v>
      </c>
      <c r="J85" t="s">
        <v>1496</v>
      </c>
      <c r="K85" t="s">
        <v>10</v>
      </c>
      <c r="L85">
        <f t="shared" si="2"/>
        <v>1</v>
      </c>
      <c r="M85">
        <f t="shared" si="3"/>
        <v>0</v>
      </c>
    </row>
    <row r="86" spans="1:13" x14ac:dyDescent="0.25">
      <c r="A86" t="s">
        <v>1283</v>
      </c>
      <c r="B86" s="1" t="s">
        <v>1456</v>
      </c>
      <c r="C86">
        <v>1</v>
      </c>
      <c r="D86">
        <v>222</v>
      </c>
      <c r="E86" t="s">
        <v>1479</v>
      </c>
      <c r="F86">
        <v>1</v>
      </c>
      <c r="G86">
        <v>227</v>
      </c>
      <c r="H86" t="s">
        <v>1458</v>
      </c>
      <c r="I86" s="3">
        <v>451.2</v>
      </c>
      <c r="J86" t="s">
        <v>1497</v>
      </c>
      <c r="K86" t="s">
        <v>10</v>
      </c>
      <c r="L86">
        <f t="shared" si="2"/>
        <v>1</v>
      </c>
      <c r="M86">
        <f t="shared" si="3"/>
        <v>0</v>
      </c>
    </row>
    <row r="87" spans="1:13" x14ac:dyDescent="0.25">
      <c r="A87" t="s">
        <v>944</v>
      </c>
      <c r="B87" s="1" t="s">
        <v>1456</v>
      </c>
      <c r="C87">
        <v>1</v>
      </c>
      <c r="D87">
        <v>219</v>
      </c>
      <c r="E87" t="s">
        <v>1479</v>
      </c>
      <c r="F87">
        <v>1</v>
      </c>
      <c r="G87">
        <v>227</v>
      </c>
      <c r="H87" t="s">
        <v>1458</v>
      </c>
      <c r="I87" s="3">
        <v>451.2</v>
      </c>
      <c r="J87" t="s">
        <v>1498</v>
      </c>
      <c r="K87" t="s">
        <v>10</v>
      </c>
      <c r="L87">
        <f t="shared" si="2"/>
        <v>1</v>
      </c>
      <c r="M87">
        <f t="shared" si="3"/>
        <v>0</v>
      </c>
    </row>
    <row r="88" spans="1:13" x14ac:dyDescent="0.25">
      <c r="A88" t="s">
        <v>1293</v>
      </c>
      <c r="B88" s="1" t="s">
        <v>1456</v>
      </c>
      <c r="C88">
        <v>1</v>
      </c>
      <c r="D88">
        <v>219</v>
      </c>
      <c r="E88" t="s">
        <v>1479</v>
      </c>
      <c r="F88">
        <v>1</v>
      </c>
      <c r="G88">
        <v>227</v>
      </c>
      <c r="H88" t="s">
        <v>1458</v>
      </c>
      <c r="I88" s="3">
        <v>450.7</v>
      </c>
      <c r="J88" t="s">
        <v>1499</v>
      </c>
      <c r="K88" t="s">
        <v>10</v>
      </c>
      <c r="L88">
        <f t="shared" si="2"/>
        <v>1</v>
      </c>
      <c r="M88">
        <f t="shared" si="3"/>
        <v>0</v>
      </c>
    </row>
    <row r="89" spans="1:13" x14ac:dyDescent="0.25">
      <c r="A89" t="s">
        <v>946</v>
      </c>
      <c r="B89" s="1" t="s">
        <v>1456</v>
      </c>
      <c r="C89">
        <v>1</v>
      </c>
      <c r="D89">
        <v>219</v>
      </c>
      <c r="E89" t="s">
        <v>1479</v>
      </c>
      <c r="F89">
        <v>1</v>
      </c>
      <c r="G89">
        <v>227</v>
      </c>
      <c r="H89" t="s">
        <v>1458</v>
      </c>
      <c r="I89" s="3">
        <v>449.6</v>
      </c>
      <c r="J89" t="s">
        <v>1500</v>
      </c>
      <c r="K89" t="s">
        <v>10</v>
      </c>
      <c r="L89">
        <f t="shared" si="2"/>
        <v>1</v>
      </c>
      <c r="M89">
        <f t="shared" si="3"/>
        <v>0</v>
      </c>
    </row>
    <row r="90" spans="1:13" x14ac:dyDescent="0.25">
      <c r="A90" t="s">
        <v>417</v>
      </c>
      <c r="B90" s="1" t="s">
        <v>1456</v>
      </c>
      <c r="C90">
        <v>3</v>
      </c>
      <c r="D90">
        <v>193</v>
      </c>
      <c r="E90" t="s">
        <v>1501</v>
      </c>
      <c r="F90">
        <v>1</v>
      </c>
      <c r="G90">
        <v>227</v>
      </c>
      <c r="H90" t="s">
        <v>1458</v>
      </c>
      <c r="I90" s="3">
        <v>446.4</v>
      </c>
      <c r="J90" t="s">
        <v>1502</v>
      </c>
      <c r="K90" t="s">
        <v>10</v>
      </c>
      <c r="L90">
        <f t="shared" si="2"/>
        <v>1</v>
      </c>
      <c r="M90">
        <f t="shared" si="3"/>
        <v>0</v>
      </c>
    </row>
    <row r="91" spans="1:13" x14ac:dyDescent="0.25">
      <c r="A91" t="s">
        <v>561</v>
      </c>
      <c r="B91" s="1" t="s">
        <v>1456</v>
      </c>
      <c r="C91">
        <v>5</v>
      </c>
      <c r="D91">
        <v>197</v>
      </c>
      <c r="E91" t="s">
        <v>1457</v>
      </c>
      <c r="F91">
        <v>1</v>
      </c>
      <c r="G91">
        <v>227</v>
      </c>
      <c r="H91" t="s">
        <v>1458</v>
      </c>
      <c r="I91" s="3">
        <v>446.4</v>
      </c>
      <c r="J91" t="s">
        <v>1502</v>
      </c>
      <c r="K91" t="s">
        <v>10</v>
      </c>
      <c r="L91">
        <f t="shared" si="2"/>
        <v>1</v>
      </c>
      <c r="M91">
        <f t="shared" si="3"/>
        <v>0</v>
      </c>
    </row>
    <row r="92" spans="1:13" x14ac:dyDescent="0.25">
      <c r="A92" t="s">
        <v>1449</v>
      </c>
      <c r="B92" s="1" t="s">
        <v>1456</v>
      </c>
      <c r="C92">
        <v>5</v>
      </c>
      <c r="D92">
        <v>196</v>
      </c>
      <c r="E92" t="s">
        <v>1457</v>
      </c>
      <c r="F92">
        <v>1</v>
      </c>
      <c r="G92">
        <v>227</v>
      </c>
      <c r="H92" t="s">
        <v>1458</v>
      </c>
      <c r="I92" s="3">
        <v>445.7</v>
      </c>
      <c r="J92" t="s">
        <v>1503</v>
      </c>
      <c r="K92" t="s">
        <v>10</v>
      </c>
      <c r="L92">
        <f t="shared" si="2"/>
        <v>1</v>
      </c>
      <c r="M92">
        <f t="shared" si="3"/>
        <v>0</v>
      </c>
    </row>
    <row r="93" spans="1:13" x14ac:dyDescent="0.25">
      <c r="A93" t="s">
        <v>249</v>
      </c>
      <c r="B93" s="1" t="s">
        <v>1456</v>
      </c>
      <c r="C93">
        <v>1</v>
      </c>
      <c r="D93">
        <v>222</v>
      </c>
      <c r="E93" t="s">
        <v>1479</v>
      </c>
      <c r="F93">
        <v>1</v>
      </c>
      <c r="G93">
        <v>227</v>
      </c>
      <c r="H93" t="s">
        <v>1458</v>
      </c>
      <c r="I93" s="3">
        <v>444.7</v>
      </c>
      <c r="J93" t="s">
        <v>1504</v>
      </c>
      <c r="K93" t="s">
        <v>10</v>
      </c>
      <c r="L93">
        <f t="shared" si="2"/>
        <v>1</v>
      </c>
      <c r="M93">
        <f t="shared" si="3"/>
        <v>0</v>
      </c>
    </row>
    <row r="94" spans="1:13" x14ac:dyDescent="0.25">
      <c r="A94" t="s">
        <v>1007</v>
      </c>
      <c r="B94" s="1" t="s">
        <v>1456</v>
      </c>
      <c r="C94">
        <v>4</v>
      </c>
      <c r="D94">
        <v>194</v>
      </c>
      <c r="E94" t="s">
        <v>1457</v>
      </c>
      <c r="F94">
        <v>1</v>
      </c>
      <c r="G94">
        <v>227</v>
      </c>
      <c r="H94" t="s">
        <v>1458</v>
      </c>
      <c r="I94" s="3">
        <v>442.6</v>
      </c>
      <c r="J94" t="s">
        <v>1505</v>
      </c>
      <c r="K94" t="s">
        <v>10</v>
      </c>
      <c r="L94">
        <f t="shared" si="2"/>
        <v>1</v>
      </c>
      <c r="M94">
        <f t="shared" si="3"/>
        <v>0</v>
      </c>
    </row>
    <row r="95" spans="1:13" x14ac:dyDescent="0.25">
      <c r="A95" t="s">
        <v>1017</v>
      </c>
      <c r="B95" s="1" t="s">
        <v>1456</v>
      </c>
      <c r="C95">
        <v>4</v>
      </c>
      <c r="D95">
        <v>195</v>
      </c>
      <c r="E95" t="s">
        <v>1457</v>
      </c>
      <c r="F95">
        <v>1</v>
      </c>
      <c r="G95">
        <v>227</v>
      </c>
      <c r="H95" t="s">
        <v>1458</v>
      </c>
      <c r="I95" s="3">
        <v>440.1</v>
      </c>
      <c r="J95" t="s">
        <v>1506</v>
      </c>
      <c r="K95" t="s">
        <v>10</v>
      </c>
      <c r="L95">
        <f t="shared" si="2"/>
        <v>1</v>
      </c>
      <c r="M95">
        <f t="shared" si="3"/>
        <v>0</v>
      </c>
    </row>
    <row r="96" spans="1:13" x14ac:dyDescent="0.25">
      <c r="A96" t="s">
        <v>684</v>
      </c>
      <c r="B96" s="1" t="s">
        <v>1456</v>
      </c>
      <c r="C96">
        <v>5</v>
      </c>
      <c r="D96">
        <v>192</v>
      </c>
      <c r="E96" t="s">
        <v>1457</v>
      </c>
      <c r="F96">
        <v>1</v>
      </c>
      <c r="G96">
        <v>227</v>
      </c>
      <c r="H96" t="s">
        <v>1458</v>
      </c>
      <c r="I96" s="3">
        <v>438.6</v>
      </c>
      <c r="J96" s="2">
        <v>4.9999999999999997E-127</v>
      </c>
      <c r="K96" t="s">
        <v>10</v>
      </c>
      <c r="L96">
        <f t="shared" si="2"/>
        <v>1</v>
      </c>
      <c r="M96">
        <f t="shared" si="3"/>
        <v>0</v>
      </c>
    </row>
    <row r="97" spans="1:13" x14ac:dyDescent="0.25">
      <c r="A97" t="s">
        <v>145</v>
      </c>
      <c r="B97" s="1" t="s">
        <v>1456</v>
      </c>
      <c r="C97">
        <v>4</v>
      </c>
      <c r="D97">
        <v>194</v>
      </c>
      <c r="E97" t="s">
        <v>1457</v>
      </c>
      <c r="F97">
        <v>1</v>
      </c>
      <c r="G97">
        <v>227</v>
      </c>
      <c r="H97" t="s">
        <v>1458</v>
      </c>
      <c r="I97" s="3">
        <v>438.6</v>
      </c>
      <c r="J97" t="s">
        <v>1507</v>
      </c>
      <c r="K97" t="s">
        <v>10</v>
      </c>
      <c r="L97">
        <f t="shared" si="2"/>
        <v>1</v>
      </c>
      <c r="M97">
        <f t="shared" si="3"/>
        <v>0</v>
      </c>
    </row>
    <row r="98" spans="1:13" x14ac:dyDescent="0.25">
      <c r="A98" t="s">
        <v>409</v>
      </c>
      <c r="B98" s="1" t="s">
        <v>1456</v>
      </c>
      <c r="C98">
        <v>4</v>
      </c>
      <c r="D98">
        <v>195</v>
      </c>
      <c r="E98" t="s">
        <v>1457</v>
      </c>
      <c r="F98">
        <v>1</v>
      </c>
      <c r="G98">
        <v>227</v>
      </c>
      <c r="H98" t="s">
        <v>1458</v>
      </c>
      <c r="I98" s="3">
        <v>437.6</v>
      </c>
      <c r="J98" s="2">
        <v>9.9999999999999995E-127</v>
      </c>
      <c r="K98" t="s">
        <v>10</v>
      </c>
      <c r="L98">
        <f t="shared" si="2"/>
        <v>1</v>
      </c>
      <c r="M98">
        <f t="shared" si="3"/>
        <v>0</v>
      </c>
    </row>
    <row r="99" spans="1:13" x14ac:dyDescent="0.25">
      <c r="A99" t="s">
        <v>931</v>
      </c>
      <c r="B99" s="1" t="s">
        <v>1456</v>
      </c>
      <c r="C99">
        <v>2</v>
      </c>
      <c r="D99">
        <v>200</v>
      </c>
      <c r="E99" t="s">
        <v>1457</v>
      </c>
      <c r="F99">
        <v>1</v>
      </c>
      <c r="G99">
        <v>227</v>
      </c>
      <c r="H99" t="s">
        <v>1458</v>
      </c>
      <c r="I99" s="3">
        <v>437.6</v>
      </c>
      <c r="J99" s="2">
        <v>9.9999999999999995E-127</v>
      </c>
      <c r="K99" t="s">
        <v>10</v>
      </c>
      <c r="L99">
        <f t="shared" si="2"/>
        <v>1</v>
      </c>
      <c r="M99">
        <f t="shared" si="3"/>
        <v>0</v>
      </c>
    </row>
    <row r="100" spans="1:13" x14ac:dyDescent="0.25">
      <c r="A100" t="s">
        <v>38</v>
      </c>
      <c r="B100" s="1" t="s">
        <v>1456</v>
      </c>
      <c r="C100">
        <v>2</v>
      </c>
      <c r="D100">
        <v>200</v>
      </c>
      <c r="E100" t="s">
        <v>1457</v>
      </c>
      <c r="F100">
        <v>1</v>
      </c>
      <c r="G100">
        <v>227</v>
      </c>
      <c r="H100" t="s">
        <v>1458</v>
      </c>
      <c r="I100" s="3">
        <v>437</v>
      </c>
      <c r="J100" t="s">
        <v>1508</v>
      </c>
      <c r="K100" t="s">
        <v>10</v>
      </c>
      <c r="L100">
        <f t="shared" si="2"/>
        <v>1</v>
      </c>
      <c r="M100">
        <f t="shared" si="3"/>
        <v>0</v>
      </c>
    </row>
    <row r="101" spans="1:13" x14ac:dyDescent="0.25">
      <c r="A101" t="s">
        <v>239</v>
      </c>
      <c r="B101" s="1" t="s">
        <v>1456</v>
      </c>
      <c r="C101">
        <v>4</v>
      </c>
      <c r="D101">
        <v>194</v>
      </c>
      <c r="E101" t="s">
        <v>1457</v>
      </c>
      <c r="F101">
        <v>1</v>
      </c>
      <c r="G101">
        <v>227</v>
      </c>
      <c r="H101" t="s">
        <v>1458</v>
      </c>
      <c r="I101" s="3">
        <v>436.5</v>
      </c>
      <c r="J101" t="s">
        <v>1509</v>
      </c>
      <c r="K101" t="s">
        <v>10</v>
      </c>
      <c r="L101">
        <f t="shared" si="2"/>
        <v>1</v>
      </c>
      <c r="M101">
        <f t="shared" si="3"/>
        <v>0</v>
      </c>
    </row>
    <row r="102" spans="1:13" x14ac:dyDescent="0.25">
      <c r="A102" t="s">
        <v>919</v>
      </c>
      <c r="B102" s="1" t="s">
        <v>1456</v>
      </c>
      <c r="C102">
        <v>4</v>
      </c>
      <c r="D102">
        <v>194</v>
      </c>
      <c r="E102" t="s">
        <v>1457</v>
      </c>
      <c r="F102">
        <v>1</v>
      </c>
      <c r="G102">
        <v>227</v>
      </c>
      <c r="H102" t="s">
        <v>1458</v>
      </c>
      <c r="I102" s="3">
        <v>436.5</v>
      </c>
      <c r="J102" t="s">
        <v>1509</v>
      </c>
      <c r="K102" t="s">
        <v>10</v>
      </c>
      <c r="L102">
        <f t="shared" si="2"/>
        <v>1</v>
      </c>
      <c r="M102">
        <f t="shared" si="3"/>
        <v>0</v>
      </c>
    </row>
    <row r="103" spans="1:13" x14ac:dyDescent="0.25">
      <c r="A103" t="s">
        <v>921</v>
      </c>
      <c r="B103" s="1" t="s">
        <v>1456</v>
      </c>
      <c r="C103">
        <v>4</v>
      </c>
      <c r="D103">
        <v>194</v>
      </c>
      <c r="E103" t="s">
        <v>1457</v>
      </c>
      <c r="F103">
        <v>1</v>
      </c>
      <c r="G103">
        <v>227</v>
      </c>
      <c r="H103" t="s">
        <v>1458</v>
      </c>
      <c r="I103" s="3">
        <v>436.5</v>
      </c>
      <c r="J103" t="s">
        <v>1509</v>
      </c>
      <c r="K103" t="s">
        <v>10</v>
      </c>
      <c r="L103">
        <f t="shared" si="2"/>
        <v>1</v>
      </c>
      <c r="M103">
        <f t="shared" si="3"/>
        <v>0</v>
      </c>
    </row>
    <row r="104" spans="1:13" x14ac:dyDescent="0.25">
      <c r="A104" t="s">
        <v>1393</v>
      </c>
      <c r="B104" s="1" t="s">
        <v>1456</v>
      </c>
      <c r="C104">
        <v>4</v>
      </c>
      <c r="D104">
        <v>194</v>
      </c>
      <c r="E104" t="s">
        <v>1457</v>
      </c>
      <c r="F104">
        <v>1</v>
      </c>
      <c r="G104">
        <v>227</v>
      </c>
      <c r="H104" t="s">
        <v>1458</v>
      </c>
      <c r="I104" s="3">
        <v>436.1</v>
      </c>
      <c r="J104" t="s">
        <v>1510</v>
      </c>
      <c r="K104" t="s">
        <v>10</v>
      </c>
      <c r="L104">
        <f t="shared" si="2"/>
        <v>1</v>
      </c>
      <c r="M104">
        <f t="shared" si="3"/>
        <v>0</v>
      </c>
    </row>
    <row r="105" spans="1:13" x14ac:dyDescent="0.25">
      <c r="A105" t="s">
        <v>1267</v>
      </c>
      <c r="B105" s="1" t="s">
        <v>1456</v>
      </c>
      <c r="C105">
        <v>4</v>
      </c>
      <c r="D105">
        <v>194</v>
      </c>
      <c r="E105" t="s">
        <v>1457</v>
      </c>
      <c r="F105">
        <v>1</v>
      </c>
      <c r="G105">
        <v>227</v>
      </c>
      <c r="H105" t="s">
        <v>1458</v>
      </c>
      <c r="I105" s="3">
        <v>434.3</v>
      </c>
      <c r="J105" s="2">
        <v>1E-125</v>
      </c>
      <c r="K105" t="s">
        <v>10</v>
      </c>
      <c r="L105">
        <f t="shared" si="2"/>
        <v>1</v>
      </c>
      <c r="M105">
        <f t="shared" si="3"/>
        <v>0</v>
      </c>
    </row>
    <row r="106" spans="1:13" x14ac:dyDescent="0.25">
      <c r="A106" t="s">
        <v>1413</v>
      </c>
      <c r="B106" s="1" t="s">
        <v>1456</v>
      </c>
      <c r="C106">
        <v>4</v>
      </c>
      <c r="D106">
        <v>195</v>
      </c>
      <c r="E106" t="s">
        <v>1457</v>
      </c>
      <c r="F106">
        <v>1</v>
      </c>
      <c r="G106">
        <v>227</v>
      </c>
      <c r="H106" t="s">
        <v>1458</v>
      </c>
      <c r="I106" s="3">
        <v>434.2</v>
      </c>
      <c r="J106" t="s">
        <v>1511</v>
      </c>
      <c r="K106" t="s">
        <v>10</v>
      </c>
      <c r="L106">
        <f t="shared" si="2"/>
        <v>1</v>
      </c>
      <c r="M106">
        <f t="shared" si="3"/>
        <v>0</v>
      </c>
    </row>
    <row r="107" spans="1:13" x14ac:dyDescent="0.25">
      <c r="A107" t="s">
        <v>740</v>
      </c>
      <c r="B107" s="1" t="s">
        <v>1456</v>
      </c>
      <c r="C107">
        <v>4</v>
      </c>
      <c r="D107">
        <v>194</v>
      </c>
      <c r="E107" t="s">
        <v>1457</v>
      </c>
      <c r="F107">
        <v>1</v>
      </c>
      <c r="G107">
        <v>227</v>
      </c>
      <c r="H107" t="s">
        <v>1458</v>
      </c>
      <c r="I107" s="3">
        <v>434</v>
      </c>
      <c r="J107" t="s">
        <v>1512</v>
      </c>
      <c r="K107" t="s">
        <v>10</v>
      </c>
      <c r="L107">
        <f t="shared" si="2"/>
        <v>1</v>
      </c>
      <c r="M107">
        <f t="shared" si="3"/>
        <v>0</v>
      </c>
    </row>
    <row r="108" spans="1:13" x14ac:dyDescent="0.25">
      <c r="A108" t="s">
        <v>585</v>
      </c>
      <c r="B108" s="1" t="s">
        <v>1456</v>
      </c>
      <c r="C108">
        <v>4</v>
      </c>
      <c r="D108">
        <v>194</v>
      </c>
      <c r="E108" t="s">
        <v>1457</v>
      </c>
      <c r="F108">
        <v>1</v>
      </c>
      <c r="G108">
        <v>227</v>
      </c>
      <c r="H108" t="s">
        <v>1458</v>
      </c>
      <c r="I108" s="3">
        <v>434</v>
      </c>
      <c r="J108" t="s">
        <v>1512</v>
      </c>
      <c r="K108" t="s">
        <v>10</v>
      </c>
      <c r="L108">
        <f t="shared" si="2"/>
        <v>1</v>
      </c>
      <c r="M108">
        <f t="shared" si="3"/>
        <v>0</v>
      </c>
    </row>
    <row r="109" spans="1:13" x14ac:dyDescent="0.25">
      <c r="A109" t="s">
        <v>895</v>
      </c>
      <c r="B109" s="1" t="s">
        <v>1456</v>
      </c>
      <c r="C109">
        <v>5</v>
      </c>
      <c r="D109">
        <v>192</v>
      </c>
      <c r="E109" t="s">
        <v>1457</v>
      </c>
      <c r="F109">
        <v>1</v>
      </c>
      <c r="G109">
        <v>227</v>
      </c>
      <c r="H109" t="s">
        <v>1458</v>
      </c>
      <c r="I109" s="3">
        <v>433.5</v>
      </c>
      <c r="J109" t="s">
        <v>1513</v>
      </c>
      <c r="K109" t="s">
        <v>10</v>
      </c>
      <c r="L109">
        <f t="shared" si="2"/>
        <v>1</v>
      </c>
      <c r="M109">
        <f t="shared" si="3"/>
        <v>0</v>
      </c>
    </row>
    <row r="110" spans="1:13" x14ac:dyDescent="0.25">
      <c r="A110" t="s">
        <v>203</v>
      </c>
      <c r="B110" s="1" t="s">
        <v>1456</v>
      </c>
      <c r="C110">
        <v>5</v>
      </c>
      <c r="D110">
        <v>192</v>
      </c>
      <c r="E110" t="s">
        <v>1457</v>
      </c>
      <c r="F110">
        <v>1</v>
      </c>
      <c r="G110">
        <v>227</v>
      </c>
      <c r="H110" t="s">
        <v>1458</v>
      </c>
      <c r="I110" s="3">
        <v>433.5</v>
      </c>
      <c r="J110" t="s">
        <v>1513</v>
      </c>
      <c r="K110" t="s">
        <v>10</v>
      </c>
      <c r="L110">
        <f t="shared" si="2"/>
        <v>1</v>
      </c>
      <c r="M110">
        <f t="shared" si="3"/>
        <v>0</v>
      </c>
    </row>
    <row r="111" spans="1:13" x14ac:dyDescent="0.25">
      <c r="A111" t="s">
        <v>1015</v>
      </c>
      <c r="B111" s="1" t="s">
        <v>1456</v>
      </c>
      <c r="C111">
        <v>4</v>
      </c>
      <c r="D111">
        <v>195</v>
      </c>
      <c r="E111" t="s">
        <v>1457</v>
      </c>
      <c r="F111">
        <v>1</v>
      </c>
      <c r="G111">
        <v>227</v>
      </c>
      <c r="H111" t="s">
        <v>1458</v>
      </c>
      <c r="I111" s="3">
        <v>433.2</v>
      </c>
      <c r="J111" t="s">
        <v>1514</v>
      </c>
      <c r="K111" t="s">
        <v>10</v>
      </c>
      <c r="L111">
        <f t="shared" si="2"/>
        <v>1</v>
      </c>
      <c r="M111">
        <f t="shared" si="3"/>
        <v>0</v>
      </c>
    </row>
    <row r="112" spans="1:13" x14ac:dyDescent="0.25">
      <c r="A112" t="s">
        <v>1339</v>
      </c>
      <c r="B112" s="1" t="s">
        <v>1456</v>
      </c>
      <c r="C112">
        <v>2</v>
      </c>
      <c r="D112">
        <v>199</v>
      </c>
      <c r="E112" t="s">
        <v>1457</v>
      </c>
      <c r="F112">
        <v>1</v>
      </c>
      <c r="G112">
        <v>227</v>
      </c>
      <c r="H112" t="s">
        <v>1458</v>
      </c>
      <c r="I112" s="3">
        <v>433.2</v>
      </c>
      <c r="J112" t="s">
        <v>1515</v>
      </c>
      <c r="K112" t="s">
        <v>10</v>
      </c>
      <c r="L112">
        <f t="shared" si="2"/>
        <v>1</v>
      </c>
      <c r="M112">
        <f t="shared" si="3"/>
        <v>0</v>
      </c>
    </row>
    <row r="113" spans="1:13" x14ac:dyDescent="0.25">
      <c r="A113" t="s">
        <v>317</v>
      </c>
      <c r="B113" s="1" t="s">
        <v>1456</v>
      </c>
      <c r="C113">
        <v>2</v>
      </c>
      <c r="D113">
        <v>199</v>
      </c>
      <c r="E113" t="s">
        <v>1457</v>
      </c>
      <c r="F113">
        <v>1</v>
      </c>
      <c r="G113">
        <v>227</v>
      </c>
      <c r="H113" t="s">
        <v>1458</v>
      </c>
      <c r="I113" s="3">
        <v>433.2</v>
      </c>
      <c r="J113" t="s">
        <v>1515</v>
      </c>
      <c r="K113" t="s">
        <v>10</v>
      </c>
      <c r="L113">
        <f t="shared" si="2"/>
        <v>1</v>
      </c>
      <c r="M113">
        <f t="shared" si="3"/>
        <v>0</v>
      </c>
    </row>
    <row r="114" spans="1:13" x14ac:dyDescent="0.25">
      <c r="A114" t="s">
        <v>393</v>
      </c>
      <c r="B114" s="1" t="s">
        <v>1456</v>
      </c>
      <c r="C114">
        <v>2</v>
      </c>
      <c r="D114">
        <v>200</v>
      </c>
      <c r="E114" t="s">
        <v>1457</v>
      </c>
      <c r="F114">
        <v>1</v>
      </c>
      <c r="G114">
        <v>227</v>
      </c>
      <c r="H114" t="s">
        <v>1458</v>
      </c>
      <c r="I114" s="3">
        <v>433</v>
      </c>
      <c r="J114" t="s">
        <v>1516</v>
      </c>
      <c r="K114" t="s">
        <v>10</v>
      </c>
      <c r="L114">
        <f t="shared" si="2"/>
        <v>1</v>
      </c>
      <c r="M114">
        <f t="shared" si="3"/>
        <v>0</v>
      </c>
    </row>
    <row r="115" spans="1:13" x14ac:dyDescent="0.25">
      <c r="A115" t="s">
        <v>1103</v>
      </c>
      <c r="B115" s="1" t="s">
        <v>1456</v>
      </c>
      <c r="C115">
        <v>2</v>
      </c>
      <c r="D115">
        <v>199</v>
      </c>
      <c r="E115" t="s">
        <v>1457</v>
      </c>
      <c r="F115">
        <v>1</v>
      </c>
      <c r="G115">
        <v>227</v>
      </c>
      <c r="H115" t="s">
        <v>1458</v>
      </c>
      <c r="I115" s="3">
        <v>432.8</v>
      </c>
      <c r="J115" t="s">
        <v>1517</v>
      </c>
      <c r="K115" t="s">
        <v>10</v>
      </c>
      <c r="L115">
        <f t="shared" si="2"/>
        <v>1</v>
      </c>
      <c r="M115">
        <f t="shared" si="3"/>
        <v>0</v>
      </c>
    </row>
    <row r="116" spans="1:13" x14ac:dyDescent="0.25">
      <c r="A116" t="s">
        <v>1341</v>
      </c>
      <c r="B116" s="1" t="s">
        <v>1456</v>
      </c>
      <c r="C116">
        <v>2</v>
      </c>
      <c r="D116">
        <v>199</v>
      </c>
      <c r="E116" t="s">
        <v>1457</v>
      </c>
      <c r="F116">
        <v>1</v>
      </c>
      <c r="G116">
        <v>227</v>
      </c>
      <c r="H116" t="s">
        <v>1458</v>
      </c>
      <c r="I116" s="3">
        <v>432.8</v>
      </c>
      <c r="J116" t="s">
        <v>1517</v>
      </c>
      <c r="K116" t="s">
        <v>10</v>
      </c>
      <c r="L116">
        <f t="shared" si="2"/>
        <v>1</v>
      </c>
      <c r="M116">
        <f t="shared" si="3"/>
        <v>0</v>
      </c>
    </row>
    <row r="117" spans="1:13" x14ac:dyDescent="0.25">
      <c r="A117" t="s">
        <v>319</v>
      </c>
      <c r="B117" s="1" t="s">
        <v>1456</v>
      </c>
      <c r="C117">
        <v>2</v>
      </c>
      <c r="D117">
        <v>199</v>
      </c>
      <c r="E117" t="s">
        <v>1457</v>
      </c>
      <c r="F117">
        <v>1</v>
      </c>
      <c r="G117">
        <v>227</v>
      </c>
      <c r="H117" t="s">
        <v>1458</v>
      </c>
      <c r="I117" s="3">
        <v>432.8</v>
      </c>
      <c r="J117" t="s">
        <v>1517</v>
      </c>
      <c r="K117" t="s">
        <v>10</v>
      </c>
      <c r="L117">
        <f t="shared" si="2"/>
        <v>1</v>
      </c>
      <c r="M117">
        <f t="shared" si="3"/>
        <v>0</v>
      </c>
    </row>
    <row r="118" spans="1:13" x14ac:dyDescent="0.25">
      <c r="A118" t="s">
        <v>513</v>
      </c>
      <c r="B118" s="1" t="s">
        <v>1456</v>
      </c>
      <c r="C118">
        <v>4</v>
      </c>
      <c r="D118">
        <v>194</v>
      </c>
      <c r="E118" t="s">
        <v>1457</v>
      </c>
      <c r="F118">
        <v>1</v>
      </c>
      <c r="G118">
        <v>227</v>
      </c>
      <c r="H118" t="s">
        <v>1458</v>
      </c>
      <c r="I118" s="3">
        <v>432.8</v>
      </c>
      <c r="J118" t="s">
        <v>1518</v>
      </c>
      <c r="K118" t="s">
        <v>10</v>
      </c>
      <c r="L118">
        <f t="shared" si="2"/>
        <v>1</v>
      </c>
      <c r="M118">
        <f t="shared" si="3"/>
        <v>0</v>
      </c>
    </row>
    <row r="119" spans="1:13" x14ac:dyDescent="0.25">
      <c r="A119" t="s">
        <v>1349</v>
      </c>
      <c r="B119" s="1" t="s">
        <v>1456</v>
      </c>
      <c r="C119">
        <v>2</v>
      </c>
      <c r="D119">
        <v>201</v>
      </c>
      <c r="E119" t="s">
        <v>1457</v>
      </c>
      <c r="F119">
        <v>1</v>
      </c>
      <c r="G119">
        <v>227</v>
      </c>
      <c r="H119" t="s">
        <v>1458</v>
      </c>
      <c r="I119" s="3">
        <v>432.5</v>
      </c>
      <c r="J119" t="s">
        <v>1519</v>
      </c>
      <c r="K119" t="s">
        <v>10</v>
      </c>
      <c r="L119">
        <f t="shared" si="2"/>
        <v>1</v>
      </c>
      <c r="M119">
        <f t="shared" si="3"/>
        <v>0</v>
      </c>
    </row>
    <row r="120" spans="1:13" x14ac:dyDescent="0.25">
      <c r="A120" t="s">
        <v>772</v>
      </c>
      <c r="B120" s="1" t="s">
        <v>1456</v>
      </c>
      <c r="C120">
        <v>2</v>
      </c>
      <c r="D120">
        <v>199</v>
      </c>
      <c r="E120" t="s">
        <v>1457</v>
      </c>
      <c r="F120">
        <v>1</v>
      </c>
      <c r="G120">
        <v>227</v>
      </c>
      <c r="H120" t="s">
        <v>1458</v>
      </c>
      <c r="I120" s="3">
        <v>432.4</v>
      </c>
      <c r="J120" t="s">
        <v>1520</v>
      </c>
      <c r="K120" t="s">
        <v>10</v>
      </c>
      <c r="L120">
        <f t="shared" si="2"/>
        <v>1</v>
      </c>
      <c r="M120">
        <f t="shared" si="3"/>
        <v>0</v>
      </c>
    </row>
    <row r="121" spans="1:13" x14ac:dyDescent="0.25">
      <c r="A121" t="s">
        <v>1105</v>
      </c>
      <c r="B121" s="1" t="s">
        <v>1456</v>
      </c>
      <c r="C121">
        <v>2</v>
      </c>
      <c r="D121">
        <v>199</v>
      </c>
      <c r="E121" t="s">
        <v>1457</v>
      </c>
      <c r="F121">
        <v>1</v>
      </c>
      <c r="G121">
        <v>227</v>
      </c>
      <c r="H121" t="s">
        <v>1458</v>
      </c>
      <c r="I121" s="3">
        <v>432.4</v>
      </c>
      <c r="J121" t="s">
        <v>1520</v>
      </c>
      <c r="K121" t="s">
        <v>10</v>
      </c>
      <c r="L121">
        <f t="shared" si="2"/>
        <v>1</v>
      </c>
      <c r="M121">
        <f t="shared" si="3"/>
        <v>0</v>
      </c>
    </row>
    <row r="122" spans="1:13" x14ac:dyDescent="0.25">
      <c r="A122" t="s">
        <v>712</v>
      </c>
      <c r="B122" s="1" t="s">
        <v>1456</v>
      </c>
      <c r="C122">
        <v>1</v>
      </c>
      <c r="D122">
        <v>222</v>
      </c>
      <c r="E122" t="s">
        <v>1479</v>
      </c>
      <c r="F122">
        <v>1</v>
      </c>
      <c r="G122">
        <v>227</v>
      </c>
      <c r="H122" t="s">
        <v>1458</v>
      </c>
      <c r="I122" s="3">
        <v>431.6</v>
      </c>
      <c r="J122" t="s">
        <v>1521</v>
      </c>
      <c r="K122" t="s">
        <v>10</v>
      </c>
      <c r="L122">
        <f t="shared" si="2"/>
        <v>1</v>
      </c>
      <c r="M122">
        <f t="shared" si="3"/>
        <v>0</v>
      </c>
    </row>
    <row r="123" spans="1:13" x14ac:dyDescent="0.25">
      <c r="A123" t="s">
        <v>1279</v>
      </c>
      <c r="B123" s="1" t="s">
        <v>1456</v>
      </c>
      <c r="C123">
        <v>5</v>
      </c>
      <c r="D123">
        <v>197</v>
      </c>
      <c r="E123" t="s">
        <v>1457</v>
      </c>
      <c r="F123">
        <v>1</v>
      </c>
      <c r="G123">
        <v>227</v>
      </c>
      <c r="H123" t="s">
        <v>1458</v>
      </c>
      <c r="I123" s="3">
        <v>430.5</v>
      </c>
      <c r="J123" t="s">
        <v>1522</v>
      </c>
      <c r="K123" t="s">
        <v>10</v>
      </c>
      <c r="L123">
        <f t="shared" si="2"/>
        <v>1</v>
      </c>
      <c r="M123">
        <f t="shared" si="3"/>
        <v>0</v>
      </c>
    </row>
    <row r="124" spans="1:13" x14ac:dyDescent="0.25">
      <c r="A124" t="s">
        <v>201</v>
      </c>
      <c r="B124" s="1" t="s">
        <v>1456</v>
      </c>
      <c r="C124">
        <v>5</v>
      </c>
      <c r="D124">
        <v>192</v>
      </c>
      <c r="E124" t="s">
        <v>1457</v>
      </c>
      <c r="F124">
        <v>1</v>
      </c>
      <c r="G124">
        <v>227</v>
      </c>
      <c r="H124" t="s">
        <v>1458</v>
      </c>
      <c r="I124" s="3">
        <v>430.2</v>
      </c>
      <c r="J124" t="s">
        <v>1523</v>
      </c>
      <c r="K124" t="s">
        <v>10</v>
      </c>
      <c r="L124">
        <f t="shared" si="2"/>
        <v>1</v>
      </c>
      <c r="M124">
        <f t="shared" si="3"/>
        <v>0</v>
      </c>
    </row>
    <row r="125" spans="1:13" x14ac:dyDescent="0.25">
      <c r="A125" t="s">
        <v>893</v>
      </c>
      <c r="B125" s="1" t="s">
        <v>1456</v>
      </c>
      <c r="C125">
        <v>5</v>
      </c>
      <c r="D125">
        <v>192</v>
      </c>
      <c r="E125" t="s">
        <v>1457</v>
      </c>
      <c r="F125">
        <v>1</v>
      </c>
      <c r="G125">
        <v>227</v>
      </c>
      <c r="H125" t="s">
        <v>1458</v>
      </c>
      <c r="I125" s="3">
        <v>430.2</v>
      </c>
      <c r="J125" t="s">
        <v>1523</v>
      </c>
      <c r="K125" t="s">
        <v>10</v>
      </c>
      <c r="L125">
        <f t="shared" si="2"/>
        <v>1</v>
      </c>
      <c r="M125">
        <f t="shared" si="3"/>
        <v>0</v>
      </c>
    </row>
    <row r="126" spans="1:13" x14ac:dyDescent="0.25">
      <c r="A126" t="s">
        <v>609</v>
      </c>
      <c r="B126" s="1" t="s">
        <v>1456</v>
      </c>
      <c r="C126">
        <v>1</v>
      </c>
      <c r="D126">
        <v>201</v>
      </c>
      <c r="E126" t="s">
        <v>1458</v>
      </c>
      <c r="F126">
        <v>1</v>
      </c>
      <c r="G126">
        <v>227</v>
      </c>
      <c r="H126" t="s">
        <v>1458</v>
      </c>
      <c r="I126" s="3">
        <v>430</v>
      </c>
      <c r="J126" s="2">
        <v>1.9999999999999999E-124</v>
      </c>
      <c r="K126" t="s">
        <v>10</v>
      </c>
      <c r="L126">
        <f t="shared" si="2"/>
        <v>1</v>
      </c>
      <c r="M126">
        <f t="shared" si="3"/>
        <v>0</v>
      </c>
    </row>
    <row r="127" spans="1:13" x14ac:dyDescent="0.25">
      <c r="A127" t="s">
        <v>1417</v>
      </c>
      <c r="B127" s="1" t="s">
        <v>1456</v>
      </c>
      <c r="C127">
        <v>4</v>
      </c>
      <c r="D127">
        <v>194</v>
      </c>
      <c r="E127" t="s">
        <v>1457</v>
      </c>
      <c r="F127">
        <v>1</v>
      </c>
      <c r="G127">
        <v>227</v>
      </c>
      <c r="H127" t="s">
        <v>1458</v>
      </c>
      <c r="I127" s="3">
        <v>429.6</v>
      </c>
      <c r="J127" t="s">
        <v>1524</v>
      </c>
      <c r="K127" t="s">
        <v>10</v>
      </c>
      <c r="L127">
        <f t="shared" si="2"/>
        <v>1</v>
      </c>
      <c r="M127">
        <f t="shared" si="3"/>
        <v>0</v>
      </c>
    </row>
    <row r="128" spans="1:13" x14ac:dyDescent="0.25">
      <c r="A128" t="s">
        <v>1273</v>
      </c>
      <c r="B128" s="1" t="s">
        <v>1456</v>
      </c>
      <c r="C128">
        <v>4</v>
      </c>
      <c r="D128">
        <v>196</v>
      </c>
      <c r="E128" t="s">
        <v>1457</v>
      </c>
      <c r="F128">
        <v>1</v>
      </c>
      <c r="G128">
        <v>227</v>
      </c>
      <c r="H128" t="s">
        <v>1458</v>
      </c>
      <c r="I128" s="3">
        <v>429.2</v>
      </c>
      <c r="J128" t="s">
        <v>1525</v>
      </c>
      <c r="K128" t="s">
        <v>10</v>
      </c>
      <c r="L128">
        <f t="shared" si="2"/>
        <v>1</v>
      </c>
      <c r="M128">
        <f t="shared" si="3"/>
        <v>0</v>
      </c>
    </row>
    <row r="129" spans="1:13" x14ac:dyDescent="0.25">
      <c r="A129" t="s">
        <v>215</v>
      </c>
      <c r="B129" s="1" t="s">
        <v>1456</v>
      </c>
      <c r="C129">
        <v>2</v>
      </c>
      <c r="D129">
        <v>200</v>
      </c>
      <c r="E129" t="s">
        <v>1457</v>
      </c>
      <c r="F129">
        <v>1</v>
      </c>
      <c r="G129">
        <v>227</v>
      </c>
      <c r="H129" t="s">
        <v>1458</v>
      </c>
      <c r="I129" s="3">
        <v>429</v>
      </c>
      <c r="J129" t="s">
        <v>1526</v>
      </c>
      <c r="K129" t="s">
        <v>10</v>
      </c>
      <c r="L129">
        <f t="shared" si="2"/>
        <v>1</v>
      </c>
      <c r="M129">
        <f t="shared" si="3"/>
        <v>0</v>
      </c>
    </row>
    <row r="130" spans="1:13" x14ac:dyDescent="0.25">
      <c r="A130" t="s">
        <v>1343</v>
      </c>
      <c r="B130" s="1" t="s">
        <v>1456</v>
      </c>
      <c r="C130">
        <v>2</v>
      </c>
      <c r="D130">
        <v>199</v>
      </c>
      <c r="E130" t="s">
        <v>1457</v>
      </c>
      <c r="F130">
        <v>1</v>
      </c>
      <c r="G130">
        <v>227</v>
      </c>
      <c r="H130" t="s">
        <v>1458</v>
      </c>
      <c r="I130" s="3">
        <v>428.6</v>
      </c>
      <c r="J130" t="s">
        <v>1527</v>
      </c>
      <c r="K130" t="s">
        <v>10</v>
      </c>
      <c r="L130">
        <f t="shared" si="2"/>
        <v>1</v>
      </c>
      <c r="M130">
        <f t="shared" si="3"/>
        <v>0</v>
      </c>
    </row>
    <row r="131" spans="1:13" x14ac:dyDescent="0.25">
      <c r="A131" t="s">
        <v>694</v>
      </c>
      <c r="B131" s="1" t="s">
        <v>1456</v>
      </c>
      <c r="C131">
        <v>2</v>
      </c>
      <c r="D131">
        <v>200</v>
      </c>
      <c r="E131" t="s">
        <v>1457</v>
      </c>
      <c r="F131">
        <v>1</v>
      </c>
      <c r="G131">
        <v>227</v>
      </c>
      <c r="H131" t="s">
        <v>1458</v>
      </c>
      <c r="I131" s="3">
        <v>428.3</v>
      </c>
      <c r="J131" t="s">
        <v>1528</v>
      </c>
      <c r="K131" t="s">
        <v>10</v>
      </c>
      <c r="L131">
        <f t="shared" ref="L131:L194" si="4">IF(K131=$K$2,1,0)</f>
        <v>1</v>
      </c>
      <c r="M131">
        <f t="shared" ref="M131:M194" si="5">IF(L131=1,0,1)</f>
        <v>0</v>
      </c>
    </row>
    <row r="132" spans="1:13" x14ac:dyDescent="0.25">
      <c r="A132" t="s">
        <v>139</v>
      </c>
      <c r="B132" s="1" t="s">
        <v>1456</v>
      </c>
      <c r="C132">
        <v>4</v>
      </c>
      <c r="D132">
        <v>194</v>
      </c>
      <c r="E132" t="s">
        <v>1457</v>
      </c>
      <c r="F132">
        <v>1</v>
      </c>
      <c r="G132">
        <v>227</v>
      </c>
      <c r="H132" t="s">
        <v>1458</v>
      </c>
      <c r="I132" s="3">
        <v>427</v>
      </c>
      <c r="J132" t="s">
        <v>1529</v>
      </c>
      <c r="K132" t="s">
        <v>10</v>
      </c>
      <c r="L132">
        <f t="shared" si="4"/>
        <v>1</v>
      </c>
      <c r="M132">
        <f t="shared" si="5"/>
        <v>0</v>
      </c>
    </row>
    <row r="133" spans="1:13" x14ac:dyDescent="0.25">
      <c r="A133" t="s">
        <v>835</v>
      </c>
      <c r="B133" s="1" t="s">
        <v>1456</v>
      </c>
      <c r="C133">
        <v>4</v>
      </c>
      <c r="D133">
        <v>194</v>
      </c>
      <c r="E133" t="s">
        <v>1457</v>
      </c>
      <c r="F133">
        <v>1</v>
      </c>
      <c r="G133">
        <v>227</v>
      </c>
      <c r="H133" t="s">
        <v>1458</v>
      </c>
      <c r="I133" s="3">
        <v>426.9</v>
      </c>
      <c r="J133" t="s">
        <v>1530</v>
      </c>
      <c r="K133" t="s">
        <v>10</v>
      </c>
      <c r="L133">
        <f t="shared" si="4"/>
        <v>1</v>
      </c>
      <c r="M133">
        <f t="shared" si="5"/>
        <v>0</v>
      </c>
    </row>
    <row r="134" spans="1:13" x14ac:dyDescent="0.25">
      <c r="A134" t="s">
        <v>923</v>
      </c>
      <c r="B134" s="1" t="s">
        <v>1456</v>
      </c>
      <c r="C134">
        <v>4</v>
      </c>
      <c r="D134">
        <v>194</v>
      </c>
      <c r="E134" t="s">
        <v>1457</v>
      </c>
      <c r="F134">
        <v>1</v>
      </c>
      <c r="G134">
        <v>227</v>
      </c>
      <c r="H134" t="s">
        <v>1458</v>
      </c>
      <c r="I134" s="3">
        <v>426.3</v>
      </c>
      <c r="J134" t="s">
        <v>1531</v>
      </c>
      <c r="K134" t="s">
        <v>10</v>
      </c>
      <c r="L134">
        <f t="shared" si="4"/>
        <v>1</v>
      </c>
      <c r="M134">
        <f t="shared" si="5"/>
        <v>0</v>
      </c>
    </row>
    <row r="135" spans="1:13" x14ac:dyDescent="0.25">
      <c r="A135" t="s">
        <v>253</v>
      </c>
      <c r="B135" s="1" t="s">
        <v>1456</v>
      </c>
      <c r="C135">
        <v>1</v>
      </c>
      <c r="D135">
        <v>219</v>
      </c>
      <c r="E135" t="s">
        <v>1479</v>
      </c>
      <c r="F135">
        <v>1</v>
      </c>
      <c r="G135">
        <v>227</v>
      </c>
      <c r="H135" t="s">
        <v>1458</v>
      </c>
      <c r="I135" s="3">
        <v>425.1</v>
      </c>
      <c r="J135" s="2">
        <v>5.9999999999999997E-123</v>
      </c>
      <c r="K135" t="s">
        <v>10</v>
      </c>
      <c r="L135">
        <f t="shared" si="4"/>
        <v>1</v>
      </c>
      <c r="M135">
        <f t="shared" si="5"/>
        <v>0</v>
      </c>
    </row>
    <row r="136" spans="1:13" x14ac:dyDescent="0.25">
      <c r="A136" t="s">
        <v>708</v>
      </c>
      <c r="B136" s="1" t="s">
        <v>1456</v>
      </c>
      <c r="C136">
        <v>4</v>
      </c>
      <c r="D136">
        <v>194</v>
      </c>
      <c r="E136" t="s">
        <v>1457</v>
      </c>
      <c r="F136">
        <v>1</v>
      </c>
      <c r="G136">
        <v>227</v>
      </c>
      <c r="H136" t="s">
        <v>1458</v>
      </c>
      <c r="I136" s="3">
        <v>424.7</v>
      </c>
      <c r="J136" t="s">
        <v>1532</v>
      </c>
      <c r="K136" t="s">
        <v>10</v>
      </c>
      <c r="L136">
        <f t="shared" si="4"/>
        <v>1</v>
      </c>
      <c r="M136">
        <f t="shared" si="5"/>
        <v>0</v>
      </c>
    </row>
    <row r="137" spans="1:13" x14ac:dyDescent="0.25">
      <c r="A137" t="s">
        <v>385</v>
      </c>
      <c r="B137" s="1" t="s">
        <v>1456</v>
      </c>
      <c r="C137">
        <v>5</v>
      </c>
      <c r="D137">
        <v>192</v>
      </c>
      <c r="E137" t="s">
        <v>1457</v>
      </c>
      <c r="F137">
        <v>1</v>
      </c>
      <c r="G137">
        <v>227</v>
      </c>
      <c r="H137" t="s">
        <v>1458</v>
      </c>
      <c r="I137" s="3">
        <v>423.9</v>
      </c>
      <c r="J137" t="s">
        <v>1533</v>
      </c>
      <c r="K137" t="s">
        <v>10</v>
      </c>
      <c r="L137">
        <f t="shared" si="4"/>
        <v>1</v>
      </c>
      <c r="M137">
        <f t="shared" si="5"/>
        <v>0</v>
      </c>
    </row>
    <row r="138" spans="1:13" x14ac:dyDescent="0.25">
      <c r="A138" t="s">
        <v>774</v>
      </c>
      <c r="B138" s="1" t="s">
        <v>1456</v>
      </c>
      <c r="C138">
        <v>2</v>
      </c>
      <c r="D138">
        <v>201</v>
      </c>
      <c r="E138" t="s">
        <v>1457</v>
      </c>
      <c r="F138">
        <v>1</v>
      </c>
      <c r="G138">
        <v>227</v>
      </c>
      <c r="H138" t="s">
        <v>1458</v>
      </c>
      <c r="I138" s="3">
        <v>423.6</v>
      </c>
      <c r="J138" t="s">
        <v>1534</v>
      </c>
      <c r="K138" t="s">
        <v>10</v>
      </c>
      <c r="L138">
        <f t="shared" si="4"/>
        <v>1</v>
      </c>
      <c r="M138">
        <f t="shared" si="5"/>
        <v>0</v>
      </c>
    </row>
    <row r="139" spans="1:13" x14ac:dyDescent="0.25">
      <c r="A139" t="s">
        <v>1107</v>
      </c>
      <c r="B139" s="1" t="s">
        <v>1456</v>
      </c>
      <c r="C139">
        <v>2</v>
      </c>
      <c r="D139">
        <v>201</v>
      </c>
      <c r="E139" t="s">
        <v>1457</v>
      </c>
      <c r="F139">
        <v>1</v>
      </c>
      <c r="G139">
        <v>227</v>
      </c>
      <c r="H139" t="s">
        <v>1458</v>
      </c>
      <c r="I139" s="3">
        <v>423.6</v>
      </c>
      <c r="J139" t="s">
        <v>1534</v>
      </c>
      <c r="K139" t="s">
        <v>10</v>
      </c>
      <c r="L139">
        <f t="shared" si="4"/>
        <v>1</v>
      </c>
      <c r="M139">
        <f t="shared" si="5"/>
        <v>0</v>
      </c>
    </row>
    <row r="140" spans="1:13" x14ac:dyDescent="0.25">
      <c r="A140" t="s">
        <v>1345</v>
      </c>
      <c r="B140" s="1" t="s">
        <v>1456</v>
      </c>
      <c r="C140">
        <v>2</v>
      </c>
      <c r="D140">
        <v>201</v>
      </c>
      <c r="E140" t="s">
        <v>1457</v>
      </c>
      <c r="F140">
        <v>1</v>
      </c>
      <c r="G140">
        <v>227</v>
      </c>
      <c r="H140" t="s">
        <v>1458</v>
      </c>
      <c r="I140" s="3">
        <v>423.6</v>
      </c>
      <c r="J140" t="s">
        <v>1534</v>
      </c>
      <c r="K140" t="s">
        <v>10</v>
      </c>
      <c r="L140">
        <f t="shared" si="4"/>
        <v>1</v>
      </c>
      <c r="M140">
        <f t="shared" si="5"/>
        <v>0</v>
      </c>
    </row>
    <row r="141" spans="1:13" x14ac:dyDescent="0.25">
      <c r="A141" t="s">
        <v>778</v>
      </c>
      <c r="B141" s="1" t="s">
        <v>1456</v>
      </c>
      <c r="C141">
        <v>2</v>
      </c>
      <c r="D141">
        <v>201</v>
      </c>
      <c r="E141" t="s">
        <v>1457</v>
      </c>
      <c r="F141">
        <v>1</v>
      </c>
      <c r="G141">
        <v>227</v>
      </c>
      <c r="H141" t="s">
        <v>1458</v>
      </c>
      <c r="I141" s="3">
        <v>423.6</v>
      </c>
      <c r="J141" t="s">
        <v>1534</v>
      </c>
      <c r="K141" t="s">
        <v>10</v>
      </c>
      <c r="L141">
        <f t="shared" si="4"/>
        <v>1</v>
      </c>
      <c r="M141">
        <f t="shared" si="5"/>
        <v>0</v>
      </c>
    </row>
    <row r="142" spans="1:13" x14ac:dyDescent="0.25">
      <c r="A142" t="s">
        <v>323</v>
      </c>
      <c r="B142" s="1" t="s">
        <v>1456</v>
      </c>
      <c r="C142">
        <v>2</v>
      </c>
      <c r="D142">
        <v>201</v>
      </c>
      <c r="E142" t="s">
        <v>1457</v>
      </c>
      <c r="F142">
        <v>1</v>
      </c>
      <c r="G142">
        <v>227</v>
      </c>
      <c r="H142" t="s">
        <v>1458</v>
      </c>
      <c r="I142" s="3">
        <v>423.6</v>
      </c>
      <c r="J142" t="s">
        <v>1534</v>
      </c>
      <c r="K142" t="s">
        <v>10</v>
      </c>
      <c r="L142">
        <f t="shared" si="4"/>
        <v>1</v>
      </c>
      <c r="M142">
        <f t="shared" si="5"/>
        <v>0</v>
      </c>
    </row>
    <row r="143" spans="1:13" x14ac:dyDescent="0.25">
      <c r="A143" t="s">
        <v>925</v>
      </c>
      <c r="B143" s="1" t="s">
        <v>1456</v>
      </c>
      <c r="C143">
        <v>4</v>
      </c>
      <c r="D143">
        <v>194</v>
      </c>
      <c r="E143" t="s">
        <v>1457</v>
      </c>
      <c r="F143">
        <v>1</v>
      </c>
      <c r="G143">
        <v>227</v>
      </c>
      <c r="H143" t="s">
        <v>1458</v>
      </c>
      <c r="I143" s="3">
        <v>423</v>
      </c>
      <c r="J143" t="s">
        <v>1535</v>
      </c>
      <c r="K143" t="s">
        <v>10</v>
      </c>
      <c r="L143">
        <f t="shared" si="4"/>
        <v>1</v>
      </c>
      <c r="M143">
        <f t="shared" si="5"/>
        <v>0</v>
      </c>
    </row>
    <row r="144" spans="1:13" x14ac:dyDescent="0.25">
      <c r="A144" t="s">
        <v>927</v>
      </c>
      <c r="B144" s="1" t="s">
        <v>1456</v>
      </c>
      <c r="C144">
        <v>4</v>
      </c>
      <c r="D144">
        <v>194</v>
      </c>
      <c r="E144" t="s">
        <v>1457</v>
      </c>
      <c r="F144">
        <v>1</v>
      </c>
      <c r="G144">
        <v>227</v>
      </c>
      <c r="H144" t="s">
        <v>1458</v>
      </c>
      <c r="I144" s="3">
        <v>423</v>
      </c>
      <c r="J144" t="s">
        <v>1535</v>
      </c>
      <c r="K144" t="s">
        <v>10</v>
      </c>
      <c r="L144">
        <f t="shared" si="4"/>
        <v>1</v>
      </c>
      <c r="M144">
        <f t="shared" si="5"/>
        <v>0</v>
      </c>
    </row>
    <row r="145" spans="1:13" x14ac:dyDescent="0.25">
      <c r="A145" t="s">
        <v>245</v>
      </c>
      <c r="B145" s="1" t="s">
        <v>1456</v>
      </c>
      <c r="C145">
        <v>4</v>
      </c>
      <c r="D145">
        <v>194</v>
      </c>
      <c r="E145" t="s">
        <v>1457</v>
      </c>
      <c r="F145">
        <v>1</v>
      </c>
      <c r="G145">
        <v>227</v>
      </c>
      <c r="H145" t="s">
        <v>1458</v>
      </c>
      <c r="I145" s="3">
        <v>422.7</v>
      </c>
      <c r="J145" t="s">
        <v>1536</v>
      </c>
      <c r="K145" t="s">
        <v>10</v>
      </c>
      <c r="L145">
        <f t="shared" si="4"/>
        <v>1</v>
      </c>
      <c r="M145">
        <f t="shared" si="5"/>
        <v>0</v>
      </c>
    </row>
    <row r="146" spans="1:13" x14ac:dyDescent="0.25">
      <c r="A146" t="s">
        <v>1275</v>
      </c>
      <c r="B146" s="1" t="s">
        <v>1456</v>
      </c>
      <c r="C146">
        <v>4</v>
      </c>
      <c r="D146">
        <v>194</v>
      </c>
      <c r="E146" t="s">
        <v>1457</v>
      </c>
      <c r="F146">
        <v>1</v>
      </c>
      <c r="G146">
        <v>227</v>
      </c>
      <c r="H146" t="s">
        <v>1458</v>
      </c>
      <c r="I146" s="3">
        <v>422.7</v>
      </c>
      <c r="J146" t="s">
        <v>1537</v>
      </c>
      <c r="K146" t="s">
        <v>10</v>
      </c>
      <c r="L146">
        <f t="shared" si="4"/>
        <v>1</v>
      </c>
      <c r="M146">
        <f t="shared" si="5"/>
        <v>0</v>
      </c>
    </row>
    <row r="147" spans="1:13" x14ac:dyDescent="0.25">
      <c r="A147" t="s">
        <v>40</v>
      </c>
      <c r="B147" s="1" t="s">
        <v>1456</v>
      </c>
      <c r="C147">
        <v>4</v>
      </c>
      <c r="D147">
        <v>194</v>
      </c>
      <c r="E147" t="s">
        <v>1457</v>
      </c>
      <c r="F147">
        <v>1</v>
      </c>
      <c r="G147">
        <v>227</v>
      </c>
      <c r="H147" t="s">
        <v>1458</v>
      </c>
      <c r="I147" s="3">
        <v>422</v>
      </c>
      <c r="J147" t="s">
        <v>1538</v>
      </c>
      <c r="K147" t="s">
        <v>10</v>
      </c>
      <c r="L147">
        <f t="shared" si="4"/>
        <v>1</v>
      </c>
      <c r="M147">
        <f t="shared" si="5"/>
        <v>0</v>
      </c>
    </row>
    <row r="148" spans="1:13" x14ac:dyDescent="0.25">
      <c r="A148" t="s">
        <v>1269</v>
      </c>
      <c r="B148" s="1" t="s">
        <v>1456</v>
      </c>
      <c r="C148">
        <v>4</v>
      </c>
      <c r="D148">
        <v>194</v>
      </c>
      <c r="E148" t="s">
        <v>1457</v>
      </c>
      <c r="F148">
        <v>1</v>
      </c>
      <c r="G148">
        <v>227</v>
      </c>
      <c r="H148" t="s">
        <v>1458</v>
      </c>
      <c r="I148" s="3">
        <v>421.6</v>
      </c>
      <c r="J148" s="2">
        <v>7.0000000000000003E-122</v>
      </c>
      <c r="K148" t="s">
        <v>10</v>
      </c>
      <c r="L148">
        <f t="shared" si="4"/>
        <v>1</v>
      </c>
      <c r="M148">
        <f t="shared" si="5"/>
        <v>0</v>
      </c>
    </row>
    <row r="149" spans="1:13" x14ac:dyDescent="0.25">
      <c r="A149" t="s">
        <v>243</v>
      </c>
      <c r="B149" s="1" t="s">
        <v>1456</v>
      </c>
      <c r="C149">
        <v>4</v>
      </c>
      <c r="D149">
        <v>194</v>
      </c>
      <c r="E149" t="s">
        <v>1457</v>
      </c>
      <c r="F149">
        <v>1</v>
      </c>
      <c r="G149">
        <v>227</v>
      </c>
      <c r="H149" t="s">
        <v>1458</v>
      </c>
      <c r="I149" s="3">
        <v>420.6</v>
      </c>
      <c r="J149" t="s">
        <v>1539</v>
      </c>
      <c r="K149" t="s">
        <v>10</v>
      </c>
      <c r="L149">
        <f t="shared" si="4"/>
        <v>1</v>
      </c>
      <c r="M149">
        <f t="shared" si="5"/>
        <v>0</v>
      </c>
    </row>
    <row r="150" spans="1:13" x14ac:dyDescent="0.25">
      <c r="A150" t="s">
        <v>1347</v>
      </c>
      <c r="B150" s="1" t="s">
        <v>1456</v>
      </c>
      <c r="C150">
        <v>2</v>
      </c>
      <c r="D150">
        <v>201</v>
      </c>
      <c r="E150" t="s">
        <v>1457</v>
      </c>
      <c r="F150">
        <v>1</v>
      </c>
      <c r="G150">
        <v>227</v>
      </c>
      <c r="H150" t="s">
        <v>1458</v>
      </c>
      <c r="I150" s="3">
        <v>419.3</v>
      </c>
      <c r="J150" t="s">
        <v>1540</v>
      </c>
      <c r="K150" t="s">
        <v>10</v>
      </c>
      <c r="L150">
        <f t="shared" si="4"/>
        <v>1</v>
      </c>
      <c r="M150">
        <f t="shared" si="5"/>
        <v>0</v>
      </c>
    </row>
    <row r="151" spans="1:13" x14ac:dyDescent="0.25">
      <c r="A151" t="s">
        <v>321</v>
      </c>
      <c r="B151" s="1" t="s">
        <v>1456</v>
      </c>
      <c r="C151">
        <v>2</v>
      </c>
      <c r="D151">
        <v>201</v>
      </c>
      <c r="E151" t="s">
        <v>1457</v>
      </c>
      <c r="F151">
        <v>1</v>
      </c>
      <c r="G151">
        <v>227</v>
      </c>
      <c r="H151" t="s">
        <v>1458</v>
      </c>
      <c r="I151" s="3">
        <v>416.6</v>
      </c>
      <c r="J151" t="s">
        <v>1541</v>
      </c>
      <c r="K151" t="s">
        <v>10</v>
      </c>
      <c r="L151">
        <f t="shared" si="4"/>
        <v>1</v>
      </c>
      <c r="M151">
        <f t="shared" si="5"/>
        <v>0</v>
      </c>
    </row>
    <row r="152" spans="1:13" x14ac:dyDescent="0.25">
      <c r="A152" t="s">
        <v>776</v>
      </c>
      <c r="B152" s="1" t="s">
        <v>1456</v>
      </c>
      <c r="C152">
        <v>2</v>
      </c>
      <c r="D152">
        <v>201</v>
      </c>
      <c r="E152" t="s">
        <v>1457</v>
      </c>
      <c r="F152">
        <v>1</v>
      </c>
      <c r="G152">
        <v>227</v>
      </c>
      <c r="H152" t="s">
        <v>1458</v>
      </c>
      <c r="I152" s="3">
        <v>416.6</v>
      </c>
      <c r="J152" t="s">
        <v>1541</v>
      </c>
      <c r="K152" t="s">
        <v>10</v>
      </c>
      <c r="L152">
        <f t="shared" si="4"/>
        <v>1</v>
      </c>
      <c r="M152">
        <f t="shared" si="5"/>
        <v>0</v>
      </c>
    </row>
    <row r="153" spans="1:13" x14ac:dyDescent="0.25">
      <c r="A153" t="s">
        <v>964</v>
      </c>
      <c r="B153" s="1" t="s">
        <v>1456</v>
      </c>
      <c r="C153">
        <v>1</v>
      </c>
      <c r="D153">
        <v>217</v>
      </c>
      <c r="E153" t="s">
        <v>1479</v>
      </c>
      <c r="F153">
        <v>1</v>
      </c>
      <c r="G153">
        <v>227</v>
      </c>
      <c r="H153" t="s">
        <v>1458</v>
      </c>
      <c r="I153" s="3">
        <v>412.9</v>
      </c>
      <c r="J153" t="s">
        <v>1542</v>
      </c>
      <c r="K153" t="s">
        <v>10</v>
      </c>
      <c r="L153">
        <f t="shared" si="4"/>
        <v>1</v>
      </c>
      <c r="M153">
        <f t="shared" si="5"/>
        <v>0</v>
      </c>
    </row>
    <row r="154" spans="1:13" x14ac:dyDescent="0.25">
      <c r="A154" t="s">
        <v>714</v>
      </c>
      <c r="B154" s="1" t="s">
        <v>1456</v>
      </c>
      <c r="C154">
        <v>1</v>
      </c>
      <c r="D154">
        <v>217</v>
      </c>
      <c r="E154" t="s">
        <v>1479</v>
      </c>
      <c r="F154">
        <v>1</v>
      </c>
      <c r="G154">
        <v>227</v>
      </c>
      <c r="H154" t="s">
        <v>1458</v>
      </c>
      <c r="I154" s="3">
        <v>412.8</v>
      </c>
      <c r="J154" s="2">
        <v>3.0000000000000002E-119</v>
      </c>
      <c r="K154" t="s">
        <v>10</v>
      </c>
      <c r="L154">
        <f t="shared" si="4"/>
        <v>1</v>
      </c>
      <c r="M154">
        <f t="shared" si="5"/>
        <v>0</v>
      </c>
    </row>
    <row r="155" spans="1:13" x14ac:dyDescent="0.25">
      <c r="A155" t="s">
        <v>517</v>
      </c>
      <c r="B155" s="1" t="s">
        <v>1456</v>
      </c>
      <c r="C155">
        <v>4</v>
      </c>
      <c r="D155">
        <v>194</v>
      </c>
      <c r="E155" t="s">
        <v>1457</v>
      </c>
      <c r="F155">
        <v>1</v>
      </c>
      <c r="G155">
        <v>227</v>
      </c>
      <c r="H155" t="s">
        <v>1458</v>
      </c>
      <c r="I155" s="3">
        <v>412.4</v>
      </c>
      <c r="J155" s="2">
        <v>4.0000000000000001E-119</v>
      </c>
      <c r="K155" t="s">
        <v>10</v>
      </c>
      <c r="L155">
        <f t="shared" si="4"/>
        <v>1</v>
      </c>
      <c r="M155">
        <f t="shared" si="5"/>
        <v>0</v>
      </c>
    </row>
    <row r="156" spans="1:13" x14ac:dyDescent="0.25">
      <c r="A156" t="s">
        <v>76</v>
      </c>
      <c r="B156" s="1" t="s">
        <v>1456</v>
      </c>
      <c r="C156">
        <v>1</v>
      </c>
      <c r="D156">
        <v>217</v>
      </c>
      <c r="E156" t="s">
        <v>1479</v>
      </c>
      <c r="F156">
        <v>1</v>
      </c>
      <c r="G156">
        <v>227</v>
      </c>
      <c r="H156" t="s">
        <v>1458</v>
      </c>
      <c r="I156" s="3">
        <v>411.4</v>
      </c>
      <c r="J156" t="s">
        <v>1543</v>
      </c>
      <c r="K156" t="s">
        <v>10</v>
      </c>
      <c r="L156">
        <f t="shared" si="4"/>
        <v>1</v>
      </c>
      <c r="M156">
        <f t="shared" si="5"/>
        <v>0</v>
      </c>
    </row>
    <row r="157" spans="1:13" x14ac:dyDescent="0.25">
      <c r="A157" t="s">
        <v>1311</v>
      </c>
      <c r="B157" s="1" t="s">
        <v>1456</v>
      </c>
      <c r="C157">
        <v>4</v>
      </c>
      <c r="D157">
        <v>194</v>
      </c>
      <c r="E157" t="s">
        <v>1457</v>
      </c>
      <c r="F157">
        <v>1</v>
      </c>
      <c r="G157">
        <v>227</v>
      </c>
      <c r="H157" t="s">
        <v>1458</v>
      </c>
      <c r="I157" s="3">
        <v>411</v>
      </c>
      <c r="J157" s="2">
        <v>9.9999999999999999E-119</v>
      </c>
      <c r="K157" t="s">
        <v>10</v>
      </c>
      <c r="L157">
        <f t="shared" si="4"/>
        <v>1</v>
      </c>
      <c r="M157">
        <f t="shared" si="5"/>
        <v>0</v>
      </c>
    </row>
    <row r="158" spans="1:13" x14ac:dyDescent="0.25">
      <c r="A158" t="s">
        <v>237</v>
      </c>
      <c r="B158" s="1" t="s">
        <v>1456</v>
      </c>
      <c r="C158">
        <v>4</v>
      </c>
      <c r="D158">
        <v>194</v>
      </c>
      <c r="E158" t="s">
        <v>1457</v>
      </c>
      <c r="F158">
        <v>1</v>
      </c>
      <c r="G158">
        <v>227</v>
      </c>
      <c r="H158" t="s">
        <v>1458</v>
      </c>
      <c r="I158" s="3">
        <v>410.9</v>
      </c>
      <c r="J158" t="s">
        <v>1544</v>
      </c>
      <c r="K158" t="s">
        <v>10</v>
      </c>
      <c r="L158">
        <f t="shared" si="4"/>
        <v>1</v>
      </c>
      <c r="M158">
        <f t="shared" si="5"/>
        <v>0</v>
      </c>
    </row>
    <row r="159" spans="1:13" x14ac:dyDescent="0.25">
      <c r="A159" t="s">
        <v>1277</v>
      </c>
      <c r="B159" s="1" t="s">
        <v>1456</v>
      </c>
      <c r="C159">
        <v>4</v>
      </c>
      <c r="D159">
        <v>194</v>
      </c>
      <c r="E159" t="s">
        <v>1457</v>
      </c>
      <c r="F159">
        <v>1</v>
      </c>
      <c r="G159">
        <v>227</v>
      </c>
      <c r="H159" t="s">
        <v>1458</v>
      </c>
      <c r="I159" s="3">
        <v>410.4</v>
      </c>
      <c r="J159" t="s">
        <v>1545</v>
      </c>
      <c r="K159" t="s">
        <v>10</v>
      </c>
      <c r="L159">
        <f t="shared" si="4"/>
        <v>1</v>
      </c>
      <c r="M159">
        <f t="shared" si="5"/>
        <v>0</v>
      </c>
    </row>
    <row r="160" spans="1:13" x14ac:dyDescent="0.25">
      <c r="A160" t="s">
        <v>929</v>
      </c>
      <c r="B160" s="1" t="s">
        <v>1456</v>
      </c>
      <c r="C160">
        <v>4</v>
      </c>
      <c r="D160">
        <v>194</v>
      </c>
      <c r="E160" t="s">
        <v>1457</v>
      </c>
      <c r="F160">
        <v>1</v>
      </c>
      <c r="G160">
        <v>227</v>
      </c>
      <c r="H160" t="s">
        <v>1458</v>
      </c>
      <c r="I160" s="3">
        <v>410.4</v>
      </c>
      <c r="J160" t="s">
        <v>1546</v>
      </c>
      <c r="K160" t="s">
        <v>10</v>
      </c>
      <c r="L160">
        <f t="shared" si="4"/>
        <v>1</v>
      </c>
      <c r="M160">
        <f t="shared" si="5"/>
        <v>0</v>
      </c>
    </row>
    <row r="161" spans="1:13" x14ac:dyDescent="0.25">
      <c r="A161" t="s">
        <v>491</v>
      </c>
      <c r="B161" s="1" t="s">
        <v>1456</v>
      </c>
      <c r="C161">
        <v>3</v>
      </c>
      <c r="D161">
        <v>194</v>
      </c>
      <c r="E161" t="s">
        <v>1457</v>
      </c>
      <c r="F161">
        <v>1</v>
      </c>
      <c r="G161">
        <v>227</v>
      </c>
      <c r="H161" t="s">
        <v>1458</v>
      </c>
      <c r="I161" s="3">
        <v>400.7</v>
      </c>
      <c r="J161" t="s">
        <v>1547</v>
      </c>
      <c r="K161" t="s">
        <v>10</v>
      </c>
      <c r="L161">
        <f t="shared" si="4"/>
        <v>1</v>
      </c>
      <c r="M161">
        <f t="shared" si="5"/>
        <v>0</v>
      </c>
    </row>
    <row r="162" spans="1:13" x14ac:dyDescent="0.25">
      <c r="A162" t="s">
        <v>497</v>
      </c>
      <c r="B162" s="1" t="s">
        <v>1456</v>
      </c>
      <c r="C162">
        <v>2</v>
      </c>
      <c r="D162">
        <v>198</v>
      </c>
      <c r="E162" t="s">
        <v>1457</v>
      </c>
      <c r="F162">
        <v>1</v>
      </c>
      <c r="G162">
        <v>227</v>
      </c>
      <c r="H162" t="s">
        <v>1458</v>
      </c>
      <c r="I162" s="3">
        <v>399.1</v>
      </c>
      <c r="J162" s="2">
        <v>4.0000000000000002E-115</v>
      </c>
      <c r="K162" t="s">
        <v>10</v>
      </c>
      <c r="L162">
        <f t="shared" si="4"/>
        <v>1</v>
      </c>
      <c r="M162">
        <f t="shared" si="5"/>
        <v>0</v>
      </c>
    </row>
    <row r="163" spans="1:13" x14ac:dyDescent="0.25">
      <c r="A163" t="s">
        <v>1395</v>
      </c>
      <c r="B163" s="1" t="s">
        <v>1456</v>
      </c>
      <c r="C163">
        <v>1</v>
      </c>
      <c r="D163">
        <v>212</v>
      </c>
      <c r="E163" t="s">
        <v>1479</v>
      </c>
      <c r="F163">
        <v>1</v>
      </c>
      <c r="G163">
        <v>227</v>
      </c>
      <c r="H163" t="s">
        <v>1458</v>
      </c>
      <c r="I163" s="3">
        <v>397.1</v>
      </c>
      <c r="J163" t="s">
        <v>1548</v>
      </c>
      <c r="K163" t="s">
        <v>10</v>
      </c>
      <c r="L163">
        <f t="shared" si="4"/>
        <v>1</v>
      </c>
      <c r="M163">
        <f t="shared" si="5"/>
        <v>0</v>
      </c>
    </row>
    <row r="164" spans="1:13" x14ac:dyDescent="0.25">
      <c r="A164" t="s">
        <v>1149</v>
      </c>
      <c r="B164" s="1" t="s">
        <v>1456</v>
      </c>
      <c r="C164">
        <v>2</v>
      </c>
      <c r="D164">
        <v>199</v>
      </c>
      <c r="E164" t="s">
        <v>1457</v>
      </c>
      <c r="F164">
        <v>1</v>
      </c>
      <c r="G164">
        <v>227</v>
      </c>
      <c r="H164" t="s">
        <v>1458</v>
      </c>
      <c r="I164" s="3">
        <v>395.1</v>
      </c>
      <c r="J164" t="s">
        <v>1549</v>
      </c>
      <c r="K164" t="s">
        <v>10</v>
      </c>
      <c r="L164">
        <f t="shared" si="4"/>
        <v>1</v>
      </c>
      <c r="M164">
        <f t="shared" si="5"/>
        <v>0</v>
      </c>
    </row>
    <row r="165" spans="1:13" x14ac:dyDescent="0.25">
      <c r="A165" t="s">
        <v>499</v>
      </c>
      <c r="B165" s="1" t="s">
        <v>1456</v>
      </c>
      <c r="C165">
        <v>2</v>
      </c>
      <c r="D165">
        <v>198</v>
      </c>
      <c r="E165" t="s">
        <v>1457</v>
      </c>
      <c r="F165">
        <v>1</v>
      </c>
      <c r="G165">
        <v>227</v>
      </c>
      <c r="H165" t="s">
        <v>1458</v>
      </c>
      <c r="I165" s="3">
        <v>392.8</v>
      </c>
      <c r="J165" t="s">
        <v>1550</v>
      </c>
      <c r="K165" t="s">
        <v>10</v>
      </c>
      <c r="L165">
        <f t="shared" si="4"/>
        <v>1</v>
      </c>
      <c r="M165">
        <f t="shared" si="5"/>
        <v>0</v>
      </c>
    </row>
    <row r="166" spans="1:13" x14ac:dyDescent="0.25">
      <c r="A166" t="s">
        <v>917</v>
      </c>
      <c r="B166" s="1" t="s">
        <v>1456</v>
      </c>
      <c r="C166">
        <v>4</v>
      </c>
      <c r="D166">
        <v>194</v>
      </c>
      <c r="E166" t="s">
        <v>1457</v>
      </c>
      <c r="F166">
        <v>1</v>
      </c>
      <c r="G166">
        <v>227</v>
      </c>
      <c r="H166" t="s">
        <v>1458</v>
      </c>
      <c r="I166" s="3">
        <v>390.6</v>
      </c>
      <c r="J166" t="s">
        <v>1551</v>
      </c>
      <c r="K166" t="s">
        <v>10</v>
      </c>
      <c r="L166">
        <f t="shared" si="4"/>
        <v>1</v>
      </c>
      <c r="M166">
        <f t="shared" si="5"/>
        <v>0</v>
      </c>
    </row>
    <row r="167" spans="1:13" x14ac:dyDescent="0.25">
      <c r="A167" t="s">
        <v>72</v>
      </c>
      <c r="B167" s="1" t="s">
        <v>1456</v>
      </c>
      <c r="C167">
        <v>2</v>
      </c>
      <c r="D167">
        <v>208</v>
      </c>
      <c r="E167" t="s">
        <v>1501</v>
      </c>
      <c r="F167">
        <v>1</v>
      </c>
      <c r="G167">
        <v>227</v>
      </c>
      <c r="H167" t="s">
        <v>1458</v>
      </c>
      <c r="I167" s="3">
        <v>390.6</v>
      </c>
      <c r="J167" t="s">
        <v>1551</v>
      </c>
      <c r="K167" t="s">
        <v>10</v>
      </c>
      <c r="L167">
        <f t="shared" si="4"/>
        <v>1</v>
      </c>
      <c r="M167">
        <f t="shared" si="5"/>
        <v>0</v>
      </c>
    </row>
    <row r="168" spans="1:13" x14ac:dyDescent="0.25">
      <c r="A168" t="s">
        <v>1227</v>
      </c>
      <c r="B168" s="1" t="s">
        <v>1456</v>
      </c>
      <c r="C168">
        <v>2</v>
      </c>
      <c r="D168">
        <v>216</v>
      </c>
      <c r="E168" t="s">
        <v>1501</v>
      </c>
      <c r="F168">
        <v>1</v>
      </c>
      <c r="G168">
        <v>227</v>
      </c>
      <c r="H168" t="s">
        <v>1458</v>
      </c>
      <c r="I168" s="3">
        <v>390.4</v>
      </c>
      <c r="J168" t="s">
        <v>1552</v>
      </c>
      <c r="K168" t="s">
        <v>10</v>
      </c>
      <c r="L168">
        <f t="shared" si="4"/>
        <v>1</v>
      </c>
      <c r="M168">
        <f t="shared" si="5"/>
        <v>0</v>
      </c>
    </row>
    <row r="169" spans="1:13" x14ac:dyDescent="0.25">
      <c r="A169" t="s">
        <v>738</v>
      </c>
      <c r="B169" s="1" t="s">
        <v>1456</v>
      </c>
      <c r="C169">
        <v>2</v>
      </c>
      <c r="D169">
        <v>208</v>
      </c>
      <c r="E169" t="s">
        <v>1501</v>
      </c>
      <c r="F169">
        <v>1</v>
      </c>
      <c r="G169">
        <v>227</v>
      </c>
      <c r="H169" t="s">
        <v>1458</v>
      </c>
      <c r="I169" s="3">
        <v>390.2</v>
      </c>
      <c r="J169" t="s">
        <v>1553</v>
      </c>
      <c r="K169" t="s">
        <v>10</v>
      </c>
      <c r="L169">
        <f t="shared" si="4"/>
        <v>1</v>
      </c>
      <c r="M169">
        <f t="shared" si="5"/>
        <v>0</v>
      </c>
    </row>
    <row r="170" spans="1:13" x14ac:dyDescent="0.25">
      <c r="A170" t="s">
        <v>1373</v>
      </c>
      <c r="B170" s="1" t="s">
        <v>1456</v>
      </c>
      <c r="C170">
        <v>4</v>
      </c>
      <c r="D170">
        <v>193</v>
      </c>
      <c r="E170" t="s">
        <v>1457</v>
      </c>
      <c r="F170">
        <v>1</v>
      </c>
      <c r="G170">
        <v>227</v>
      </c>
      <c r="H170" t="s">
        <v>1458</v>
      </c>
      <c r="I170" s="3">
        <v>387.6</v>
      </c>
      <c r="J170" t="s">
        <v>1554</v>
      </c>
      <c r="K170" t="s">
        <v>10</v>
      </c>
      <c r="L170">
        <f t="shared" si="4"/>
        <v>1</v>
      </c>
      <c r="M170">
        <f t="shared" si="5"/>
        <v>0</v>
      </c>
    </row>
    <row r="171" spans="1:13" x14ac:dyDescent="0.25">
      <c r="A171" t="s">
        <v>1377</v>
      </c>
      <c r="B171" s="1" t="s">
        <v>1456</v>
      </c>
      <c r="C171">
        <v>2</v>
      </c>
      <c r="D171">
        <v>198</v>
      </c>
      <c r="E171" t="s">
        <v>1457</v>
      </c>
      <c r="F171">
        <v>1</v>
      </c>
      <c r="G171">
        <v>227</v>
      </c>
      <c r="H171" t="s">
        <v>1458</v>
      </c>
      <c r="I171" s="3">
        <v>387.5</v>
      </c>
      <c r="J171" t="s">
        <v>1555</v>
      </c>
      <c r="K171" t="s">
        <v>10</v>
      </c>
      <c r="L171">
        <f t="shared" si="4"/>
        <v>1</v>
      </c>
      <c r="M171">
        <f t="shared" si="5"/>
        <v>0</v>
      </c>
    </row>
    <row r="172" spans="1:13" x14ac:dyDescent="0.25">
      <c r="A172" t="s">
        <v>589</v>
      </c>
      <c r="B172" s="1" t="s">
        <v>1456</v>
      </c>
      <c r="C172">
        <v>7</v>
      </c>
      <c r="D172">
        <v>218</v>
      </c>
      <c r="E172" t="s">
        <v>1457</v>
      </c>
      <c r="F172">
        <v>1</v>
      </c>
      <c r="G172">
        <v>227</v>
      </c>
      <c r="H172" t="s">
        <v>1458</v>
      </c>
      <c r="I172" s="3">
        <v>385.7</v>
      </c>
      <c r="J172" t="s">
        <v>1556</v>
      </c>
      <c r="K172" t="s">
        <v>10</v>
      </c>
      <c r="L172">
        <f t="shared" si="4"/>
        <v>1</v>
      </c>
      <c r="M172">
        <f t="shared" si="5"/>
        <v>0</v>
      </c>
    </row>
    <row r="173" spans="1:13" x14ac:dyDescent="0.25">
      <c r="A173" t="s">
        <v>1385</v>
      </c>
      <c r="B173" s="1" t="s">
        <v>1456</v>
      </c>
      <c r="C173">
        <v>2</v>
      </c>
      <c r="D173">
        <v>203</v>
      </c>
      <c r="E173" t="s">
        <v>1501</v>
      </c>
      <c r="F173">
        <v>1</v>
      </c>
      <c r="G173">
        <v>227</v>
      </c>
      <c r="H173" t="s">
        <v>1458</v>
      </c>
      <c r="I173" s="3">
        <v>385.6</v>
      </c>
      <c r="J173" t="s">
        <v>1557</v>
      </c>
      <c r="K173" t="s">
        <v>10</v>
      </c>
      <c r="L173">
        <f t="shared" si="4"/>
        <v>1</v>
      </c>
      <c r="M173">
        <f t="shared" si="5"/>
        <v>0</v>
      </c>
    </row>
    <row r="174" spans="1:13" x14ac:dyDescent="0.25">
      <c r="A174" t="s">
        <v>808</v>
      </c>
      <c r="B174" s="1" t="s">
        <v>1456</v>
      </c>
      <c r="C174">
        <v>1</v>
      </c>
      <c r="D174">
        <v>229</v>
      </c>
      <c r="E174" t="s">
        <v>1479</v>
      </c>
      <c r="F174">
        <v>1</v>
      </c>
      <c r="G174">
        <v>227</v>
      </c>
      <c r="H174" t="s">
        <v>1458</v>
      </c>
      <c r="I174" s="3">
        <v>385.2</v>
      </c>
      <c r="J174" t="s">
        <v>1558</v>
      </c>
      <c r="K174" t="s">
        <v>10</v>
      </c>
      <c r="L174">
        <f t="shared" si="4"/>
        <v>1</v>
      </c>
      <c r="M174">
        <f t="shared" si="5"/>
        <v>0</v>
      </c>
    </row>
    <row r="175" spans="1:13" x14ac:dyDescent="0.25">
      <c r="A175" t="s">
        <v>78</v>
      </c>
      <c r="B175" s="1" t="s">
        <v>1456</v>
      </c>
      <c r="C175">
        <v>5</v>
      </c>
      <c r="D175">
        <v>195</v>
      </c>
      <c r="E175" t="s">
        <v>1457</v>
      </c>
      <c r="F175">
        <v>1</v>
      </c>
      <c r="G175">
        <v>227</v>
      </c>
      <c r="H175" t="s">
        <v>1458</v>
      </c>
      <c r="I175" s="3">
        <v>384</v>
      </c>
      <c r="J175" t="s">
        <v>1559</v>
      </c>
      <c r="K175" t="s">
        <v>10</v>
      </c>
      <c r="L175">
        <f t="shared" si="4"/>
        <v>1</v>
      </c>
      <c r="M175">
        <f t="shared" si="5"/>
        <v>0</v>
      </c>
    </row>
    <row r="176" spans="1:13" x14ac:dyDescent="0.25">
      <c r="A176" t="s">
        <v>1271</v>
      </c>
      <c r="B176" s="1" t="s">
        <v>1456</v>
      </c>
      <c r="C176">
        <v>4</v>
      </c>
      <c r="D176">
        <v>194</v>
      </c>
      <c r="E176" t="s">
        <v>1457</v>
      </c>
      <c r="F176">
        <v>1</v>
      </c>
      <c r="G176">
        <v>227</v>
      </c>
      <c r="H176" t="s">
        <v>1458</v>
      </c>
      <c r="I176" s="3">
        <v>382.2</v>
      </c>
      <c r="J176" s="2">
        <v>5E-110</v>
      </c>
      <c r="K176" t="s">
        <v>10</v>
      </c>
      <c r="L176">
        <f t="shared" si="4"/>
        <v>1</v>
      </c>
      <c r="M176">
        <f t="shared" si="5"/>
        <v>0</v>
      </c>
    </row>
    <row r="177" spans="1:13" x14ac:dyDescent="0.25">
      <c r="A177" t="s">
        <v>668</v>
      </c>
      <c r="B177" s="1" t="s">
        <v>1456</v>
      </c>
      <c r="C177">
        <v>1</v>
      </c>
      <c r="D177">
        <v>201</v>
      </c>
      <c r="E177" t="s">
        <v>1479</v>
      </c>
      <c r="F177">
        <v>1</v>
      </c>
      <c r="G177">
        <v>227</v>
      </c>
      <c r="H177" t="s">
        <v>1458</v>
      </c>
      <c r="I177" s="3">
        <v>382</v>
      </c>
      <c r="J177" t="s">
        <v>1560</v>
      </c>
      <c r="K177" t="s">
        <v>10</v>
      </c>
      <c r="L177">
        <f t="shared" si="4"/>
        <v>1</v>
      </c>
      <c r="M177">
        <f t="shared" si="5"/>
        <v>0</v>
      </c>
    </row>
    <row r="178" spans="1:13" x14ac:dyDescent="0.25">
      <c r="A178" t="s">
        <v>147</v>
      </c>
      <c r="B178" s="1" t="s">
        <v>1456</v>
      </c>
      <c r="C178">
        <v>4</v>
      </c>
      <c r="D178">
        <v>192</v>
      </c>
      <c r="E178" t="s">
        <v>1457</v>
      </c>
      <c r="F178">
        <v>1</v>
      </c>
      <c r="G178">
        <v>227</v>
      </c>
      <c r="H178" t="s">
        <v>1458</v>
      </c>
      <c r="I178" s="3">
        <v>380.2</v>
      </c>
      <c r="J178" s="2">
        <v>2E-109</v>
      </c>
      <c r="K178" t="s">
        <v>10</v>
      </c>
      <c r="L178">
        <f t="shared" si="4"/>
        <v>1</v>
      </c>
      <c r="M178">
        <f t="shared" si="5"/>
        <v>0</v>
      </c>
    </row>
    <row r="179" spans="1:13" x14ac:dyDescent="0.25">
      <c r="A179" t="s">
        <v>1155</v>
      </c>
      <c r="B179" s="1" t="s">
        <v>1456</v>
      </c>
      <c r="C179">
        <v>2</v>
      </c>
      <c r="D179">
        <v>203</v>
      </c>
      <c r="E179" t="s">
        <v>1501</v>
      </c>
      <c r="F179">
        <v>1</v>
      </c>
      <c r="G179">
        <v>227</v>
      </c>
      <c r="H179" t="s">
        <v>1458</v>
      </c>
      <c r="I179" s="3">
        <v>379</v>
      </c>
      <c r="J179" t="s">
        <v>1561</v>
      </c>
      <c r="K179" t="s">
        <v>10</v>
      </c>
      <c r="L179">
        <f t="shared" si="4"/>
        <v>1</v>
      </c>
      <c r="M179">
        <f t="shared" si="5"/>
        <v>0</v>
      </c>
    </row>
    <row r="180" spans="1:13" x14ac:dyDescent="0.25">
      <c r="A180" t="s">
        <v>704</v>
      </c>
      <c r="B180" s="1" t="s">
        <v>1456</v>
      </c>
      <c r="C180">
        <v>2</v>
      </c>
      <c r="D180">
        <v>203</v>
      </c>
      <c r="E180" t="s">
        <v>1501</v>
      </c>
      <c r="F180">
        <v>1</v>
      </c>
      <c r="G180">
        <v>227</v>
      </c>
      <c r="H180" t="s">
        <v>1458</v>
      </c>
      <c r="I180" s="3">
        <v>376.4</v>
      </c>
      <c r="J180" t="s">
        <v>1562</v>
      </c>
      <c r="K180" t="s">
        <v>10</v>
      </c>
      <c r="L180">
        <f t="shared" si="4"/>
        <v>1</v>
      </c>
      <c r="M180">
        <f t="shared" si="5"/>
        <v>0</v>
      </c>
    </row>
    <row r="181" spans="1:13" x14ac:dyDescent="0.25">
      <c r="A181" t="s">
        <v>272</v>
      </c>
      <c r="B181" s="1" t="s">
        <v>1456</v>
      </c>
      <c r="C181">
        <v>2</v>
      </c>
      <c r="D181">
        <v>201</v>
      </c>
      <c r="E181" t="s">
        <v>1501</v>
      </c>
      <c r="F181">
        <v>1</v>
      </c>
      <c r="G181">
        <v>227</v>
      </c>
      <c r="H181" t="s">
        <v>1458</v>
      </c>
      <c r="I181" s="3">
        <v>375.7</v>
      </c>
      <c r="J181" t="s">
        <v>1563</v>
      </c>
      <c r="K181" t="s">
        <v>10</v>
      </c>
      <c r="L181">
        <f t="shared" si="4"/>
        <v>1</v>
      </c>
      <c r="M181">
        <f t="shared" si="5"/>
        <v>0</v>
      </c>
    </row>
    <row r="182" spans="1:13" x14ac:dyDescent="0.25">
      <c r="A182" t="s">
        <v>177</v>
      </c>
      <c r="B182" s="1" t="s">
        <v>1456</v>
      </c>
      <c r="C182">
        <v>4</v>
      </c>
      <c r="D182">
        <v>194</v>
      </c>
      <c r="E182" t="s">
        <v>1457</v>
      </c>
      <c r="F182">
        <v>1</v>
      </c>
      <c r="G182">
        <v>227</v>
      </c>
      <c r="H182" t="s">
        <v>1458</v>
      </c>
      <c r="I182" s="3">
        <v>375.1</v>
      </c>
      <c r="J182" t="s">
        <v>1564</v>
      </c>
      <c r="K182" t="s">
        <v>10</v>
      </c>
      <c r="L182">
        <f t="shared" si="4"/>
        <v>1</v>
      </c>
      <c r="M182">
        <f t="shared" si="5"/>
        <v>0</v>
      </c>
    </row>
    <row r="183" spans="1:13" x14ac:dyDescent="0.25">
      <c r="A183" t="s">
        <v>211</v>
      </c>
      <c r="B183" s="1" t="s">
        <v>1456</v>
      </c>
      <c r="C183">
        <v>1</v>
      </c>
      <c r="D183">
        <v>201</v>
      </c>
      <c r="E183" t="s">
        <v>1458</v>
      </c>
      <c r="F183">
        <v>1</v>
      </c>
      <c r="G183">
        <v>227</v>
      </c>
      <c r="H183" t="s">
        <v>1458</v>
      </c>
      <c r="I183" s="3">
        <v>375</v>
      </c>
      <c r="J183" t="s">
        <v>1565</v>
      </c>
      <c r="K183" t="s">
        <v>10</v>
      </c>
      <c r="L183">
        <f t="shared" si="4"/>
        <v>1</v>
      </c>
      <c r="M183">
        <f t="shared" si="5"/>
        <v>0</v>
      </c>
    </row>
    <row r="184" spans="1:13" x14ac:dyDescent="0.25">
      <c r="A184" t="s">
        <v>258</v>
      </c>
      <c r="B184" s="1" t="s">
        <v>1456</v>
      </c>
      <c r="C184">
        <v>1</v>
      </c>
      <c r="D184">
        <v>206</v>
      </c>
      <c r="E184" t="s">
        <v>1479</v>
      </c>
      <c r="F184">
        <v>1</v>
      </c>
      <c r="G184">
        <v>227</v>
      </c>
      <c r="H184" t="s">
        <v>1458</v>
      </c>
      <c r="I184" s="3">
        <v>374.6</v>
      </c>
      <c r="J184" t="s">
        <v>1566</v>
      </c>
      <c r="K184" t="s">
        <v>10</v>
      </c>
      <c r="L184">
        <f t="shared" si="4"/>
        <v>1</v>
      </c>
      <c r="M184">
        <f t="shared" si="5"/>
        <v>0</v>
      </c>
    </row>
    <row r="185" spans="1:13" x14ac:dyDescent="0.25">
      <c r="A185" t="s">
        <v>1399</v>
      </c>
      <c r="B185" s="1" t="s">
        <v>1456</v>
      </c>
      <c r="C185">
        <v>4</v>
      </c>
      <c r="D185">
        <v>193</v>
      </c>
      <c r="E185" t="s">
        <v>1457</v>
      </c>
      <c r="F185">
        <v>1</v>
      </c>
      <c r="G185">
        <v>227</v>
      </c>
      <c r="H185" t="s">
        <v>1458</v>
      </c>
      <c r="I185" s="3">
        <v>374.2</v>
      </c>
      <c r="J185" t="s">
        <v>1567</v>
      </c>
      <c r="K185" t="s">
        <v>10</v>
      </c>
      <c r="L185">
        <f t="shared" si="4"/>
        <v>1</v>
      </c>
      <c r="M185">
        <f t="shared" si="5"/>
        <v>0</v>
      </c>
    </row>
    <row r="186" spans="1:13" x14ac:dyDescent="0.25">
      <c r="A186" t="s">
        <v>1285</v>
      </c>
      <c r="B186" s="1" t="s">
        <v>1456</v>
      </c>
      <c r="C186">
        <v>1</v>
      </c>
      <c r="D186">
        <v>216</v>
      </c>
      <c r="E186" t="s">
        <v>1479</v>
      </c>
      <c r="F186">
        <v>1</v>
      </c>
      <c r="G186">
        <v>227</v>
      </c>
      <c r="H186" t="s">
        <v>1458</v>
      </c>
      <c r="I186" s="3">
        <v>373.8</v>
      </c>
      <c r="J186" t="s">
        <v>1568</v>
      </c>
      <c r="K186" t="s">
        <v>10</v>
      </c>
      <c r="L186">
        <f t="shared" si="4"/>
        <v>1</v>
      </c>
      <c r="M186">
        <f t="shared" si="5"/>
        <v>0</v>
      </c>
    </row>
    <row r="187" spans="1:13" x14ac:dyDescent="0.25">
      <c r="A187" t="s">
        <v>405</v>
      </c>
      <c r="B187" s="1" t="s">
        <v>1456</v>
      </c>
      <c r="C187">
        <v>8</v>
      </c>
      <c r="D187">
        <v>197</v>
      </c>
      <c r="E187" t="s">
        <v>1457</v>
      </c>
      <c r="F187">
        <v>1</v>
      </c>
      <c r="G187">
        <v>227</v>
      </c>
      <c r="H187" t="s">
        <v>1458</v>
      </c>
      <c r="I187" s="3">
        <v>371.8</v>
      </c>
      <c r="J187" t="s">
        <v>1569</v>
      </c>
      <c r="K187" t="s">
        <v>10</v>
      </c>
      <c r="L187">
        <f t="shared" si="4"/>
        <v>1</v>
      </c>
      <c r="M187">
        <f t="shared" si="5"/>
        <v>0</v>
      </c>
    </row>
    <row r="188" spans="1:13" x14ac:dyDescent="0.25">
      <c r="A188" t="s">
        <v>1329</v>
      </c>
      <c r="B188" s="1" t="s">
        <v>1456</v>
      </c>
      <c r="C188">
        <v>1</v>
      </c>
      <c r="D188">
        <v>201</v>
      </c>
      <c r="E188" t="s">
        <v>1458</v>
      </c>
      <c r="F188">
        <v>1</v>
      </c>
      <c r="G188">
        <v>227</v>
      </c>
      <c r="H188" t="s">
        <v>1458</v>
      </c>
      <c r="I188" s="3">
        <v>371.7</v>
      </c>
      <c r="J188" s="2">
        <v>6.9999999999999997E-107</v>
      </c>
      <c r="K188" t="s">
        <v>10</v>
      </c>
      <c r="L188">
        <f t="shared" si="4"/>
        <v>1</v>
      </c>
      <c r="M188">
        <f t="shared" si="5"/>
        <v>0</v>
      </c>
    </row>
    <row r="189" spans="1:13" x14ac:dyDescent="0.25">
      <c r="A189" t="s">
        <v>1225</v>
      </c>
      <c r="B189" s="1" t="s">
        <v>1456</v>
      </c>
      <c r="C189">
        <v>1</v>
      </c>
      <c r="D189">
        <v>201</v>
      </c>
      <c r="E189" t="s">
        <v>1479</v>
      </c>
      <c r="F189">
        <v>1</v>
      </c>
      <c r="G189">
        <v>227</v>
      </c>
      <c r="H189" t="s">
        <v>1458</v>
      </c>
      <c r="I189" s="3">
        <v>370.9</v>
      </c>
      <c r="J189" t="s">
        <v>1570</v>
      </c>
      <c r="K189" t="s">
        <v>10</v>
      </c>
      <c r="L189">
        <f t="shared" si="4"/>
        <v>1</v>
      </c>
      <c r="M189">
        <f t="shared" si="5"/>
        <v>0</v>
      </c>
    </row>
    <row r="190" spans="1:13" x14ac:dyDescent="0.25">
      <c r="A190" t="s">
        <v>294</v>
      </c>
      <c r="B190" s="1" t="s">
        <v>1456</v>
      </c>
      <c r="C190">
        <v>4</v>
      </c>
      <c r="D190">
        <v>193</v>
      </c>
      <c r="E190" t="s">
        <v>1457</v>
      </c>
      <c r="F190">
        <v>1</v>
      </c>
      <c r="G190">
        <v>227</v>
      </c>
      <c r="H190" t="s">
        <v>1458</v>
      </c>
      <c r="I190" s="3">
        <v>370.8</v>
      </c>
      <c r="J190" t="s">
        <v>1571</v>
      </c>
      <c r="K190" t="s">
        <v>10</v>
      </c>
      <c r="L190">
        <f t="shared" si="4"/>
        <v>1</v>
      </c>
      <c r="M190">
        <f t="shared" si="5"/>
        <v>0</v>
      </c>
    </row>
    <row r="191" spans="1:13" x14ac:dyDescent="0.25">
      <c r="A191" t="s">
        <v>764</v>
      </c>
      <c r="B191" s="1" t="s">
        <v>1456</v>
      </c>
      <c r="C191">
        <v>1</v>
      </c>
      <c r="D191">
        <v>201</v>
      </c>
      <c r="E191" t="s">
        <v>1458</v>
      </c>
      <c r="F191">
        <v>1</v>
      </c>
      <c r="G191">
        <v>227</v>
      </c>
      <c r="H191" t="s">
        <v>1458</v>
      </c>
      <c r="I191" s="3">
        <v>368.9</v>
      </c>
      <c r="J191" t="s">
        <v>1572</v>
      </c>
      <c r="K191" t="s">
        <v>10</v>
      </c>
      <c r="L191">
        <f t="shared" si="4"/>
        <v>1</v>
      </c>
      <c r="M191">
        <f t="shared" si="5"/>
        <v>0</v>
      </c>
    </row>
    <row r="192" spans="1:13" x14ac:dyDescent="0.25">
      <c r="A192" t="s">
        <v>768</v>
      </c>
      <c r="B192" s="1" t="s">
        <v>1456</v>
      </c>
      <c r="C192">
        <v>1</v>
      </c>
      <c r="D192">
        <v>229</v>
      </c>
      <c r="E192" t="s">
        <v>1479</v>
      </c>
      <c r="F192">
        <v>1</v>
      </c>
      <c r="G192">
        <v>227</v>
      </c>
      <c r="H192" t="s">
        <v>1458</v>
      </c>
      <c r="I192" s="3">
        <v>368.2</v>
      </c>
      <c r="J192" t="s">
        <v>1573</v>
      </c>
      <c r="K192" t="s">
        <v>10</v>
      </c>
      <c r="L192">
        <f t="shared" si="4"/>
        <v>1</v>
      </c>
      <c r="M192">
        <f t="shared" si="5"/>
        <v>0</v>
      </c>
    </row>
    <row r="193" spans="1:13" x14ac:dyDescent="0.25">
      <c r="A193" t="s">
        <v>1099</v>
      </c>
      <c r="B193" s="1" t="s">
        <v>1456</v>
      </c>
      <c r="C193">
        <v>1</v>
      </c>
      <c r="D193">
        <v>229</v>
      </c>
      <c r="E193" t="s">
        <v>1479</v>
      </c>
      <c r="F193">
        <v>1</v>
      </c>
      <c r="G193">
        <v>227</v>
      </c>
      <c r="H193" t="s">
        <v>1458</v>
      </c>
      <c r="I193" s="3">
        <v>368.2</v>
      </c>
      <c r="J193" t="s">
        <v>1573</v>
      </c>
      <c r="K193" t="s">
        <v>10</v>
      </c>
      <c r="L193">
        <f t="shared" si="4"/>
        <v>1</v>
      </c>
      <c r="M193">
        <f t="shared" si="5"/>
        <v>0</v>
      </c>
    </row>
    <row r="194" spans="1:13" x14ac:dyDescent="0.25">
      <c r="A194" t="s">
        <v>1333</v>
      </c>
      <c r="B194" s="1" t="s">
        <v>1456</v>
      </c>
      <c r="C194">
        <v>1</v>
      </c>
      <c r="D194">
        <v>229</v>
      </c>
      <c r="E194" t="s">
        <v>1479</v>
      </c>
      <c r="F194">
        <v>1</v>
      </c>
      <c r="G194">
        <v>227</v>
      </c>
      <c r="H194" t="s">
        <v>1458</v>
      </c>
      <c r="I194" s="3">
        <v>368.2</v>
      </c>
      <c r="J194" t="s">
        <v>1573</v>
      </c>
      <c r="K194" t="s">
        <v>10</v>
      </c>
      <c r="L194">
        <f t="shared" si="4"/>
        <v>1</v>
      </c>
      <c r="M194">
        <f t="shared" si="5"/>
        <v>0</v>
      </c>
    </row>
    <row r="195" spans="1:13" x14ac:dyDescent="0.25">
      <c r="A195" t="s">
        <v>613</v>
      </c>
      <c r="B195" s="1" t="s">
        <v>1456</v>
      </c>
      <c r="C195">
        <v>1</v>
      </c>
      <c r="D195">
        <v>229</v>
      </c>
      <c r="E195" t="s">
        <v>1479</v>
      </c>
      <c r="F195">
        <v>1</v>
      </c>
      <c r="G195">
        <v>227</v>
      </c>
      <c r="H195" t="s">
        <v>1458</v>
      </c>
      <c r="I195" s="3">
        <v>368.2</v>
      </c>
      <c r="J195" t="s">
        <v>1573</v>
      </c>
      <c r="K195" t="s">
        <v>10</v>
      </c>
      <c r="L195">
        <f t="shared" ref="L195:L258" si="6">IF(K195=$K$2,1,0)</f>
        <v>1</v>
      </c>
      <c r="M195">
        <f t="shared" ref="M195:M258" si="7">IF(L195=1,0,1)</f>
        <v>0</v>
      </c>
    </row>
    <row r="196" spans="1:13" x14ac:dyDescent="0.25">
      <c r="A196" t="s">
        <v>1335</v>
      </c>
      <c r="B196" s="1" t="s">
        <v>1456</v>
      </c>
      <c r="C196">
        <v>1</v>
      </c>
      <c r="D196">
        <v>229</v>
      </c>
      <c r="E196" t="s">
        <v>1479</v>
      </c>
      <c r="F196">
        <v>1</v>
      </c>
      <c r="G196">
        <v>227</v>
      </c>
      <c r="H196" t="s">
        <v>1458</v>
      </c>
      <c r="I196" s="3">
        <v>368.2</v>
      </c>
      <c r="J196" t="s">
        <v>1573</v>
      </c>
      <c r="K196" t="s">
        <v>10</v>
      </c>
      <c r="L196">
        <f t="shared" si="6"/>
        <v>1</v>
      </c>
      <c r="M196">
        <f t="shared" si="7"/>
        <v>0</v>
      </c>
    </row>
    <row r="197" spans="1:13" x14ac:dyDescent="0.25">
      <c r="A197" t="s">
        <v>1331</v>
      </c>
      <c r="B197" s="1" t="s">
        <v>1456</v>
      </c>
      <c r="C197">
        <v>1</v>
      </c>
      <c r="D197">
        <v>229</v>
      </c>
      <c r="E197" t="s">
        <v>1479</v>
      </c>
      <c r="F197">
        <v>1</v>
      </c>
      <c r="G197">
        <v>227</v>
      </c>
      <c r="H197" t="s">
        <v>1458</v>
      </c>
      <c r="I197" s="3">
        <v>366.7</v>
      </c>
      <c r="J197" t="s">
        <v>1574</v>
      </c>
      <c r="K197" t="s">
        <v>10</v>
      </c>
      <c r="L197">
        <f t="shared" si="6"/>
        <v>1</v>
      </c>
      <c r="M197">
        <f t="shared" si="7"/>
        <v>0</v>
      </c>
    </row>
    <row r="198" spans="1:13" x14ac:dyDescent="0.25">
      <c r="A198" t="s">
        <v>766</v>
      </c>
      <c r="B198" s="1" t="s">
        <v>1456</v>
      </c>
      <c r="C198">
        <v>1</v>
      </c>
      <c r="D198">
        <v>229</v>
      </c>
      <c r="E198" t="s">
        <v>1479</v>
      </c>
      <c r="F198">
        <v>1</v>
      </c>
      <c r="G198">
        <v>227</v>
      </c>
      <c r="H198" t="s">
        <v>1458</v>
      </c>
      <c r="I198" s="3">
        <v>366.7</v>
      </c>
      <c r="J198" t="s">
        <v>1574</v>
      </c>
      <c r="K198" t="s">
        <v>10</v>
      </c>
      <c r="L198">
        <f t="shared" si="6"/>
        <v>1</v>
      </c>
      <c r="M198">
        <f t="shared" si="7"/>
        <v>0</v>
      </c>
    </row>
    <row r="199" spans="1:13" x14ac:dyDescent="0.25">
      <c r="A199" t="s">
        <v>718</v>
      </c>
      <c r="B199" s="1" t="s">
        <v>1456</v>
      </c>
      <c r="C199">
        <v>1</v>
      </c>
      <c r="D199">
        <v>201</v>
      </c>
      <c r="E199" t="s">
        <v>1479</v>
      </c>
      <c r="F199">
        <v>1</v>
      </c>
      <c r="G199">
        <v>227</v>
      </c>
      <c r="H199" t="s">
        <v>1458</v>
      </c>
      <c r="I199" s="3">
        <v>366</v>
      </c>
      <c r="J199" t="s">
        <v>1575</v>
      </c>
      <c r="K199" t="s">
        <v>10</v>
      </c>
      <c r="L199">
        <f t="shared" si="6"/>
        <v>1</v>
      </c>
      <c r="M199">
        <f t="shared" si="7"/>
        <v>0</v>
      </c>
    </row>
    <row r="200" spans="1:13" x14ac:dyDescent="0.25">
      <c r="A200" t="s">
        <v>311</v>
      </c>
      <c r="B200" s="1" t="s">
        <v>1456</v>
      </c>
      <c r="C200">
        <v>1</v>
      </c>
      <c r="D200">
        <v>229</v>
      </c>
      <c r="E200" t="s">
        <v>1479</v>
      </c>
      <c r="F200">
        <v>1</v>
      </c>
      <c r="G200">
        <v>227</v>
      </c>
      <c r="H200" t="s">
        <v>1458</v>
      </c>
      <c r="I200" s="3">
        <v>364.8</v>
      </c>
      <c r="J200" t="s">
        <v>1576</v>
      </c>
      <c r="K200" t="s">
        <v>10</v>
      </c>
      <c r="L200">
        <f t="shared" si="6"/>
        <v>1</v>
      </c>
      <c r="M200">
        <f t="shared" si="7"/>
        <v>0</v>
      </c>
    </row>
    <row r="201" spans="1:13" x14ac:dyDescent="0.25">
      <c r="A201" t="s">
        <v>207</v>
      </c>
      <c r="B201" s="1" t="s">
        <v>1456</v>
      </c>
      <c r="C201">
        <v>1</v>
      </c>
      <c r="D201">
        <v>191</v>
      </c>
      <c r="E201" t="s">
        <v>1458</v>
      </c>
      <c r="F201">
        <v>1</v>
      </c>
      <c r="G201">
        <v>227</v>
      </c>
      <c r="H201" t="s">
        <v>1458</v>
      </c>
      <c r="I201" s="3">
        <v>364.4</v>
      </c>
      <c r="J201" t="s">
        <v>1577</v>
      </c>
      <c r="K201" t="s">
        <v>10</v>
      </c>
      <c r="L201">
        <f t="shared" si="6"/>
        <v>1</v>
      </c>
      <c r="M201">
        <f t="shared" si="7"/>
        <v>0</v>
      </c>
    </row>
    <row r="202" spans="1:13" x14ac:dyDescent="0.25">
      <c r="A202" t="s">
        <v>662</v>
      </c>
      <c r="B202" s="1" t="s">
        <v>1456</v>
      </c>
      <c r="C202">
        <v>5</v>
      </c>
      <c r="D202">
        <v>196</v>
      </c>
      <c r="E202" t="s">
        <v>1457</v>
      </c>
      <c r="F202">
        <v>1</v>
      </c>
      <c r="G202">
        <v>227</v>
      </c>
      <c r="H202" t="s">
        <v>1458</v>
      </c>
      <c r="I202" s="3">
        <v>364.3</v>
      </c>
      <c r="J202" t="s">
        <v>1578</v>
      </c>
      <c r="K202" t="s">
        <v>10</v>
      </c>
      <c r="L202">
        <f t="shared" si="6"/>
        <v>1</v>
      </c>
      <c r="M202">
        <f t="shared" si="7"/>
        <v>0</v>
      </c>
    </row>
    <row r="203" spans="1:13" x14ac:dyDescent="0.25">
      <c r="A203" t="s">
        <v>654</v>
      </c>
      <c r="B203" s="1" t="s">
        <v>1456</v>
      </c>
      <c r="C203">
        <v>2</v>
      </c>
      <c r="D203">
        <v>202</v>
      </c>
      <c r="E203" t="s">
        <v>1501</v>
      </c>
      <c r="F203">
        <v>1</v>
      </c>
      <c r="G203">
        <v>227</v>
      </c>
      <c r="H203" t="s">
        <v>1458</v>
      </c>
      <c r="I203" s="3">
        <v>364.2</v>
      </c>
      <c r="J203" t="s">
        <v>1579</v>
      </c>
      <c r="K203" t="s">
        <v>10</v>
      </c>
      <c r="L203">
        <f t="shared" si="6"/>
        <v>1</v>
      </c>
      <c r="M203">
        <f t="shared" si="7"/>
        <v>0</v>
      </c>
    </row>
    <row r="204" spans="1:13" x14ac:dyDescent="0.25">
      <c r="A204" t="s">
        <v>692</v>
      </c>
      <c r="B204" s="1" t="s">
        <v>1456</v>
      </c>
      <c r="C204">
        <v>1</v>
      </c>
      <c r="D204">
        <v>196</v>
      </c>
      <c r="E204" t="s">
        <v>1479</v>
      </c>
      <c r="F204">
        <v>1</v>
      </c>
      <c r="G204">
        <v>227</v>
      </c>
      <c r="H204" t="s">
        <v>1458</v>
      </c>
      <c r="I204" s="3">
        <v>364.1</v>
      </c>
      <c r="J204" t="s">
        <v>1580</v>
      </c>
      <c r="K204" t="s">
        <v>10</v>
      </c>
      <c r="L204">
        <f t="shared" si="6"/>
        <v>1</v>
      </c>
      <c r="M204">
        <f t="shared" si="7"/>
        <v>0</v>
      </c>
    </row>
    <row r="205" spans="1:13" x14ac:dyDescent="0.25">
      <c r="A205" t="s">
        <v>1291</v>
      </c>
      <c r="B205" s="1" t="s">
        <v>1456</v>
      </c>
      <c r="C205">
        <v>1</v>
      </c>
      <c r="D205">
        <v>201</v>
      </c>
      <c r="E205" t="s">
        <v>1479</v>
      </c>
      <c r="F205">
        <v>1</v>
      </c>
      <c r="G205">
        <v>227</v>
      </c>
      <c r="H205" t="s">
        <v>1458</v>
      </c>
      <c r="I205" s="3">
        <v>364</v>
      </c>
      <c r="J205" t="s">
        <v>1580</v>
      </c>
      <c r="K205" t="s">
        <v>10</v>
      </c>
      <c r="L205">
        <f t="shared" si="6"/>
        <v>1</v>
      </c>
      <c r="M205">
        <f t="shared" si="7"/>
        <v>0</v>
      </c>
    </row>
    <row r="206" spans="1:13" x14ac:dyDescent="0.25">
      <c r="A206" t="s">
        <v>1289</v>
      </c>
      <c r="B206" s="1" t="s">
        <v>1456</v>
      </c>
      <c r="C206">
        <v>1</v>
      </c>
      <c r="D206">
        <v>201</v>
      </c>
      <c r="E206" t="s">
        <v>1479</v>
      </c>
      <c r="F206">
        <v>1</v>
      </c>
      <c r="G206">
        <v>227</v>
      </c>
      <c r="H206" t="s">
        <v>1458</v>
      </c>
      <c r="I206" s="3">
        <v>364</v>
      </c>
      <c r="J206" t="s">
        <v>1580</v>
      </c>
      <c r="K206" t="s">
        <v>10</v>
      </c>
      <c r="L206">
        <f t="shared" si="6"/>
        <v>1</v>
      </c>
      <c r="M206">
        <f t="shared" si="7"/>
        <v>0</v>
      </c>
    </row>
    <row r="207" spans="1:13" x14ac:dyDescent="0.25">
      <c r="A207" t="s">
        <v>940</v>
      </c>
      <c r="B207" s="1" t="s">
        <v>1456</v>
      </c>
      <c r="C207">
        <v>1</v>
      </c>
      <c r="D207">
        <v>201</v>
      </c>
      <c r="E207" t="s">
        <v>1458</v>
      </c>
      <c r="F207">
        <v>1</v>
      </c>
      <c r="G207">
        <v>227</v>
      </c>
      <c r="H207" t="s">
        <v>1458</v>
      </c>
      <c r="I207" s="3">
        <v>363.9</v>
      </c>
      <c r="J207" t="s">
        <v>1581</v>
      </c>
      <c r="K207" t="s">
        <v>10</v>
      </c>
      <c r="L207">
        <f t="shared" si="6"/>
        <v>1</v>
      </c>
      <c r="M207">
        <f t="shared" si="7"/>
        <v>0</v>
      </c>
    </row>
    <row r="208" spans="1:13" x14ac:dyDescent="0.25">
      <c r="A208" t="s">
        <v>1249</v>
      </c>
      <c r="B208" s="1" t="s">
        <v>1456</v>
      </c>
      <c r="C208">
        <v>1</v>
      </c>
      <c r="D208">
        <v>201</v>
      </c>
      <c r="E208" t="s">
        <v>1479</v>
      </c>
      <c r="F208">
        <v>1</v>
      </c>
      <c r="G208">
        <v>227</v>
      </c>
      <c r="H208" t="s">
        <v>1458</v>
      </c>
      <c r="I208" s="3">
        <v>362.7</v>
      </c>
      <c r="J208" t="s">
        <v>1582</v>
      </c>
      <c r="K208" t="s">
        <v>10</v>
      </c>
      <c r="L208">
        <f t="shared" si="6"/>
        <v>1</v>
      </c>
      <c r="M208">
        <f t="shared" si="7"/>
        <v>0</v>
      </c>
    </row>
    <row r="209" spans="1:13" x14ac:dyDescent="0.25">
      <c r="A209" t="s">
        <v>1389</v>
      </c>
      <c r="B209" s="1" t="s">
        <v>1456</v>
      </c>
      <c r="C209">
        <v>4</v>
      </c>
      <c r="D209">
        <v>193</v>
      </c>
      <c r="E209" t="s">
        <v>1457</v>
      </c>
      <c r="F209">
        <v>1</v>
      </c>
      <c r="G209">
        <v>227</v>
      </c>
      <c r="H209" t="s">
        <v>1458</v>
      </c>
      <c r="I209" s="3">
        <v>362.1</v>
      </c>
      <c r="J209" t="s">
        <v>1583</v>
      </c>
      <c r="K209" t="s">
        <v>10</v>
      </c>
      <c r="L209">
        <f t="shared" si="6"/>
        <v>1</v>
      </c>
      <c r="M209">
        <f t="shared" si="7"/>
        <v>0</v>
      </c>
    </row>
    <row r="210" spans="1:13" x14ac:dyDescent="0.25">
      <c r="A210" t="s">
        <v>70</v>
      </c>
      <c r="B210" s="1" t="s">
        <v>1456</v>
      </c>
      <c r="C210">
        <v>4</v>
      </c>
      <c r="D210">
        <v>193</v>
      </c>
      <c r="E210" t="s">
        <v>1457</v>
      </c>
      <c r="F210">
        <v>1</v>
      </c>
      <c r="G210">
        <v>227</v>
      </c>
      <c r="H210" t="s">
        <v>1458</v>
      </c>
      <c r="I210" s="3">
        <v>362.1</v>
      </c>
      <c r="J210" t="s">
        <v>1583</v>
      </c>
      <c r="K210" t="s">
        <v>10</v>
      </c>
      <c r="L210">
        <f t="shared" si="6"/>
        <v>1</v>
      </c>
      <c r="M210">
        <f t="shared" si="7"/>
        <v>0</v>
      </c>
    </row>
    <row r="211" spans="1:13" x14ac:dyDescent="0.25">
      <c r="A211" t="s">
        <v>471</v>
      </c>
      <c r="B211" s="1" t="s">
        <v>1456</v>
      </c>
      <c r="C211">
        <v>4</v>
      </c>
      <c r="D211">
        <v>193</v>
      </c>
      <c r="E211" t="s">
        <v>1457</v>
      </c>
      <c r="F211">
        <v>1</v>
      </c>
      <c r="G211">
        <v>227</v>
      </c>
      <c r="H211" t="s">
        <v>1458</v>
      </c>
      <c r="I211" s="3">
        <v>362.1</v>
      </c>
      <c r="J211" t="s">
        <v>1583</v>
      </c>
      <c r="K211" t="s">
        <v>10</v>
      </c>
      <c r="L211">
        <f t="shared" si="6"/>
        <v>1</v>
      </c>
      <c r="M211">
        <f t="shared" si="7"/>
        <v>0</v>
      </c>
    </row>
    <row r="212" spans="1:13" x14ac:dyDescent="0.25">
      <c r="A212" t="s">
        <v>1075</v>
      </c>
      <c r="B212" s="1" t="s">
        <v>1456</v>
      </c>
      <c r="C212">
        <v>4</v>
      </c>
      <c r="D212">
        <v>193</v>
      </c>
      <c r="E212" t="s">
        <v>1457</v>
      </c>
      <c r="F212">
        <v>1</v>
      </c>
      <c r="G212">
        <v>227</v>
      </c>
      <c r="H212" t="s">
        <v>1458</v>
      </c>
      <c r="I212" s="3">
        <v>362.1</v>
      </c>
      <c r="J212" t="s">
        <v>1583</v>
      </c>
      <c r="K212" t="s">
        <v>10</v>
      </c>
      <c r="L212">
        <f t="shared" si="6"/>
        <v>1</v>
      </c>
      <c r="M212">
        <f t="shared" si="7"/>
        <v>0</v>
      </c>
    </row>
    <row r="213" spans="1:13" x14ac:dyDescent="0.25">
      <c r="A213" t="s">
        <v>162</v>
      </c>
      <c r="B213" s="1" t="s">
        <v>1456</v>
      </c>
      <c r="C213">
        <v>4</v>
      </c>
      <c r="D213">
        <v>189</v>
      </c>
      <c r="E213" t="s">
        <v>1457</v>
      </c>
      <c r="F213">
        <v>1</v>
      </c>
      <c r="G213">
        <v>227</v>
      </c>
      <c r="H213" t="s">
        <v>1458</v>
      </c>
      <c r="I213" s="3">
        <v>360.9</v>
      </c>
      <c r="J213" t="s">
        <v>1584</v>
      </c>
      <c r="K213" t="s">
        <v>10</v>
      </c>
      <c r="L213">
        <f t="shared" si="6"/>
        <v>1</v>
      </c>
      <c r="M213">
        <f t="shared" si="7"/>
        <v>0</v>
      </c>
    </row>
    <row r="214" spans="1:13" x14ac:dyDescent="0.25">
      <c r="A214" t="s">
        <v>387</v>
      </c>
      <c r="B214" s="1" t="s">
        <v>1456</v>
      </c>
      <c r="C214">
        <v>1</v>
      </c>
      <c r="D214">
        <v>201</v>
      </c>
      <c r="E214" t="s">
        <v>1479</v>
      </c>
      <c r="F214">
        <v>1</v>
      </c>
      <c r="G214">
        <v>227</v>
      </c>
      <c r="H214" t="s">
        <v>1458</v>
      </c>
      <c r="I214" s="3">
        <v>360.8</v>
      </c>
      <c r="J214" t="s">
        <v>1584</v>
      </c>
      <c r="K214" t="s">
        <v>10</v>
      </c>
      <c r="L214">
        <f t="shared" si="6"/>
        <v>1</v>
      </c>
      <c r="M214">
        <f t="shared" si="7"/>
        <v>0</v>
      </c>
    </row>
    <row r="215" spans="1:13" x14ac:dyDescent="0.25">
      <c r="A215" t="s">
        <v>503</v>
      </c>
      <c r="B215" s="1" t="s">
        <v>1456</v>
      </c>
      <c r="C215">
        <v>1</v>
      </c>
      <c r="D215">
        <v>233</v>
      </c>
      <c r="E215" t="s">
        <v>1479</v>
      </c>
      <c r="F215">
        <v>1</v>
      </c>
      <c r="G215">
        <v>227</v>
      </c>
      <c r="H215" t="s">
        <v>1458</v>
      </c>
      <c r="I215" s="3">
        <v>360.5</v>
      </c>
      <c r="J215" t="s">
        <v>1585</v>
      </c>
      <c r="K215" t="s">
        <v>10</v>
      </c>
      <c r="L215">
        <f t="shared" si="6"/>
        <v>1</v>
      </c>
      <c r="M215">
        <f t="shared" si="7"/>
        <v>0</v>
      </c>
    </row>
    <row r="216" spans="1:13" x14ac:dyDescent="0.25">
      <c r="A216" t="s">
        <v>55</v>
      </c>
      <c r="B216" s="1" t="s">
        <v>1456</v>
      </c>
      <c r="C216">
        <v>2</v>
      </c>
      <c r="D216">
        <v>203</v>
      </c>
      <c r="E216" t="s">
        <v>1501</v>
      </c>
      <c r="F216">
        <v>1</v>
      </c>
      <c r="G216">
        <v>227</v>
      </c>
      <c r="H216" t="s">
        <v>1458</v>
      </c>
      <c r="I216" s="3">
        <v>360.2</v>
      </c>
      <c r="J216" t="s">
        <v>1586</v>
      </c>
      <c r="K216" t="s">
        <v>10</v>
      </c>
      <c r="L216">
        <f t="shared" si="6"/>
        <v>1</v>
      </c>
      <c r="M216">
        <f t="shared" si="7"/>
        <v>0</v>
      </c>
    </row>
    <row r="217" spans="1:13" x14ac:dyDescent="0.25">
      <c r="A217" t="s">
        <v>875</v>
      </c>
      <c r="B217" s="1" t="s">
        <v>1456</v>
      </c>
      <c r="C217">
        <v>1</v>
      </c>
      <c r="D217">
        <v>210</v>
      </c>
      <c r="E217" t="s">
        <v>1458</v>
      </c>
      <c r="F217">
        <v>1</v>
      </c>
      <c r="G217">
        <v>227</v>
      </c>
      <c r="H217" t="s">
        <v>1458</v>
      </c>
      <c r="I217" s="3">
        <v>360.2</v>
      </c>
      <c r="J217" t="s">
        <v>1586</v>
      </c>
      <c r="K217" t="s">
        <v>10</v>
      </c>
      <c r="L217">
        <f t="shared" si="6"/>
        <v>1</v>
      </c>
      <c r="M217">
        <f t="shared" si="7"/>
        <v>0</v>
      </c>
    </row>
    <row r="218" spans="1:13" x14ac:dyDescent="0.25">
      <c r="A218" t="s">
        <v>1223</v>
      </c>
      <c r="B218" s="1" t="s">
        <v>1456</v>
      </c>
      <c r="C218">
        <v>1</v>
      </c>
      <c r="D218">
        <v>210</v>
      </c>
      <c r="E218" t="s">
        <v>1458</v>
      </c>
      <c r="F218">
        <v>1</v>
      </c>
      <c r="G218">
        <v>227</v>
      </c>
      <c r="H218" t="s">
        <v>1458</v>
      </c>
      <c r="I218" s="3">
        <v>360.2</v>
      </c>
      <c r="J218" t="s">
        <v>1586</v>
      </c>
      <c r="K218" t="s">
        <v>10</v>
      </c>
      <c r="L218">
        <f t="shared" si="6"/>
        <v>1</v>
      </c>
      <c r="M218">
        <f t="shared" si="7"/>
        <v>0</v>
      </c>
    </row>
    <row r="219" spans="1:13" x14ac:dyDescent="0.25">
      <c r="A219" t="s">
        <v>794</v>
      </c>
      <c r="B219" s="1" t="s">
        <v>1456</v>
      </c>
      <c r="C219">
        <v>4</v>
      </c>
      <c r="D219">
        <v>194</v>
      </c>
      <c r="E219" t="s">
        <v>1457</v>
      </c>
      <c r="F219">
        <v>1</v>
      </c>
      <c r="G219">
        <v>227</v>
      </c>
      <c r="H219" t="s">
        <v>1458</v>
      </c>
      <c r="I219" s="3">
        <v>359.8</v>
      </c>
      <c r="J219" t="s">
        <v>1587</v>
      </c>
      <c r="K219" t="s">
        <v>10</v>
      </c>
      <c r="L219">
        <f t="shared" si="6"/>
        <v>1</v>
      </c>
      <c r="M219">
        <f t="shared" si="7"/>
        <v>0</v>
      </c>
    </row>
    <row r="220" spans="1:13" x14ac:dyDescent="0.25">
      <c r="A220" t="s">
        <v>736</v>
      </c>
      <c r="B220" s="1" t="s">
        <v>1456</v>
      </c>
      <c r="C220">
        <v>4</v>
      </c>
      <c r="D220">
        <v>193</v>
      </c>
      <c r="E220" t="s">
        <v>1457</v>
      </c>
      <c r="F220">
        <v>1</v>
      </c>
      <c r="G220">
        <v>227</v>
      </c>
      <c r="H220" t="s">
        <v>1458</v>
      </c>
      <c r="I220" s="3">
        <v>359.3</v>
      </c>
      <c r="J220" t="s">
        <v>1588</v>
      </c>
      <c r="K220" t="s">
        <v>10</v>
      </c>
      <c r="L220">
        <f t="shared" si="6"/>
        <v>1</v>
      </c>
      <c r="M220">
        <f t="shared" si="7"/>
        <v>0</v>
      </c>
    </row>
    <row r="221" spans="1:13" x14ac:dyDescent="0.25">
      <c r="A221" t="s">
        <v>784</v>
      </c>
      <c r="B221" s="1" t="s">
        <v>1456</v>
      </c>
      <c r="C221">
        <v>1</v>
      </c>
      <c r="D221">
        <v>218</v>
      </c>
      <c r="E221" t="s">
        <v>1479</v>
      </c>
      <c r="F221">
        <v>1</v>
      </c>
      <c r="G221">
        <v>227</v>
      </c>
      <c r="H221" t="s">
        <v>1458</v>
      </c>
      <c r="I221" s="3">
        <v>359</v>
      </c>
      <c r="J221" t="s">
        <v>1589</v>
      </c>
      <c r="K221" t="s">
        <v>10</v>
      </c>
      <c r="L221">
        <f t="shared" si="6"/>
        <v>1</v>
      </c>
      <c r="M221">
        <f t="shared" si="7"/>
        <v>0</v>
      </c>
    </row>
    <row r="222" spans="1:13" x14ac:dyDescent="0.25">
      <c r="A222" t="s">
        <v>935</v>
      </c>
      <c r="B222" s="1" t="s">
        <v>1456</v>
      </c>
      <c r="C222">
        <v>1</v>
      </c>
      <c r="D222">
        <v>219</v>
      </c>
      <c r="E222" t="s">
        <v>1479</v>
      </c>
      <c r="F222">
        <v>1</v>
      </c>
      <c r="G222">
        <v>227</v>
      </c>
      <c r="H222" t="s">
        <v>1458</v>
      </c>
      <c r="I222" s="3">
        <v>358.7</v>
      </c>
      <c r="J222" t="s">
        <v>1590</v>
      </c>
      <c r="K222" t="s">
        <v>10</v>
      </c>
      <c r="L222">
        <f t="shared" si="6"/>
        <v>1</v>
      </c>
      <c r="M222">
        <f t="shared" si="7"/>
        <v>0</v>
      </c>
    </row>
    <row r="223" spans="1:13" x14ac:dyDescent="0.25">
      <c r="A223" t="s">
        <v>389</v>
      </c>
      <c r="B223" s="1" t="s">
        <v>1456</v>
      </c>
      <c r="C223">
        <v>1</v>
      </c>
      <c r="D223">
        <v>201</v>
      </c>
      <c r="E223" t="s">
        <v>1479</v>
      </c>
      <c r="F223">
        <v>1</v>
      </c>
      <c r="G223">
        <v>227</v>
      </c>
      <c r="H223" t="s">
        <v>1458</v>
      </c>
      <c r="I223" s="3">
        <v>357.9</v>
      </c>
      <c r="J223" s="2">
        <v>9.9999999999999993E-103</v>
      </c>
      <c r="K223" t="s">
        <v>10</v>
      </c>
      <c r="L223">
        <f t="shared" si="6"/>
        <v>1</v>
      </c>
      <c r="M223">
        <f t="shared" si="7"/>
        <v>0</v>
      </c>
    </row>
    <row r="224" spans="1:13" x14ac:dyDescent="0.25">
      <c r="A224" t="s">
        <v>473</v>
      </c>
      <c r="B224" s="1" t="s">
        <v>1456</v>
      </c>
      <c r="C224">
        <v>7</v>
      </c>
      <c r="D224">
        <v>196</v>
      </c>
      <c r="E224" t="s">
        <v>1457</v>
      </c>
      <c r="F224">
        <v>1</v>
      </c>
      <c r="G224">
        <v>227</v>
      </c>
      <c r="H224" t="s">
        <v>1458</v>
      </c>
      <c r="I224" s="3">
        <v>354.5</v>
      </c>
      <c r="J224" t="s">
        <v>1591</v>
      </c>
      <c r="K224" t="s">
        <v>10</v>
      </c>
      <c r="L224">
        <f t="shared" si="6"/>
        <v>1</v>
      </c>
      <c r="M224">
        <f t="shared" si="7"/>
        <v>0</v>
      </c>
    </row>
    <row r="225" spans="1:13" x14ac:dyDescent="0.25">
      <c r="A225" t="s">
        <v>1437</v>
      </c>
      <c r="B225" s="1" t="s">
        <v>1456</v>
      </c>
      <c r="C225">
        <v>5</v>
      </c>
      <c r="D225">
        <v>193</v>
      </c>
      <c r="E225" t="s">
        <v>1457</v>
      </c>
      <c r="F225">
        <v>1</v>
      </c>
      <c r="G225">
        <v>227</v>
      </c>
      <c r="H225" t="s">
        <v>1458</v>
      </c>
      <c r="I225" s="3">
        <v>354</v>
      </c>
      <c r="J225" t="s">
        <v>1592</v>
      </c>
      <c r="K225" t="s">
        <v>10</v>
      </c>
      <c r="L225">
        <f t="shared" si="6"/>
        <v>1</v>
      </c>
      <c r="M225">
        <f t="shared" si="7"/>
        <v>0</v>
      </c>
    </row>
    <row r="226" spans="1:13" x14ac:dyDescent="0.25">
      <c r="A226" t="s">
        <v>666</v>
      </c>
      <c r="B226" s="1" t="s">
        <v>1456</v>
      </c>
      <c r="C226">
        <v>1</v>
      </c>
      <c r="D226">
        <v>210</v>
      </c>
      <c r="E226" t="s">
        <v>1458</v>
      </c>
      <c r="F226">
        <v>1</v>
      </c>
      <c r="G226">
        <v>227</v>
      </c>
      <c r="H226" t="s">
        <v>1458</v>
      </c>
      <c r="I226" s="3">
        <v>353.4</v>
      </c>
      <c r="J226" t="s">
        <v>1593</v>
      </c>
      <c r="K226" t="s">
        <v>10</v>
      </c>
      <c r="L226">
        <f t="shared" si="6"/>
        <v>1</v>
      </c>
      <c r="M226">
        <f t="shared" si="7"/>
        <v>0</v>
      </c>
    </row>
    <row r="227" spans="1:13" x14ac:dyDescent="0.25">
      <c r="A227" t="s">
        <v>847</v>
      </c>
      <c r="B227" s="1" t="s">
        <v>1456</v>
      </c>
      <c r="C227">
        <v>1</v>
      </c>
      <c r="D227">
        <v>218</v>
      </c>
      <c r="E227" t="s">
        <v>1479</v>
      </c>
      <c r="F227">
        <v>1</v>
      </c>
      <c r="G227">
        <v>227</v>
      </c>
      <c r="H227" t="s">
        <v>1458</v>
      </c>
      <c r="I227" s="3">
        <v>350.5</v>
      </c>
      <c r="J227" t="s">
        <v>1594</v>
      </c>
      <c r="K227" t="s">
        <v>10</v>
      </c>
      <c r="L227">
        <f t="shared" si="6"/>
        <v>1</v>
      </c>
      <c r="M227">
        <f t="shared" si="7"/>
        <v>0</v>
      </c>
    </row>
    <row r="228" spans="1:13" x14ac:dyDescent="0.25">
      <c r="A228" t="s">
        <v>720</v>
      </c>
      <c r="B228" s="1" t="s">
        <v>1456</v>
      </c>
      <c r="C228">
        <v>1</v>
      </c>
      <c r="D228">
        <v>201</v>
      </c>
      <c r="E228" t="s">
        <v>1458</v>
      </c>
      <c r="F228">
        <v>1</v>
      </c>
      <c r="G228">
        <v>227</v>
      </c>
      <c r="H228" t="s">
        <v>1458</v>
      </c>
      <c r="I228" s="3">
        <v>349.2</v>
      </c>
      <c r="J228" t="s">
        <v>1595</v>
      </c>
      <c r="K228" t="s">
        <v>10</v>
      </c>
      <c r="L228">
        <f t="shared" si="6"/>
        <v>1</v>
      </c>
      <c r="M228">
        <f t="shared" si="7"/>
        <v>0</v>
      </c>
    </row>
    <row r="229" spans="1:13" x14ac:dyDescent="0.25">
      <c r="A229" t="s">
        <v>942</v>
      </c>
      <c r="B229" s="1" t="s">
        <v>1456</v>
      </c>
      <c r="C229">
        <v>1</v>
      </c>
      <c r="D229">
        <v>201</v>
      </c>
      <c r="E229" t="s">
        <v>1479</v>
      </c>
      <c r="F229">
        <v>1</v>
      </c>
      <c r="G229">
        <v>227</v>
      </c>
      <c r="H229" t="s">
        <v>1458</v>
      </c>
      <c r="I229" s="3">
        <v>347.7</v>
      </c>
      <c r="J229" t="s">
        <v>1596</v>
      </c>
      <c r="K229" t="s">
        <v>10</v>
      </c>
      <c r="L229">
        <f t="shared" si="6"/>
        <v>1</v>
      </c>
      <c r="M229">
        <f t="shared" si="7"/>
        <v>0</v>
      </c>
    </row>
    <row r="230" spans="1:13" x14ac:dyDescent="0.25">
      <c r="A230" t="s">
        <v>381</v>
      </c>
      <c r="B230" s="1" t="s">
        <v>1456</v>
      </c>
      <c r="C230">
        <v>1</v>
      </c>
      <c r="D230">
        <v>201</v>
      </c>
      <c r="E230" t="s">
        <v>1479</v>
      </c>
      <c r="F230">
        <v>1</v>
      </c>
      <c r="G230">
        <v>227</v>
      </c>
      <c r="H230" t="s">
        <v>1458</v>
      </c>
      <c r="I230" s="3">
        <v>346.8</v>
      </c>
      <c r="J230" t="s">
        <v>1597</v>
      </c>
      <c r="K230" t="s">
        <v>10</v>
      </c>
      <c r="L230">
        <f t="shared" si="6"/>
        <v>1</v>
      </c>
      <c r="M230">
        <f t="shared" si="7"/>
        <v>0</v>
      </c>
    </row>
    <row r="231" spans="1:13" x14ac:dyDescent="0.25">
      <c r="A231" t="s">
        <v>732</v>
      </c>
      <c r="B231" s="1" t="s">
        <v>1456</v>
      </c>
      <c r="C231">
        <v>1</v>
      </c>
      <c r="D231">
        <v>227</v>
      </c>
      <c r="E231" t="s">
        <v>1479</v>
      </c>
      <c r="F231">
        <v>1</v>
      </c>
      <c r="G231">
        <v>227</v>
      </c>
      <c r="H231" t="s">
        <v>1458</v>
      </c>
      <c r="I231" s="3">
        <v>346.2</v>
      </c>
      <c r="J231" t="s">
        <v>1598</v>
      </c>
      <c r="K231" t="s">
        <v>10</v>
      </c>
      <c r="L231">
        <f t="shared" si="6"/>
        <v>1</v>
      </c>
      <c r="M231">
        <f t="shared" si="7"/>
        <v>0</v>
      </c>
    </row>
    <row r="232" spans="1:13" x14ac:dyDescent="0.25">
      <c r="A232" t="s">
        <v>722</v>
      </c>
      <c r="B232" s="1" t="s">
        <v>1456</v>
      </c>
      <c r="C232">
        <v>1</v>
      </c>
      <c r="D232">
        <v>212</v>
      </c>
      <c r="E232" t="s">
        <v>1479</v>
      </c>
      <c r="F232">
        <v>1</v>
      </c>
      <c r="G232">
        <v>227</v>
      </c>
      <c r="H232" t="s">
        <v>1458</v>
      </c>
      <c r="I232" s="3">
        <v>345.7</v>
      </c>
      <c r="J232" t="s">
        <v>1599</v>
      </c>
      <c r="K232" t="s">
        <v>10</v>
      </c>
      <c r="L232">
        <f t="shared" si="6"/>
        <v>1</v>
      </c>
      <c r="M232">
        <f t="shared" si="7"/>
        <v>0</v>
      </c>
    </row>
    <row r="233" spans="1:13" x14ac:dyDescent="0.25">
      <c r="A233" t="s">
        <v>1309</v>
      </c>
      <c r="B233" s="1" t="s">
        <v>1456</v>
      </c>
      <c r="C233">
        <v>1</v>
      </c>
      <c r="D233">
        <v>201</v>
      </c>
      <c r="E233" t="s">
        <v>1479</v>
      </c>
      <c r="F233">
        <v>1</v>
      </c>
      <c r="G233">
        <v>227</v>
      </c>
      <c r="H233" t="s">
        <v>1458</v>
      </c>
      <c r="I233" s="3">
        <v>345.5</v>
      </c>
      <c r="J233" t="s">
        <v>1600</v>
      </c>
      <c r="K233" t="s">
        <v>10</v>
      </c>
      <c r="L233">
        <f t="shared" si="6"/>
        <v>1</v>
      </c>
      <c r="M233">
        <f t="shared" si="7"/>
        <v>0</v>
      </c>
    </row>
    <row r="234" spans="1:13" x14ac:dyDescent="0.25">
      <c r="A234" t="s">
        <v>1325</v>
      </c>
      <c r="B234" s="1" t="s">
        <v>1456</v>
      </c>
      <c r="C234">
        <v>17</v>
      </c>
      <c r="D234">
        <v>207</v>
      </c>
      <c r="E234" t="s">
        <v>1457</v>
      </c>
      <c r="F234">
        <v>1</v>
      </c>
      <c r="G234">
        <v>227</v>
      </c>
      <c r="H234" t="s">
        <v>1458</v>
      </c>
      <c r="I234" s="3">
        <v>345.4</v>
      </c>
      <c r="J234" t="s">
        <v>1600</v>
      </c>
      <c r="K234" t="s">
        <v>10</v>
      </c>
      <c r="L234">
        <f t="shared" si="6"/>
        <v>1</v>
      </c>
      <c r="M234">
        <f t="shared" si="7"/>
        <v>0</v>
      </c>
    </row>
    <row r="235" spans="1:13" x14ac:dyDescent="0.25">
      <c r="A235" t="s">
        <v>1093</v>
      </c>
      <c r="B235" s="1" t="s">
        <v>1456</v>
      </c>
      <c r="C235">
        <v>22</v>
      </c>
      <c r="D235">
        <v>214</v>
      </c>
      <c r="E235" t="s">
        <v>1501</v>
      </c>
      <c r="F235">
        <v>1</v>
      </c>
      <c r="G235">
        <v>227</v>
      </c>
      <c r="H235" t="s">
        <v>1458</v>
      </c>
      <c r="I235" s="3">
        <v>343.9</v>
      </c>
      <c r="J235" t="s">
        <v>1601</v>
      </c>
      <c r="K235" t="s">
        <v>10</v>
      </c>
      <c r="L235">
        <f t="shared" si="6"/>
        <v>1</v>
      </c>
      <c r="M235">
        <f t="shared" si="7"/>
        <v>0</v>
      </c>
    </row>
    <row r="236" spans="1:13" x14ac:dyDescent="0.25">
      <c r="A236" t="s">
        <v>1095</v>
      </c>
      <c r="B236" s="1" t="s">
        <v>1456</v>
      </c>
      <c r="C236">
        <v>22</v>
      </c>
      <c r="D236">
        <v>214</v>
      </c>
      <c r="E236" t="s">
        <v>1501</v>
      </c>
      <c r="F236">
        <v>1</v>
      </c>
      <c r="G236">
        <v>227</v>
      </c>
      <c r="H236" t="s">
        <v>1458</v>
      </c>
      <c r="I236" s="3">
        <v>343.9</v>
      </c>
      <c r="J236" t="s">
        <v>1601</v>
      </c>
      <c r="K236" t="s">
        <v>10</v>
      </c>
      <c r="L236">
        <f t="shared" si="6"/>
        <v>1</v>
      </c>
      <c r="M236">
        <f t="shared" si="7"/>
        <v>0</v>
      </c>
    </row>
    <row r="237" spans="1:13" x14ac:dyDescent="0.25">
      <c r="A237" t="s">
        <v>149</v>
      </c>
      <c r="B237" s="1" t="s">
        <v>1456</v>
      </c>
      <c r="C237">
        <v>5</v>
      </c>
      <c r="D237">
        <v>196</v>
      </c>
      <c r="E237" t="s">
        <v>1501</v>
      </c>
      <c r="F237">
        <v>1</v>
      </c>
      <c r="G237">
        <v>227</v>
      </c>
      <c r="H237" t="s">
        <v>1458</v>
      </c>
      <c r="I237" s="3">
        <v>342.2</v>
      </c>
      <c r="J237" t="s">
        <v>1602</v>
      </c>
      <c r="K237" t="s">
        <v>10</v>
      </c>
      <c r="L237">
        <f t="shared" si="6"/>
        <v>1</v>
      </c>
      <c r="M237">
        <f t="shared" si="7"/>
        <v>0</v>
      </c>
    </row>
    <row r="238" spans="1:13" x14ac:dyDescent="0.25">
      <c r="A238" t="s">
        <v>175</v>
      </c>
      <c r="B238" s="1" t="s">
        <v>1456</v>
      </c>
      <c r="C238">
        <v>1</v>
      </c>
      <c r="D238">
        <v>215</v>
      </c>
      <c r="E238" t="s">
        <v>1479</v>
      </c>
      <c r="F238">
        <v>1</v>
      </c>
      <c r="G238">
        <v>227</v>
      </c>
      <c r="H238" t="s">
        <v>1458</v>
      </c>
      <c r="I238" s="3">
        <v>341.7</v>
      </c>
      <c r="J238" t="s">
        <v>1603</v>
      </c>
      <c r="K238" t="s">
        <v>10</v>
      </c>
      <c r="L238">
        <f t="shared" si="6"/>
        <v>1</v>
      </c>
      <c r="M238">
        <f t="shared" si="7"/>
        <v>0</v>
      </c>
    </row>
    <row r="239" spans="1:13" x14ac:dyDescent="0.25">
      <c r="A239" t="s">
        <v>760</v>
      </c>
      <c r="B239" s="1" t="s">
        <v>1456</v>
      </c>
      <c r="C239">
        <v>17</v>
      </c>
      <c r="D239">
        <v>209</v>
      </c>
      <c r="E239" t="s">
        <v>1501</v>
      </c>
      <c r="F239">
        <v>1</v>
      </c>
      <c r="G239">
        <v>227</v>
      </c>
      <c r="H239" t="s">
        <v>1458</v>
      </c>
      <c r="I239" s="3">
        <v>340.3</v>
      </c>
      <c r="J239" s="2">
        <v>2.0000000000000001E-97</v>
      </c>
      <c r="K239" t="s">
        <v>10</v>
      </c>
      <c r="L239">
        <f t="shared" si="6"/>
        <v>1</v>
      </c>
      <c r="M239">
        <f t="shared" si="7"/>
        <v>0</v>
      </c>
    </row>
    <row r="240" spans="1:13" x14ac:dyDescent="0.25">
      <c r="A240" t="s">
        <v>48</v>
      </c>
      <c r="B240" s="1" t="s">
        <v>1456</v>
      </c>
      <c r="C240">
        <v>22</v>
      </c>
      <c r="D240">
        <v>214</v>
      </c>
      <c r="E240" t="s">
        <v>1501</v>
      </c>
      <c r="F240">
        <v>1</v>
      </c>
      <c r="G240">
        <v>227</v>
      </c>
      <c r="H240" t="s">
        <v>1458</v>
      </c>
      <c r="I240" s="3">
        <v>340</v>
      </c>
      <c r="J240" t="s">
        <v>1604</v>
      </c>
      <c r="K240" t="s">
        <v>10</v>
      </c>
      <c r="L240">
        <f t="shared" si="6"/>
        <v>1</v>
      </c>
      <c r="M240">
        <f t="shared" si="7"/>
        <v>0</v>
      </c>
    </row>
    <row r="241" spans="1:13" x14ac:dyDescent="0.25">
      <c r="A241" t="s">
        <v>266</v>
      </c>
      <c r="B241" s="1" t="s">
        <v>1456</v>
      </c>
      <c r="C241">
        <v>10</v>
      </c>
      <c r="D241">
        <v>201</v>
      </c>
      <c r="E241" t="s">
        <v>1501</v>
      </c>
      <c r="F241">
        <v>1</v>
      </c>
      <c r="G241">
        <v>227</v>
      </c>
      <c r="H241" t="s">
        <v>1458</v>
      </c>
      <c r="I241" s="3">
        <v>339</v>
      </c>
      <c r="J241" t="s">
        <v>1605</v>
      </c>
      <c r="K241" t="s">
        <v>10</v>
      </c>
      <c r="L241">
        <f t="shared" si="6"/>
        <v>1</v>
      </c>
      <c r="M241">
        <f t="shared" si="7"/>
        <v>0</v>
      </c>
    </row>
    <row r="242" spans="1:13" x14ac:dyDescent="0.25">
      <c r="A242" t="s">
        <v>383</v>
      </c>
      <c r="B242" s="1" t="s">
        <v>1456</v>
      </c>
      <c r="C242">
        <v>1</v>
      </c>
      <c r="D242">
        <v>190</v>
      </c>
      <c r="E242" t="s">
        <v>1479</v>
      </c>
      <c r="F242">
        <v>1</v>
      </c>
      <c r="G242">
        <v>227</v>
      </c>
      <c r="H242" t="s">
        <v>1458</v>
      </c>
      <c r="I242" s="3">
        <v>337.4</v>
      </c>
      <c r="J242" t="s">
        <v>1606</v>
      </c>
      <c r="K242" t="s">
        <v>10</v>
      </c>
      <c r="L242">
        <f t="shared" si="6"/>
        <v>1</v>
      </c>
      <c r="M242">
        <f t="shared" si="7"/>
        <v>0</v>
      </c>
    </row>
    <row r="243" spans="1:13" x14ac:dyDescent="0.25">
      <c r="A243" t="s">
        <v>42</v>
      </c>
      <c r="B243" s="1" t="s">
        <v>1456</v>
      </c>
      <c r="C243">
        <v>4</v>
      </c>
      <c r="D243">
        <v>192</v>
      </c>
      <c r="E243" t="s">
        <v>1457</v>
      </c>
      <c r="F243">
        <v>1</v>
      </c>
      <c r="G243">
        <v>227</v>
      </c>
      <c r="H243" t="s">
        <v>1458</v>
      </c>
      <c r="I243" s="3">
        <v>336.8</v>
      </c>
      <c r="J243" t="s">
        <v>1607</v>
      </c>
      <c r="K243" t="s">
        <v>10</v>
      </c>
      <c r="L243">
        <f t="shared" si="6"/>
        <v>1</v>
      </c>
      <c r="M243">
        <f t="shared" si="7"/>
        <v>0</v>
      </c>
    </row>
    <row r="244" spans="1:13" x14ac:dyDescent="0.25">
      <c r="A244" t="s">
        <v>80</v>
      </c>
      <c r="B244" s="1" t="s">
        <v>1456</v>
      </c>
      <c r="C244">
        <v>8</v>
      </c>
      <c r="D244">
        <v>197</v>
      </c>
      <c r="E244" t="s">
        <v>1457</v>
      </c>
      <c r="F244">
        <v>1</v>
      </c>
      <c r="G244">
        <v>227</v>
      </c>
      <c r="H244" t="s">
        <v>1458</v>
      </c>
      <c r="I244" s="3">
        <v>334.9</v>
      </c>
      <c r="J244" t="s">
        <v>1608</v>
      </c>
      <c r="K244" t="s">
        <v>10</v>
      </c>
      <c r="L244">
        <f t="shared" si="6"/>
        <v>1</v>
      </c>
      <c r="M244">
        <f t="shared" si="7"/>
        <v>0</v>
      </c>
    </row>
    <row r="245" spans="1:13" x14ac:dyDescent="0.25">
      <c r="A245" t="s">
        <v>710</v>
      </c>
      <c r="B245" s="1" t="s">
        <v>1456</v>
      </c>
      <c r="C245">
        <v>3</v>
      </c>
      <c r="D245">
        <v>193</v>
      </c>
      <c r="E245" t="s">
        <v>1457</v>
      </c>
      <c r="F245">
        <v>1</v>
      </c>
      <c r="G245">
        <v>227</v>
      </c>
      <c r="H245" t="s">
        <v>1458</v>
      </c>
      <c r="I245" s="3">
        <v>332</v>
      </c>
      <c r="J245" t="s">
        <v>1609</v>
      </c>
      <c r="K245" t="s">
        <v>10</v>
      </c>
      <c r="L245">
        <f t="shared" si="6"/>
        <v>1</v>
      </c>
      <c r="M245">
        <f t="shared" si="7"/>
        <v>0</v>
      </c>
    </row>
    <row r="246" spans="1:13" x14ac:dyDescent="0.25">
      <c r="A246" t="s">
        <v>247</v>
      </c>
      <c r="B246" s="1" t="s">
        <v>1456</v>
      </c>
      <c r="C246">
        <v>3</v>
      </c>
      <c r="D246">
        <v>193</v>
      </c>
      <c r="E246" t="s">
        <v>1457</v>
      </c>
      <c r="F246">
        <v>1</v>
      </c>
      <c r="G246">
        <v>227</v>
      </c>
      <c r="H246" t="s">
        <v>1458</v>
      </c>
      <c r="I246" s="3">
        <v>331.6</v>
      </c>
      <c r="J246" t="s">
        <v>1610</v>
      </c>
      <c r="K246" t="s">
        <v>10</v>
      </c>
      <c r="L246">
        <f t="shared" si="6"/>
        <v>1</v>
      </c>
      <c r="M246">
        <f t="shared" si="7"/>
        <v>0</v>
      </c>
    </row>
    <row r="247" spans="1:13" x14ac:dyDescent="0.25">
      <c r="A247" t="s">
        <v>370</v>
      </c>
      <c r="B247" s="1" t="s">
        <v>1456</v>
      </c>
      <c r="C247">
        <v>8</v>
      </c>
      <c r="D247">
        <v>194</v>
      </c>
      <c r="E247" t="s">
        <v>1457</v>
      </c>
      <c r="F247">
        <v>1</v>
      </c>
      <c r="G247">
        <v>227</v>
      </c>
      <c r="H247" t="s">
        <v>1458</v>
      </c>
      <c r="I247" s="3">
        <v>330.6</v>
      </c>
      <c r="J247" t="s">
        <v>1611</v>
      </c>
      <c r="K247" t="s">
        <v>10</v>
      </c>
      <c r="L247">
        <f t="shared" si="6"/>
        <v>1</v>
      </c>
      <c r="M247">
        <f t="shared" si="7"/>
        <v>0</v>
      </c>
    </row>
    <row r="248" spans="1:13" x14ac:dyDescent="0.25">
      <c r="A248" t="s">
        <v>501</v>
      </c>
      <c r="B248" s="1" t="s">
        <v>1456</v>
      </c>
      <c r="C248">
        <v>5</v>
      </c>
      <c r="D248">
        <v>192</v>
      </c>
      <c r="E248" t="s">
        <v>1457</v>
      </c>
      <c r="F248">
        <v>1</v>
      </c>
      <c r="G248">
        <v>227</v>
      </c>
      <c r="H248" t="s">
        <v>1458</v>
      </c>
      <c r="I248" s="3">
        <v>329.6</v>
      </c>
      <c r="J248" t="s">
        <v>1612</v>
      </c>
      <c r="K248" t="s">
        <v>10</v>
      </c>
      <c r="L248">
        <f t="shared" si="6"/>
        <v>1</v>
      </c>
      <c r="M248">
        <f t="shared" si="7"/>
        <v>0</v>
      </c>
    </row>
    <row r="249" spans="1:13" x14ac:dyDescent="0.25">
      <c r="A249" t="s">
        <v>905</v>
      </c>
      <c r="B249" s="1" t="s">
        <v>1456</v>
      </c>
      <c r="C249">
        <v>2</v>
      </c>
      <c r="D249">
        <v>196</v>
      </c>
      <c r="E249" t="s">
        <v>1457</v>
      </c>
      <c r="F249">
        <v>1</v>
      </c>
      <c r="G249">
        <v>227</v>
      </c>
      <c r="H249" t="s">
        <v>1458</v>
      </c>
      <c r="I249" s="3">
        <v>329.2</v>
      </c>
      <c r="J249" t="s">
        <v>1613</v>
      </c>
      <c r="K249" t="s">
        <v>10</v>
      </c>
      <c r="L249">
        <f t="shared" si="6"/>
        <v>1</v>
      </c>
      <c r="M249">
        <f t="shared" si="7"/>
        <v>0</v>
      </c>
    </row>
    <row r="250" spans="1:13" x14ac:dyDescent="0.25">
      <c r="A250" t="s">
        <v>577</v>
      </c>
      <c r="B250" s="1" t="s">
        <v>1456</v>
      </c>
      <c r="C250">
        <v>1</v>
      </c>
      <c r="D250">
        <v>201</v>
      </c>
      <c r="E250" t="s">
        <v>1479</v>
      </c>
      <c r="F250">
        <v>1</v>
      </c>
      <c r="G250">
        <v>227</v>
      </c>
      <c r="H250" t="s">
        <v>1458</v>
      </c>
      <c r="I250" s="3">
        <v>328.3</v>
      </c>
      <c r="J250" t="s">
        <v>1614</v>
      </c>
      <c r="K250" t="s">
        <v>10</v>
      </c>
      <c r="L250">
        <f t="shared" si="6"/>
        <v>1</v>
      </c>
      <c r="M250">
        <f t="shared" si="7"/>
        <v>0</v>
      </c>
    </row>
    <row r="251" spans="1:13" x14ac:dyDescent="0.25">
      <c r="A251" t="s">
        <v>205</v>
      </c>
      <c r="B251" s="1" t="s">
        <v>1456</v>
      </c>
      <c r="C251">
        <v>5</v>
      </c>
      <c r="D251">
        <v>194</v>
      </c>
      <c r="E251" t="s">
        <v>1501</v>
      </c>
      <c r="F251">
        <v>1</v>
      </c>
      <c r="G251">
        <v>227</v>
      </c>
      <c r="H251" t="s">
        <v>1458</v>
      </c>
      <c r="I251" s="3">
        <v>327.39999999999998</v>
      </c>
      <c r="J251" t="s">
        <v>1615</v>
      </c>
      <c r="K251" t="s">
        <v>10</v>
      </c>
      <c r="L251">
        <f t="shared" si="6"/>
        <v>1</v>
      </c>
      <c r="M251">
        <f t="shared" si="7"/>
        <v>0</v>
      </c>
    </row>
    <row r="252" spans="1:13" x14ac:dyDescent="0.25">
      <c r="A252" t="s">
        <v>897</v>
      </c>
      <c r="B252" s="1" t="s">
        <v>1456</v>
      </c>
      <c r="C252">
        <v>5</v>
      </c>
      <c r="D252">
        <v>194</v>
      </c>
      <c r="E252" t="s">
        <v>1501</v>
      </c>
      <c r="F252">
        <v>1</v>
      </c>
      <c r="G252">
        <v>227</v>
      </c>
      <c r="H252" t="s">
        <v>1458</v>
      </c>
      <c r="I252" s="3">
        <v>325.5</v>
      </c>
      <c r="J252" t="s">
        <v>1616</v>
      </c>
      <c r="K252" t="s">
        <v>10</v>
      </c>
      <c r="L252">
        <f t="shared" si="6"/>
        <v>1</v>
      </c>
      <c r="M252">
        <f t="shared" si="7"/>
        <v>0</v>
      </c>
    </row>
    <row r="253" spans="1:13" x14ac:dyDescent="0.25">
      <c r="A253" t="s">
        <v>1255</v>
      </c>
      <c r="B253" s="1" t="s">
        <v>1456</v>
      </c>
      <c r="C253">
        <v>2</v>
      </c>
      <c r="D253">
        <v>196</v>
      </c>
      <c r="E253" t="s">
        <v>1457</v>
      </c>
      <c r="F253">
        <v>1</v>
      </c>
      <c r="G253">
        <v>227</v>
      </c>
      <c r="H253" t="s">
        <v>1458</v>
      </c>
      <c r="I253" s="3">
        <v>323</v>
      </c>
      <c r="J253" t="s">
        <v>1617</v>
      </c>
      <c r="K253" t="s">
        <v>10</v>
      </c>
      <c r="L253">
        <f t="shared" si="6"/>
        <v>1</v>
      </c>
      <c r="M253">
        <f t="shared" si="7"/>
        <v>0</v>
      </c>
    </row>
    <row r="254" spans="1:13" x14ac:dyDescent="0.25">
      <c r="A254" t="s">
        <v>601</v>
      </c>
      <c r="B254" s="1" t="s">
        <v>1456</v>
      </c>
      <c r="C254">
        <v>1</v>
      </c>
      <c r="D254">
        <v>190</v>
      </c>
      <c r="E254" t="s">
        <v>1479</v>
      </c>
      <c r="F254">
        <v>1</v>
      </c>
      <c r="G254">
        <v>227</v>
      </c>
      <c r="H254" t="s">
        <v>1458</v>
      </c>
      <c r="I254" s="3">
        <v>319.10000000000002</v>
      </c>
      <c r="J254" t="s">
        <v>1618</v>
      </c>
      <c r="K254" t="s">
        <v>10</v>
      </c>
      <c r="L254">
        <f t="shared" si="6"/>
        <v>1</v>
      </c>
      <c r="M254">
        <f t="shared" si="7"/>
        <v>0</v>
      </c>
    </row>
    <row r="255" spans="1:13" x14ac:dyDescent="0.25">
      <c r="A255" t="s">
        <v>636</v>
      </c>
      <c r="B255" s="1" t="s">
        <v>1456</v>
      </c>
      <c r="C255">
        <v>5</v>
      </c>
      <c r="D255">
        <v>187</v>
      </c>
      <c r="E255" t="s">
        <v>1457</v>
      </c>
      <c r="F255">
        <v>1</v>
      </c>
      <c r="G255">
        <v>227</v>
      </c>
      <c r="H255" t="s">
        <v>1458</v>
      </c>
      <c r="I255" s="3">
        <v>316.7</v>
      </c>
      <c r="J255" t="s">
        <v>1619</v>
      </c>
      <c r="K255" t="s">
        <v>10</v>
      </c>
      <c r="L255">
        <f t="shared" si="6"/>
        <v>1</v>
      </c>
      <c r="M255">
        <f t="shared" si="7"/>
        <v>0</v>
      </c>
    </row>
    <row r="256" spans="1:13" x14ac:dyDescent="0.25">
      <c r="A256" t="s">
        <v>1375</v>
      </c>
      <c r="B256" s="1" t="s">
        <v>1456</v>
      </c>
      <c r="C256">
        <v>5</v>
      </c>
      <c r="D256">
        <v>187</v>
      </c>
      <c r="E256" t="s">
        <v>1457</v>
      </c>
      <c r="F256">
        <v>1</v>
      </c>
      <c r="G256">
        <v>227</v>
      </c>
      <c r="H256" t="s">
        <v>1458</v>
      </c>
      <c r="I256" s="3">
        <v>316.7</v>
      </c>
      <c r="J256" t="s">
        <v>1619</v>
      </c>
      <c r="K256" t="s">
        <v>10</v>
      </c>
      <c r="L256">
        <f t="shared" si="6"/>
        <v>1</v>
      </c>
      <c r="M256">
        <f t="shared" si="7"/>
        <v>0</v>
      </c>
    </row>
    <row r="257" spans="1:13" x14ac:dyDescent="0.25">
      <c r="A257" t="s">
        <v>495</v>
      </c>
      <c r="B257" s="1" t="s">
        <v>1456</v>
      </c>
      <c r="C257">
        <v>5</v>
      </c>
      <c r="D257">
        <v>187</v>
      </c>
      <c r="E257" t="s">
        <v>1457</v>
      </c>
      <c r="F257">
        <v>1</v>
      </c>
      <c r="G257">
        <v>227</v>
      </c>
      <c r="H257" t="s">
        <v>1458</v>
      </c>
      <c r="I257" s="3">
        <v>314</v>
      </c>
      <c r="J257" t="s">
        <v>1620</v>
      </c>
      <c r="K257" t="s">
        <v>10</v>
      </c>
      <c r="L257">
        <f t="shared" si="6"/>
        <v>1</v>
      </c>
      <c r="M257">
        <f t="shared" si="7"/>
        <v>0</v>
      </c>
    </row>
    <row r="258" spans="1:13" x14ac:dyDescent="0.25">
      <c r="A258" t="s">
        <v>1147</v>
      </c>
      <c r="B258" s="1" t="s">
        <v>1456</v>
      </c>
      <c r="C258">
        <v>5</v>
      </c>
      <c r="D258">
        <v>187</v>
      </c>
      <c r="E258" t="s">
        <v>1457</v>
      </c>
      <c r="F258">
        <v>1</v>
      </c>
      <c r="G258">
        <v>227</v>
      </c>
      <c r="H258" t="s">
        <v>1458</v>
      </c>
      <c r="I258" s="3">
        <v>314</v>
      </c>
      <c r="J258" t="s">
        <v>1620</v>
      </c>
      <c r="K258" t="s">
        <v>10</v>
      </c>
      <c r="L258">
        <f t="shared" si="6"/>
        <v>1</v>
      </c>
      <c r="M258">
        <f t="shared" si="7"/>
        <v>0</v>
      </c>
    </row>
    <row r="259" spans="1:13" x14ac:dyDescent="0.25">
      <c r="A259" t="s">
        <v>1145</v>
      </c>
      <c r="B259" s="1" t="s">
        <v>1456</v>
      </c>
      <c r="C259">
        <v>5</v>
      </c>
      <c r="D259">
        <v>187</v>
      </c>
      <c r="E259" t="s">
        <v>1457</v>
      </c>
      <c r="F259">
        <v>1</v>
      </c>
      <c r="G259">
        <v>227</v>
      </c>
      <c r="H259" t="s">
        <v>1458</v>
      </c>
      <c r="I259" s="3">
        <v>312.39999999999998</v>
      </c>
      <c r="J259" t="s">
        <v>1621</v>
      </c>
      <c r="K259" t="s">
        <v>10</v>
      </c>
      <c r="L259">
        <f t="shared" ref="L259:L322" si="8">IF(K259=$K$2,1,0)</f>
        <v>1</v>
      </c>
      <c r="M259">
        <f t="shared" ref="M259:M322" si="9">IF(L259=1,0,1)</f>
        <v>0</v>
      </c>
    </row>
    <row r="260" spans="1:13" x14ac:dyDescent="0.25">
      <c r="A260" t="s">
        <v>1219</v>
      </c>
      <c r="B260" s="1" t="s">
        <v>1456</v>
      </c>
      <c r="C260">
        <v>3</v>
      </c>
      <c r="D260">
        <v>189</v>
      </c>
      <c r="E260" t="s">
        <v>1457</v>
      </c>
      <c r="F260">
        <v>1</v>
      </c>
      <c r="G260">
        <v>227</v>
      </c>
      <c r="H260" t="s">
        <v>1458</v>
      </c>
      <c r="I260" s="3">
        <v>307.2</v>
      </c>
      <c r="J260" t="s">
        <v>1622</v>
      </c>
      <c r="K260" t="s">
        <v>10</v>
      </c>
      <c r="L260">
        <f t="shared" si="8"/>
        <v>1</v>
      </c>
      <c r="M260">
        <f t="shared" si="9"/>
        <v>0</v>
      </c>
    </row>
    <row r="261" spans="1:13" x14ac:dyDescent="0.25">
      <c r="A261" t="s">
        <v>1005</v>
      </c>
      <c r="B261" s="1" t="s">
        <v>1456</v>
      </c>
      <c r="C261">
        <v>1</v>
      </c>
      <c r="D261">
        <v>188</v>
      </c>
      <c r="E261" t="s">
        <v>1479</v>
      </c>
      <c r="F261">
        <v>1</v>
      </c>
      <c r="G261">
        <v>227</v>
      </c>
      <c r="H261" t="s">
        <v>1458</v>
      </c>
      <c r="I261" s="3">
        <v>307.2</v>
      </c>
      <c r="J261" t="s">
        <v>1623</v>
      </c>
      <c r="K261" t="s">
        <v>10</v>
      </c>
      <c r="L261">
        <f t="shared" si="8"/>
        <v>1</v>
      </c>
      <c r="M261">
        <f t="shared" si="9"/>
        <v>0</v>
      </c>
    </row>
    <row r="262" spans="1:13" x14ac:dyDescent="0.25">
      <c r="A262" t="s">
        <v>1043</v>
      </c>
      <c r="B262" s="1" t="s">
        <v>1456</v>
      </c>
      <c r="C262">
        <v>4</v>
      </c>
      <c r="D262">
        <v>192</v>
      </c>
      <c r="E262" t="s">
        <v>1457</v>
      </c>
      <c r="F262">
        <v>1</v>
      </c>
      <c r="G262">
        <v>227</v>
      </c>
      <c r="H262" t="s">
        <v>1458</v>
      </c>
      <c r="I262" s="3">
        <v>306.3</v>
      </c>
      <c r="J262" t="s">
        <v>1624</v>
      </c>
      <c r="K262" t="s">
        <v>10</v>
      </c>
      <c r="L262">
        <f t="shared" si="8"/>
        <v>1</v>
      </c>
      <c r="M262">
        <f t="shared" si="9"/>
        <v>0</v>
      </c>
    </row>
    <row r="263" spans="1:13" x14ac:dyDescent="0.25">
      <c r="A263" t="s">
        <v>164</v>
      </c>
      <c r="B263" s="1" t="s">
        <v>1456</v>
      </c>
      <c r="C263">
        <v>3</v>
      </c>
      <c r="D263">
        <v>189</v>
      </c>
      <c r="E263" t="s">
        <v>1457</v>
      </c>
      <c r="F263">
        <v>1</v>
      </c>
      <c r="G263">
        <v>227</v>
      </c>
      <c r="H263" t="s">
        <v>1458</v>
      </c>
      <c r="I263" s="3">
        <v>304.60000000000002</v>
      </c>
      <c r="J263" t="s">
        <v>1625</v>
      </c>
      <c r="K263" t="s">
        <v>10</v>
      </c>
      <c r="L263">
        <f t="shared" si="8"/>
        <v>1</v>
      </c>
      <c r="M263">
        <f t="shared" si="9"/>
        <v>0</v>
      </c>
    </row>
    <row r="264" spans="1:13" x14ac:dyDescent="0.25">
      <c r="A264" t="s">
        <v>734</v>
      </c>
      <c r="B264" s="1" t="s">
        <v>1456</v>
      </c>
      <c r="C264">
        <v>3</v>
      </c>
      <c r="D264">
        <v>191</v>
      </c>
      <c r="E264" t="s">
        <v>1457</v>
      </c>
      <c r="F264">
        <v>1</v>
      </c>
      <c r="G264">
        <v>227</v>
      </c>
      <c r="H264" t="s">
        <v>1458</v>
      </c>
      <c r="I264" s="3">
        <v>303.7</v>
      </c>
      <c r="J264" s="2">
        <v>2.0000000000000002E-86</v>
      </c>
      <c r="K264" t="s">
        <v>10</v>
      </c>
      <c r="L264">
        <f t="shared" si="8"/>
        <v>1</v>
      </c>
      <c r="M264">
        <f t="shared" si="9"/>
        <v>0</v>
      </c>
    </row>
    <row r="265" spans="1:13" x14ac:dyDescent="0.25">
      <c r="A265" t="s">
        <v>1317</v>
      </c>
      <c r="B265" s="1" t="s">
        <v>1456</v>
      </c>
      <c r="C265">
        <v>1</v>
      </c>
      <c r="D265">
        <v>190</v>
      </c>
      <c r="E265" t="s">
        <v>1479</v>
      </c>
      <c r="F265">
        <v>1</v>
      </c>
      <c r="G265">
        <v>227</v>
      </c>
      <c r="H265" t="s">
        <v>1458</v>
      </c>
      <c r="I265" s="3">
        <v>302.60000000000002</v>
      </c>
      <c r="J265" t="s">
        <v>1626</v>
      </c>
      <c r="K265" t="s">
        <v>10</v>
      </c>
      <c r="L265">
        <f t="shared" si="8"/>
        <v>1</v>
      </c>
      <c r="M265">
        <f t="shared" si="9"/>
        <v>0</v>
      </c>
    </row>
    <row r="266" spans="1:13" x14ac:dyDescent="0.25">
      <c r="A266" t="s">
        <v>541</v>
      </c>
      <c r="B266" s="1" t="s">
        <v>1456</v>
      </c>
      <c r="C266">
        <v>4</v>
      </c>
      <c r="D266">
        <v>192</v>
      </c>
      <c r="E266" t="s">
        <v>1457</v>
      </c>
      <c r="F266">
        <v>1</v>
      </c>
      <c r="G266">
        <v>227</v>
      </c>
      <c r="H266" t="s">
        <v>1458</v>
      </c>
      <c r="I266" s="3">
        <v>302.3</v>
      </c>
      <c r="J266" t="s">
        <v>1627</v>
      </c>
      <c r="K266" t="s">
        <v>10</v>
      </c>
      <c r="L266">
        <f t="shared" si="8"/>
        <v>1</v>
      </c>
      <c r="M266">
        <f t="shared" si="9"/>
        <v>0</v>
      </c>
    </row>
    <row r="267" spans="1:13" x14ac:dyDescent="0.25">
      <c r="A267" t="s">
        <v>650</v>
      </c>
      <c r="B267" s="1" t="s">
        <v>1456</v>
      </c>
      <c r="C267">
        <v>3</v>
      </c>
      <c r="D267">
        <v>189</v>
      </c>
      <c r="E267" t="s">
        <v>1457</v>
      </c>
      <c r="F267">
        <v>1</v>
      </c>
      <c r="G267">
        <v>227</v>
      </c>
      <c r="H267" t="s">
        <v>1458</v>
      </c>
      <c r="I267" s="3">
        <v>302.10000000000002</v>
      </c>
      <c r="J267" t="s">
        <v>1628</v>
      </c>
      <c r="K267" t="s">
        <v>10</v>
      </c>
      <c r="L267">
        <f t="shared" si="8"/>
        <v>1</v>
      </c>
      <c r="M267">
        <f t="shared" si="9"/>
        <v>0</v>
      </c>
    </row>
    <row r="268" spans="1:13" x14ac:dyDescent="0.25">
      <c r="A268" t="s">
        <v>837</v>
      </c>
      <c r="B268" s="1" t="s">
        <v>1456</v>
      </c>
      <c r="C268">
        <v>5</v>
      </c>
      <c r="D268">
        <v>195</v>
      </c>
      <c r="E268" t="s">
        <v>1457</v>
      </c>
      <c r="F268">
        <v>1</v>
      </c>
      <c r="G268">
        <v>227</v>
      </c>
      <c r="H268" t="s">
        <v>1458</v>
      </c>
      <c r="I268" s="3">
        <v>301.3</v>
      </c>
      <c r="J268" t="s">
        <v>1629</v>
      </c>
      <c r="K268" t="s">
        <v>10</v>
      </c>
      <c r="L268">
        <f t="shared" si="8"/>
        <v>1</v>
      </c>
      <c r="M268">
        <f t="shared" si="9"/>
        <v>0</v>
      </c>
    </row>
    <row r="269" spans="1:13" x14ac:dyDescent="0.25">
      <c r="A269" t="s">
        <v>1245</v>
      </c>
      <c r="B269" s="1" t="s">
        <v>1456</v>
      </c>
      <c r="C269">
        <v>1</v>
      </c>
      <c r="D269">
        <v>190</v>
      </c>
      <c r="E269" t="s">
        <v>1479</v>
      </c>
      <c r="F269">
        <v>1</v>
      </c>
      <c r="G269">
        <v>227</v>
      </c>
      <c r="H269" t="s">
        <v>1458</v>
      </c>
      <c r="I269" s="3">
        <v>298.7</v>
      </c>
      <c r="J269" t="s">
        <v>1630</v>
      </c>
      <c r="K269" t="s">
        <v>10</v>
      </c>
      <c r="L269">
        <f t="shared" si="8"/>
        <v>1</v>
      </c>
      <c r="M269">
        <f t="shared" si="9"/>
        <v>0</v>
      </c>
    </row>
    <row r="270" spans="1:13" x14ac:dyDescent="0.25">
      <c r="A270" t="s">
        <v>179</v>
      </c>
      <c r="B270" s="1" t="s">
        <v>1456</v>
      </c>
      <c r="C270">
        <v>2</v>
      </c>
      <c r="D270">
        <v>187</v>
      </c>
      <c r="E270" t="s">
        <v>1457</v>
      </c>
      <c r="F270">
        <v>1</v>
      </c>
      <c r="G270">
        <v>227</v>
      </c>
      <c r="H270" t="s">
        <v>1458</v>
      </c>
      <c r="I270" s="3">
        <v>297.5</v>
      </c>
      <c r="J270" t="s">
        <v>1631</v>
      </c>
      <c r="K270" t="s">
        <v>10</v>
      </c>
      <c r="L270">
        <f t="shared" si="8"/>
        <v>1</v>
      </c>
      <c r="M270">
        <f t="shared" si="9"/>
        <v>0</v>
      </c>
    </row>
    <row r="271" spans="1:13" x14ac:dyDescent="0.25">
      <c r="A271" t="s">
        <v>899</v>
      </c>
      <c r="B271" s="1" t="s">
        <v>1456</v>
      </c>
      <c r="C271">
        <v>7</v>
      </c>
      <c r="D271">
        <v>193</v>
      </c>
      <c r="E271" t="s">
        <v>1457</v>
      </c>
      <c r="F271">
        <v>1</v>
      </c>
      <c r="G271">
        <v>227</v>
      </c>
      <c r="H271" t="s">
        <v>1458</v>
      </c>
      <c r="I271" s="3">
        <v>297.2</v>
      </c>
      <c r="J271" t="s">
        <v>1632</v>
      </c>
      <c r="K271" t="s">
        <v>10</v>
      </c>
      <c r="L271">
        <f t="shared" si="8"/>
        <v>1</v>
      </c>
      <c r="M271">
        <f t="shared" si="9"/>
        <v>0</v>
      </c>
    </row>
    <row r="272" spans="1:13" x14ac:dyDescent="0.25">
      <c r="A272" t="s">
        <v>1387</v>
      </c>
      <c r="B272" s="1" t="s">
        <v>1456</v>
      </c>
      <c r="C272">
        <v>1</v>
      </c>
      <c r="D272">
        <v>192</v>
      </c>
      <c r="E272" t="s">
        <v>1458</v>
      </c>
      <c r="F272">
        <v>1</v>
      </c>
      <c r="G272">
        <v>227</v>
      </c>
      <c r="H272" t="s">
        <v>1458</v>
      </c>
      <c r="I272" s="3">
        <v>297.2</v>
      </c>
      <c r="J272" t="s">
        <v>1632</v>
      </c>
      <c r="K272" t="s">
        <v>10</v>
      </c>
      <c r="L272">
        <f t="shared" si="8"/>
        <v>1</v>
      </c>
      <c r="M272">
        <f t="shared" si="9"/>
        <v>0</v>
      </c>
    </row>
    <row r="273" spans="1:13" x14ac:dyDescent="0.25">
      <c r="A273" t="s">
        <v>1319</v>
      </c>
      <c r="B273" s="1" t="s">
        <v>1456</v>
      </c>
      <c r="C273">
        <v>1</v>
      </c>
      <c r="D273">
        <v>190</v>
      </c>
      <c r="E273" t="s">
        <v>1479</v>
      </c>
      <c r="F273">
        <v>1</v>
      </c>
      <c r="G273">
        <v>227</v>
      </c>
      <c r="H273" t="s">
        <v>1458</v>
      </c>
      <c r="I273" s="3">
        <v>296.39999999999998</v>
      </c>
      <c r="J273" t="s">
        <v>1633</v>
      </c>
      <c r="K273" t="s">
        <v>10</v>
      </c>
      <c r="L273">
        <f t="shared" si="8"/>
        <v>1</v>
      </c>
      <c r="M273">
        <f t="shared" si="9"/>
        <v>0</v>
      </c>
    </row>
    <row r="274" spans="1:13" x14ac:dyDescent="0.25">
      <c r="A274" t="s">
        <v>863</v>
      </c>
      <c r="B274" s="1" t="s">
        <v>1456</v>
      </c>
      <c r="C274">
        <v>3</v>
      </c>
      <c r="D274">
        <v>189</v>
      </c>
      <c r="E274" t="s">
        <v>1457</v>
      </c>
      <c r="F274">
        <v>1</v>
      </c>
      <c r="G274">
        <v>227</v>
      </c>
      <c r="H274" t="s">
        <v>1458</v>
      </c>
      <c r="I274" s="3">
        <v>294.2</v>
      </c>
      <c r="J274" t="s">
        <v>1634</v>
      </c>
      <c r="K274" t="s">
        <v>10</v>
      </c>
      <c r="L274">
        <f t="shared" si="8"/>
        <v>1</v>
      </c>
      <c r="M274">
        <f t="shared" si="9"/>
        <v>0</v>
      </c>
    </row>
    <row r="275" spans="1:13" x14ac:dyDescent="0.25">
      <c r="A275" t="s">
        <v>44</v>
      </c>
      <c r="B275" s="1" t="s">
        <v>1456</v>
      </c>
      <c r="C275">
        <v>1</v>
      </c>
      <c r="D275">
        <v>199</v>
      </c>
      <c r="E275" t="s">
        <v>1479</v>
      </c>
      <c r="F275">
        <v>1</v>
      </c>
      <c r="G275">
        <v>227</v>
      </c>
      <c r="H275" t="s">
        <v>1458</v>
      </c>
      <c r="I275" s="3">
        <v>294</v>
      </c>
      <c r="J275" t="s">
        <v>1635</v>
      </c>
      <c r="K275" t="s">
        <v>10</v>
      </c>
      <c r="L275">
        <f t="shared" si="8"/>
        <v>1</v>
      </c>
      <c r="M275">
        <f t="shared" si="9"/>
        <v>0</v>
      </c>
    </row>
    <row r="276" spans="1:13" x14ac:dyDescent="0.25">
      <c r="A276" t="s">
        <v>575</v>
      </c>
      <c r="B276" s="1" t="s">
        <v>1456</v>
      </c>
      <c r="C276">
        <v>4</v>
      </c>
      <c r="D276">
        <v>193</v>
      </c>
      <c r="E276" t="s">
        <v>1457</v>
      </c>
      <c r="F276">
        <v>1</v>
      </c>
      <c r="G276">
        <v>227</v>
      </c>
      <c r="H276" t="s">
        <v>1458</v>
      </c>
      <c r="I276" s="3">
        <v>293</v>
      </c>
      <c r="J276" t="s">
        <v>1636</v>
      </c>
      <c r="K276" t="s">
        <v>10</v>
      </c>
      <c r="L276">
        <f t="shared" si="8"/>
        <v>1</v>
      </c>
      <c r="M276">
        <f t="shared" si="9"/>
        <v>0</v>
      </c>
    </row>
    <row r="277" spans="1:13" x14ac:dyDescent="0.25">
      <c r="A277" t="s">
        <v>284</v>
      </c>
      <c r="B277" s="1" t="s">
        <v>1456</v>
      </c>
      <c r="C277">
        <v>4</v>
      </c>
      <c r="D277">
        <v>193</v>
      </c>
      <c r="E277" t="s">
        <v>1457</v>
      </c>
      <c r="F277">
        <v>1</v>
      </c>
      <c r="G277">
        <v>227</v>
      </c>
      <c r="H277" t="s">
        <v>1458</v>
      </c>
      <c r="I277" s="3">
        <v>291.3</v>
      </c>
      <c r="J277" t="s">
        <v>1637</v>
      </c>
      <c r="K277" t="s">
        <v>10</v>
      </c>
      <c r="L277">
        <f t="shared" si="8"/>
        <v>1</v>
      </c>
      <c r="M277">
        <f t="shared" si="9"/>
        <v>0</v>
      </c>
    </row>
    <row r="278" spans="1:13" x14ac:dyDescent="0.25">
      <c r="A278" t="s">
        <v>135</v>
      </c>
      <c r="B278" s="1" t="s">
        <v>1456</v>
      </c>
      <c r="C278">
        <v>4</v>
      </c>
      <c r="D278">
        <v>192</v>
      </c>
      <c r="E278" t="s">
        <v>1501</v>
      </c>
      <c r="F278">
        <v>1</v>
      </c>
      <c r="G278">
        <v>227</v>
      </c>
      <c r="H278" t="s">
        <v>1458</v>
      </c>
      <c r="I278" s="3">
        <v>291.2</v>
      </c>
      <c r="J278" t="s">
        <v>1638</v>
      </c>
      <c r="K278" t="s">
        <v>10</v>
      </c>
      <c r="L278">
        <f t="shared" si="8"/>
        <v>1</v>
      </c>
      <c r="M278">
        <f t="shared" si="9"/>
        <v>0</v>
      </c>
    </row>
    <row r="279" spans="1:13" x14ac:dyDescent="0.25">
      <c r="A279" t="s">
        <v>1453</v>
      </c>
      <c r="B279" s="1" t="s">
        <v>1456</v>
      </c>
      <c r="C279">
        <v>4</v>
      </c>
      <c r="D279">
        <v>193</v>
      </c>
      <c r="E279" t="s">
        <v>1457</v>
      </c>
      <c r="F279">
        <v>1</v>
      </c>
      <c r="G279">
        <v>227</v>
      </c>
      <c r="H279" t="s">
        <v>1458</v>
      </c>
      <c r="I279" s="3">
        <v>289.60000000000002</v>
      </c>
      <c r="J279" t="s">
        <v>1639</v>
      </c>
      <c r="K279" t="s">
        <v>10</v>
      </c>
      <c r="L279">
        <f t="shared" si="8"/>
        <v>1</v>
      </c>
      <c r="M279">
        <f t="shared" si="9"/>
        <v>0</v>
      </c>
    </row>
    <row r="280" spans="1:13" x14ac:dyDescent="0.25">
      <c r="A280" t="s">
        <v>1003</v>
      </c>
      <c r="B280" s="1" t="s">
        <v>1456</v>
      </c>
      <c r="C280">
        <v>4</v>
      </c>
      <c r="D280">
        <v>193</v>
      </c>
      <c r="E280" t="s">
        <v>1457</v>
      </c>
      <c r="F280">
        <v>1</v>
      </c>
      <c r="G280">
        <v>227</v>
      </c>
      <c r="H280" t="s">
        <v>1458</v>
      </c>
      <c r="I280" s="3">
        <v>289.60000000000002</v>
      </c>
      <c r="J280" t="s">
        <v>1639</v>
      </c>
      <c r="K280" t="s">
        <v>10</v>
      </c>
      <c r="L280">
        <f t="shared" si="8"/>
        <v>1</v>
      </c>
      <c r="M280">
        <f t="shared" si="9"/>
        <v>0</v>
      </c>
    </row>
    <row r="281" spans="1:13" x14ac:dyDescent="0.25">
      <c r="A281" t="s">
        <v>457</v>
      </c>
      <c r="B281" s="1" t="s">
        <v>1456</v>
      </c>
      <c r="C281">
        <v>4</v>
      </c>
      <c r="D281">
        <v>193</v>
      </c>
      <c r="E281" t="s">
        <v>1501</v>
      </c>
      <c r="F281">
        <v>1</v>
      </c>
      <c r="G281">
        <v>227</v>
      </c>
      <c r="H281" t="s">
        <v>1458</v>
      </c>
      <c r="I281" s="3">
        <v>288.7</v>
      </c>
      <c r="J281" s="2">
        <v>6.9999999999999997E-82</v>
      </c>
      <c r="K281" t="s">
        <v>10</v>
      </c>
      <c r="L281">
        <f t="shared" si="8"/>
        <v>1</v>
      </c>
      <c r="M281">
        <f t="shared" si="9"/>
        <v>0</v>
      </c>
    </row>
    <row r="282" spans="1:13" x14ac:dyDescent="0.25">
      <c r="A282" t="s">
        <v>286</v>
      </c>
      <c r="B282" s="1" t="s">
        <v>1456</v>
      </c>
      <c r="C282">
        <v>4</v>
      </c>
      <c r="D282">
        <v>193</v>
      </c>
      <c r="E282" t="s">
        <v>1501</v>
      </c>
      <c r="F282">
        <v>1</v>
      </c>
      <c r="G282">
        <v>227</v>
      </c>
      <c r="H282" t="s">
        <v>1458</v>
      </c>
      <c r="I282" s="3">
        <v>288.7</v>
      </c>
      <c r="J282" s="2">
        <v>6.9999999999999997E-82</v>
      </c>
      <c r="K282" t="s">
        <v>10</v>
      </c>
      <c r="L282">
        <f t="shared" si="8"/>
        <v>1</v>
      </c>
      <c r="M282">
        <f t="shared" si="9"/>
        <v>0</v>
      </c>
    </row>
    <row r="283" spans="1:13" x14ac:dyDescent="0.25">
      <c r="A283" t="s">
        <v>459</v>
      </c>
      <c r="B283" s="1" t="s">
        <v>1456</v>
      </c>
      <c r="C283">
        <v>4</v>
      </c>
      <c r="D283">
        <v>193</v>
      </c>
      <c r="E283" t="s">
        <v>1501</v>
      </c>
      <c r="F283">
        <v>1</v>
      </c>
      <c r="G283">
        <v>227</v>
      </c>
      <c r="H283" t="s">
        <v>1458</v>
      </c>
      <c r="I283" s="3">
        <v>288.7</v>
      </c>
      <c r="J283" s="2">
        <v>6.9999999999999997E-82</v>
      </c>
      <c r="K283" t="s">
        <v>10</v>
      </c>
      <c r="L283">
        <f t="shared" si="8"/>
        <v>1</v>
      </c>
      <c r="M283">
        <f t="shared" si="9"/>
        <v>0</v>
      </c>
    </row>
    <row r="284" spans="1:13" x14ac:dyDescent="0.25">
      <c r="A284" t="s">
        <v>303</v>
      </c>
      <c r="B284" s="1" t="s">
        <v>1456</v>
      </c>
      <c r="C284">
        <v>1</v>
      </c>
      <c r="D284">
        <v>193</v>
      </c>
      <c r="E284" t="s">
        <v>1458</v>
      </c>
      <c r="F284">
        <v>1</v>
      </c>
      <c r="G284">
        <v>227</v>
      </c>
      <c r="H284" t="s">
        <v>1458</v>
      </c>
      <c r="I284" s="3">
        <v>288.2</v>
      </c>
      <c r="J284" t="s">
        <v>1640</v>
      </c>
      <c r="K284" t="s">
        <v>10</v>
      </c>
      <c r="L284">
        <f t="shared" si="8"/>
        <v>1</v>
      </c>
      <c r="M284">
        <f t="shared" si="9"/>
        <v>0</v>
      </c>
    </row>
    <row r="285" spans="1:13" x14ac:dyDescent="0.25">
      <c r="A285" t="s">
        <v>583</v>
      </c>
      <c r="B285" s="1" t="s">
        <v>1456</v>
      </c>
      <c r="C285">
        <v>4</v>
      </c>
      <c r="D285">
        <v>189</v>
      </c>
      <c r="E285" t="s">
        <v>1457</v>
      </c>
      <c r="F285">
        <v>1</v>
      </c>
      <c r="G285">
        <v>227</v>
      </c>
      <c r="H285" t="s">
        <v>1458</v>
      </c>
      <c r="I285" s="3">
        <v>288.10000000000002</v>
      </c>
      <c r="J285" s="2">
        <v>9.9999999999999996E-82</v>
      </c>
      <c r="K285" t="s">
        <v>10</v>
      </c>
      <c r="L285">
        <f t="shared" si="8"/>
        <v>1</v>
      </c>
      <c r="M285">
        <f t="shared" si="9"/>
        <v>0</v>
      </c>
    </row>
    <row r="286" spans="1:13" x14ac:dyDescent="0.25">
      <c r="A286" t="s">
        <v>1391</v>
      </c>
      <c r="B286" s="1" t="s">
        <v>1456</v>
      </c>
      <c r="C286">
        <v>4</v>
      </c>
      <c r="D286">
        <v>189</v>
      </c>
      <c r="E286" t="s">
        <v>1457</v>
      </c>
      <c r="F286">
        <v>1</v>
      </c>
      <c r="G286">
        <v>227</v>
      </c>
      <c r="H286" t="s">
        <v>1458</v>
      </c>
      <c r="I286" s="3">
        <v>288.10000000000002</v>
      </c>
      <c r="J286" s="2">
        <v>9.9999999999999996E-82</v>
      </c>
      <c r="K286" t="s">
        <v>10</v>
      </c>
      <c r="L286">
        <f t="shared" si="8"/>
        <v>1</v>
      </c>
      <c r="M286">
        <f t="shared" si="9"/>
        <v>0</v>
      </c>
    </row>
    <row r="287" spans="1:13" x14ac:dyDescent="0.25">
      <c r="A287" t="s">
        <v>305</v>
      </c>
      <c r="B287" s="1" t="s">
        <v>1456</v>
      </c>
      <c r="C287">
        <v>3</v>
      </c>
      <c r="D287">
        <v>193</v>
      </c>
      <c r="E287" t="s">
        <v>1457</v>
      </c>
      <c r="F287">
        <v>1</v>
      </c>
      <c r="G287">
        <v>227</v>
      </c>
      <c r="H287" t="s">
        <v>1458</v>
      </c>
      <c r="I287" s="3">
        <v>288</v>
      </c>
      <c r="J287" t="s">
        <v>1641</v>
      </c>
      <c r="K287" t="s">
        <v>10</v>
      </c>
      <c r="L287">
        <f t="shared" si="8"/>
        <v>1</v>
      </c>
      <c r="M287">
        <f t="shared" si="9"/>
        <v>0</v>
      </c>
    </row>
    <row r="288" spans="1:13" x14ac:dyDescent="0.25">
      <c r="A288" t="s">
        <v>353</v>
      </c>
      <c r="B288" s="1" t="s">
        <v>1456</v>
      </c>
      <c r="C288">
        <v>4</v>
      </c>
      <c r="D288">
        <v>191</v>
      </c>
      <c r="E288" t="s">
        <v>1457</v>
      </c>
      <c r="F288">
        <v>1</v>
      </c>
      <c r="G288">
        <v>227</v>
      </c>
      <c r="H288" t="s">
        <v>1458</v>
      </c>
      <c r="I288" s="3">
        <v>287.7</v>
      </c>
      <c r="J288" t="s">
        <v>1642</v>
      </c>
      <c r="K288" t="s">
        <v>10</v>
      </c>
      <c r="L288">
        <f t="shared" si="8"/>
        <v>1</v>
      </c>
      <c r="M288">
        <f t="shared" si="9"/>
        <v>0</v>
      </c>
    </row>
    <row r="289" spans="1:13" x14ac:dyDescent="0.25">
      <c r="A289" t="s">
        <v>599</v>
      </c>
      <c r="B289" s="1" t="s">
        <v>1456</v>
      </c>
      <c r="C289">
        <v>1</v>
      </c>
      <c r="D289">
        <v>190</v>
      </c>
      <c r="E289" t="s">
        <v>1479</v>
      </c>
      <c r="F289">
        <v>1</v>
      </c>
      <c r="G289">
        <v>227</v>
      </c>
      <c r="H289" t="s">
        <v>1458</v>
      </c>
      <c r="I289" s="3">
        <v>286.2</v>
      </c>
      <c r="J289" t="s">
        <v>1643</v>
      </c>
      <c r="K289" t="s">
        <v>10</v>
      </c>
      <c r="L289">
        <f t="shared" si="8"/>
        <v>1</v>
      </c>
      <c r="M289">
        <f t="shared" si="9"/>
        <v>0</v>
      </c>
    </row>
    <row r="290" spans="1:13" x14ac:dyDescent="0.25">
      <c r="A290" t="s">
        <v>120</v>
      </c>
      <c r="B290" s="1" t="s">
        <v>1456</v>
      </c>
      <c r="C290">
        <v>4</v>
      </c>
      <c r="D290">
        <v>191</v>
      </c>
      <c r="E290" t="s">
        <v>1457</v>
      </c>
      <c r="F290">
        <v>1</v>
      </c>
      <c r="G290">
        <v>227</v>
      </c>
      <c r="H290" t="s">
        <v>1458</v>
      </c>
      <c r="I290" s="3">
        <v>285.2</v>
      </c>
      <c r="J290" t="s">
        <v>1644</v>
      </c>
      <c r="K290" t="s">
        <v>10</v>
      </c>
      <c r="L290">
        <f t="shared" si="8"/>
        <v>1</v>
      </c>
      <c r="M290">
        <f t="shared" si="9"/>
        <v>0</v>
      </c>
    </row>
    <row r="291" spans="1:13" x14ac:dyDescent="0.25">
      <c r="A291" t="s">
        <v>1179</v>
      </c>
      <c r="B291" s="1" t="s">
        <v>1456</v>
      </c>
      <c r="C291">
        <v>4</v>
      </c>
      <c r="D291">
        <v>191</v>
      </c>
      <c r="E291" t="s">
        <v>1457</v>
      </c>
      <c r="F291">
        <v>1</v>
      </c>
      <c r="G291">
        <v>227</v>
      </c>
      <c r="H291" t="s">
        <v>1458</v>
      </c>
      <c r="I291" s="3">
        <v>285.2</v>
      </c>
      <c r="J291" t="s">
        <v>1644</v>
      </c>
      <c r="K291" t="s">
        <v>10</v>
      </c>
      <c r="L291">
        <f t="shared" si="8"/>
        <v>1</v>
      </c>
      <c r="M291">
        <f t="shared" si="9"/>
        <v>0</v>
      </c>
    </row>
    <row r="292" spans="1:13" x14ac:dyDescent="0.25">
      <c r="A292" t="s">
        <v>122</v>
      </c>
      <c r="B292" s="1" t="s">
        <v>1456</v>
      </c>
      <c r="C292">
        <v>4</v>
      </c>
      <c r="D292">
        <v>191</v>
      </c>
      <c r="E292" t="s">
        <v>1457</v>
      </c>
      <c r="F292">
        <v>1</v>
      </c>
      <c r="G292">
        <v>227</v>
      </c>
      <c r="H292" t="s">
        <v>1458</v>
      </c>
      <c r="I292" s="3">
        <v>285.2</v>
      </c>
      <c r="J292" t="s">
        <v>1644</v>
      </c>
      <c r="K292" t="s">
        <v>10</v>
      </c>
      <c r="L292">
        <f t="shared" si="8"/>
        <v>1</v>
      </c>
      <c r="M292">
        <f t="shared" si="9"/>
        <v>0</v>
      </c>
    </row>
    <row r="293" spans="1:13" x14ac:dyDescent="0.25">
      <c r="A293" t="s">
        <v>116</v>
      </c>
      <c r="B293" s="1" t="s">
        <v>1456</v>
      </c>
      <c r="C293">
        <v>1</v>
      </c>
      <c r="D293">
        <v>189</v>
      </c>
      <c r="E293" t="s">
        <v>1458</v>
      </c>
      <c r="F293">
        <v>1</v>
      </c>
      <c r="G293">
        <v>227</v>
      </c>
      <c r="H293" t="s">
        <v>1458</v>
      </c>
      <c r="I293" s="3">
        <v>285.10000000000002</v>
      </c>
      <c r="J293" t="s">
        <v>1645</v>
      </c>
      <c r="K293" t="s">
        <v>10</v>
      </c>
      <c r="L293">
        <f t="shared" si="8"/>
        <v>1</v>
      </c>
      <c r="M293">
        <f t="shared" si="9"/>
        <v>0</v>
      </c>
    </row>
    <row r="294" spans="1:13" x14ac:dyDescent="0.25">
      <c r="A294" t="s">
        <v>355</v>
      </c>
      <c r="B294" s="1" t="s">
        <v>1456</v>
      </c>
      <c r="C294">
        <v>4</v>
      </c>
      <c r="D294">
        <v>191</v>
      </c>
      <c r="E294" t="s">
        <v>1457</v>
      </c>
      <c r="F294">
        <v>1</v>
      </c>
      <c r="G294">
        <v>227</v>
      </c>
      <c r="H294" t="s">
        <v>1458</v>
      </c>
      <c r="I294" s="3">
        <v>284.8</v>
      </c>
      <c r="J294" s="2">
        <v>9.9999999999999996E-81</v>
      </c>
      <c r="K294" t="s">
        <v>10</v>
      </c>
      <c r="L294">
        <f t="shared" si="8"/>
        <v>1</v>
      </c>
      <c r="M294">
        <f t="shared" si="9"/>
        <v>0</v>
      </c>
    </row>
    <row r="295" spans="1:13" x14ac:dyDescent="0.25">
      <c r="A295" t="s">
        <v>1181</v>
      </c>
      <c r="B295" s="1" t="s">
        <v>1456</v>
      </c>
      <c r="C295">
        <v>4</v>
      </c>
      <c r="D295">
        <v>191</v>
      </c>
      <c r="E295" t="s">
        <v>1457</v>
      </c>
      <c r="F295">
        <v>1</v>
      </c>
      <c r="G295">
        <v>227</v>
      </c>
      <c r="H295" t="s">
        <v>1458</v>
      </c>
      <c r="I295" s="3">
        <v>284.8</v>
      </c>
      <c r="J295" s="2">
        <v>9.9999999999999996E-81</v>
      </c>
      <c r="K295" t="s">
        <v>10</v>
      </c>
      <c r="L295">
        <f t="shared" si="8"/>
        <v>1</v>
      </c>
      <c r="M295">
        <f t="shared" si="9"/>
        <v>0</v>
      </c>
    </row>
    <row r="296" spans="1:13" x14ac:dyDescent="0.25">
      <c r="A296" t="s">
        <v>1183</v>
      </c>
      <c r="B296" s="1" t="s">
        <v>1456</v>
      </c>
      <c r="C296">
        <v>4</v>
      </c>
      <c r="D296">
        <v>191</v>
      </c>
      <c r="E296" t="s">
        <v>1457</v>
      </c>
      <c r="F296">
        <v>1</v>
      </c>
      <c r="G296">
        <v>227</v>
      </c>
      <c r="H296" t="s">
        <v>1458</v>
      </c>
      <c r="I296" s="3">
        <v>284.8</v>
      </c>
      <c r="J296" s="2">
        <v>9.9999999999999996E-81</v>
      </c>
      <c r="K296" t="s">
        <v>10</v>
      </c>
      <c r="L296">
        <f t="shared" si="8"/>
        <v>1</v>
      </c>
      <c r="M296">
        <f t="shared" si="9"/>
        <v>0</v>
      </c>
    </row>
    <row r="297" spans="1:13" x14ac:dyDescent="0.25">
      <c r="A297" t="s">
        <v>1023</v>
      </c>
      <c r="B297" s="1" t="s">
        <v>1456</v>
      </c>
      <c r="C297">
        <v>1</v>
      </c>
      <c r="D297">
        <v>189</v>
      </c>
      <c r="E297" t="s">
        <v>1458</v>
      </c>
      <c r="F297">
        <v>1</v>
      </c>
      <c r="G297">
        <v>227</v>
      </c>
      <c r="H297" t="s">
        <v>1458</v>
      </c>
      <c r="I297" s="3">
        <v>284.5</v>
      </c>
      <c r="J297" t="s">
        <v>1646</v>
      </c>
      <c r="K297" t="s">
        <v>10</v>
      </c>
      <c r="L297">
        <f t="shared" si="8"/>
        <v>1</v>
      </c>
      <c r="M297">
        <f t="shared" si="9"/>
        <v>0</v>
      </c>
    </row>
    <row r="298" spans="1:13" x14ac:dyDescent="0.25">
      <c r="A298" t="s">
        <v>1193</v>
      </c>
      <c r="B298" s="1" t="s">
        <v>1456</v>
      </c>
      <c r="C298">
        <v>1</v>
      </c>
      <c r="D298">
        <v>189</v>
      </c>
      <c r="E298" t="s">
        <v>1458</v>
      </c>
      <c r="F298">
        <v>1</v>
      </c>
      <c r="G298">
        <v>227</v>
      </c>
      <c r="H298" t="s">
        <v>1458</v>
      </c>
      <c r="I298" s="3">
        <v>282.2</v>
      </c>
      <c r="J298" t="s">
        <v>1647</v>
      </c>
      <c r="K298" t="s">
        <v>10</v>
      </c>
      <c r="L298">
        <f t="shared" si="8"/>
        <v>1</v>
      </c>
      <c r="M298">
        <f t="shared" si="9"/>
        <v>0</v>
      </c>
    </row>
    <row r="299" spans="1:13" x14ac:dyDescent="0.25">
      <c r="A299" t="s">
        <v>1177</v>
      </c>
      <c r="B299" s="1" t="s">
        <v>1456</v>
      </c>
      <c r="C299">
        <v>4</v>
      </c>
      <c r="D299">
        <v>191</v>
      </c>
      <c r="E299" t="s">
        <v>1457</v>
      </c>
      <c r="F299">
        <v>1</v>
      </c>
      <c r="G299">
        <v>227</v>
      </c>
      <c r="H299" t="s">
        <v>1458</v>
      </c>
      <c r="I299" s="3">
        <v>281.2</v>
      </c>
      <c r="J299" t="s">
        <v>1648</v>
      </c>
      <c r="K299" t="s">
        <v>10</v>
      </c>
      <c r="L299">
        <f t="shared" si="8"/>
        <v>1</v>
      </c>
      <c r="M299">
        <f t="shared" si="9"/>
        <v>0</v>
      </c>
    </row>
    <row r="300" spans="1:13" x14ac:dyDescent="0.25">
      <c r="A300" t="s">
        <v>124</v>
      </c>
      <c r="B300" s="1" t="s">
        <v>1456</v>
      </c>
      <c r="C300">
        <v>4</v>
      </c>
      <c r="D300">
        <v>191</v>
      </c>
      <c r="E300" t="s">
        <v>1457</v>
      </c>
      <c r="F300">
        <v>1</v>
      </c>
      <c r="G300">
        <v>227</v>
      </c>
      <c r="H300" t="s">
        <v>1458</v>
      </c>
      <c r="I300" s="3">
        <v>281.2</v>
      </c>
      <c r="J300" t="s">
        <v>1648</v>
      </c>
      <c r="K300" t="s">
        <v>10</v>
      </c>
      <c r="L300">
        <f t="shared" si="8"/>
        <v>1</v>
      </c>
      <c r="M300">
        <f t="shared" si="9"/>
        <v>0</v>
      </c>
    </row>
    <row r="301" spans="1:13" x14ac:dyDescent="0.25">
      <c r="A301" t="s">
        <v>891</v>
      </c>
      <c r="B301" s="1" t="s">
        <v>1456</v>
      </c>
      <c r="C301">
        <v>1</v>
      </c>
      <c r="D301">
        <v>191</v>
      </c>
      <c r="E301" t="s">
        <v>1458</v>
      </c>
      <c r="F301">
        <v>1</v>
      </c>
      <c r="G301">
        <v>227</v>
      </c>
      <c r="H301" t="s">
        <v>1458</v>
      </c>
      <c r="I301" s="3">
        <v>280.39999999999998</v>
      </c>
      <c r="J301" t="s">
        <v>1649</v>
      </c>
      <c r="K301" t="s">
        <v>10</v>
      </c>
      <c r="L301">
        <f t="shared" si="8"/>
        <v>1</v>
      </c>
      <c r="M301">
        <f t="shared" si="9"/>
        <v>0</v>
      </c>
    </row>
    <row r="302" spans="1:13" x14ac:dyDescent="0.25">
      <c r="A302" t="s">
        <v>100</v>
      </c>
      <c r="B302" s="1" t="s">
        <v>1456</v>
      </c>
      <c r="C302">
        <v>2</v>
      </c>
      <c r="D302">
        <v>189</v>
      </c>
      <c r="E302" t="s">
        <v>1457</v>
      </c>
      <c r="F302">
        <v>1</v>
      </c>
      <c r="G302">
        <v>227</v>
      </c>
      <c r="H302" t="s">
        <v>1458</v>
      </c>
      <c r="I302" s="3">
        <v>276.89999999999998</v>
      </c>
      <c r="J302" t="s">
        <v>1650</v>
      </c>
      <c r="K302" t="s">
        <v>10</v>
      </c>
      <c r="L302">
        <f t="shared" si="8"/>
        <v>1</v>
      </c>
      <c r="M302">
        <f t="shared" si="9"/>
        <v>0</v>
      </c>
    </row>
    <row r="303" spans="1:13" x14ac:dyDescent="0.25">
      <c r="A303" t="s">
        <v>700</v>
      </c>
      <c r="B303" s="1" t="s">
        <v>1456</v>
      </c>
      <c r="C303">
        <v>1</v>
      </c>
      <c r="D303">
        <v>206</v>
      </c>
      <c r="E303" t="s">
        <v>1479</v>
      </c>
      <c r="F303">
        <v>1</v>
      </c>
      <c r="G303">
        <v>227</v>
      </c>
      <c r="H303" t="s">
        <v>1458</v>
      </c>
      <c r="I303" s="3">
        <v>276.3</v>
      </c>
      <c r="J303" t="s">
        <v>1651</v>
      </c>
      <c r="K303" t="s">
        <v>10</v>
      </c>
      <c r="L303">
        <f t="shared" si="8"/>
        <v>1</v>
      </c>
      <c r="M303">
        <f t="shared" si="9"/>
        <v>0</v>
      </c>
    </row>
    <row r="304" spans="1:13" x14ac:dyDescent="0.25">
      <c r="A304" t="s">
        <v>579</v>
      </c>
      <c r="B304" s="1" t="s">
        <v>1456</v>
      </c>
      <c r="C304">
        <v>4</v>
      </c>
      <c r="D304">
        <v>192</v>
      </c>
      <c r="E304" t="s">
        <v>1457</v>
      </c>
      <c r="F304">
        <v>1</v>
      </c>
      <c r="G304">
        <v>227</v>
      </c>
      <c r="H304" t="s">
        <v>1458</v>
      </c>
      <c r="I304" s="3">
        <v>272.8</v>
      </c>
      <c r="J304" t="s">
        <v>1652</v>
      </c>
      <c r="K304" t="s">
        <v>10</v>
      </c>
      <c r="L304">
        <f t="shared" si="8"/>
        <v>1</v>
      </c>
      <c r="M304">
        <f t="shared" si="9"/>
        <v>0</v>
      </c>
    </row>
    <row r="305" spans="1:13" x14ac:dyDescent="0.25">
      <c r="A305" t="s">
        <v>288</v>
      </c>
      <c r="B305" s="1" t="s">
        <v>1456</v>
      </c>
      <c r="C305">
        <v>4</v>
      </c>
      <c r="D305">
        <v>192</v>
      </c>
      <c r="E305" t="s">
        <v>1457</v>
      </c>
      <c r="F305">
        <v>1</v>
      </c>
      <c r="G305">
        <v>227</v>
      </c>
      <c r="H305" t="s">
        <v>1458</v>
      </c>
      <c r="I305" s="3">
        <v>270.2</v>
      </c>
      <c r="J305" t="s">
        <v>1653</v>
      </c>
      <c r="K305" t="s">
        <v>10</v>
      </c>
      <c r="L305">
        <f t="shared" si="8"/>
        <v>1</v>
      </c>
      <c r="M305">
        <f t="shared" si="9"/>
        <v>0</v>
      </c>
    </row>
    <row r="306" spans="1:13" x14ac:dyDescent="0.25">
      <c r="A306" t="s">
        <v>463</v>
      </c>
      <c r="B306" s="1" t="s">
        <v>1456</v>
      </c>
      <c r="C306">
        <v>4</v>
      </c>
      <c r="D306">
        <v>192</v>
      </c>
      <c r="E306" t="s">
        <v>1457</v>
      </c>
      <c r="F306">
        <v>1</v>
      </c>
      <c r="G306">
        <v>227</v>
      </c>
      <c r="H306" t="s">
        <v>1458</v>
      </c>
      <c r="I306" s="3">
        <v>270.2</v>
      </c>
      <c r="J306" t="s">
        <v>1653</v>
      </c>
      <c r="K306" t="s">
        <v>10</v>
      </c>
      <c r="L306">
        <f t="shared" si="8"/>
        <v>1</v>
      </c>
      <c r="M306">
        <f t="shared" si="9"/>
        <v>0</v>
      </c>
    </row>
    <row r="307" spans="1:13" x14ac:dyDescent="0.25">
      <c r="A307" t="s">
        <v>461</v>
      </c>
      <c r="B307" s="1" t="s">
        <v>1456</v>
      </c>
      <c r="C307">
        <v>4</v>
      </c>
      <c r="D307">
        <v>192</v>
      </c>
      <c r="E307" t="s">
        <v>1457</v>
      </c>
      <c r="F307">
        <v>1</v>
      </c>
      <c r="G307">
        <v>227</v>
      </c>
      <c r="H307" t="s">
        <v>1458</v>
      </c>
      <c r="I307" s="3">
        <v>268.7</v>
      </c>
      <c r="J307" t="s">
        <v>1654</v>
      </c>
      <c r="K307" t="s">
        <v>10</v>
      </c>
      <c r="L307">
        <f t="shared" si="8"/>
        <v>1</v>
      </c>
      <c r="M307">
        <f t="shared" si="9"/>
        <v>0</v>
      </c>
    </row>
    <row r="308" spans="1:13" x14ac:dyDescent="0.25">
      <c r="A308" t="s">
        <v>1359</v>
      </c>
      <c r="B308" s="1" t="s">
        <v>1456</v>
      </c>
      <c r="C308">
        <v>1</v>
      </c>
      <c r="D308">
        <v>205</v>
      </c>
      <c r="E308" t="s">
        <v>1458</v>
      </c>
      <c r="F308">
        <v>1</v>
      </c>
      <c r="G308">
        <v>227</v>
      </c>
      <c r="H308" t="s">
        <v>1458</v>
      </c>
      <c r="I308" s="3">
        <v>261.5</v>
      </c>
      <c r="J308" t="s">
        <v>1655</v>
      </c>
      <c r="K308" t="s">
        <v>10</v>
      </c>
      <c r="L308">
        <f t="shared" si="8"/>
        <v>1</v>
      </c>
      <c r="M308">
        <f t="shared" si="9"/>
        <v>0</v>
      </c>
    </row>
    <row r="309" spans="1:13" x14ac:dyDescent="0.25">
      <c r="A309" t="s">
        <v>1117</v>
      </c>
      <c r="B309" s="1" t="s">
        <v>1456</v>
      </c>
      <c r="C309">
        <v>1</v>
      </c>
      <c r="D309">
        <v>205</v>
      </c>
      <c r="E309" t="s">
        <v>1458</v>
      </c>
      <c r="F309">
        <v>1</v>
      </c>
      <c r="G309">
        <v>227</v>
      </c>
      <c r="H309" t="s">
        <v>1458</v>
      </c>
      <c r="I309" s="3">
        <v>261.5</v>
      </c>
      <c r="J309" t="s">
        <v>1655</v>
      </c>
      <c r="K309" t="s">
        <v>10</v>
      </c>
      <c r="L309">
        <f t="shared" si="8"/>
        <v>1</v>
      </c>
      <c r="M309">
        <f t="shared" si="9"/>
        <v>0</v>
      </c>
    </row>
    <row r="310" spans="1:13" x14ac:dyDescent="0.25">
      <c r="A310" t="s">
        <v>419</v>
      </c>
      <c r="B310" s="1" t="s">
        <v>1456</v>
      </c>
      <c r="C310">
        <v>1</v>
      </c>
      <c r="D310">
        <v>189</v>
      </c>
      <c r="E310" t="s">
        <v>1458</v>
      </c>
      <c r="F310">
        <v>1</v>
      </c>
      <c r="G310">
        <v>227</v>
      </c>
      <c r="H310" t="s">
        <v>1458</v>
      </c>
      <c r="I310" s="3">
        <v>260.39999999999998</v>
      </c>
      <c r="J310" t="s">
        <v>1656</v>
      </c>
      <c r="K310" t="s">
        <v>10</v>
      </c>
      <c r="L310">
        <f t="shared" si="8"/>
        <v>1</v>
      </c>
      <c r="M310">
        <f t="shared" si="9"/>
        <v>0</v>
      </c>
    </row>
    <row r="311" spans="1:13" x14ac:dyDescent="0.25">
      <c r="A311" t="s">
        <v>845</v>
      </c>
      <c r="B311" s="1" t="s">
        <v>1456</v>
      </c>
      <c r="C311">
        <v>1</v>
      </c>
      <c r="D311">
        <v>205</v>
      </c>
      <c r="E311" t="s">
        <v>1479</v>
      </c>
      <c r="F311">
        <v>1</v>
      </c>
      <c r="G311">
        <v>227</v>
      </c>
      <c r="H311" t="s">
        <v>1458</v>
      </c>
      <c r="I311" s="3">
        <v>260.2</v>
      </c>
      <c r="J311" t="s">
        <v>1657</v>
      </c>
      <c r="K311" t="s">
        <v>10</v>
      </c>
      <c r="L311">
        <f t="shared" si="8"/>
        <v>1</v>
      </c>
      <c r="M311">
        <f t="shared" si="9"/>
        <v>0</v>
      </c>
    </row>
    <row r="312" spans="1:13" x14ac:dyDescent="0.25">
      <c r="A312" t="s">
        <v>966</v>
      </c>
      <c r="B312" s="1" t="s">
        <v>1456</v>
      </c>
      <c r="C312">
        <v>1</v>
      </c>
      <c r="D312">
        <v>214</v>
      </c>
      <c r="E312" t="s">
        <v>1479</v>
      </c>
      <c r="F312">
        <v>1</v>
      </c>
      <c r="G312">
        <v>227</v>
      </c>
      <c r="H312" t="s">
        <v>1458</v>
      </c>
      <c r="I312" s="3">
        <v>257.2</v>
      </c>
      <c r="J312" s="2">
        <v>1.9999999999999999E-72</v>
      </c>
      <c r="K312" t="s">
        <v>10</v>
      </c>
      <c r="L312">
        <f t="shared" si="8"/>
        <v>1</v>
      </c>
      <c r="M312">
        <f t="shared" si="9"/>
        <v>0</v>
      </c>
    </row>
    <row r="313" spans="1:13" x14ac:dyDescent="0.25">
      <c r="A313" t="s">
        <v>567</v>
      </c>
      <c r="B313" s="1" t="s">
        <v>1456</v>
      </c>
      <c r="C313">
        <v>3</v>
      </c>
      <c r="D313">
        <v>192</v>
      </c>
      <c r="E313" t="s">
        <v>1501</v>
      </c>
      <c r="F313">
        <v>1</v>
      </c>
      <c r="G313">
        <v>227</v>
      </c>
      <c r="H313" t="s">
        <v>1458</v>
      </c>
      <c r="I313" s="3">
        <v>256.8</v>
      </c>
      <c r="J313" t="s">
        <v>1658</v>
      </c>
      <c r="K313" t="s">
        <v>10</v>
      </c>
      <c r="L313">
        <f t="shared" si="8"/>
        <v>1</v>
      </c>
      <c r="M313">
        <f t="shared" si="9"/>
        <v>0</v>
      </c>
    </row>
    <row r="314" spans="1:13" x14ac:dyDescent="0.25">
      <c r="A314" t="s">
        <v>1185</v>
      </c>
      <c r="B314" s="1" t="s">
        <v>1456</v>
      </c>
      <c r="C314">
        <v>3</v>
      </c>
      <c r="D314">
        <v>188</v>
      </c>
      <c r="E314" t="s">
        <v>1457</v>
      </c>
      <c r="F314">
        <v>1</v>
      </c>
      <c r="G314">
        <v>227</v>
      </c>
      <c r="H314" t="s">
        <v>1458</v>
      </c>
      <c r="I314" s="3">
        <v>254.2</v>
      </c>
      <c r="J314" t="s">
        <v>1659</v>
      </c>
      <c r="K314" t="s">
        <v>10</v>
      </c>
      <c r="L314">
        <f t="shared" si="8"/>
        <v>1</v>
      </c>
      <c r="M314">
        <f t="shared" si="9"/>
        <v>0</v>
      </c>
    </row>
    <row r="315" spans="1:13" x14ac:dyDescent="0.25">
      <c r="A315" t="s">
        <v>1189</v>
      </c>
      <c r="B315" s="1" t="s">
        <v>1456</v>
      </c>
      <c r="C315">
        <v>3</v>
      </c>
      <c r="D315">
        <v>188</v>
      </c>
      <c r="E315" t="s">
        <v>1457</v>
      </c>
      <c r="F315">
        <v>1</v>
      </c>
      <c r="G315">
        <v>227</v>
      </c>
      <c r="H315" t="s">
        <v>1458</v>
      </c>
      <c r="I315" s="3">
        <v>253</v>
      </c>
      <c r="J315" t="s">
        <v>1660</v>
      </c>
      <c r="K315" t="s">
        <v>10</v>
      </c>
      <c r="L315">
        <f t="shared" si="8"/>
        <v>1</v>
      </c>
      <c r="M315">
        <f t="shared" si="9"/>
        <v>0</v>
      </c>
    </row>
    <row r="316" spans="1:13" x14ac:dyDescent="0.25">
      <c r="A316" t="s">
        <v>551</v>
      </c>
      <c r="B316" s="1" t="s">
        <v>1456</v>
      </c>
      <c r="C316">
        <v>14</v>
      </c>
      <c r="D316">
        <v>212</v>
      </c>
      <c r="E316" t="s">
        <v>1501</v>
      </c>
      <c r="F316">
        <v>1</v>
      </c>
      <c r="G316">
        <v>227</v>
      </c>
      <c r="H316" t="s">
        <v>1458</v>
      </c>
      <c r="I316" s="3">
        <v>247.2</v>
      </c>
      <c r="J316" t="s">
        <v>1661</v>
      </c>
      <c r="K316" t="s">
        <v>229</v>
      </c>
      <c r="L316">
        <f t="shared" si="8"/>
        <v>0</v>
      </c>
      <c r="M316">
        <f t="shared" si="9"/>
        <v>1</v>
      </c>
    </row>
    <row r="317" spans="1:13" x14ac:dyDescent="0.25">
      <c r="A317" t="s">
        <v>744</v>
      </c>
      <c r="B317" s="1" t="s">
        <v>1456</v>
      </c>
      <c r="C317">
        <v>1</v>
      </c>
      <c r="D317">
        <v>192</v>
      </c>
      <c r="E317" t="s">
        <v>1458</v>
      </c>
      <c r="F317">
        <v>1</v>
      </c>
      <c r="G317">
        <v>227</v>
      </c>
      <c r="H317" t="s">
        <v>1458</v>
      </c>
      <c r="I317" s="3">
        <v>246.9</v>
      </c>
      <c r="J317" t="s">
        <v>1662</v>
      </c>
      <c r="K317" t="s">
        <v>10</v>
      </c>
      <c r="L317">
        <f t="shared" si="8"/>
        <v>1</v>
      </c>
      <c r="M317">
        <f t="shared" si="9"/>
        <v>0</v>
      </c>
    </row>
    <row r="318" spans="1:13" x14ac:dyDescent="0.25">
      <c r="A318" t="s">
        <v>360</v>
      </c>
      <c r="B318" s="1" t="s">
        <v>1456</v>
      </c>
      <c r="C318">
        <v>3</v>
      </c>
      <c r="D318">
        <v>190</v>
      </c>
      <c r="E318" t="s">
        <v>1501</v>
      </c>
      <c r="F318">
        <v>1</v>
      </c>
      <c r="G318">
        <v>227</v>
      </c>
      <c r="H318" t="s">
        <v>1458</v>
      </c>
      <c r="I318" s="3">
        <v>244.6</v>
      </c>
      <c r="J318" t="s">
        <v>1663</v>
      </c>
      <c r="K318" t="s">
        <v>10</v>
      </c>
      <c r="L318">
        <f t="shared" si="8"/>
        <v>1</v>
      </c>
      <c r="M318">
        <f t="shared" si="9"/>
        <v>0</v>
      </c>
    </row>
    <row r="319" spans="1:13" x14ac:dyDescent="0.25">
      <c r="A319" t="s">
        <v>133</v>
      </c>
      <c r="B319" s="1" t="s">
        <v>1456</v>
      </c>
      <c r="C319">
        <v>3</v>
      </c>
      <c r="D319">
        <v>190</v>
      </c>
      <c r="E319" t="s">
        <v>1501</v>
      </c>
      <c r="F319">
        <v>1</v>
      </c>
      <c r="G319">
        <v>227</v>
      </c>
      <c r="H319" t="s">
        <v>1458</v>
      </c>
      <c r="I319" s="3">
        <v>243.4</v>
      </c>
      <c r="J319" t="s">
        <v>1664</v>
      </c>
      <c r="K319" t="s">
        <v>10</v>
      </c>
      <c r="L319">
        <f t="shared" si="8"/>
        <v>1</v>
      </c>
      <c r="M319">
        <f t="shared" si="9"/>
        <v>0</v>
      </c>
    </row>
    <row r="320" spans="1:13" x14ac:dyDescent="0.25">
      <c r="A320" t="s">
        <v>1403</v>
      </c>
      <c r="B320" s="1" t="s">
        <v>1456</v>
      </c>
      <c r="C320">
        <v>14</v>
      </c>
      <c r="D320">
        <v>211</v>
      </c>
      <c r="E320" t="s">
        <v>1501</v>
      </c>
      <c r="F320">
        <v>1</v>
      </c>
      <c r="G320">
        <v>227</v>
      </c>
      <c r="H320" t="s">
        <v>1458</v>
      </c>
      <c r="I320" s="3">
        <v>243.4</v>
      </c>
      <c r="J320" s="2">
        <v>3E-68</v>
      </c>
      <c r="K320" t="s">
        <v>229</v>
      </c>
      <c r="L320">
        <f t="shared" si="8"/>
        <v>0</v>
      </c>
      <c r="M320">
        <f t="shared" si="9"/>
        <v>1</v>
      </c>
    </row>
    <row r="321" spans="1:13" x14ac:dyDescent="0.25">
      <c r="A321" t="s">
        <v>688</v>
      </c>
      <c r="B321" s="1" t="s">
        <v>1456</v>
      </c>
      <c r="C321">
        <v>4</v>
      </c>
      <c r="D321">
        <v>201</v>
      </c>
      <c r="E321" t="s">
        <v>1501</v>
      </c>
      <c r="F321">
        <v>1</v>
      </c>
      <c r="G321">
        <v>227</v>
      </c>
      <c r="H321" t="s">
        <v>1458</v>
      </c>
      <c r="I321" s="3">
        <v>243</v>
      </c>
      <c r="J321" t="s">
        <v>1665</v>
      </c>
      <c r="K321" t="s">
        <v>229</v>
      </c>
      <c r="L321">
        <f t="shared" si="8"/>
        <v>0</v>
      </c>
      <c r="M321">
        <f t="shared" si="9"/>
        <v>1</v>
      </c>
    </row>
    <row r="322" spans="1:13" x14ac:dyDescent="0.25">
      <c r="A322" t="s">
        <v>1083</v>
      </c>
      <c r="B322" s="1" t="s">
        <v>1456</v>
      </c>
      <c r="C322">
        <v>1</v>
      </c>
      <c r="D322">
        <v>189</v>
      </c>
      <c r="E322" t="s">
        <v>1479</v>
      </c>
      <c r="F322">
        <v>1</v>
      </c>
      <c r="G322">
        <v>227</v>
      </c>
      <c r="H322" t="s">
        <v>1458</v>
      </c>
      <c r="I322" s="3">
        <v>242.3</v>
      </c>
      <c r="J322" t="s">
        <v>1666</v>
      </c>
      <c r="K322" t="s">
        <v>10</v>
      </c>
      <c r="L322">
        <f t="shared" si="8"/>
        <v>1</v>
      </c>
      <c r="M322">
        <f t="shared" si="9"/>
        <v>0</v>
      </c>
    </row>
    <row r="323" spans="1:13" x14ac:dyDescent="0.25">
      <c r="A323" t="s">
        <v>1307</v>
      </c>
      <c r="B323" s="1" t="s">
        <v>1456</v>
      </c>
      <c r="C323">
        <v>1</v>
      </c>
      <c r="D323">
        <v>192</v>
      </c>
      <c r="E323" t="s">
        <v>1458</v>
      </c>
      <c r="F323">
        <v>1</v>
      </c>
      <c r="G323">
        <v>227</v>
      </c>
      <c r="H323" t="s">
        <v>1458</v>
      </c>
      <c r="I323" s="3">
        <v>242.3</v>
      </c>
      <c r="J323" t="s">
        <v>1666</v>
      </c>
      <c r="K323" t="s">
        <v>10</v>
      </c>
      <c r="L323">
        <f t="shared" ref="L323:L386" si="10">IF(K323=$K$2,1,0)</f>
        <v>1</v>
      </c>
      <c r="M323">
        <f t="shared" ref="M323:M386" si="11">IF(L323=1,0,1)</f>
        <v>0</v>
      </c>
    </row>
    <row r="324" spans="1:13" x14ac:dyDescent="0.25">
      <c r="A324" t="s">
        <v>96</v>
      </c>
      <c r="B324" s="1" t="s">
        <v>1456</v>
      </c>
      <c r="C324">
        <v>1</v>
      </c>
      <c r="D324">
        <v>185</v>
      </c>
      <c r="E324" t="s">
        <v>1458</v>
      </c>
      <c r="F324">
        <v>1</v>
      </c>
      <c r="G324">
        <v>227</v>
      </c>
      <c r="H324" t="s">
        <v>1458</v>
      </c>
      <c r="I324" s="3">
        <v>239.3</v>
      </c>
      <c r="J324" t="s">
        <v>1667</v>
      </c>
      <c r="K324" t="s">
        <v>19</v>
      </c>
      <c r="L324">
        <f t="shared" si="10"/>
        <v>0</v>
      </c>
      <c r="M324">
        <f t="shared" si="11"/>
        <v>1</v>
      </c>
    </row>
    <row r="325" spans="1:13" x14ac:dyDescent="0.25">
      <c r="A325" t="s">
        <v>57</v>
      </c>
      <c r="B325" s="1" t="s">
        <v>1456</v>
      </c>
      <c r="C325">
        <v>1</v>
      </c>
      <c r="D325">
        <v>185</v>
      </c>
      <c r="E325" t="s">
        <v>1458</v>
      </c>
      <c r="F325">
        <v>1</v>
      </c>
      <c r="G325">
        <v>227</v>
      </c>
      <c r="H325" t="s">
        <v>1458</v>
      </c>
      <c r="I325" s="3">
        <v>239.3</v>
      </c>
      <c r="J325" t="s">
        <v>1667</v>
      </c>
      <c r="K325" t="s">
        <v>19</v>
      </c>
      <c r="L325">
        <f t="shared" si="10"/>
        <v>0</v>
      </c>
      <c r="M325">
        <f t="shared" si="11"/>
        <v>1</v>
      </c>
    </row>
    <row r="326" spans="1:13" x14ac:dyDescent="0.25">
      <c r="A326" t="s">
        <v>1069</v>
      </c>
      <c r="B326" s="1" t="s">
        <v>1456</v>
      </c>
      <c r="C326">
        <v>14</v>
      </c>
      <c r="D326">
        <v>211</v>
      </c>
      <c r="E326" t="s">
        <v>1501</v>
      </c>
      <c r="F326">
        <v>1</v>
      </c>
      <c r="G326">
        <v>227</v>
      </c>
      <c r="H326" t="s">
        <v>1458</v>
      </c>
      <c r="I326" s="3">
        <v>238.4</v>
      </c>
      <c r="J326" t="s">
        <v>1668</v>
      </c>
      <c r="K326" t="s">
        <v>229</v>
      </c>
      <c r="L326">
        <f t="shared" si="10"/>
        <v>0</v>
      </c>
      <c r="M326">
        <f t="shared" si="11"/>
        <v>1</v>
      </c>
    </row>
    <row r="327" spans="1:13" x14ac:dyDescent="0.25">
      <c r="A327" t="s">
        <v>366</v>
      </c>
      <c r="B327" s="1" t="s">
        <v>1456</v>
      </c>
      <c r="C327">
        <v>3</v>
      </c>
      <c r="D327">
        <v>192</v>
      </c>
      <c r="E327" t="s">
        <v>1501</v>
      </c>
      <c r="F327">
        <v>1</v>
      </c>
      <c r="G327">
        <v>227</v>
      </c>
      <c r="H327" t="s">
        <v>1458</v>
      </c>
      <c r="I327" s="3">
        <v>235.3</v>
      </c>
      <c r="J327" s="2">
        <v>7.9999999999999998E-66</v>
      </c>
      <c r="K327" t="s">
        <v>229</v>
      </c>
      <c r="L327">
        <f t="shared" si="10"/>
        <v>0</v>
      </c>
      <c r="M327">
        <f t="shared" si="11"/>
        <v>1</v>
      </c>
    </row>
    <row r="328" spans="1:13" x14ac:dyDescent="0.25">
      <c r="A328" t="s">
        <v>1067</v>
      </c>
      <c r="B328" s="1" t="s">
        <v>1456</v>
      </c>
      <c r="C328">
        <v>8</v>
      </c>
      <c r="D328">
        <v>204</v>
      </c>
      <c r="E328" t="s">
        <v>1501</v>
      </c>
      <c r="F328">
        <v>1</v>
      </c>
      <c r="G328">
        <v>227</v>
      </c>
      <c r="H328" t="s">
        <v>1458</v>
      </c>
      <c r="I328" s="3">
        <v>234.6</v>
      </c>
      <c r="J328" t="s">
        <v>1669</v>
      </c>
      <c r="K328" t="s">
        <v>229</v>
      </c>
      <c r="L328">
        <f t="shared" si="10"/>
        <v>0</v>
      </c>
      <c r="M328">
        <f t="shared" si="11"/>
        <v>1</v>
      </c>
    </row>
    <row r="329" spans="1:13" x14ac:dyDescent="0.25">
      <c r="A329" t="s">
        <v>553</v>
      </c>
      <c r="B329" s="1" t="s">
        <v>1456</v>
      </c>
      <c r="C329">
        <v>8</v>
      </c>
      <c r="D329">
        <v>204</v>
      </c>
      <c r="E329" t="s">
        <v>1501</v>
      </c>
      <c r="F329">
        <v>1</v>
      </c>
      <c r="G329">
        <v>227</v>
      </c>
      <c r="H329" t="s">
        <v>1458</v>
      </c>
      <c r="I329" s="3">
        <v>234.6</v>
      </c>
      <c r="J329" t="s">
        <v>1669</v>
      </c>
      <c r="K329" t="s">
        <v>229</v>
      </c>
      <c r="L329">
        <f t="shared" si="10"/>
        <v>0</v>
      </c>
      <c r="M329">
        <f t="shared" si="11"/>
        <v>1</v>
      </c>
    </row>
    <row r="330" spans="1:13" x14ac:dyDescent="0.25">
      <c r="A330" t="s">
        <v>611</v>
      </c>
      <c r="B330" s="1" t="s">
        <v>1456</v>
      </c>
      <c r="C330">
        <v>1</v>
      </c>
      <c r="D330">
        <v>189</v>
      </c>
      <c r="E330" t="s">
        <v>1458</v>
      </c>
      <c r="F330">
        <v>1</v>
      </c>
      <c r="G330">
        <v>227</v>
      </c>
      <c r="H330" t="s">
        <v>1458</v>
      </c>
      <c r="I330" s="3">
        <v>233.2</v>
      </c>
      <c r="J330" t="s">
        <v>1670</v>
      </c>
      <c r="K330" t="s">
        <v>19</v>
      </c>
      <c r="L330">
        <f t="shared" si="10"/>
        <v>0</v>
      </c>
      <c r="M330">
        <f t="shared" si="11"/>
        <v>1</v>
      </c>
    </row>
    <row r="331" spans="1:13" x14ac:dyDescent="0.25">
      <c r="A331" t="s">
        <v>1187</v>
      </c>
      <c r="B331" s="1" t="s">
        <v>1456</v>
      </c>
      <c r="C331">
        <v>5</v>
      </c>
      <c r="D331">
        <v>190</v>
      </c>
      <c r="E331" t="s">
        <v>1501</v>
      </c>
      <c r="F331">
        <v>1</v>
      </c>
      <c r="G331">
        <v>227</v>
      </c>
      <c r="H331" t="s">
        <v>1458</v>
      </c>
      <c r="I331" s="3">
        <v>232.6</v>
      </c>
      <c r="J331" t="s">
        <v>1671</v>
      </c>
      <c r="K331" t="s">
        <v>10</v>
      </c>
      <c r="L331">
        <f t="shared" si="10"/>
        <v>1</v>
      </c>
      <c r="M331">
        <f t="shared" si="11"/>
        <v>0</v>
      </c>
    </row>
    <row r="332" spans="1:13" x14ac:dyDescent="0.25">
      <c r="A332" t="s">
        <v>806</v>
      </c>
      <c r="B332" s="1" t="s">
        <v>1456</v>
      </c>
      <c r="C332">
        <v>1</v>
      </c>
      <c r="D332">
        <v>200</v>
      </c>
      <c r="E332" t="s">
        <v>1479</v>
      </c>
      <c r="F332">
        <v>1</v>
      </c>
      <c r="G332">
        <v>227</v>
      </c>
      <c r="H332" t="s">
        <v>1458</v>
      </c>
      <c r="I332" s="3">
        <v>232.5</v>
      </c>
      <c r="J332" t="s">
        <v>1672</v>
      </c>
      <c r="K332" t="s">
        <v>19</v>
      </c>
      <c r="L332">
        <f t="shared" si="10"/>
        <v>0</v>
      </c>
      <c r="M332">
        <f t="shared" si="11"/>
        <v>1</v>
      </c>
    </row>
    <row r="333" spans="1:13" x14ac:dyDescent="0.25">
      <c r="A333" t="s">
        <v>129</v>
      </c>
      <c r="B333" s="1" t="s">
        <v>1456</v>
      </c>
      <c r="C333">
        <v>1</v>
      </c>
      <c r="D333">
        <v>186</v>
      </c>
      <c r="E333" t="s">
        <v>1458</v>
      </c>
      <c r="F333">
        <v>1</v>
      </c>
      <c r="G333">
        <v>227</v>
      </c>
      <c r="H333" t="s">
        <v>1458</v>
      </c>
      <c r="I333" s="3">
        <v>232.2</v>
      </c>
      <c r="J333" t="s">
        <v>1673</v>
      </c>
      <c r="K333" t="s">
        <v>19</v>
      </c>
      <c r="L333">
        <f t="shared" si="10"/>
        <v>0</v>
      </c>
      <c r="M333">
        <f t="shared" si="11"/>
        <v>1</v>
      </c>
    </row>
    <row r="334" spans="1:13" x14ac:dyDescent="0.25">
      <c r="A334" t="s">
        <v>391</v>
      </c>
      <c r="B334" s="1" t="s">
        <v>1456</v>
      </c>
      <c r="C334">
        <v>1</v>
      </c>
      <c r="D334">
        <v>187</v>
      </c>
      <c r="E334" t="s">
        <v>1458</v>
      </c>
      <c r="F334">
        <v>1</v>
      </c>
      <c r="G334">
        <v>227</v>
      </c>
      <c r="H334" t="s">
        <v>1458</v>
      </c>
      <c r="I334" s="3">
        <v>232.2</v>
      </c>
      <c r="J334" t="s">
        <v>1673</v>
      </c>
      <c r="K334" t="s">
        <v>19</v>
      </c>
      <c r="L334">
        <f t="shared" si="10"/>
        <v>0</v>
      </c>
      <c r="M334">
        <f t="shared" si="11"/>
        <v>1</v>
      </c>
    </row>
    <row r="335" spans="1:13" x14ac:dyDescent="0.25">
      <c r="A335" t="s">
        <v>1305</v>
      </c>
      <c r="B335" s="1" t="s">
        <v>1456</v>
      </c>
      <c r="C335">
        <v>1</v>
      </c>
      <c r="D335">
        <v>191</v>
      </c>
      <c r="E335" t="s">
        <v>1479</v>
      </c>
      <c r="F335">
        <v>1</v>
      </c>
      <c r="G335">
        <v>227</v>
      </c>
      <c r="H335" t="s">
        <v>1458</v>
      </c>
      <c r="I335" s="3">
        <v>230.3</v>
      </c>
      <c r="J335" t="s">
        <v>1674</v>
      </c>
      <c r="K335" t="s">
        <v>10</v>
      </c>
      <c r="L335">
        <f t="shared" si="10"/>
        <v>1</v>
      </c>
      <c r="M335">
        <f t="shared" si="11"/>
        <v>0</v>
      </c>
    </row>
    <row r="336" spans="1:13" x14ac:dyDescent="0.25">
      <c r="A336" t="s">
        <v>696</v>
      </c>
      <c r="B336" s="1" t="s">
        <v>1456</v>
      </c>
      <c r="C336">
        <v>1</v>
      </c>
      <c r="D336">
        <v>189</v>
      </c>
      <c r="E336" t="s">
        <v>1479</v>
      </c>
      <c r="F336">
        <v>1</v>
      </c>
      <c r="G336">
        <v>227</v>
      </c>
      <c r="H336" t="s">
        <v>1458</v>
      </c>
      <c r="I336" s="3">
        <v>229.3</v>
      </c>
      <c r="J336" t="s">
        <v>1675</v>
      </c>
      <c r="K336" t="s">
        <v>10</v>
      </c>
      <c r="L336">
        <f t="shared" si="10"/>
        <v>1</v>
      </c>
      <c r="M336">
        <f t="shared" si="11"/>
        <v>0</v>
      </c>
    </row>
    <row r="337" spans="1:13" x14ac:dyDescent="0.25">
      <c r="A337" t="s">
        <v>857</v>
      </c>
      <c r="B337" s="1" t="s">
        <v>1456</v>
      </c>
      <c r="C337">
        <v>1</v>
      </c>
      <c r="D337">
        <v>185</v>
      </c>
      <c r="E337" t="s">
        <v>1458</v>
      </c>
      <c r="F337">
        <v>1</v>
      </c>
      <c r="G337">
        <v>227</v>
      </c>
      <c r="H337" t="s">
        <v>1458</v>
      </c>
      <c r="I337" s="3">
        <v>227.6</v>
      </c>
      <c r="J337" t="s">
        <v>1676</v>
      </c>
      <c r="K337" t="s">
        <v>19</v>
      </c>
      <c r="L337">
        <f t="shared" si="10"/>
        <v>0</v>
      </c>
      <c r="M337">
        <f t="shared" si="11"/>
        <v>1</v>
      </c>
    </row>
    <row r="338" spans="1:13" x14ac:dyDescent="0.25">
      <c r="A338" t="s">
        <v>1191</v>
      </c>
      <c r="B338" s="1" t="s">
        <v>1456</v>
      </c>
      <c r="C338">
        <v>1</v>
      </c>
      <c r="D338">
        <v>186</v>
      </c>
      <c r="E338" t="s">
        <v>1458</v>
      </c>
      <c r="F338">
        <v>1</v>
      </c>
      <c r="G338">
        <v>227</v>
      </c>
      <c r="H338" t="s">
        <v>1458</v>
      </c>
      <c r="I338" s="3">
        <v>227.1</v>
      </c>
      <c r="J338" t="s">
        <v>1677</v>
      </c>
      <c r="K338" t="s">
        <v>19</v>
      </c>
      <c r="L338">
        <f t="shared" si="10"/>
        <v>0</v>
      </c>
      <c r="M338">
        <f t="shared" si="11"/>
        <v>1</v>
      </c>
    </row>
    <row r="339" spans="1:13" x14ac:dyDescent="0.25">
      <c r="A339" t="s">
        <v>901</v>
      </c>
      <c r="B339" s="1" t="s">
        <v>1456</v>
      </c>
      <c r="C339">
        <v>14</v>
      </c>
      <c r="D339">
        <v>213</v>
      </c>
      <c r="E339" t="s">
        <v>1457</v>
      </c>
      <c r="F339">
        <v>1</v>
      </c>
      <c r="G339">
        <v>227</v>
      </c>
      <c r="H339" t="s">
        <v>1458</v>
      </c>
      <c r="I339" s="3">
        <v>227</v>
      </c>
      <c r="J339" t="s">
        <v>1677</v>
      </c>
      <c r="K339" t="s">
        <v>229</v>
      </c>
      <c r="L339">
        <f t="shared" si="10"/>
        <v>0</v>
      </c>
      <c r="M339">
        <f t="shared" si="11"/>
        <v>1</v>
      </c>
    </row>
    <row r="340" spans="1:13" x14ac:dyDescent="0.25">
      <c r="A340" t="s">
        <v>364</v>
      </c>
      <c r="B340" s="1" t="s">
        <v>1456</v>
      </c>
      <c r="C340">
        <v>1</v>
      </c>
      <c r="D340">
        <v>186</v>
      </c>
      <c r="E340" t="s">
        <v>1458</v>
      </c>
      <c r="F340">
        <v>1</v>
      </c>
      <c r="G340">
        <v>227</v>
      </c>
      <c r="H340" t="s">
        <v>1458</v>
      </c>
      <c r="I340" s="3">
        <v>226.3</v>
      </c>
      <c r="J340" t="s">
        <v>1678</v>
      </c>
      <c r="K340" t="s">
        <v>19</v>
      </c>
      <c r="L340">
        <f t="shared" si="10"/>
        <v>0</v>
      </c>
      <c r="M340">
        <f t="shared" si="11"/>
        <v>1</v>
      </c>
    </row>
    <row r="341" spans="1:13" x14ac:dyDescent="0.25">
      <c r="A341" t="s">
        <v>131</v>
      </c>
      <c r="B341" s="1" t="s">
        <v>1456</v>
      </c>
      <c r="C341">
        <v>3</v>
      </c>
      <c r="D341">
        <v>190</v>
      </c>
      <c r="E341" t="s">
        <v>1501</v>
      </c>
      <c r="F341">
        <v>1</v>
      </c>
      <c r="G341">
        <v>227</v>
      </c>
      <c r="H341" t="s">
        <v>1458</v>
      </c>
      <c r="I341" s="3">
        <v>226.2</v>
      </c>
      <c r="J341" t="s">
        <v>1679</v>
      </c>
      <c r="K341" t="s">
        <v>10</v>
      </c>
      <c r="L341">
        <f t="shared" si="10"/>
        <v>1</v>
      </c>
      <c r="M341">
        <f t="shared" si="11"/>
        <v>0</v>
      </c>
    </row>
    <row r="342" spans="1:13" x14ac:dyDescent="0.25">
      <c r="A342" t="s">
        <v>219</v>
      </c>
      <c r="B342" s="1" t="s">
        <v>1456</v>
      </c>
      <c r="C342">
        <v>3</v>
      </c>
      <c r="D342">
        <v>190</v>
      </c>
      <c r="E342" t="s">
        <v>1501</v>
      </c>
      <c r="F342">
        <v>1</v>
      </c>
      <c r="G342">
        <v>227</v>
      </c>
      <c r="H342" t="s">
        <v>1458</v>
      </c>
      <c r="I342" s="3">
        <v>223.4</v>
      </c>
      <c r="J342" s="2">
        <v>3.0000000000000001E-62</v>
      </c>
      <c r="K342" t="s">
        <v>10</v>
      </c>
      <c r="L342">
        <f t="shared" si="10"/>
        <v>1</v>
      </c>
      <c r="M342">
        <f t="shared" si="11"/>
        <v>0</v>
      </c>
    </row>
    <row r="343" spans="1:13" x14ac:dyDescent="0.25">
      <c r="A343" t="s">
        <v>591</v>
      </c>
      <c r="B343" s="1" t="s">
        <v>1456</v>
      </c>
      <c r="C343">
        <v>1</v>
      </c>
      <c r="D343">
        <v>186</v>
      </c>
      <c r="E343" t="s">
        <v>1458</v>
      </c>
      <c r="F343">
        <v>1</v>
      </c>
      <c r="G343">
        <v>227</v>
      </c>
      <c r="H343" t="s">
        <v>1458</v>
      </c>
      <c r="I343" s="3">
        <v>220.5</v>
      </c>
      <c r="J343" t="s">
        <v>1680</v>
      </c>
      <c r="K343" t="s">
        <v>19</v>
      </c>
      <c r="L343">
        <f t="shared" si="10"/>
        <v>0</v>
      </c>
      <c r="M343">
        <f t="shared" si="11"/>
        <v>1</v>
      </c>
    </row>
    <row r="344" spans="1:13" x14ac:dyDescent="0.25">
      <c r="A344" t="s">
        <v>479</v>
      </c>
      <c r="B344" s="1" t="s">
        <v>1456</v>
      </c>
      <c r="C344">
        <v>1</v>
      </c>
      <c r="D344">
        <v>186</v>
      </c>
      <c r="E344" t="s">
        <v>1458</v>
      </c>
      <c r="F344">
        <v>1</v>
      </c>
      <c r="G344">
        <v>227</v>
      </c>
      <c r="H344" t="s">
        <v>1458</v>
      </c>
      <c r="I344" s="3">
        <v>220.5</v>
      </c>
      <c r="J344" t="s">
        <v>1680</v>
      </c>
      <c r="K344" t="s">
        <v>19</v>
      </c>
      <c r="L344">
        <f t="shared" si="10"/>
        <v>0</v>
      </c>
      <c r="M344">
        <f t="shared" si="11"/>
        <v>1</v>
      </c>
    </row>
    <row r="345" spans="1:13" x14ac:dyDescent="0.25">
      <c r="A345" t="s">
        <v>1361</v>
      </c>
      <c r="B345" s="1" t="s">
        <v>1456</v>
      </c>
      <c r="C345">
        <v>1</v>
      </c>
      <c r="D345">
        <v>186</v>
      </c>
      <c r="E345" t="s">
        <v>1479</v>
      </c>
      <c r="F345">
        <v>1</v>
      </c>
      <c r="G345">
        <v>227</v>
      </c>
      <c r="H345" t="s">
        <v>1458</v>
      </c>
      <c r="I345" s="3">
        <v>220</v>
      </c>
      <c r="J345" t="s">
        <v>1681</v>
      </c>
      <c r="K345" t="s">
        <v>256</v>
      </c>
      <c r="L345">
        <f t="shared" si="10"/>
        <v>0</v>
      </c>
      <c r="M345">
        <f t="shared" si="11"/>
        <v>1</v>
      </c>
    </row>
    <row r="346" spans="1:13" x14ac:dyDescent="0.25">
      <c r="A346" t="s">
        <v>790</v>
      </c>
      <c r="B346" s="1" t="s">
        <v>1456</v>
      </c>
      <c r="C346">
        <v>1</v>
      </c>
      <c r="D346">
        <v>186</v>
      </c>
      <c r="E346" t="s">
        <v>1479</v>
      </c>
      <c r="F346">
        <v>1</v>
      </c>
      <c r="G346">
        <v>227</v>
      </c>
      <c r="H346" t="s">
        <v>1458</v>
      </c>
      <c r="I346" s="3">
        <v>220</v>
      </c>
      <c r="J346" t="s">
        <v>1681</v>
      </c>
      <c r="K346" t="s">
        <v>256</v>
      </c>
      <c r="L346">
        <f t="shared" si="10"/>
        <v>0</v>
      </c>
      <c r="M346">
        <f t="shared" si="11"/>
        <v>1</v>
      </c>
    </row>
    <row r="347" spans="1:13" x14ac:dyDescent="0.25">
      <c r="A347" t="s">
        <v>670</v>
      </c>
      <c r="B347" s="1" t="s">
        <v>1456</v>
      </c>
      <c r="C347">
        <v>4</v>
      </c>
      <c r="D347">
        <v>190</v>
      </c>
      <c r="E347" t="s">
        <v>1457</v>
      </c>
      <c r="F347">
        <v>1</v>
      </c>
      <c r="G347">
        <v>227</v>
      </c>
      <c r="H347" t="s">
        <v>1458</v>
      </c>
      <c r="I347" s="3">
        <v>219.9</v>
      </c>
      <c r="J347" t="s">
        <v>1682</v>
      </c>
      <c r="K347" t="s">
        <v>19</v>
      </c>
      <c r="L347">
        <f t="shared" si="10"/>
        <v>0</v>
      </c>
      <c r="M347">
        <f t="shared" si="11"/>
        <v>1</v>
      </c>
    </row>
    <row r="348" spans="1:13" x14ac:dyDescent="0.25">
      <c r="A348" t="s">
        <v>726</v>
      </c>
      <c r="B348" s="1" t="s">
        <v>1456</v>
      </c>
      <c r="C348">
        <v>1</v>
      </c>
      <c r="D348">
        <v>185</v>
      </c>
      <c r="E348" t="s">
        <v>1458</v>
      </c>
      <c r="F348">
        <v>1</v>
      </c>
      <c r="G348">
        <v>227</v>
      </c>
      <c r="H348" t="s">
        <v>1458</v>
      </c>
      <c r="I348" s="3">
        <v>219.7</v>
      </c>
      <c r="J348" t="s">
        <v>1683</v>
      </c>
      <c r="K348" t="s">
        <v>10</v>
      </c>
      <c r="L348">
        <f t="shared" si="10"/>
        <v>1</v>
      </c>
      <c r="M348">
        <f t="shared" si="11"/>
        <v>0</v>
      </c>
    </row>
    <row r="349" spans="1:13" x14ac:dyDescent="0.25">
      <c r="A349" t="s">
        <v>1229</v>
      </c>
      <c r="B349" s="1" t="s">
        <v>1456</v>
      </c>
      <c r="C349">
        <v>10</v>
      </c>
      <c r="D349">
        <v>196</v>
      </c>
      <c r="E349" t="s">
        <v>1457</v>
      </c>
      <c r="F349">
        <v>1</v>
      </c>
      <c r="G349">
        <v>227</v>
      </c>
      <c r="H349" t="s">
        <v>1458</v>
      </c>
      <c r="I349" s="3">
        <v>219.4</v>
      </c>
      <c r="J349" s="2">
        <v>4.9999999999999999E-61</v>
      </c>
      <c r="K349" t="s">
        <v>14</v>
      </c>
      <c r="L349">
        <f t="shared" si="10"/>
        <v>0</v>
      </c>
      <c r="M349">
        <f t="shared" si="11"/>
        <v>1</v>
      </c>
    </row>
    <row r="350" spans="1:13" x14ac:dyDescent="0.25">
      <c r="A350" t="s">
        <v>24</v>
      </c>
      <c r="B350" s="1" t="s">
        <v>1456</v>
      </c>
      <c r="C350">
        <v>1</v>
      </c>
      <c r="D350">
        <v>186</v>
      </c>
      <c r="E350" t="s">
        <v>1458</v>
      </c>
      <c r="F350">
        <v>1</v>
      </c>
      <c r="G350">
        <v>227</v>
      </c>
      <c r="H350" t="s">
        <v>1458</v>
      </c>
      <c r="I350" s="3">
        <v>219.4</v>
      </c>
      <c r="J350" s="2">
        <v>4.9999999999999999E-61</v>
      </c>
      <c r="K350" t="s">
        <v>19</v>
      </c>
      <c r="L350">
        <f t="shared" si="10"/>
        <v>0</v>
      </c>
      <c r="M350">
        <f t="shared" si="11"/>
        <v>1</v>
      </c>
    </row>
    <row r="351" spans="1:13" x14ac:dyDescent="0.25">
      <c r="A351" t="s">
        <v>46</v>
      </c>
      <c r="B351" s="1" t="s">
        <v>1456</v>
      </c>
      <c r="C351">
        <v>1</v>
      </c>
      <c r="D351">
        <v>186</v>
      </c>
      <c r="E351" t="s">
        <v>1458</v>
      </c>
      <c r="F351">
        <v>1</v>
      </c>
      <c r="G351">
        <v>227</v>
      </c>
      <c r="H351" t="s">
        <v>1458</v>
      </c>
      <c r="I351" s="3">
        <v>219.2</v>
      </c>
      <c r="J351" t="s">
        <v>1684</v>
      </c>
      <c r="K351" t="s">
        <v>19</v>
      </c>
      <c r="L351">
        <f t="shared" si="10"/>
        <v>0</v>
      </c>
      <c r="M351">
        <f t="shared" si="11"/>
        <v>1</v>
      </c>
    </row>
    <row r="352" spans="1:13" x14ac:dyDescent="0.25">
      <c r="A352" t="s">
        <v>724</v>
      </c>
      <c r="B352" s="1" t="s">
        <v>1456</v>
      </c>
      <c r="C352">
        <v>1</v>
      </c>
      <c r="D352">
        <v>185</v>
      </c>
      <c r="E352" t="s">
        <v>1458</v>
      </c>
      <c r="F352">
        <v>1</v>
      </c>
      <c r="G352">
        <v>227</v>
      </c>
      <c r="H352" t="s">
        <v>1458</v>
      </c>
      <c r="I352" s="3">
        <v>218.9</v>
      </c>
      <c r="J352" t="s">
        <v>1685</v>
      </c>
      <c r="K352" t="s">
        <v>10</v>
      </c>
      <c r="L352">
        <f t="shared" si="10"/>
        <v>1</v>
      </c>
      <c r="M352">
        <f t="shared" si="11"/>
        <v>0</v>
      </c>
    </row>
    <row r="353" spans="1:13" x14ac:dyDescent="0.25">
      <c r="A353" t="s">
        <v>752</v>
      </c>
      <c r="B353" s="1" t="s">
        <v>1456</v>
      </c>
      <c r="C353">
        <v>1</v>
      </c>
      <c r="D353">
        <v>186</v>
      </c>
      <c r="E353" t="s">
        <v>1458</v>
      </c>
      <c r="F353">
        <v>1</v>
      </c>
      <c r="G353">
        <v>227</v>
      </c>
      <c r="H353" t="s">
        <v>1458</v>
      </c>
      <c r="I353" s="3">
        <v>218.8</v>
      </c>
      <c r="J353" t="s">
        <v>1686</v>
      </c>
      <c r="K353" t="s">
        <v>19</v>
      </c>
      <c r="L353">
        <f t="shared" si="10"/>
        <v>0</v>
      </c>
      <c r="M353">
        <f t="shared" si="11"/>
        <v>1</v>
      </c>
    </row>
    <row r="354" spans="1:13" x14ac:dyDescent="0.25">
      <c r="A354" t="s">
        <v>299</v>
      </c>
      <c r="B354" s="1" t="s">
        <v>1456</v>
      </c>
      <c r="C354">
        <v>1</v>
      </c>
      <c r="D354">
        <v>186</v>
      </c>
      <c r="E354" t="s">
        <v>1458</v>
      </c>
      <c r="F354">
        <v>1</v>
      </c>
      <c r="G354">
        <v>227</v>
      </c>
      <c r="H354" t="s">
        <v>1458</v>
      </c>
      <c r="I354" s="3">
        <v>218.8</v>
      </c>
      <c r="J354" t="s">
        <v>1686</v>
      </c>
      <c r="K354" t="s">
        <v>19</v>
      </c>
      <c r="L354">
        <f t="shared" si="10"/>
        <v>0</v>
      </c>
      <c r="M354">
        <f t="shared" si="11"/>
        <v>1</v>
      </c>
    </row>
    <row r="355" spans="1:13" x14ac:dyDescent="0.25">
      <c r="A355" t="s">
        <v>680</v>
      </c>
      <c r="B355" s="1" t="s">
        <v>1456</v>
      </c>
      <c r="C355">
        <v>5</v>
      </c>
      <c r="D355">
        <v>192</v>
      </c>
      <c r="E355" t="s">
        <v>1457</v>
      </c>
      <c r="F355">
        <v>1</v>
      </c>
      <c r="G355">
        <v>227</v>
      </c>
      <c r="H355" t="s">
        <v>1458</v>
      </c>
      <c r="I355" s="3">
        <v>218.7</v>
      </c>
      <c r="J355" t="s">
        <v>1687</v>
      </c>
      <c r="K355" t="s">
        <v>14</v>
      </c>
      <c r="L355">
        <f t="shared" si="10"/>
        <v>0</v>
      </c>
      <c r="M355">
        <f t="shared" si="11"/>
        <v>1</v>
      </c>
    </row>
    <row r="356" spans="1:13" x14ac:dyDescent="0.25">
      <c r="A356" t="s">
        <v>1241</v>
      </c>
      <c r="B356" s="1" t="s">
        <v>1456</v>
      </c>
      <c r="C356">
        <v>5</v>
      </c>
      <c r="D356">
        <v>192</v>
      </c>
      <c r="E356" t="s">
        <v>1457</v>
      </c>
      <c r="F356">
        <v>1</v>
      </c>
      <c r="G356">
        <v>227</v>
      </c>
      <c r="H356" t="s">
        <v>1458</v>
      </c>
      <c r="I356" s="3">
        <v>218.7</v>
      </c>
      <c r="J356" t="s">
        <v>1687</v>
      </c>
      <c r="K356" t="s">
        <v>14</v>
      </c>
      <c r="L356">
        <f t="shared" si="10"/>
        <v>0</v>
      </c>
      <c r="M356">
        <f t="shared" si="11"/>
        <v>1</v>
      </c>
    </row>
    <row r="357" spans="1:13" x14ac:dyDescent="0.25">
      <c r="A357" t="s">
        <v>195</v>
      </c>
      <c r="B357" s="1" t="s">
        <v>1456</v>
      </c>
      <c r="C357">
        <v>5</v>
      </c>
      <c r="D357">
        <v>192</v>
      </c>
      <c r="E357" t="s">
        <v>1457</v>
      </c>
      <c r="F357">
        <v>1</v>
      </c>
      <c r="G357">
        <v>227</v>
      </c>
      <c r="H357" t="s">
        <v>1458</v>
      </c>
      <c r="I357" s="3">
        <v>218.7</v>
      </c>
      <c r="J357" t="s">
        <v>1687</v>
      </c>
      <c r="K357" t="s">
        <v>14</v>
      </c>
      <c r="L357">
        <f t="shared" si="10"/>
        <v>0</v>
      </c>
      <c r="M357">
        <f t="shared" si="11"/>
        <v>1</v>
      </c>
    </row>
    <row r="358" spans="1:13" x14ac:dyDescent="0.25">
      <c r="A358" t="s">
        <v>231</v>
      </c>
      <c r="B358" s="1" t="s">
        <v>1456</v>
      </c>
      <c r="C358">
        <v>6</v>
      </c>
      <c r="D358">
        <v>206</v>
      </c>
      <c r="E358" t="s">
        <v>1457</v>
      </c>
      <c r="F358">
        <v>1</v>
      </c>
      <c r="G358">
        <v>227</v>
      </c>
      <c r="H358" t="s">
        <v>1458</v>
      </c>
      <c r="I358" s="3">
        <v>218.1</v>
      </c>
      <c r="J358" t="s">
        <v>1688</v>
      </c>
      <c r="K358" t="s">
        <v>229</v>
      </c>
      <c r="L358">
        <f t="shared" si="10"/>
        <v>0</v>
      </c>
      <c r="M358">
        <f t="shared" si="11"/>
        <v>1</v>
      </c>
    </row>
    <row r="359" spans="1:13" x14ac:dyDescent="0.25">
      <c r="A359" t="s">
        <v>913</v>
      </c>
      <c r="B359" s="1" t="s">
        <v>1456</v>
      </c>
      <c r="C359">
        <v>6</v>
      </c>
      <c r="D359">
        <v>206</v>
      </c>
      <c r="E359" t="s">
        <v>1457</v>
      </c>
      <c r="F359">
        <v>1</v>
      </c>
      <c r="G359">
        <v>227</v>
      </c>
      <c r="H359" t="s">
        <v>1458</v>
      </c>
      <c r="I359" s="3">
        <v>217.9</v>
      </c>
      <c r="J359" t="s">
        <v>1689</v>
      </c>
      <c r="K359" t="s">
        <v>229</v>
      </c>
      <c r="L359">
        <f t="shared" si="10"/>
        <v>0</v>
      </c>
      <c r="M359">
        <f t="shared" si="11"/>
        <v>1</v>
      </c>
    </row>
    <row r="360" spans="1:13" x14ac:dyDescent="0.25">
      <c r="A360" t="s">
        <v>937</v>
      </c>
      <c r="B360" s="1" t="s">
        <v>1456</v>
      </c>
      <c r="C360">
        <v>1</v>
      </c>
      <c r="D360">
        <v>189</v>
      </c>
      <c r="E360" t="s">
        <v>1479</v>
      </c>
      <c r="F360">
        <v>1</v>
      </c>
      <c r="G360">
        <v>227</v>
      </c>
      <c r="H360" t="s">
        <v>1458</v>
      </c>
      <c r="I360" s="3">
        <v>217.4</v>
      </c>
      <c r="J360" s="2">
        <v>1.9999999999999999E-60</v>
      </c>
      <c r="K360" t="s">
        <v>938</v>
      </c>
      <c r="L360">
        <f t="shared" si="10"/>
        <v>0</v>
      </c>
      <c r="M360">
        <f t="shared" si="11"/>
        <v>1</v>
      </c>
    </row>
    <row r="361" spans="1:13" x14ac:dyDescent="0.25">
      <c r="A361" t="s">
        <v>475</v>
      </c>
      <c r="B361" s="1" t="s">
        <v>1456</v>
      </c>
      <c r="C361">
        <v>1</v>
      </c>
      <c r="D361">
        <v>186</v>
      </c>
      <c r="E361" t="s">
        <v>1458</v>
      </c>
      <c r="F361">
        <v>1</v>
      </c>
      <c r="G361">
        <v>227</v>
      </c>
      <c r="H361" t="s">
        <v>1458</v>
      </c>
      <c r="I361" s="3">
        <v>217.1</v>
      </c>
      <c r="J361" t="s">
        <v>1690</v>
      </c>
      <c r="K361" t="s">
        <v>19</v>
      </c>
      <c r="L361">
        <f t="shared" si="10"/>
        <v>0</v>
      </c>
      <c r="M361">
        <f t="shared" si="11"/>
        <v>1</v>
      </c>
    </row>
    <row r="362" spans="1:13" x14ac:dyDescent="0.25">
      <c r="A362" t="s">
        <v>1119</v>
      </c>
      <c r="B362" s="1" t="s">
        <v>1456</v>
      </c>
      <c r="C362">
        <v>1</v>
      </c>
      <c r="D362">
        <v>186</v>
      </c>
      <c r="E362" t="s">
        <v>1479</v>
      </c>
      <c r="F362">
        <v>1</v>
      </c>
      <c r="G362">
        <v>227</v>
      </c>
      <c r="H362" t="s">
        <v>1458</v>
      </c>
      <c r="I362" s="3">
        <v>217.1</v>
      </c>
      <c r="J362" t="s">
        <v>1691</v>
      </c>
      <c r="K362" t="s">
        <v>256</v>
      </c>
      <c r="L362">
        <f t="shared" si="10"/>
        <v>0</v>
      </c>
      <c r="M362">
        <f t="shared" si="11"/>
        <v>1</v>
      </c>
    </row>
    <row r="363" spans="1:13" x14ac:dyDescent="0.25">
      <c r="A363" t="s">
        <v>1175</v>
      </c>
      <c r="B363" s="1" t="s">
        <v>1456</v>
      </c>
      <c r="C363">
        <v>12</v>
      </c>
      <c r="D363">
        <v>197</v>
      </c>
      <c r="E363" t="s">
        <v>1457</v>
      </c>
      <c r="F363">
        <v>1</v>
      </c>
      <c r="G363">
        <v>227</v>
      </c>
      <c r="H363" t="s">
        <v>1458</v>
      </c>
      <c r="I363" s="3">
        <v>216.7</v>
      </c>
      <c r="J363" t="s">
        <v>1692</v>
      </c>
      <c r="K363" t="s">
        <v>14</v>
      </c>
      <c r="L363">
        <f t="shared" si="10"/>
        <v>0</v>
      </c>
      <c r="M363">
        <f t="shared" si="11"/>
        <v>1</v>
      </c>
    </row>
    <row r="364" spans="1:13" x14ac:dyDescent="0.25">
      <c r="A364" t="s">
        <v>1243</v>
      </c>
      <c r="B364" s="1" t="s">
        <v>1456</v>
      </c>
      <c r="C364">
        <v>6</v>
      </c>
      <c r="D364">
        <v>192</v>
      </c>
      <c r="E364" t="s">
        <v>1457</v>
      </c>
      <c r="F364">
        <v>1</v>
      </c>
      <c r="G364">
        <v>227</v>
      </c>
      <c r="H364" t="s">
        <v>1458</v>
      </c>
      <c r="I364" s="3">
        <v>214.6</v>
      </c>
      <c r="J364" t="s">
        <v>1693</v>
      </c>
      <c r="K364" t="s">
        <v>14</v>
      </c>
      <c r="L364">
        <f t="shared" si="10"/>
        <v>0</v>
      </c>
      <c r="M364">
        <f t="shared" si="11"/>
        <v>1</v>
      </c>
    </row>
    <row r="365" spans="1:13" x14ac:dyDescent="0.25">
      <c r="A365" t="s">
        <v>181</v>
      </c>
      <c r="B365" s="1" t="s">
        <v>1456</v>
      </c>
      <c r="C365">
        <v>5</v>
      </c>
      <c r="D365">
        <v>191</v>
      </c>
      <c r="E365" t="s">
        <v>1457</v>
      </c>
      <c r="F365">
        <v>1</v>
      </c>
      <c r="G365">
        <v>227</v>
      </c>
      <c r="H365" t="s">
        <v>1458</v>
      </c>
      <c r="I365" s="3">
        <v>213.7</v>
      </c>
      <c r="J365" t="s">
        <v>1694</v>
      </c>
      <c r="K365" t="s">
        <v>14</v>
      </c>
      <c r="L365">
        <f t="shared" si="10"/>
        <v>0</v>
      </c>
      <c r="M365">
        <f t="shared" si="11"/>
        <v>1</v>
      </c>
    </row>
    <row r="366" spans="1:13" x14ac:dyDescent="0.25">
      <c r="A366" t="s">
        <v>881</v>
      </c>
      <c r="B366" s="1" t="s">
        <v>1456</v>
      </c>
      <c r="C366">
        <v>5</v>
      </c>
      <c r="D366">
        <v>191</v>
      </c>
      <c r="E366" t="s">
        <v>1457</v>
      </c>
      <c r="F366">
        <v>1</v>
      </c>
      <c r="G366">
        <v>227</v>
      </c>
      <c r="H366" t="s">
        <v>1458</v>
      </c>
      <c r="I366" s="3">
        <v>213.7</v>
      </c>
      <c r="J366" t="s">
        <v>1694</v>
      </c>
      <c r="K366" t="s">
        <v>14</v>
      </c>
      <c r="L366">
        <f t="shared" si="10"/>
        <v>0</v>
      </c>
      <c r="M366">
        <f t="shared" si="11"/>
        <v>1</v>
      </c>
    </row>
    <row r="367" spans="1:13" x14ac:dyDescent="0.25">
      <c r="A367" t="s">
        <v>1231</v>
      </c>
      <c r="B367" s="1" t="s">
        <v>1456</v>
      </c>
      <c r="C367">
        <v>5</v>
      </c>
      <c r="D367">
        <v>191</v>
      </c>
      <c r="E367" t="s">
        <v>1457</v>
      </c>
      <c r="F367">
        <v>1</v>
      </c>
      <c r="G367">
        <v>227</v>
      </c>
      <c r="H367" t="s">
        <v>1458</v>
      </c>
      <c r="I367" s="3">
        <v>213.7</v>
      </c>
      <c r="J367" t="s">
        <v>1694</v>
      </c>
      <c r="K367" t="s">
        <v>14</v>
      </c>
      <c r="L367">
        <f t="shared" si="10"/>
        <v>0</v>
      </c>
      <c r="M367">
        <f t="shared" si="11"/>
        <v>1</v>
      </c>
    </row>
    <row r="368" spans="1:13" x14ac:dyDescent="0.25">
      <c r="A368" t="s">
        <v>682</v>
      </c>
      <c r="B368" s="1" t="s">
        <v>1456</v>
      </c>
      <c r="C368">
        <v>5</v>
      </c>
      <c r="D368">
        <v>191</v>
      </c>
      <c r="E368" t="s">
        <v>1457</v>
      </c>
      <c r="F368">
        <v>1</v>
      </c>
      <c r="G368">
        <v>227</v>
      </c>
      <c r="H368" t="s">
        <v>1458</v>
      </c>
      <c r="I368" s="3">
        <v>213.7</v>
      </c>
      <c r="J368" t="s">
        <v>1694</v>
      </c>
      <c r="K368" t="s">
        <v>14</v>
      </c>
      <c r="L368">
        <f t="shared" si="10"/>
        <v>0</v>
      </c>
      <c r="M368">
        <f t="shared" si="11"/>
        <v>1</v>
      </c>
    </row>
    <row r="369" spans="1:13" x14ac:dyDescent="0.25">
      <c r="A369" t="s">
        <v>197</v>
      </c>
      <c r="B369" s="1" t="s">
        <v>1456</v>
      </c>
      <c r="C369">
        <v>5</v>
      </c>
      <c r="D369">
        <v>191</v>
      </c>
      <c r="E369" t="s">
        <v>1457</v>
      </c>
      <c r="F369">
        <v>1</v>
      </c>
      <c r="G369">
        <v>227</v>
      </c>
      <c r="H369" t="s">
        <v>1458</v>
      </c>
      <c r="I369" s="3">
        <v>213.7</v>
      </c>
      <c r="J369" t="s">
        <v>1694</v>
      </c>
      <c r="K369" t="s">
        <v>14</v>
      </c>
      <c r="L369">
        <f t="shared" si="10"/>
        <v>0</v>
      </c>
      <c r="M369">
        <f t="shared" si="11"/>
        <v>1</v>
      </c>
    </row>
    <row r="370" spans="1:13" x14ac:dyDescent="0.25">
      <c r="A370" t="s">
        <v>13</v>
      </c>
      <c r="B370" s="1" t="s">
        <v>1456</v>
      </c>
      <c r="C370">
        <v>5</v>
      </c>
      <c r="D370">
        <v>191</v>
      </c>
      <c r="E370" t="s">
        <v>1457</v>
      </c>
      <c r="F370">
        <v>1</v>
      </c>
      <c r="G370">
        <v>227</v>
      </c>
      <c r="H370" t="s">
        <v>1458</v>
      </c>
      <c r="I370" s="3">
        <v>213.7</v>
      </c>
      <c r="J370" t="s">
        <v>1694</v>
      </c>
      <c r="K370" t="s">
        <v>14</v>
      </c>
      <c r="L370">
        <f t="shared" si="10"/>
        <v>0</v>
      </c>
      <c r="M370">
        <f t="shared" si="11"/>
        <v>1</v>
      </c>
    </row>
    <row r="371" spans="1:13" x14ac:dyDescent="0.25">
      <c r="A371" t="s">
        <v>158</v>
      </c>
      <c r="B371" s="1" t="s">
        <v>1456</v>
      </c>
      <c r="C371">
        <v>1</v>
      </c>
      <c r="D371">
        <v>185</v>
      </c>
      <c r="E371" t="s">
        <v>1458</v>
      </c>
      <c r="F371">
        <v>1</v>
      </c>
      <c r="G371">
        <v>227</v>
      </c>
      <c r="H371" t="s">
        <v>1458</v>
      </c>
      <c r="I371" s="3">
        <v>213.6</v>
      </c>
      <c r="J371" t="s">
        <v>1695</v>
      </c>
      <c r="K371" t="s">
        <v>19</v>
      </c>
      <c r="L371">
        <f t="shared" si="10"/>
        <v>0</v>
      </c>
      <c r="M371">
        <f t="shared" si="11"/>
        <v>1</v>
      </c>
    </row>
    <row r="372" spans="1:13" x14ac:dyDescent="0.25">
      <c r="A372" t="s">
        <v>481</v>
      </c>
      <c r="B372" s="1" t="s">
        <v>1456</v>
      </c>
      <c r="C372">
        <v>1</v>
      </c>
      <c r="D372">
        <v>190</v>
      </c>
      <c r="E372" t="s">
        <v>1479</v>
      </c>
      <c r="F372">
        <v>1</v>
      </c>
      <c r="G372">
        <v>227</v>
      </c>
      <c r="H372" t="s">
        <v>1458</v>
      </c>
      <c r="I372" s="3">
        <v>213.1</v>
      </c>
      <c r="J372" t="s">
        <v>1696</v>
      </c>
      <c r="K372" t="s">
        <v>19</v>
      </c>
      <c r="L372">
        <f t="shared" si="10"/>
        <v>0</v>
      </c>
      <c r="M372">
        <f t="shared" si="11"/>
        <v>1</v>
      </c>
    </row>
    <row r="373" spans="1:13" x14ac:dyDescent="0.25">
      <c r="A373" t="s">
        <v>193</v>
      </c>
      <c r="B373" s="1" t="s">
        <v>1456</v>
      </c>
      <c r="C373">
        <v>5</v>
      </c>
      <c r="D373">
        <v>191</v>
      </c>
      <c r="E373" t="s">
        <v>1457</v>
      </c>
      <c r="F373">
        <v>1</v>
      </c>
      <c r="G373">
        <v>227</v>
      </c>
      <c r="H373" t="s">
        <v>1458</v>
      </c>
      <c r="I373" s="3">
        <v>213</v>
      </c>
      <c r="J373" t="s">
        <v>1697</v>
      </c>
      <c r="K373" t="s">
        <v>14</v>
      </c>
      <c r="L373">
        <f t="shared" si="10"/>
        <v>0</v>
      </c>
      <c r="M373">
        <f t="shared" si="11"/>
        <v>1</v>
      </c>
    </row>
    <row r="374" spans="1:13" x14ac:dyDescent="0.25">
      <c r="A374" t="s">
        <v>948</v>
      </c>
      <c r="B374" s="1" t="s">
        <v>1456</v>
      </c>
      <c r="C374">
        <v>1</v>
      </c>
      <c r="D374">
        <v>185</v>
      </c>
      <c r="E374" t="s">
        <v>1458</v>
      </c>
      <c r="F374">
        <v>1</v>
      </c>
      <c r="G374">
        <v>227</v>
      </c>
      <c r="H374" t="s">
        <v>1458</v>
      </c>
      <c r="I374" s="3">
        <v>212.6</v>
      </c>
      <c r="J374" t="s">
        <v>1698</v>
      </c>
      <c r="K374" t="s">
        <v>10</v>
      </c>
      <c r="L374">
        <f t="shared" si="10"/>
        <v>1</v>
      </c>
      <c r="M374">
        <f t="shared" si="11"/>
        <v>0</v>
      </c>
    </row>
    <row r="375" spans="1:13" x14ac:dyDescent="0.25">
      <c r="A375" t="s">
        <v>199</v>
      </c>
      <c r="B375" s="1" t="s">
        <v>1456</v>
      </c>
      <c r="C375">
        <v>5</v>
      </c>
      <c r="D375">
        <v>191</v>
      </c>
      <c r="E375" t="s">
        <v>1457</v>
      </c>
      <c r="F375">
        <v>1</v>
      </c>
      <c r="G375">
        <v>227</v>
      </c>
      <c r="H375" t="s">
        <v>1458</v>
      </c>
      <c r="I375" s="3">
        <v>212</v>
      </c>
      <c r="J375" t="s">
        <v>1699</v>
      </c>
      <c r="K375" t="s">
        <v>14</v>
      </c>
      <c r="L375">
        <f t="shared" si="10"/>
        <v>0</v>
      </c>
      <c r="M375">
        <f t="shared" si="11"/>
        <v>1</v>
      </c>
    </row>
    <row r="376" spans="1:13" x14ac:dyDescent="0.25">
      <c r="A376" t="s">
        <v>449</v>
      </c>
      <c r="B376" s="1" t="s">
        <v>1456</v>
      </c>
      <c r="C376">
        <v>6</v>
      </c>
      <c r="D376">
        <v>200</v>
      </c>
      <c r="E376" t="s">
        <v>1501</v>
      </c>
      <c r="F376">
        <v>1</v>
      </c>
      <c r="G376">
        <v>227</v>
      </c>
      <c r="H376" t="s">
        <v>1458</v>
      </c>
      <c r="I376" s="3">
        <v>211.8</v>
      </c>
      <c r="J376" t="s">
        <v>1700</v>
      </c>
      <c r="K376" t="s">
        <v>229</v>
      </c>
      <c r="L376">
        <f t="shared" si="10"/>
        <v>0</v>
      </c>
      <c r="M376">
        <f t="shared" si="11"/>
        <v>1</v>
      </c>
    </row>
    <row r="377" spans="1:13" x14ac:dyDescent="0.25">
      <c r="A377" t="s">
        <v>98</v>
      </c>
      <c r="B377" s="1" t="s">
        <v>1456</v>
      </c>
      <c r="C377">
        <v>6</v>
      </c>
      <c r="D377">
        <v>202</v>
      </c>
      <c r="E377" t="s">
        <v>1457</v>
      </c>
      <c r="F377">
        <v>1</v>
      </c>
      <c r="G377">
        <v>227</v>
      </c>
      <c r="H377" t="s">
        <v>1458</v>
      </c>
      <c r="I377" s="3">
        <v>211.6</v>
      </c>
      <c r="J377" t="s">
        <v>1701</v>
      </c>
      <c r="K377" t="s">
        <v>10</v>
      </c>
      <c r="L377">
        <f t="shared" si="10"/>
        <v>1</v>
      </c>
      <c r="M377">
        <f t="shared" si="11"/>
        <v>0</v>
      </c>
    </row>
    <row r="378" spans="1:13" x14ac:dyDescent="0.25">
      <c r="A378" t="s">
        <v>1211</v>
      </c>
      <c r="B378" s="1" t="s">
        <v>1456</v>
      </c>
      <c r="C378">
        <v>1</v>
      </c>
      <c r="D378">
        <v>185</v>
      </c>
      <c r="E378" t="s">
        <v>1458</v>
      </c>
      <c r="F378">
        <v>1</v>
      </c>
      <c r="G378">
        <v>227</v>
      </c>
      <c r="H378" t="s">
        <v>1458</v>
      </c>
      <c r="I378" s="3">
        <v>211.3</v>
      </c>
      <c r="J378" t="s">
        <v>1702</v>
      </c>
      <c r="K378" t="s">
        <v>19</v>
      </c>
      <c r="L378">
        <f t="shared" si="10"/>
        <v>0</v>
      </c>
      <c r="M378">
        <f t="shared" si="11"/>
        <v>1</v>
      </c>
    </row>
    <row r="379" spans="1:13" x14ac:dyDescent="0.25">
      <c r="A379" t="s">
        <v>1237</v>
      </c>
      <c r="B379" s="1" t="s">
        <v>1456</v>
      </c>
      <c r="C379">
        <v>5</v>
      </c>
      <c r="D379">
        <v>191</v>
      </c>
      <c r="E379" t="s">
        <v>1457</v>
      </c>
      <c r="F379">
        <v>1</v>
      </c>
      <c r="G379">
        <v>227</v>
      </c>
      <c r="H379" t="s">
        <v>1458</v>
      </c>
      <c r="I379" s="3">
        <v>210.7</v>
      </c>
      <c r="J379" t="s">
        <v>1703</v>
      </c>
      <c r="K379" t="s">
        <v>14</v>
      </c>
      <c r="L379">
        <f t="shared" si="10"/>
        <v>0</v>
      </c>
      <c r="M379">
        <f t="shared" si="11"/>
        <v>1</v>
      </c>
    </row>
    <row r="380" spans="1:13" x14ac:dyDescent="0.25">
      <c r="A380" t="s">
        <v>1157</v>
      </c>
      <c r="B380" s="1" t="s">
        <v>1456</v>
      </c>
      <c r="C380">
        <v>1</v>
      </c>
      <c r="D380">
        <v>192</v>
      </c>
      <c r="E380" t="s">
        <v>1479</v>
      </c>
      <c r="F380">
        <v>1</v>
      </c>
      <c r="G380">
        <v>227</v>
      </c>
      <c r="H380" t="s">
        <v>1458</v>
      </c>
      <c r="I380" s="3">
        <v>210.5</v>
      </c>
      <c r="J380" t="s">
        <v>1704</v>
      </c>
      <c r="K380" t="s">
        <v>19</v>
      </c>
      <c r="L380">
        <f t="shared" si="10"/>
        <v>0</v>
      </c>
      <c r="M380">
        <f t="shared" si="11"/>
        <v>1</v>
      </c>
    </row>
    <row r="381" spans="1:13" x14ac:dyDescent="0.25">
      <c r="A381" t="s">
        <v>241</v>
      </c>
      <c r="B381" s="1" t="s">
        <v>1456</v>
      </c>
      <c r="C381">
        <v>6</v>
      </c>
      <c r="D381">
        <v>196</v>
      </c>
      <c r="E381" t="s">
        <v>1457</v>
      </c>
      <c r="F381">
        <v>1</v>
      </c>
      <c r="G381">
        <v>227</v>
      </c>
      <c r="H381" t="s">
        <v>1458</v>
      </c>
      <c r="I381" s="3">
        <v>209.9</v>
      </c>
      <c r="J381" t="s">
        <v>1705</v>
      </c>
      <c r="K381" t="s">
        <v>14</v>
      </c>
      <c r="L381">
        <f t="shared" si="10"/>
        <v>0</v>
      </c>
      <c r="M381">
        <f t="shared" si="11"/>
        <v>1</v>
      </c>
    </row>
    <row r="382" spans="1:13" x14ac:dyDescent="0.25">
      <c r="A382" t="s">
        <v>982</v>
      </c>
      <c r="B382" s="1" t="s">
        <v>1456</v>
      </c>
      <c r="C382">
        <v>1</v>
      </c>
      <c r="D382">
        <v>191</v>
      </c>
      <c r="E382" t="s">
        <v>1479</v>
      </c>
      <c r="F382">
        <v>1</v>
      </c>
      <c r="G382">
        <v>227</v>
      </c>
      <c r="H382" t="s">
        <v>1458</v>
      </c>
      <c r="I382" s="3">
        <v>209.8</v>
      </c>
      <c r="J382" t="s">
        <v>1706</v>
      </c>
      <c r="K382" t="s">
        <v>10</v>
      </c>
      <c r="L382">
        <f t="shared" si="10"/>
        <v>1</v>
      </c>
      <c r="M382">
        <f t="shared" si="11"/>
        <v>0</v>
      </c>
    </row>
    <row r="383" spans="1:13" x14ac:dyDescent="0.25">
      <c r="A383" t="s">
        <v>728</v>
      </c>
      <c r="B383" s="1" t="s">
        <v>1456</v>
      </c>
      <c r="C383">
        <v>1</v>
      </c>
      <c r="D383">
        <v>185</v>
      </c>
      <c r="E383" t="s">
        <v>1458</v>
      </c>
      <c r="F383">
        <v>1</v>
      </c>
      <c r="G383">
        <v>227</v>
      </c>
      <c r="H383" t="s">
        <v>1458</v>
      </c>
      <c r="I383" s="3">
        <v>209.8</v>
      </c>
      <c r="J383" t="s">
        <v>1706</v>
      </c>
      <c r="K383" t="s">
        <v>10</v>
      </c>
      <c r="L383">
        <f t="shared" si="10"/>
        <v>1</v>
      </c>
      <c r="M383">
        <f t="shared" si="11"/>
        <v>0</v>
      </c>
    </row>
    <row r="384" spans="1:13" x14ac:dyDescent="0.25">
      <c r="A384" t="s">
        <v>628</v>
      </c>
      <c r="B384" s="1" t="s">
        <v>1456</v>
      </c>
      <c r="C384">
        <v>1</v>
      </c>
      <c r="D384">
        <v>189</v>
      </c>
      <c r="E384" t="s">
        <v>1458</v>
      </c>
      <c r="F384">
        <v>1</v>
      </c>
      <c r="G384">
        <v>227</v>
      </c>
      <c r="H384" t="s">
        <v>1458</v>
      </c>
      <c r="I384" s="3">
        <v>209.3</v>
      </c>
      <c r="J384" t="s">
        <v>1707</v>
      </c>
      <c r="K384" t="s">
        <v>19</v>
      </c>
      <c r="L384">
        <f t="shared" si="10"/>
        <v>0</v>
      </c>
      <c r="M384">
        <f t="shared" si="11"/>
        <v>1</v>
      </c>
    </row>
    <row r="385" spans="1:13" x14ac:dyDescent="0.25">
      <c r="A385" t="s">
        <v>632</v>
      </c>
      <c r="B385" s="1" t="s">
        <v>1456</v>
      </c>
      <c r="C385">
        <v>1</v>
      </c>
      <c r="D385">
        <v>189</v>
      </c>
      <c r="E385" t="s">
        <v>1458</v>
      </c>
      <c r="F385">
        <v>1</v>
      </c>
      <c r="G385">
        <v>227</v>
      </c>
      <c r="H385" t="s">
        <v>1458</v>
      </c>
      <c r="I385" s="3">
        <v>209.3</v>
      </c>
      <c r="J385" t="s">
        <v>1707</v>
      </c>
      <c r="K385" t="s">
        <v>19</v>
      </c>
      <c r="L385">
        <f t="shared" si="10"/>
        <v>0</v>
      </c>
      <c r="M385">
        <f t="shared" si="11"/>
        <v>1</v>
      </c>
    </row>
    <row r="386" spans="1:13" x14ac:dyDescent="0.25">
      <c r="A386" t="s">
        <v>549</v>
      </c>
      <c r="B386" s="1" t="s">
        <v>1456</v>
      </c>
      <c r="C386">
        <v>2</v>
      </c>
      <c r="D386">
        <v>188</v>
      </c>
      <c r="E386" t="s">
        <v>1501</v>
      </c>
      <c r="F386">
        <v>1</v>
      </c>
      <c r="G386">
        <v>227</v>
      </c>
      <c r="H386" t="s">
        <v>1458</v>
      </c>
      <c r="I386" s="3">
        <v>209.3</v>
      </c>
      <c r="J386" t="s">
        <v>1708</v>
      </c>
      <c r="K386" t="s">
        <v>19</v>
      </c>
      <c r="L386">
        <f t="shared" si="10"/>
        <v>0</v>
      </c>
      <c r="M386">
        <f t="shared" si="11"/>
        <v>1</v>
      </c>
    </row>
    <row r="387" spans="1:13" x14ac:dyDescent="0.25">
      <c r="A387" t="s">
        <v>986</v>
      </c>
      <c r="B387" s="1" t="s">
        <v>1456</v>
      </c>
      <c r="C387">
        <v>4</v>
      </c>
      <c r="D387">
        <v>192</v>
      </c>
      <c r="E387" t="s">
        <v>1501</v>
      </c>
      <c r="F387">
        <v>1</v>
      </c>
      <c r="G387">
        <v>227</v>
      </c>
      <c r="H387" t="s">
        <v>1458</v>
      </c>
      <c r="I387" s="3">
        <v>209.3</v>
      </c>
      <c r="J387" t="s">
        <v>1708</v>
      </c>
      <c r="K387" t="s">
        <v>229</v>
      </c>
      <c r="L387">
        <f t="shared" ref="L387:L450" si="12">IF(K387=$K$2,1,0)</f>
        <v>0</v>
      </c>
      <c r="M387">
        <f t="shared" ref="M387:M450" si="13">IF(L387=1,0,1)</f>
        <v>1</v>
      </c>
    </row>
    <row r="388" spans="1:13" x14ac:dyDescent="0.25">
      <c r="A388" t="s">
        <v>1297</v>
      </c>
      <c r="B388" s="1" t="s">
        <v>1456</v>
      </c>
      <c r="C388">
        <v>1</v>
      </c>
      <c r="D388">
        <v>185</v>
      </c>
      <c r="E388" t="s">
        <v>1458</v>
      </c>
      <c r="F388">
        <v>1</v>
      </c>
      <c r="G388">
        <v>227</v>
      </c>
      <c r="H388" t="s">
        <v>1458</v>
      </c>
      <c r="I388" s="3">
        <v>208.8</v>
      </c>
      <c r="J388" s="2">
        <v>8.0000000000000002E-58</v>
      </c>
      <c r="K388" t="s">
        <v>10</v>
      </c>
      <c r="L388">
        <f t="shared" si="12"/>
        <v>1</v>
      </c>
      <c r="M388">
        <f t="shared" si="13"/>
        <v>0</v>
      </c>
    </row>
    <row r="389" spans="1:13" x14ac:dyDescent="0.25">
      <c r="A389" t="s">
        <v>1299</v>
      </c>
      <c r="B389" s="1" t="s">
        <v>1456</v>
      </c>
      <c r="C389">
        <v>1</v>
      </c>
      <c r="D389">
        <v>185</v>
      </c>
      <c r="E389" t="s">
        <v>1458</v>
      </c>
      <c r="F389">
        <v>1</v>
      </c>
      <c r="G389">
        <v>227</v>
      </c>
      <c r="H389" t="s">
        <v>1458</v>
      </c>
      <c r="I389" s="3">
        <v>208.8</v>
      </c>
      <c r="J389" s="2">
        <v>8.0000000000000002E-58</v>
      </c>
      <c r="K389" t="s">
        <v>10</v>
      </c>
      <c r="L389">
        <f t="shared" si="12"/>
        <v>1</v>
      </c>
      <c r="M389">
        <f t="shared" si="13"/>
        <v>0</v>
      </c>
    </row>
    <row r="390" spans="1:13" x14ac:dyDescent="0.25">
      <c r="A390" t="s">
        <v>1209</v>
      </c>
      <c r="B390" s="1" t="s">
        <v>1456</v>
      </c>
      <c r="C390">
        <v>1</v>
      </c>
      <c r="D390">
        <v>185</v>
      </c>
      <c r="E390" t="s">
        <v>1458</v>
      </c>
      <c r="F390">
        <v>1</v>
      </c>
      <c r="G390">
        <v>227</v>
      </c>
      <c r="H390" t="s">
        <v>1458</v>
      </c>
      <c r="I390" s="3">
        <v>208.4</v>
      </c>
      <c r="J390" s="2">
        <v>9.9999999999999995E-58</v>
      </c>
      <c r="K390" t="s">
        <v>19</v>
      </c>
      <c r="L390">
        <f t="shared" si="12"/>
        <v>0</v>
      </c>
      <c r="M390">
        <f t="shared" si="13"/>
        <v>1</v>
      </c>
    </row>
    <row r="391" spans="1:13" x14ac:dyDescent="0.25">
      <c r="A391" t="s">
        <v>483</v>
      </c>
      <c r="B391" s="1" t="s">
        <v>1456</v>
      </c>
      <c r="C391">
        <v>1</v>
      </c>
      <c r="D391">
        <v>189</v>
      </c>
      <c r="E391" t="s">
        <v>1458</v>
      </c>
      <c r="F391">
        <v>1</v>
      </c>
      <c r="G391">
        <v>227</v>
      </c>
      <c r="H391" t="s">
        <v>1458</v>
      </c>
      <c r="I391" s="3">
        <v>208.3</v>
      </c>
      <c r="J391" t="s">
        <v>1709</v>
      </c>
      <c r="K391" t="s">
        <v>19</v>
      </c>
      <c r="L391">
        <f t="shared" si="12"/>
        <v>0</v>
      </c>
      <c r="M391">
        <f t="shared" si="13"/>
        <v>1</v>
      </c>
    </row>
    <row r="392" spans="1:13" x14ac:dyDescent="0.25">
      <c r="A392" t="s">
        <v>1215</v>
      </c>
      <c r="B392" s="1" t="s">
        <v>1456</v>
      </c>
      <c r="C392">
        <v>1</v>
      </c>
      <c r="D392">
        <v>185</v>
      </c>
      <c r="E392" t="s">
        <v>1458</v>
      </c>
      <c r="F392">
        <v>1</v>
      </c>
      <c r="G392">
        <v>227</v>
      </c>
      <c r="H392" t="s">
        <v>1458</v>
      </c>
      <c r="I392" s="3">
        <v>208.3</v>
      </c>
      <c r="J392" t="s">
        <v>1709</v>
      </c>
      <c r="K392" t="s">
        <v>19</v>
      </c>
      <c r="L392">
        <f t="shared" si="12"/>
        <v>0</v>
      </c>
      <c r="M392">
        <f t="shared" si="13"/>
        <v>1</v>
      </c>
    </row>
    <row r="393" spans="1:13" x14ac:dyDescent="0.25">
      <c r="A393" t="s">
        <v>156</v>
      </c>
      <c r="B393" s="1" t="s">
        <v>1456</v>
      </c>
      <c r="C393">
        <v>1</v>
      </c>
      <c r="D393">
        <v>185</v>
      </c>
      <c r="E393" t="s">
        <v>1458</v>
      </c>
      <c r="F393">
        <v>1</v>
      </c>
      <c r="G393">
        <v>227</v>
      </c>
      <c r="H393" t="s">
        <v>1458</v>
      </c>
      <c r="I393" s="3">
        <v>208.3</v>
      </c>
      <c r="J393" t="s">
        <v>1709</v>
      </c>
      <c r="K393" t="s">
        <v>19</v>
      </c>
      <c r="L393">
        <f t="shared" si="12"/>
        <v>0</v>
      </c>
      <c r="M393">
        <f t="shared" si="13"/>
        <v>1</v>
      </c>
    </row>
    <row r="394" spans="1:13" x14ac:dyDescent="0.25">
      <c r="A394" t="s">
        <v>376</v>
      </c>
      <c r="B394" s="1" t="s">
        <v>1456</v>
      </c>
      <c r="C394">
        <v>1</v>
      </c>
      <c r="D394">
        <v>185</v>
      </c>
      <c r="E394" t="s">
        <v>1458</v>
      </c>
      <c r="F394">
        <v>1</v>
      </c>
      <c r="G394">
        <v>227</v>
      </c>
      <c r="H394" t="s">
        <v>1458</v>
      </c>
      <c r="I394" s="3">
        <v>208.3</v>
      </c>
      <c r="J394" t="s">
        <v>1709</v>
      </c>
      <c r="K394" t="s">
        <v>19</v>
      </c>
      <c r="L394">
        <f t="shared" si="12"/>
        <v>0</v>
      </c>
      <c r="M394">
        <f t="shared" si="13"/>
        <v>1</v>
      </c>
    </row>
    <row r="395" spans="1:13" x14ac:dyDescent="0.25">
      <c r="A395" t="s">
        <v>337</v>
      </c>
      <c r="B395" s="1" t="s">
        <v>1456</v>
      </c>
      <c r="C395">
        <v>6</v>
      </c>
      <c r="D395">
        <v>201</v>
      </c>
      <c r="E395" t="s">
        <v>1457</v>
      </c>
      <c r="F395">
        <v>1</v>
      </c>
      <c r="G395">
        <v>227</v>
      </c>
      <c r="H395" t="s">
        <v>1458</v>
      </c>
      <c r="I395" s="3">
        <v>207.9</v>
      </c>
      <c r="J395" t="s">
        <v>1710</v>
      </c>
      <c r="K395" t="s">
        <v>10</v>
      </c>
      <c r="L395">
        <f t="shared" si="12"/>
        <v>1</v>
      </c>
      <c r="M395">
        <f t="shared" si="13"/>
        <v>0</v>
      </c>
    </row>
    <row r="396" spans="1:13" x14ac:dyDescent="0.25">
      <c r="A396" t="s">
        <v>1159</v>
      </c>
      <c r="B396" s="1" t="s">
        <v>1456</v>
      </c>
      <c r="C396">
        <v>6</v>
      </c>
      <c r="D396">
        <v>201</v>
      </c>
      <c r="E396" t="s">
        <v>1457</v>
      </c>
      <c r="F396">
        <v>1</v>
      </c>
      <c r="G396">
        <v>227</v>
      </c>
      <c r="H396" t="s">
        <v>1458</v>
      </c>
      <c r="I396" s="3">
        <v>207.9</v>
      </c>
      <c r="J396" t="s">
        <v>1710</v>
      </c>
      <c r="K396" t="s">
        <v>10</v>
      </c>
      <c r="L396">
        <f t="shared" si="12"/>
        <v>1</v>
      </c>
      <c r="M396">
        <f t="shared" si="13"/>
        <v>0</v>
      </c>
    </row>
    <row r="397" spans="1:13" x14ac:dyDescent="0.25">
      <c r="A397" t="s">
        <v>952</v>
      </c>
      <c r="B397" s="1" t="s">
        <v>1456</v>
      </c>
      <c r="C397">
        <v>1</v>
      </c>
      <c r="D397">
        <v>185</v>
      </c>
      <c r="E397" t="s">
        <v>1458</v>
      </c>
      <c r="F397">
        <v>1</v>
      </c>
      <c r="G397">
        <v>227</v>
      </c>
      <c r="H397" t="s">
        <v>1458</v>
      </c>
      <c r="I397" s="3">
        <v>207.9</v>
      </c>
      <c r="J397" t="s">
        <v>1711</v>
      </c>
      <c r="K397" t="s">
        <v>10</v>
      </c>
      <c r="L397">
        <f t="shared" si="12"/>
        <v>1</v>
      </c>
      <c r="M397">
        <f t="shared" si="13"/>
        <v>0</v>
      </c>
    </row>
    <row r="398" spans="1:13" x14ac:dyDescent="0.25">
      <c r="A398" t="s">
        <v>563</v>
      </c>
      <c r="B398" s="1" t="s">
        <v>1456</v>
      </c>
      <c r="C398">
        <v>14</v>
      </c>
      <c r="D398">
        <v>219</v>
      </c>
      <c r="E398" t="s">
        <v>1457</v>
      </c>
      <c r="F398">
        <v>1</v>
      </c>
      <c r="G398">
        <v>227</v>
      </c>
      <c r="H398" t="s">
        <v>1458</v>
      </c>
      <c r="I398" s="3">
        <v>207.7</v>
      </c>
      <c r="J398" t="s">
        <v>1712</v>
      </c>
      <c r="K398" t="s">
        <v>229</v>
      </c>
      <c r="L398">
        <f t="shared" si="12"/>
        <v>0</v>
      </c>
      <c r="M398">
        <f t="shared" si="13"/>
        <v>1</v>
      </c>
    </row>
    <row r="399" spans="1:13" x14ac:dyDescent="0.25">
      <c r="A399" t="s">
        <v>877</v>
      </c>
      <c r="B399" s="1" t="s">
        <v>1456</v>
      </c>
      <c r="C399">
        <v>5</v>
      </c>
      <c r="D399">
        <v>191</v>
      </c>
      <c r="E399" t="s">
        <v>1457</v>
      </c>
      <c r="F399">
        <v>1</v>
      </c>
      <c r="G399">
        <v>227</v>
      </c>
      <c r="H399" t="s">
        <v>1458</v>
      </c>
      <c r="I399" s="3">
        <v>207.1</v>
      </c>
      <c r="J399" t="s">
        <v>1713</v>
      </c>
      <c r="K399" t="s">
        <v>14</v>
      </c>
      <c r="L399">
        <f t="shared" si="12"/>
        <v>0</v>
      </c>
      <c r="M399">
        <f t="shared" si="13"/>
        <v>1</v>
      </c>
    </row>
    <row r="400" spans="1:13" x14ac:dyDescent="0.25">
      <c r="A400" t="s">
        <v>954</v>
      </c>
      <c r="B400" s="1" t="s">
        <v>1456</v>
      </c>
      <c r="C400">
        <v>1</v>
      </c>
      <c r="D400">
        <v>182</v>
      </c>
      <c r="E400" t="s">
        <v>1458</v>
      </c>
      <c r="F400">
        <v>1</v>
      </c>
      <c r="G400">
        <v>227</v>
      </c>
      <c r="H400" t="s">
        <v>1458</v>
      </c>
      <c r="I400" s="3">
        <v>206.7</v>
      </c>
      <c r="J400" t="s">
        <v>1714</v>
      </c>
      <c r="K400" t="s">
        <v>10</v>
      </c>
      <c r="L400">
        <f t="shared" si="12"/>
        <v>1</v>
      </c>
      <c r="M400">
        <f t="shared" si="13"/>
        <v>0</v>
      </c>
    </row>
    <row r="401" spans="1:13" x14ac:dyDescent="0.25">
      <c r="A401" t="s">
        <v>1239</v>
      </c>
      <c r="B401" s="1" t="s">
        <v>1456</v>
      </c>
      <c r="C401">
        <v>5</v>
      </c>
      <c r="D401">
        <v>191</v>
      </c>
      <c r="E401" t="s">
        <v>1457</v>
      </c>
      <c r="F401">
        <v>1</v>
      </c>
      <c r="G401">
        <v>227</v>
      </c>
      <c r="H401" t="s">
        <v>1458</v>
      </c>
      <c r="I401" s="3">
        <v>206.3</v>
      </c>
      <c r="J401" t="s">
        <v>1715</v>
      </c>
      <c r="K401" t="s">
        <v>14</v>
      </c>
      <c r="L401">
        <f t="shared" si="12"/>
        <v>0</v>
      </c>
      <c r="M401">
        <f t="shared" si="13"/>
        <v>1</v>
      </c>
    </row>
    <row r="402" spans="1:13" x14ac:dyDescent="0.25">
      <c r="A402" t="s">
        <v>209</v>
      </c>
      <c r="B402" s="1" t="s">
        <v>1456</v>
      </c>
      <c r="C402">
        <v>10</v>
      </c>
      <c r="D402">
        <v>193</v>
      </c>
      <c r="E402" t="s">
        <v>1457</v>
      </c>
      <c r="F402">
        <v>1</v>
      </c>
      <c r="G402">
        <v>227</v>
      </c>
      <c r="H402" t="s">
        <v>1458</v>
      </c>
      <c r="I402" s="3">
        <v>206.1</v>
      </c>
      <c r="J402" t="s">
        <v>1716</v>
      </c>
      <c r="K402" t="s">
        <v>14</v>
      </c>
      <c r="L402">
        <f t="shared" si="12"/>
        <v>0</v>
      </c>
      <c r="M402">
        <f t="shared" si="13"/>
        <v>1</v>
      </c>
    </row>
    <row r="403" spans="1:13" x14ac:dyDescent="0.25">
      <c r="A403" t="s">
        <v>831</v>
      </c>
      <c r="B403" s="1" t="s">
        <v>1456</v>
      </c>
      <c r="C403">
        <v>12</v>
      </c>
      <c r="D403">
        <v>197</v>
      </c>
      <c r="E403" t="s">
        <v>1457</v>
      </c>
      <c r="F403">
        <v>1</v>
      </c>
      <c r="G403">
        <v>227</v>
      </c>
      <c r="H403" t="s">
        <v>1458</v>
      </c>
      <c r="I403" s="3">
        <v>206.1</v>
      </c>
      <c r="J403" t="s">
        <v>1717</v>
      </c>
      <c r="K403" t="s">
        <v>14</v>
      </c>
      <c r="L403">
        <f t="shared" si="12"/>
        <v>0</v>
      </c>
      <c r="M403">
        <f t="shared" si="13"/>
        <v>1</v>
      </c>
    </row>
    <row r="404" spans="1:13" x14ac:dyDescent="0.25">
      <c r="A404" t="s">
        <v>1135</v>
      </c>
      <c r="B404" s="1" t="s">
        <v>1456</v>
      </c>
      <c r="C404">
        <v>1</v>
      </c>
      <c r="D404">
        <v>189</v>
      </c>
      <c r="E404" t="s">
        <v>1458</v>
      </c>
      <c r="F404">
        <v>1</v>
      </c>
      <c r="G404">
        <v>227</v>
      </c>
      <c r="H404" t="s">
        <v>1458</v>
      </c>
      <c r="I404" s="3">
        <v>206</v>
      </c>
      <c r="J404" t="s">
        <v>1718</v>
      </c>
      <c r="K404" t="s">
        <v>19</v>
      </c>
      <c r="L404">
        <f t="shared" si="12"/>
        <v>0</v>
      </c>
      <c r="M404">
        <f t="shared" si="13"/>
        <v>1</v>
      </c>
    </row>
    <row r="405" spans="1:13" x14ac:dyDescent="0.25">
      <c r="A405" t="s">
        <v>630</v>
      </c>
      <c r="B405" s="1" t="s">
        <v>1456</v>
      </c>
      <c r="C405">
        <v>1</v>
      </c>
      <c r="D405">
        <v>189</v>
      </c>
      <c r="E405" t="s">
        <v>1479</v>
      </c>
      <c r="F405">
        <v>1</v>
      </c>
      <c r="G405">
        <v>227</v>
      </c>
      <c r="H405" t="s">
        <v>1458</v>
      </c>
      <c r="I405" s="3">
        <v>205.9</v>
      </c>
      <c r="J405" t="s">
        <v>1719</v>
      </c>
      <c r="K405" t="s">
        <v>19</v>
      </c>
      <c r="L405">
        <f t="shared" si="12"/>
        <v>0</v>
      </c>
      <c r="M405">
        <f t="shared" si="13"/>
        <v>1</v>
      </c>
    </row>
    <row r="406" spans="1:13" x14ac:dyDescent="0.25">
      <c r="A406" t="s">
        <v>327</v>
      </c>
      <c r="B406" s="1" t="s">
        <v>1456</v>
      </c>
      <c r="C406">
        <v>1</v>
      </c>
      <c r="D406">
        <v>189</v>
      </c>
      <c r="E406" t="s">
        <v>1458</v>
      </c>
      <c r="F406">
        <v>1</v>
      </c>
      <c r="G406">
        <v>227</v>
      </c>
      <c r="H406" t="s">
        <v>1458</v>
      </c>
      <c r="I406" s="3">
        <v>205.8</v>
      </c>
      <c r="J406" t="s">
        <v>1720</v>
      </c>
      <c r="K406" t="s">
        <v>19</v>
      </c>
      <c r="L406">
        <f t="shared" si="12"/>
        <v>0</v>
      </c>
      <c r="M406">
        <f t="shared" si="13"/>
        <v>1</v>
      </c>
    </row>
    <row r="407" spans="1:13" x14ac:dyDescent="0.25">
      <c r="A407" t="s">
        <v>1065</v>
      </c>
      <c r="B407" s="1" t="s">
        <v>1456</v>
      </c>
      <c r="C407">
        <v>1</v>
      </c>
      <c r="D407">
        <v>187</v>
      </c>
      <c r="E407" t="s">
        <v>1479</v>
      </c>
      <c r="F407">
        <v>1</v>
      </c>
      <c r="G407">
        <v>227</v>
      </c>
      <c r="H407" t="s">
        <v>1458</v>
      </c>
      <c r="I407" s="3">
        <v>205.7</v>
      </c>
      <c r="J407" t="s">
        <v>1721</v>
      </c>
      <c r="K407" t="s">
        <v>10</v>
      </c>
      <c r="L407">
        <f t="shared" si="12"/>
        <v>1</v>
      </c>
      <c r="M407">
        <f t="shared" si="13"/>
        <v>0</v>
      </c>
    </row>
    <row r="408" spans="1:13" x14ac:dyDescent="0.25">
      <c r="A408" t="s">
        <v>362</v>
      </c>
      <c r="B408" s="1" t="s">
        <v>1456</v>
      </c>
      <c r="C408">
        <v>3</v>
      </c>
      <c r="D408">
        <v>190</v>
      </c>
      <c r="E408" t="s">
        <v>1501</v>
      </c>
      <c r="F408">
        <v>1</v>
      </c>
      <c r="G408">
        <v>227</v>
      </c>
      <c r="H408" t="s">
        <v>1458</v>
      </c>
      <c r="I408" s="3">
        <v>205.4</v>
      </c>
      <c r="J408" s="2">
        <v>7.9999999999999996E-57</v>
      </c>
      <c r="K408" t="s">
        <v>10</v>
      </c>
      <c r="L408">
        <f t="shared" si="12"/>
        <v>1</v>
      </c>
      <c r="M408">
        <f t="shared" si="13"/>
        <v>0</v>
      </c>
    </row>
    <row r="409" spans="1:13" x14ac:dyDescent="0.25">
      <c r="A409" t="s">
        <v>871</v>
      </c>
      <c r="B409" s="1" t="s">
        <v>1456</v>
      </c>
      <c r="C409">
        <v>1</v>
      </c>
      <c r="D409">
        <v>184</v>
      </c>
      <c r="E409" t="s">
        <v>1458</v>
      </c>
      <c r="F409">
        <v>1</v>
      </c>
      <c r="G409">
        <v>227</v>
      </c>
      <c r="H409" t="s">
        <v>1458</v>
      </c>
      <c r="I409" s="3">
        <v>205.4</v>
      </c>
      <c r="J409" t="s">
        <v>1722</v>
      </c>
      <c r="K409" t="s">
        <v>19</v>
      </c>
      <c r="L409">
        <f t="shared" si="12"/>
        <v>0</v>
      </c>
      <c r="M409">
        <f t="shared" si="13"/>
        <v>1</v>
      </c>
    </row>
    <row r="410" spans="1:13" x14ac:dyDescent="0.25">
      <c r="A410" t="s">
        <v>1071</v>
      </c>
      <c r="B410" s="1" t="s">
        <v>1456</v>
      </c>
      <c r="C410">
        <v>5</v>
      </c>
      <c r="D410">
        <v>199</v>
      </c>
      <c r="E410" t="s">
        <v>1501</v>
      </c>
      <c r="F410">
        <v>1</v>
      </c>
      <c r="G410">
        <v>227</v>
      </c>
      <c r="H410" t="s">
        <v>1458</v>
      </c>
      <c r="I410" s="3">
        <v>205.4</v>
      </c>
      <c r="J410" t="s">
        <v>1723</v>
      </c>
      <c r="K410" t="s">
        <v>229</v>
      </c>
      <c r="L410">
        <f t="shared" si="12"/>
        <v>0</v>
      </c>
      <c r="M410">
        <f t="shared" si="13"/>
        <v>1</v>
      </c>
    </row>
    <row r="411" spans="1:13" x14ac:dyDescent="0.25">
      <c r="A411" t="s">
        <v>1233</v>
      </c>
      <c r="B411" s="1" t="s">
        <v>1456</v>
      </c>
      <c r="C411">
        <v>6</v>
      </c>
      <c r="D411">
        <v>192</v>
      </c>
      <c r="E411" t="s">
        <v>1457</v>
      </c>
      <c r="F411">
        <v>1</v>
      </c>
      <c r="G411">
        <v>227</v>
      </c>
      <c r="H411" t="s">
        <v>1458</v>
      </c>
      <c r="I411" s="3">
        <v>205.1</v>
      </c>
      <c r="J411" s="2">
        <v>1E-56</v>
      </c>
      <c r="K411" t="s">
        <v>14</v>
      </c>
      <c r="L411">
        <f t="shared" si="12"/>
        <v>0</v>
      </c>
      <c r="M411">
        <f t="shared" si="13"/>
        <v>1</v>
      </c>
    </row>
    <row r="412" spans="1:13" x14ac:dyDescent="0.25">
      <c r="A412" t="s">
        <v>1079</v>
      </c>
      <c r="B412" s="1" t="s">
        <v>1456</v>
      </c>
      <c r="C412">
        <v>5</v>
      </c>
      <c r="D412">
        <v>190</v>
      </c>
      <c r="E412" t="s">
        <v>1457</v>
      </c>
      <c r="F412">
        <v>1</v>
      </c>
      <c r="G412">
        <v>227</v>
      </c>
      <c r="H412" t="s">
        <v>1458</v>
      </c>
      <c r="I412" s="3">
        <v>204.5</v>
      </c>
      <c r="J412" t="s">
        <v>1724</v>
      </c>
      <c r="K412" t="s">
        <v>379</v>
      </c>
      <c r="L412">
        <f t="shared" si="12"/>
        <v>0</v>
      </c>
      <c r="M412">
        <f t="shared" si="13"/>
        <v>1</v>
      </c>
    </row>
    <row r="413" spans="1:13" x14ac:dyDescent="0.25">
      <c r="A413" t="s">
        <v>233</v>
      </c>
      <c r="B413" s="1" t="s">
        <v>1456</v>
      </c>
      <c r="C413">
        <v>6</v>
      </c>
      <c r="D413">
        <v>203</v>
      </c>
      <c r="E413" t="s">
        <v>1501</v>
      </c>
      <c r="F413">
        <v>1</v>
      </c>
      <c r="G413">
        <v>227</v>
      </c>
      <c r="H413" t="s">
        <v>1458</v>
      </c>
      <c r="I413" s="3">
        <v>204.3</v>
      </c>
      <c r="J413" t="s">
        <v>1725</v>
      </c>
      <c r="K413" t="s">
        <v>229</v>
      </c>
      <c r="L413">
        <f t="shared" si="12"/>
        <v>0</v>
      </c>
      <c r="M413">
        <f t="shared" si="13"/>
        <v>1</v>
      </c>
    </row>
    <row r="414" spans="1:13" x14ac:dyDescent="0.25">
      <c r="A414" t="s">
        <v>487</v>
      </c>
      <c r="B414" s="1" t="s">
        <v>1456</v>
      </c>
      <c r="C414">
        <v>1</v>
      </c>
      <c r="D414">
        <v>189</v>
      </c>
      <c r="E414" t="s">
        <v>1458</v>
      </c>
      <c r="F414">
        <v>1</v>
      </c>
      <c r="G414">
        <v>227</v>
      </c>
      <c r="H414" t="s">
        <v>1458</v>
      </c>
      <c r="I414" s="3">
        <v>204.2</v>
      </c>
      <c r="J414" t="s">
        <v>1726</v>
      </c>
      <c r="K414" t="s">
        <v>19</v>
      </c>
      <c r="L414">
        <f t="shared" si="12"/>
        <v>0</v>
      </c>
      <c r="M414">
        <f t="shared" si="13"/>
        <v>1</v>
      </c>
    </row>
    <row r="415" spans="1:13" x14ac:dyDescent="0.25">
      <c r="A415" t="s">
        <v>1133</v>
      </c>
      <c r="B415" s="1" t="s">
        <v>1456</v>
      </c>
      <c r="C415">
        <v>1</v>
      </c>
      <c r="D415">
        <v>189</v>
      </c>
      <c r="E415" t="s">
        <v>1479</v>
      </c>
      <c r="F415">
        <v>1</v>
      </c>
      <c r="G415">
        <v>227</v>
      </c>
      <c r="H415" t="s">
        <v>1458</v>
      </c>
      <c r="I415" s="3">
        <v>204</v>
      </c>
      <c r="J415" t="s">
        <v>1727</v>
      </c>
      <c r="K415" t="s">
        <v>19</v>
      </c>
      <c r="L415">
        <f t="shared" si="12"/>
        <v>0</v>
      </c>
      <c r="M415">
        <f t="shared" si="13"/>
        <v>1</v>
      </c>
    </row>
    <row r="416" spans="1:13" x14ac:dyDescent="0.25">
      <c r="A416" t="s">
        <v>933</v>
      </c>
      <c r="B416" s="1" t="s">
        <v>1456</v>
      </c>
      <c r="C416">
        <v>6</v>
      </c>
      <c r="D416">
        <v>194</v>
      </c>
      <c r="E416" t="s">
        <v>1457</v>
      </c>
      <c r="F416">
        <v>1</v>
      </c>
      <c r="G416">
        <v>227</v>
      </c>
      <c r="H416" t="s">
        <v>1458</v>
      </c>
      <c r="I416" s="3">
        <v>204</v>
      </c>
      <c r="J416" t="s">
        <v>1727</v>
      </c>
      <c r="K416" t="s">
        <v>14</v>
      </c>
      <c r="L416">
        <f t="shared" si="12"/>
        <v>0</v>
      </c>
      <c r="M416">
        <f t="shared" si="13"/>
        <v>1</v>
      </c>
    </row>
    <row r="417" spans="1:13" x14ac:dyDescent="0.25">
      <c r="A417" t="s">
        <v>796</v>
      </c>
      <c r="B417" s="1" t="s">
        <v>1456</v>
      </c>
      <c r="C417">
        <v>1</v>
      </c>
      <c r="D417">
        <v>187</v>
      </c>
      <c r="E417" t="s">
        <v>1458</v>
      </c>
      <c r="F417">
        <v>1</v>
      </c>
      <c r="G417">
        <v>227</v>
      </c>
      <c r="H417" t="s">
        <v>1458</v>
      </c>
      <c r="I417" s="3">
        <v>203</v>
      </c>
      <c r="J417" t="s">
        <v>1728</v>
      </c>
      <c r="K417" t="s">
        <v>19</v>
      </c>
      <c r="L417">
        <f t="shared" si="12"/>
        <v>0</v>
      </c>
      <c r="M417">
        <f t="shared" si="13"/>
        <v>1</v>
      </c>
    </row>
    <row r="418" spans="1:13" x14ac:dyDescent="0.25">
      <c r="A418" t="s">
        <v>1295</v>
      </c>
      <c r="B418" s="1" t="s">
        <v>1456</v>
      </c>
      <c r="C418">
        <v>1</v>
      </c>
      <c r="D418">
        <v>185</v>
      </c>
      <c r="E418" t="s">
        <v>1458</v>
      </c>
      <c r="F418">
        <v>1</v>
      </c>
      <c r="G418">
        <v>227</v>
      </c>
      <c r="H418" t="s">
        <v>1458</v>
      </c>
      <c r="I418" s="3">
        <v>202.3</v>
      </c>
      <c r="J418" t="s">
        <v>1729</v>
      </c>
      <c r="K418" t="s">
        <v>10</v>
      </c>
      <c r="L418">
        <f t="shared" si="12"/>
        <v>1</v>
      </c>
      <c r="M418">
        <f t="shared" si="13"/>
        <v>0</v>
      </c>
    </row>
    <row r="419" spans="1:13" x14ac:dyDescent="0.25">
      <c r="A419" t="s">
        <v>485</v>
      </c>
      <c r="B419" s="1" t="s">
        <v>1456</v>
      </c>
      <c r="C419">
        <v>1</v>
      </c>
      <c r="D419">
        <v>189</v>
      </c>
      <c r="E419" t="s">
        <v>1458</v>
      </c>
      <c r="F419">
        <v>1</v>
      </c>
      <c r="G419">
        <v>227</v>
      </c>
      <c r="H419" t="s">
        <v>1458</v>
      </c>
      <c r="I419" s="3">
        <v>202.1</v>
      </c>
      <c r="J419" t="s">
        <v>1730</v>
      </c>
      <c r="K419" t="s">
        <v>19</v>
      </c>
      <c r="L419">
        <f t="shared" si="12"/>
        <v>0</v>
      </c>
      <c r="M419">
        <f t="shared" si="13"/>
        <v>1</v>
      </c>
    </row>
    <row r="420" spans="1:13" x14ac:dyDescent="0.25">
      <c r="A420" t="s">
        <v>587</v>
      </c>
      <c r="B420" s="1" t="s">
        <v>1456</v>
      </c>
      <c r="C420">
        <v>6</v>
      </c>
      <c r="D420">
        <v>194</v>
      </c>
      <c r="E420" t="s">
        <v>1457</v>
      </c>
      <c r="F420">
        <v>1</v>
      </c>
      <c r="G420">
        <v>227</v>
      </c>
      <c r="H420" t="s">
        <v>1458</v>
      </c>
      <c r="I420" s="3">
        <v>201.7</v>
      </c>
      <c r="J420" t="s">
        <v>1731</v>
      </c>
      <c r="K420" t="s">
        <v>14</v>
      </c>
      <c r="L420">
        <f t="shared" si="12"/>
        <v>0</v>
      </c>
      <c r="M420">
        <f t="shared" si="13"/>
        <v>1</v>
      </c>
    </row>
    <row r="421" spans="1:13" x14ac:dyDescent="0.25">
      <c r="A421" t="s">
        <v>555</v>
      </c>
      <c r="B421" s="1" t="s">
        <v>1456</v>
      </c>
      <c r="C421">
        <v>5</v>
      </c>
      <c r="D421">
        <v>199</v>
      </c>
      <c r="E421" t="s">
        <v>1501</v>
      </c>
      <c r="F421">
        <v>1</v>
      </c>
      <c r="G421">
        <v>227</v>
      </c>
      <c r="H421" t="s">
        <v>1458</v>
      </c>
      <c r="I421" s="3">
        <v>200.8</v>
      </c>
      <c r="J421" s="2">
        <v>2E-55</v>
      </c>
      <c r="K421" t="s">
        <v>229</v>
      </c>
      <c r="L421">
        <f t="shared" si="12"/>
        <v>0</v>
      </c>
      <c r="M421">
        <f t="shared" si="13"/>
        <v>1</v>
      </c>
    </row>
    <row r="422" spans="1:13" x14ac:dyDescent="0.25">
      <c r="A422" t="s">
        <v>1287</v>
      </c>
      <c r="B422" s="1" t="s">
        <v>1456</v>
      </c>
      <c r="C422">
        <v>7</v>
      </c>
      <c r="D422">
        <v>190</v>
      </c>
      <c r="E422" t="s">
        <v>1457</v>
      </c>
      <c r="F422">
        <v>1</v>
      </c>
      <c r="G422">
        <v>227</v>
      </c>
      <c r="H422" t="s">
        <v>1458</v>
      </c>
      <c r="I422" s="3">
        <v>200.7</v>
      </c>
      <c r="J422" t="s">
        <v>1732</v>
      </c>
      <c r="K422" t="s">
        <v>14</v>
      </c>
      <c r="L422">
        <f t="shared" si="12"/>
        <v>0</v>
      </c>
      <c r="M422">
        <f t="shared" si="13"/>
        <v>1</v>
      </c>
    </row>
    <row r="423" spans="1:13" x14ac:dyDescent="0.25">
      <c r="A423" t="s">
        <v>950</v>
      </c>
      <c r="B423" s="1" t="s">
        <v>1456</v>
      </c>
      <c r="C423">
        <v>1</v>
      </c>
      <c r="D423">
        <v>185</v>
      </c>
      <c r="E423" t="s">
        <v>1458</v>
      </c>
      <c r="F423">
        <v>1</v>
      </c>
      <c r="G423">
        <v>227</v>
      </c>
      <c r="H423" t="s">
        <v>1458</v>
      </c>
      <c r="I423" s="3">
        <v>200.4</v>
      </c>
      <c r="J423" t="s">
        <v>1733</v>
      </c>
      <c r="K423" t="s">
        <v>10</v>
      </c>
      <c r="L423">
        <f t="shared" si="12"/>
        <v>1</v>
      </c>
      <c r="M423">
        <f t="shared" si="13"/>
        <v>0</v>
      </c>
    </row>
    <row r="424" spans="1:13" x14ac:dyDescent="0.25">
      <c r="A424" t="s">
        <v>173</v>
      </c>
      <c r="B424" s="1" t="s">
        <v>1456</v>
      </c>
      <c r="C424">
        <v>1</v>
      </c>
      <c r="D424">
        <v>186</v>
      </c>
      <c r="E424" t="s">
        <v>1458</v>
      </c>
      <c r="F424">
        <v>1</v>
      </c>
      <c r="G424">
        <v>227</v>
      </c>
      <c r="H424" t="s">
        <v>1458</v>
      </c>
      <c r="I424" s="3">
        <v>200.3</v>
      </c>
      <c r="J424" t="s">
        <v>1734</v>
      </c>
      <c r="K424" t="s">
        <v>19</v>
      </c>
      <c r="L424">
        <f t="shared" si="12"/>
        <v>0</v>
      </c>
      <c r="M424">
        <f t="shared" si="13"/>
        <v>1</v>
      </c>
    </row>
    <row r="425" spans="1:13" x14ac:dyDescent="0.25">
      <c r="A425" t="s">
        <v>595</v>
      </c>
      <c r="B425" s="1" t="s">
        <v>1456</v>
      </c>
      <c r="C425">
        <v>1</v>
      </c>
      <c r="D425">
        <v>185</v>
      </c>
      <c r="E425" t="s">
        <v>1458</v>
      </c>
      <c r="F425">
        <v>1</v>
      </c>
      <c r="G425">
        <v>227</v>
      </c>
      <c r="H425" t="s">
        <v>1458</v>
      </c>
      <c r="I425" s="3">
        <v>199.8</v>
      </c>
      <c r="J425" t="s">
        <v>1735</v>
      </c>
      <c r="K425" t="s">
        <v>19</v>
      </c>
      <c r="L425">
        <f t="shared" si="12"/>
        <v>0</v>
      </c>
      <c r="M425">
        <f t="shared" si="13"/>
        <v>1</v>
      </c>
    </row>
    <row r="426" spans="1:13" x14ac:dyDescent="0.25">
      <c r="A426" t="s">
        <v>1736</v>
      </c>
      <c r="B426" s="1" t="s">
        <v>1456</v>
      </c>
      <c r="C426">
        <v>96</v>
      </c>
      <c r="D426">
        <v>285</v>
      </c>
      <c r="E426" t="s">
        <v>1501</v>
      </c>
      <c r="F426">
        <v>1</v>
      </c>
      <c r="G426">
        <v>227</v>
      </c>
      <c r="H426" t="s">
        <v>1458</v>
      </c>
      <c r="I426" s="3">
        <v>199.8</v>
      </c>
      <c r="J426" t="s">
        <v>1735</v>
      </c>
      <c r="K426" t="e">
        <v>#N/A</v>
      </c>
      <c r="L426">
        <v>0</v>
      </c>
      <c r="M426">
        <f t="shared" si="13"/>
        <v>1</v>
      </c>
    </row>
    <row r="427" spans="1:13" x14ac:dyDescent="0.25">
      <c r="A427" t="s">
        <v>867</v>
      </c>
      <c r="B427" s="1" t="s">
        <v>1456</v>
      </c>
      <c r="C427">
        <v>1</v>
      </c>
      <c r="D427">
        <v>184</v>
      </c>
      <c r="E427" t="s">
        <v>1458</v>
      </c>
      <c r="F427">
        <v>1</v>
      </c>
      <c r="G427">
        <v>227</v>
      </c>
      <c r="H427" t="s">
        <v>1458</v>
      </c>
      <c r="I427" s="3">
        <v>199.6</v>
      </c>
      <c r="J427" t="s">
        <v>1737</v>
      </c>
      <c r="K427" t="s">
        <v>19</v>
      </c>
      <c r="L427">
        <f t="shared" si="12"/>
        <v>0</v>
      </c>
      <c r="M427">
        <f t="shared" si="13"/>
        <v>1</v>
      </c>
    </row>
    <row r="428" spans="1:13" x14ac:dyDescent="0.25">
      <c r="A428" t="s">
        <v>730</v>
      </c>
      <c r="B428" s="1" t="s">
        <v>1456</v>
      </c>
      <c r="C428">
        <v>1</v>
      </c>
      <c r="D428">
        <v>185</v>
      </c>
      <c r="E428" t="s">
        <v>1458</v>
      </c>
      <c r="F428">
        <v>1</v>
      </c>
      <c r="G428">
        <v>227</v>
      </c>
      <c r="H428" t="s">
        <v>1458</v>
      </c>
      <c r="I428" s="3">
        <v>199.5</v>
      </c>
      <c r="J428" t="s">
        <v>1737</v>
      </c>
      <c r="K428" t="s">
        <v>10</v>
      </c>
      <c r="L428">
        <f t="shared" si="12"/>
        <v>1</v>
      </c>
      <c r="M428">
        <f t="shared" si="13"/>
        <v>0</v>
      </c>
    </row>
    <row r="429" spans="1:13" x14ac:dyDescent="0.25">
      <c r="A429" t="s">
        <v>447</v>
      </c>
      <c r="B429" s="1" t="s">
        <v>1456</v>
      </c>
      <c r="C429">
        <v>2</v>
      </c>
      <c r="D429">
        <v>181</v>
      </c>
      <c r="E429" t="s">
        <v>1501</v>
      </c>
      <c r="F429">
        <v>1</v>
      </c>
      <c r="G429">
        <v>227</v>
      </c>
      <c r="H429" t="s">
        <v>1458</v>
      </c>
      <c r="I429" s="3">
        <v>199.2</v>
      </c>
      <c r="J429" s="2">
        <v>6.0000000000000003E-55</v>
      </c>
      <c r="K429" t="s">
        <v>10</v>
      </c>
      <c r="L429">
        <f t="shared" si="12"/>
        <v>1</v>
      </c>
      <c r="M429">
        <f t="shared" si="13"/>
        <v>0</v>
      </c>
    </row>
    <row r="430" spans="1:13" x14ac:dyDescent="0.25">
      <c r="A430" t="s">
        <v>251</v>
      </c>
      <c r="B430" s="1" t="s">
        <v>1456</v>
      </c>
      <c r="C430">
        <v>7</v>
      </c>
      <c r="D430">
        <v>190</v>
      </c>
      <c r="E430" t="s">
        <v>1457</v>
      </c>
      <c r="F430">
        <v>1</v>
      </c>
      <c r="G430">
        <v>227</v>
      </c>
      <c r="H430" t="s">
        <v>1458</v>
      </c>
      <c r="I430" s="3">
        <v>199.1</v>
      </c>
      <c r="J430" t="s">
        <v>1738</v>
      </c>
      <c r="K430" t="s">
        <v>14</v>
      </c>
      <c r="L430">
        <f t="shared" si="12"/>
        <v>0</v>
      </c>
      <c r="M430">
        <f t="shared" si="13"/>
        <v>1</v>
      </c>
    </row>
    <row r="431" spans="1:13" x14ac:dyDescent="0.25">
      <c r="A431" t="s">
        <v>1313</v>
      </c>
      <c r="B431" s="1" t="s">
        <v>1456</v>
      </c>
      <c r="C431">
        <v>1</v>
      </c>
      <c r="D431">
        <v>185</v>
      </c>
      <c r="E431" t="s">
        <v>1458</v>
      </c>
      <c r="F431">
        <v>1</v>
      </c>
      <c r="G431">
        <v>227</v>
      </c>
      <c r="H431" t="s">
        <v>1458</v>
      </c>
      <c r="I431" s="3">
        <v>198.9</v>
      </c>
      <c r="J431" t="s">
        <v>1739</v>
      </c>
      <c r="K431" t="s">
        <v>19</v>
      </c>
      <c r="L431">
        <f t="shared" si="12"/>
        <v>0</v>
      </c>
      <c r="M431">
        <f t="shared" si="13"/>
        <v>1</v>
      </c>
    </row>
    <row r="432" spans="1:13" x14ac:dyDescent="0.25">
      <c r="A432" t="s">
        <v>660</v>
      </c>
      <c r="B432" s="1" t="s">
        <v>1456</v>
      </c>
      <c r="C432">
        <v>1</v>
      </c>
      <c r="D432">
        <v>189</v>
      </c>
      <c r="E432" t="s">
        <v>1458</v>
      </c>
      <c r="F432">
        <v>1</v>
      </c>
      <c r="G432">
        <v>227</v>
      </c>
      <c r="H432" t="s">
        <v>1458</v>
      </c>
      <c r="I432" s="3">
        <v>198.2</v>
      </c>
      <c r="J432" t="s">
        <v>1740</v>
      </c>
      <c r="K432" t="s">
        <v>19</v>
      </c>
      <c r="L432">
        <f t="shared" si="12"/>
        <v>0</v>
      </c>
      <c r="M432">
        <f t="shared" si="13"/>
        <v>1</v>
      </c>
    </row>
    <row r="433" spans="1:13" x14ac:dyDescent="0.25">
      <c r="A433" t="s">
        <v>956</v>
      </c>
      <c r="B433" s="1" t="s">
        <v>1456</v>
      </c>
      <c r="C433">
        <v>1</v>
      </c>
      <c r="D433">
        <v>212</v>
      </c>
      <c r="E433" t="s">
        <v>1479</v>
      </c>
      <c r="F433">
        <v>1</v>
      </c>
      <c r="G433">
        <v>227</v>
      </c>
      <c r="H433" t="s">
        <v>1458</v>
      </c>
      <c r="I433" s="3">
        <v>198.1</v>
      </c>
      <c r="J433" t="s">
        <v>1741</v>
      </c>
      <c r="K433" t="s">
        <v>256</v>
      </c>
      <c r="L433">
        <f t="shared" si="12"/>
        <v>0</v>
      </c>
      <c r="M433">
        <f t="shared" si="13"/>
        <v>1</v>
      </c>
    </row>
    <row r="434" spans="1:13" x14ac:dyDescent="0.25">
      <c r="A434" t="s">
        <v>849</v>
      </c>
      <c r="B434" s="1" t="s">
        <v>1456</v>
      </c>
      <c r="C434">
        <v>1</v>
      </c>
      <c r="D434">
        <v>185</v>
      </c>
      <c r="E434" t="s">
        <v>1458</v>
      </c>
      <c r="F434">
        <v>1</v>
      </c>
      <c r="G434">
        <v>227</v>
      </c>
      <c r="H434" t="s">
        <v>1458</v>
      </c>
      <c r="I434" s="3">
        <v>198</v>
      </c>
      <c r="J434" t="s">
        <v>1742</v>
      </c>
      <c r="K434" t="s">
        <v>19</v>
      </c>
      <c r="L434">
        <f t="shared" si="12"/>
        <v>0</v>
      </c>
      <c r="M434">
        <f t="shared" si="13"/>
        <v>1</v>
      </c>
    </row>
    <row r="435" spans="1:13" x14ac:dyDescent="0.25">
      <c r="A435" t="s">
        <v>1351</v>
      </c>
      <c r="B435" s="1" t="s">
        <v>1456</v>
      </c>
      <c r="C435">
        <v>1</v>
      </c>
      <c r="D435">
        <v>181</v>
      </c>
      <c r="E435" t="s">
        <v>1479</v>
      </c>
      <c r="F435">
        <v>1</v>
      </c>
      <c r="G435">
        <v>227</v>
      </c>
      <c r="H435" t="s">
        <v>1458</v>
      </c>
      <c r="I435" s="3">
        <v>197.4</v>
      </c>
      <c r="J435" s="2">
        <v>2.0000000000000001E-54</v>
      </c>
      <c r="K435" t="s">
        <v>10</v>
      </c>
      <c r="L435">
        <f t="shared" si="12"/>
        <v>1</v>
      </c>
      <c r="M435">
        <f t="shared" si="13"/>
        <v>0</v>
      </c>
    </row>
    <row r="436" spans="1:13" x14ac:dyDescent="0.25">
      <c r="A436" t="s">
        <v>1085</v>
      </c>
      <c r="B436" s="1" t="s">
        <v>1456</v>
      </c>
      <c r="C436">
        <v>1</v>
      </c>
      <c r="D436">
        <v>183</v>
      </c>
      <c r="E436" t="s">
        <v>1458</v>
      </c>
      <c r="F436">
        <v>1</v>
      </c>
      <c r="G436">
        <v>227</v>
      </c>
      <c r="H436" t="s">
        <v>1458</v>
      </c>
      <c r="I436" s="3">
        <v>196.4</v>
      </c>
      <c r="J436" t="s">
        <v>1743</v>
      </c>
      <c r="K436" t="s">
        <v>10</v>
      </c>
      <c r="L436">
        <f t="shared" si="12"/>
        <v>1</v>
      </c>
      <c r="M436">
        <f t="shared" si="13"/>
        <v>0</v>
      </c>
    </row>
    <row r="437" spans="1:13" x14ac:dyDescent="0.25">
      <c r="A437" t="s">
        <v>171</v>
      </c>
      <c r="B437" s="1" t="s">
        <v>1456</v>
      </c>
      <c r="C437">
        <v>1</v>
      </c>
      <c r="D437">
        <v>186</v>
      </c>
      <c r="E437" t="s">
        <v>1458</v>
      </c>
      <c r="F437">
        <v>1</v>
      </c>
      <c r="G437">
        <v>227</v>
      </c>
      <c r="H437" t="s">
        <v>1458</v>
      </c>
      <c r="I437" s="3">
        <v>195.6</v>
      </c>
      <c r="J437" t="s">
        <v>1744</v>
      </c>
      <c r="K437" t="s">
        <v>19</v>
      </c>
      <c r="L437">
        <f t="shared" si="12"/>
        <v>0</v>
      </c>
      <c r="M437">
        <f t="shared" si="13"/>
        <v>1</v>
      </c>
    </row>
    <row r="438" spans="1:13" x14ac:dyDescent="0.25">
      <c r="A438" t="s">
        <v>658</v>
      </c>
      <c r="B438" s="1" t="s">
        <v>1456</v>
      </c>
      <c r="C438">
        <v>1</v>
      </c>
      <c r="D438">
        <v>186</v>
      </c>
      <c r="E438" t="s">
        <v>1458</v>
      </c>
      <c r="F438">
        <v>1</v>
      </c>
      <c r="G438">
        <v>227</v>
      </c>
      <c r="H438" t="s">
        <v>1458</v>
      </c>
      <c r="I438" s="3">
        <v>195.6</v>
      </c>
      <c r="J438" t="s">
        <v>1744</v>
      </c>
      <c r="K438" t="s">
        <v>19</v>
      </c>
      <c r="L438">
        <f t="shared" si="12"/>
        <v>0</v>
      </c>
      <c r="M438">
        <f t="shared" si="13"/>
        <v>1</v>
      </c>
    </row>
    <row r="439" spans="1:13" x14ac:dyDescent="0.25">
      <c r="A439" t="s">
        <v>615</v>
      </c>
      <c r="B439" s="1" t="s">
        <v>1456</v>
      </c>
      <c r="C439">
        <v>4</v>
      </c>
      <c r="D439">
        <v>188</v>
      </c>
      <c r="E439" t="s">
        <v>1501</v>
      </c>
      <c r="F439">
        <v>1</v>
      </c>
      <c r="G439">
        <v>227</v>
      </c>
      <c r="H439" t="s">
        <v>1458</v>
      </c>
      <c r="I439" s="3">
        <v>195.3</v>
      </c>
      <c r="J439" s="2">
        <v>8.9999999999999997E-54</v>
      </c>
      <c r="K439" t="s">
        <v>19</v>
      </c>
      <c r="L439">
        <f t="shared" si="12"/>
        <v>0</v>
      </c>
      <c r="M439">
        <f t="shared" si="13"/>
        <v>1</v>
      </c>
    </row>
    <row r="440" spans="1:13" x14ac:dyDescent="0.25">
      <c r="A440" t="s">
        <v>329</v>
      </c>
      <c r="B440" s="1" t="s">
        <v>1456</v>
      </c>
      <c r="C440">
        <v>1</v>
      </c>
      <c r="D440">
        <v>187</v>
      </c>
      <c r="E440" t="s">
        <v>1479</v>
      </c>
      <c r="F440">
        <v>1</v>
      </c>
      <c r="G440">
        <v>227</v>
      </c>
      <c r="H440" t="s">
        <v>1458</v>
      </c>
      <c r="I440" s="3">
        <v>195.2</v>
      </c>
      <c r="J440" t="s">
        <v>1745</v>
      </c>
      <c r="K440" t="s">
        <v>19</v>
      </c>
      <c r="L440">
        <f t="shared" si="12"/>
        <v>0</v>
      </c>
      <c r="M440">
        <f t="shared" si="13"/>
        <v>1</v>
      </c>
    </row>
    <row r="441" spans="1:13" x14ac:dyDescent="0.25">
      <c r="A441" t="s">
        <v>489</v>
      </c>
      <c r="B441" s="1" t="s">
        <v>1456</v>
      </c>
      <c r="C441">
        <v>1</v>
      </c>
      <c r="D441">
        <v>187</v>
      </c>
      <c r="E441" t="s">
        <v>1479</v>
      </c>
      <c r="F441">
        <v>1</v>
      </c>
      <c r="G441">
        <v>227</v>
      </c>
      <c r="H441" t="s">
        <v>1458</v>
      </c>
      <c r="I441" s="3">
        <v>195.2</v>
      </c>
      <c r="J441" t="s">
        <v>1745</v>
      </c>
      <c r="K441" t="s">
        <v>19</v>
      </c>
      <c r="L441">
        <f t="shared" si="12"/>
        <v>0</v>
      </c>
      <c r="M441">
        <f t="shared" si="13"/>
        <v>1</v>
      </c>
    </row>
    <row r="442" spans="1:13" x14ac:dyDescent="0.25">
      <c r="A442" t="s">
        <v>255</v>
      </c>
      <c r="B442" s="1" t="s">
        <v>1456</v>
      </c>
      <c r="C442">
        <v>1</v>
      </c>
      <c r="D442">
        <v>203</v>
      </c>
      <c r="E442" t="s">
        <v>1479</v>
      </c>
      <c r="F442">
        <v>1</v>
      </c>
      <c r="G442">
        <v>227</v>
      </c>
      <c r="H442" t="s">
        <v>1458</v>
      </c>
      <c r="I442" s="3">
        <v>194.8</v>
      </c>
      <c r="J442" t="s">
        <v>1746</v>
      </c>
      <c r="K442" t="s">
        <v>256</v>
      </c>
      <c r="L442">
        <f t="shared" si="12"/>
        <v>0</v>
      </c>
      <c r="M442">
        <f t="shared" si="13"/>
        <v>1</v>
      </c>
    </row>
    <row r="443" spans="1:13" x14ac:dyDescent="0.25">
      <c r="A443" t="s">
        <v>915</v>
      </c>
      <c r="B443" s="1" t="s">
        <v>1456</v>
      </c>
      <c r="C443">
        <v>6</v>
      </c>
      <c r="D443">
        <v>202</v>
      </c>
      <c r="E443" t="s">
        <v>1457</v>
      </c>
      <c r="F443">
        <v>1</v>
      </c>
      <c r="G443">
        <v>227</v>
      </c>
      <c r="H443" t="s">
        <v>1458</v>
      </c>
      <c r="I443" s="3">
        <v>194.6</v>
      </c>
      <c r="J443" t="s">
        <v>1747</v>
      </c>
      <c r="K443" t="s">
        <v>229</v>
      </c>
      <c r="L443">
        <f t="shared" si="12"/>
        <v>0</v>
      </c>
      <c r="M443">
        <f t="shared" si="13"/>
        <v>1</v>
      </c>
    </row>
    <row r="444" spans="1:13" x14ac:dyDescent="0.25">
      <c r="A444" t="s">
        <v>869</v>
      </c>
      <c r="B444" s="1" t="s">
        <v>1456</v>
      </c>
      <c r="C444">
        <v>1</v>
      </c>
      <c r="D444">
        <v>186</v>
      </c>
      <c r="E444" t="s">
        <v>1458</v>
      </c>
      <c r="F444">
        <v>1</v>
      </c>
      <c r="G444">
        <v>227</v>
      </c>
      <c r="H444" t="s">
        <v>1458</v>
      </c>
      <c r="I444" s="3">
        <v>194.5</v>
      </c>
      <c r="J444" t="s">
        <v>1748</v>
      </c>
      <c r="K444" t="s">
        <v>19</v>
      </c>
      <c r="L444">
        <f t="shared" si="12"/>
        <v>0</v>
      </c>
      <c r="M444">
        <f t="shared" si="13"/>
        <v>1</v>
      </c>
    </row>
    <row r="445" spans="1:13" x14ac:dyDescent="0.25">
      <c r="A445" t="s">
        <v>652</v>
      </c>
      <c r="B445" s="1" t="s">
        <v>1456</v>
      </c>
      <c r="C445">
        <v>4</v>
      </c>
      <c r="D445">
        <v>193</v>
      </c>
      <c r="E445" t="s">
        <v>1457</v>
      </c>
      <c r="F445">
        <v>1</v>
      </c>
      <c r="G445">
        <v>227</v>
      </c>
      <c r="H445" t="s">
        <v>1458</v>
      </c>
      <c r="I445" s="3">
        <v>193.9</v>
      </c>
      <c r="J445" t="s">
        <v>1749</v>
      </c>
      <c r="K445" t="s">
        <v>14</v>
      </c>
      <c r="L445">
        <f t="shared" si="12"/>
        <v>0</v>
      </c>
      <c r="M445">
        <f t="shared" si="13"/>
        <v>1</v>
      </c>
    </row>
    <row r="446" spans="1:13" x14ac:dyDescent="0.25">
      <c r="A446" t="s">
        <v>716</v>
      </c>
      <c r="B446" s="1" t="s">
        <v>1456</v>
      </c>
      <c r="C446">
        <v>7</v>
      </c>
      <c r="D446">
        <v>190</v>
      </c>
      <c r="E446" t="s">
        <v>1457</v>
      </c>
      <c r="F446">
        <v>1</v>
      </c>
      <c r="G446">
        <v>227</v>
      </c>
      <c r="H446" t="s">
        <v>1458</v>
      </c>
      <c r="I446" s="3">
        <v>193.5</v>
      </c>
      <c r="J446" t="s">
        <v>1750</v>
      </c>
      <c r="K446" t="s">
        <v>14</v>
      </c>
      <c r="L446">
        <f t="shared" si="12"/>
        <v>0</v>
      </c>
      <c r="M446">
        <f t="shared" si="13"/>
        <v>1</v>
      </c>
    </row>
    <row r="447" spans="1:13" x14ac:dyDescent="0.25">
      <c r="A447" t="s">
        <v>21</v>
      </c>
      <c r="B447" s="1" t="s">
        <v>1456</v>
      </c>
      <c r="C447">
        <v>1</v>
      </c>
      <c r="D447">
        <v>188</v>
      </c>
      <c r="E447" t="s">
        <v>1458</v>
      </c>
      <c r="F447">
        <v>1</v>
      </c>
      <c r="G447">
        <v>227</v>
      </c>
      <c r="H447" t="s">
        <v>1458</v>
      </c>
      <c r="I447" s="3">
        <v>192.9</v>
      </c>
      <c r="J447" t="s">
        <v>1751</v>
      </c>
      <c r="K447" t="s">
        <v>19</v>
      </c>
      <c r="L447">
        <f t="shared" si="12"/>
        <v>0</v>
      </c>
      <c r="M447">
        <f t="shared" si="13"/>
        <v>1</v>
      </c>
    </row>
    <row r="448" spans="1:13" x14ac:dyDescent="0.25">
      <c r="A448" t="s">
        <v>1041</v>
      </c>
      <c r="B448" s="1" t="s">
        <v>1456</v>
      </c>
      <c r="C448">
        <v>2</v>
      </c>
      <c r="D448">
        <v>188</v>
      </c>
      <c r="E448" t="s">
        <v>1501</v>
      </c>
      <c r="F448">
        <v>1</v>
      </c>
      <c r="G448">
        <v>227</v>
      </c>
      <c r="H448" t="s">
        <v>1458</v>
      </c>
      <c r="I448" s="3">
        <v>192.8</v>
      </c>
      <c r="J448" t="s">
        <v>1752</v>
      </c>
      <c r="K448" t="s">
        <v>19</v>
      </c>
      <c r="L448">
        <f t="shared" si="12"/>
        <v>0</v>
      </c>
      <c r="M448">
        <f t="shared" si="13"/>
        <v>1</v>
      </c>
    </row>
    <row r="449" spans="1:13" x14ac:dyDescent="0.25">
      <c r="A449" t="s">
        <v>909</v>
      </c>
      <c r="B449" s="1" t="s">
        <v>1456</v>
      </c>
      <c r="C449">
        <v>6</v>
      </c>
      <c r="D449">
        <v>202</v>
      </c>
      <c r="E449" t="s">
        <v>1457</v>
      </c>
      <c r="F449">
        <v>1</v>
      </c>
      <c r="G449">
        <v>227</v>
      </c>
      <c r="H449" t="s">
        <v>1458</v>
      </c>
      <c r="I449" s="3">
        <v>192.2</v>
      </c>
      <c r="J449" s="2">
        <v>8.0000000000000002E-53</v>
      </c>
      <c r="K449" t="s">
        <v>229</v>
      </c>
      <c r="L449">
        <f t="shared" si="12"/>
        <v>0</v>
      </c>
      <c r="M449">
        <f t="shared" si="13"/>
        <v>1</v>
      </c>
    </row>
    <row r="450" spans="1:13" x14ac:dyDescent="0.25">
      <c r="A450" t="s">
        <v>1217</v>
      </c>
      <c r="B450" s="1" t="s">
        <v>1456</v>
      </c>
      <c r="C450">
        <v>1</v>
      </c>
      <c r="D450">
        <v>186</v>
      </c>
      <c r="E450" t="s">
        <v>1458</v>
      </c>
      <c r="F450">
        <v>1</v>
      </c>
      <c r="G450">
        <v>227</v>
      </c>
      <c r="H450" t="s">
        <v>1458</v>
      </c>
      <c r="I450" s="3">
        <v>192.1</v>
      </c>
      <c r="J450" t="s">
        <v>1753</v>
      </c>
      <c r="K450" t="s">
        <v>19</v>
      </c>
      <c r="L450">
        <f t="shared" si="12"/>
        <v>0</v>
      </c>
      <c r="M450">
        <f t="shared" si="13"/>
        <v>1</v>
      </c>
    </row>
    <row r="451" spans="1:13" x14ac:dyDescent="0.25">
      <c r="A451" t="s">
        <v>646</v>
      </c>
      <c r="B451" s="1" t="s">
        <v>1456</v>
      </c>
      <c r="C451">
        <v>1</v>
      </c>
      <c r="D451">
        <v>186</v>
      </c>
      <c r="E451" t="s">
        <v>1458</v>
      </c>
      <c r="F451">
        <v>1</v>
      </c>
      <c r="G451">
        <v>227</v>
      </c>
      <c r="H451" t="s">
        <v>1458</v>
      </c>
      <c r="I451" s="3">
        <v>192.1</v>
      </c>
      <c r="J451" t="s">
        <v>1753</v>
      </c>
      <c r="K451" t="s">
        <v>19</v>
      </c>
      <c r="L451">
        <f t="shared" ref="L451:L514" si="14">IF(K451=$K$2,1,0)</f>
        <v>0</v>
      </c>
      <c r="M451">
        <f t="shared" ref="M451:M514" si="15">IF(L451=1,0,1)</f>
        <v>1</v>
      </c>
    </row>
    <row r="452" spans="1:13" x14ac:dyDescent="0.25">
      <c r="A452" t="s">
        <v>1173</v>
      </c>
      <c r="B452" s="1" t="s">
        <v>1456</v>
      </c>
      <c r="C452">
        <v>1</v>
      </c>
      <c r="D452">
        <v>185</v>
      </c>
      <c r="E452" t="s">
        <v>1458</v>
      </c>
      <c r="F452">
        <v>1</v>
      </c>
      <c r="G452">
        <v>227</v>
      </c>
      <c r="H452" t="s">
        <v>1458</v>
      </c>
      <c r="I452" s="3">
        <v>191.8</v>
      </c>
      <c r="J452" t="s">
        <v>1754</v>
      </c>
      <c r="K452" t="s">
        <v>19</v>
      </c>
      <c r="L452">
        <f t="shared" si="14"/>
        <v>0</v>
      </c>
      <c r="M452">
        <f t="shared" si="15"/>
        <v>1</v>
      </c>
    </row>
    <row r="453" spans="1:13" x14ac:dyDescent="0.25">
      <c r="A453" t="s">
        <v>1755</v>
      </c>
      <c r="B453" s="1" t="s">
        <v>1456</v>
      </c>
      <c r="C453">
        <v>57</v>
      </c>
      <c r="D453">
        <v>247</v>
      </c>
      <c r="E453" t="s">
        <v>1501</v>
      </c>
      <c r="F453">
        <v>1</v>
      </c>
      <c r="G453">
        <v>227</v>
      </c>
      <c r="H453" t="s">
        <v>1458</v>
      </c>
      <c r="I453" s="3">
        <v>191.7</v>
      </c>
      <c r="J453" t="s">
        <v>1756</v>
      </c>
      <c r="K453" t="e">
        <v>#N/A</v>
      </c>
      <c r="L453">
        <v>0</v>
      </c>
      <c r="M453">
        <f t="shared" si="15"/>
        <v>1</v>
      </c>
    </row>
    <row r="454" spans="1:13" x14ac:dyDescent="0.25">
      <c r="A454" t="s">
        <v>557</v>
      </c>
      <c r="B454" s="1" t="s">
        <v>1456</v>
      </c>
      <c r="C454">
        <v>36</v>
      </c>
      <c r="D454">
        <v>213</v>
      </c>
      <c r="E454" t="s">
        <v>1457</v>
      </c>
      <c r="F454">
        <v>1</v>
      </c>
      <c r="G454">
        <v>227</v>
      </c>
      <c r="H454" t="s">
        <v>1458</v>
      </c>
      <c r="I454" s="3">
        <v>191.6</v>
      </c>
      <c r="J454" t="s">
        <v>1757</v>
      </c>
      <c r="K454" t="s">
        <v>14</v>
      </c>
      <c r="L454">
        <f t="shared" si="14"/>
        <v>0</v>
      </c>
      <c r="M454">
        <f t="shared" si="15"/>
        <v>1</v>
      </c>
    </row>
    <row r="455" spans="1:13" x14ac:dyDescent="0.25">
      <c r="A455" t="s">
        <v>1201</v>
      </c>
      <c r="B455" s="1" t="s">
        <v>1456</v>
      </c>
      <c r="C455">
        <v>1</v>
      </c>
      <c r="D455">
        <v>203</v>
      </c>
      <c r="E455" t="s">
        <v>1479</v>
      </c>
      <c r="F455">
        <v>1</v>
      </c>
      <c r="G455">
        <v>227</v>
      </c>
      <c r="H455" t="s">
        <v>1458</v>
      </c>
      <c r="I455" s="3">
        <v>191.1</v>
      </c>
      <c r="J455" t="s">
        <v>1758</v>
      </c>
      <c r="K455" t="s">
        <v>256</v>
      </c>
      <c r="L455">
        <f t="shared" si="14"/>
        <v>0</v>
      </c>
      <c r="M455">
        <f t="shared" si="15"/>
        <v>1</v>
      </c>
    </row>
    <row r="456" spans="1:13" x14ac:dyDescent="0.25">
      <c r="A456" t="s">
        <v>822</v>
      </c>
      <c r="B456" s="1" t="s">
        <v>1456</v>
      </c>
      <c r="C456">
        <v>2</v>
      </c>
      <c r="D456">
        <v>187</v>
      </c>
      <c r="E456" t="s">
        <v>1457</v>
      </c>
      <c r="F456">
        <v>1</v>
      </c>
      <c r="G456">
        <v>227</v>
      </c>
      <c r="H456" t="s">
        <v>1458</v>
      </c>
      <c r="I456" s="3">
        <v>190.9</v>
      </c>
      <c r="J456" t="s">
        <v>1759</v>
      </c>
      <c r="K456" t="s">
        <v>823</v>
      </c>
      <c r="L456">
        <f t="shared" si="14"/>
        <v>0</v>
      </c>
      <c r="M456">
        <f t="shared" si="15"/>
        <v>1</v>
      </c>
    </row>
    <row r="457" spans="1:13" x14ac:dyDescent="0.25">
      <c r="A457" t="s">
        <v>357</v>
      </c>
      <c r="B457" s="1" t="s">
        <v>1456</v>
      </c>
      <c r="C457">
        <v>1</v>
      </c>
      <c r="D457">
        <v>190</v>
      </c>
      <c r="E457" t="s">
        <v>1479</v>
      </c>
      <c r="F457">
        <v>1</v>
      </c>
      <c r="G457">
        <v>227</v>
      </c>
      <c r="H457" t="s">
        <v>1458</v>
      </c>
      <c r="I457" s="3">
        <v>190.6</v>
      </c>
      <c r="J457" t="s">
        <v>1760</v>
      </c>
      <c r="K457" t="s">
        <v>358</v>
      </c>
      <c r="L457">
        <f t="shared" si="14"/>
        <v>0</v>
      </c>
      <c r="M457">
        <f t="shared" si="15"/>
        <v>1</v>
      </c>
    </row>
    <row r="458" spans="1:13" x14ac:dyDescent="0.25">
      <c r="A458" t="s">
        <v>648</v>
      </c>
      <c r="B458" s="1" t="s">
        <v>1456</v>
      </c>
      <c r="C458">
        <v>1</v>
      </c>
      <c r="D458">
        <v>185</v>
      </c>
      <c r="E458" t="s">
        <v>1458</v>
      </c>
      <c r="F458">
        <v>1</v>
      </c>
      <c r="G458">
        <v>227</v>
      </c>
      <c r="H458" t="s">
        <v>1458</v>
      </c>
      <c r="I458" s="3">
        <v>190.6</v>
      </c>
      <c r="J458" t="s">
        <v>1761</v>
      </c>
      <c r="K458" t="s">
        <v>19</v>
      </c>
      <c r="L458">
        <f t="shared" si="14"/>
        <v>0</v>
      </c>
      <c r="M458">
        <f t="shared" si="15"/>
        <v>1</v>
      </c>
    </row>
    <row r="459" spans="1:13" x14ac:dyDescent="0.25">
      <c r="A459" t="s">
        <v>804</v>
      </c>
      <c r="B459" s="1" t="s">
        <v>1456</v>
      </c>
      <c r="C459">
        <v>6</v>
      </c>
      <c r="D459">
        <v>205</v>
      </c>
      <c r="E459" t="s">
        <v>1501</v>
      </c>
      <c r="F459">
        <v>1</v>
      </c>
      <c r="G459">
        <v>227</v>
      </c>
      <c r="H459" t="s">
        <v>1458</v>
      </c>
      <c r="I459" s="3">
        <v>190</v>
      </c>
      <c r="J459" t="s">
        <v>1762</v>
      </c>
      <c r="K459" t="s">
        <v>10</v>
      </c>
      <c r="L459">
        <f t="shared" si="14"/>
        <v>1</v>
      </c>
      <c r="M459">
        <f t="shared" si="15"/>
        <v>0</v>
      </c>
    </row>
    <row r="460" spans="1:13" x14ac:dyDescent="0.25">
      <c r="A460" t="s">
        <v>1397</v>
      </c>
      <c r="B460" s="1" t="s">
        <v>1456</v>
      </c>
      <c r="C460">
        <v>1</v>
      </c>
      <c r="D460">
        <v>184</v>
      </c>
      <c r="E460" t="s">
        <v>1479</v>
      </c>
      <c r="F460">
        <v>1</v>
      </c>
      <c r="G460">
        <v>227</v>
      </c>
      <c r="H460" t="s">
        <v>1458</v>
      </c>
      <c r="I460" s="3">
        <v>189.9</v>
      </c>
      <c r="J460" t="s">
        <v>1763</v>
      </c>
      <c r="K460" t="s">
        <v>19</v>
      </c>
      <c r="L460">
        <f t="shared" si="14"/>
        <v>0</v>
      </c>
      <c r="M460">
        <f t="shared" si="15"/>
        <v>1</v>
      </c>
    </row>
    <row r="461" spans="1:13" x14ac:dyDescent="0.25">
      <c r="A461" t="s">
        <v>853</v>
      </c>
      <c r="B461" s="1" t="s">
        <v>1456</v>
      </c>
      <c r="C461">
        <v>1</v>
      </c>
      <c r="D461">
        <v>185</v>
      </c>
      <c r="E461" t="s">
        <v>1458</v>
      </c>
      <c r="F461">
        <v>1</v>
      </c>
      <c r="G461">
        <v>227</v>
      </c>
      <c r="H461" t="s">
        <v>1458</v>
      </c>
      <c r="I461" s="3">
        <v>189.8</v>
      </c>
      <c r="J461" t="s">
        <v>1764</v>
      </c>
      <c r="K461" t="s">
        <v>19</v>
      </c>
      <c r="L461">
        <f t="shared" si="14"/>
        <v>0</v>
      </c>
      <c r="M461">
        <f t="shared" si="15"/>
        <v>1</v>
      </c>
    </row>
    <row r="462" spans="1:13" x14ac:dyDescent="0.25">
      <c r="A462" t="s">
        <v>451</v>
      </c>
      <c r="B462" s="1" t="s">
        <v>1456</v>
      </c>
      <c r="C462">
        <v>7</v>
      </c>
      <c r="D462">
        <v>203</v>
      </c>
      <c r="E462" t="s">
        <v>1501</v>
      </c>
      <c r="F462">
        <v>1</v>
      </c>
      <c r="G462">
        <v>227</v>
      </c>
      <c r="H462" t="s">
        <v>1458</v>
      </c>
      <c r="I462" s="3">
        <v>189.4</v>
      </c>
      <c r="J462" t="s">
        <v>1765</v>
      </c>
      <c r="K462" t="s">
        <v>229</v>
      </c>
      <c r="L462">
        <f t="shared" si="14"/>
        <v>0</v>
      </c>
      <c r="M462">
        <f t="shared" si="15"/>
        <v>1</v>
      </c>
    </row>
    <row r="463" spans="1:13" x14ac:dyDescent="0.25">
      <c r="A463" t="s">
        <v>559</v>
      </c>
      <c r="B463" s="1" t="s">
        <v>1456</v>
      </c>
      <c r="C463">
        <v>1</v>
      </c>
      <c r="D463">
        <v>184</v>
      </c>
      <c r="E463" t="s">
        <v>1458</v>
      </c>
      <c r="F463">
        <v>1</v>
      </c>
      <c r="G463">
        <v>227</v>
      </c>
      <c r="H463" t="s">
        <v>1458</v>
      </c>
      <c r="I463" s="3">
        <v>189.3</v>
      </c>
      <c r="J463" t="s">
        <v>1766</v>
      </c>
      <c r="K463" t="s">
        <v>19</v>
      </c>
      <c r="L463">
        <f t="shared" si="14"/>
        <v>0</v>
      </c>
      <c r="M463">
        <f t="shared" si="15"/>
        <v>1</v>
      </c>
    </row>
    <row r="464" spans="1:13" x14ac:dyDescent="0.25">
      <c r="A464" t="s">
        <v>301</v>
      </c>
      <c r="B464" s="1" t="s">
        <v>1456</v>
      </c>
      <c r="C464">
        <v>1</v>
      </c>
      <c r="D464">
        <v>188</v>
      </c>
      <c r="E464" t="s">
        <v>1458</v>
      </c>
      <c r="F464">
        <v>1</v>
      </c>
      <c r="G464">
        <v>227</v>
      </c>
      <c r="H464" t="s">
        <v>1458</v>
      </c>
      <c r="I464" s="3">
        <v>189.3</v>
      </c>
      <c r="J464" t="s">
        <v>1766</v>
      </c>
      <c r="K464" t="s">
        <v>19</v>
      </c>
      <c r="L464">
        <f t="shared" si="14"/>
        <v>0</v>
      </c>
      <c r="M464">
        <f t="shared" si="15"/>
        <v>1</v>
      </c>
    </row>
    <row r="465" spans="1:13" x14ac:dyDescent="0.25">
      <c r="A465" t="s">
        <v>91</v>
      </c>
      <c r="B465" s="1" t="s">
        <v>1456</v>
      </c>
      <c r="C465">
        <v>1</v>
      </c>
      <c r="D465">
        <v>215</v>
      </c>
      <c r="E465" t="s">
        <v>1458</v>
      </c>
      <c r="F465">
        <v>1</v>
      </c>
      <c r="G465">
        <v>227</v>
      </c>
      <c r="H465" t="s">
        <v>1458</v>
      </c>
      <c r="I465" s="3">
        <v>189.1</v>
      </c>
      <c r="J465" t="s">
        <v>1767</v>
      </c>
      <c r="K465" t="s">
        <v>92</v>
      </c>
      <c r="L465">
        <f t="shared" si="14"/>
        <v>0</v>
      </c>
      <c r="M465">
        <f t="shared" si="15"/>
        <v>1</v>
      </c>
    </row>
    <row r="466" spans="1:13" x14ac:dyDescent="0.25">
      <c r="A466" t="s">
        <v>1247</v>
      </c>
      <c r="B466" s="1" t="s">
        <v>1456</v>
      </c>
      <c r="C466">
        <v>6</v>
      </c>
      <c r="D466">
        <v>194</v>
      </c>
      <c r="E466" t="s">
        <v>1457</v>
      </c>
      <c r="F466">
        <v>1</v>
      </c>
      <c r="G466">
        <v>227</v>
      </c>
      <c r="H466" t="s">
        <v>1458</v>
      </c>
      <c r="I466" s="3">
        <v>188.8</v>
      </c>
      <c r="J466" t="s">
        <v>1768</v>
      </c>
      <c r="K466" t="s">
        <v>14</v>
      </c>
      <c r="L466">
        <f t="shared" si="14"/>
        <v>0</v>
      </c>
      <c r="M466">
        <f t="shared" si="15"/>
        <v>1</v>
      </c>
    </row>
    <row r="467" spans="1:13" x14ac:dyDescent="0.25">
      <c r="A467" t="s">
        <v>325</v>
      </c>
      <c r="B467" s="1" t="s">
        <v>1456</v>
      </c>
      <c r="C467">
        <v>4</v>
      </c>
      <c r="D467">
        <v>188</v>
      </c>
      <c r="E467" t="s">
        <v>1501</v>
      </c>
      <c r="F467">
        <v>1</v>
      </c>
      <c r="G467">
        <v>227</v>
      </c>
      <c r="H467" t="s">
        <v>1458</v>
      </c>
      <c r="I467" s="3">
        <v>188.2</v>
      </c>
      <c r="J467" t="s">
        <v>1769</v>
      </c>
      <c r="K467" t="s">
        <v>19</v>
      </c>
      <c r="L467">
        <f t="shared" si="14"/>
        <v>0</v>
      </c>
      <c r="M467">
        <f t="shared" si="15"/>
        <v>1</v>
      </c>
    </row>
    <row r="468" spans="1:13" x14ac:dyDescent="0.25">
      <c r="A468" t="s">
        <v>435</v>
      </c>
      <c r="B468" s="1" t="s">
        <v>1456</v>
      </c>
      <c r="C468">
        <v>2</v>
      </c>
      <c r="D468">
        <v>188</v>
      </c>
      <c r="E468" t="s">
        <v>1501</v>
      </c>
      <c r="F468">
        <v>1</v>
      </c>
      <c r="G468">
        <v>227</v>
      </c>
      <c r="H468" t="s">
        <v>1458</v>
      </c>
      <c r="I468" s="3">
        <v>187.7</v>
      </c>
      <c r="J468" t="s">
        <v>1770</v>
      </c>
      <c r="K468" t="s">
        <v>19</v>
      </c>
      <c r="L468">
        <f t="shared" si="14"/>
        <v>0</v>
      </c>
      <c r="M468">
        <f t="shared" si="15"/>
        <v>1</v>
      </c>
    </row>
    <row r="469" spans="1:13" x14ac:dyDescent="0.25">
      <c r="A469" t="s">
        <v>782</v>
      </c>
      <c r="B469" s="1" t="s">
        <v>1456</v>
      </c>
      <c r="C469">
        <v>1</v>
      </c>
      <c r="D469">
        <v>187</v>
      </c>
      <c r="E469" t="s">
        <v>1458</v>
      </c>
      <c r="F469">
        <v>1</v>
      </c>
      <c r="G469">
        <v>227</v>
      </c>
      <c r="H469" t="s">
        <v>1458</v>
      </c>
      <c r="I469" s="3">
        <v>187.6</v>
      </c>
      <c r="J469" t="s">
        <v>1771</v>
      </c>
      <c r="K469" t="s">
        <v>19</v>
      </c>
      <c r="L469">
        <f t="shared" si="14"/>
        <v>0</v>
      </c>
      <c r="M469">
        <f t="shared" si="15"/>
        <v>1</v>
      </c>
    </row>
    <row r="470" spans="1:13" x14ac:dyDescent="0.25">
      <c r="A470" t="s">
        <v>374</v>
      </c>
      <c r="B470" s="1" t="s">
        <v>1456</v>
      </c>
      <c r="C470">
        <v>1</v>
      </c>
      <c r="D470">
        <v>185</v>
      </c>
      <c r="E470" t="s">
        <v>1458</v>
      </c>
      <c r="F470">
        <v>1</v>
      </c>
      <c r="G470">
        <v>227</v>
      </c>
      <c r="H470" t="s">
        <v>1458</v>
      </c>
      <c r="I470" s="3">
        <v>187.5</v>
      </c>
      <c r="J470" s="2">
        <v>2E-51</v>
      </c>
      <c r="K470" t="s">
        <v>19</v>
      </c>
      <c r="L470">
        <f t="shared" si="14"/>
        <v>0</v>
      </c>
      <c r="M470">
        <f t="shared" si="15"/>
        <v>1</v>
      </c>
    </row>
    <row r="471" spans="1:13" x14ac:dyDescent="0.25">
      <c r="A471" t="s">
        <v>160</v>
      </c>
      <c r="B471" s="1" t="s">
        <v>1456</v>
      </c>
      <c r="C471">
        <v>1</v>
      </c>
      <c r="D471">
        <v>185</v>
      </c>
      <c r="E471" t="s">
        <v>1458</v>
      </c>
      <c r="F471">
        <v>1</v>
      </c>
      <c r="G471">
        <v>227</v>
      </c>
      <c r="H471" t="s">
        <v>1458</v>
      </c>
      <c r="I471" s="3">
        <v>187.5</v>
      </c>
      <c r="J471" s="2">
        <v>2E-51</v>
      </c>
      <c r="K471" t="s">
        <v>19</v>
      </c>
      <c r="L471">
        <f t="shared" si="14"/>
        <v>0</v>
      </c>
      <c r="M471">
        <f t="shared" si="15"/>
        <v>1</v>
      </c>
    </row>
    <row r="472" spans="1:13" x14ac:dyDescent="0.25">
      <c r="A472" t="s">
        <v>1059</v>
      </c>
      <c r="B472" s="1" t="s">
        <v>1456</v>
      </c>
      <c r="C472">
        <v>2</v>
      </c>
      <c r="D472">
        <v>188</v>
      </c>
      <c r="E472" t="s">
        <v>1501</v>
      </c>
      <c r="F472">
        <v>1</v>
      </c>
      <c r="G472">
        <v>227</v>
      </c>
      <c r="H472" t="s">
        <v>1458</v>
      </c>
      <c r="I472" s="3">
        <v>187.3</v>
      </c>
      <c r="J472" t="s">
        <v>1772</v>
      </c>
      <c r="K472" t="s">
        <v>19</v>
      </c>
      <c r="L472">
        <f t="shared" si="14"/>
        <v>0</v>
      </c>
      <c r="M472">
        <f t="shared" si="15"/>
        <v>1</v>
      </c>
    </row>
    <row r="473" spans="1:13" x14ac:dyDescent="0.25">
      <c r="A473" t="s">
        <v>656</v>
      </c>
      <c r="B473" s="1" t="s">
        <v>1456</v>
      </c>
      <c r="C473">
        <v>1</v>
      </c>
      <c r="D473">
        <v>187</v>
      </c>
      <c r="E473" t="s">
        <v>1479</v>
      </c>
      <c r="F473">
        <v>1</v>
      </c>
      <c r="G473">
        <v>227</v>
      </c>
      <c r="H473" t="s">
        <v>1458</v>
      </c>
      <c r="I473" s="3">
        <v>186.7</v>
      </c>
      <c r="J473" t="s">
        <v>1773</v>
      </c>
      <c r="K473" t="s">
        <v>19</v>
      </c>
      <c r="L473">
        <f t="shared" si="14"/>
        <v>0</v>
      </c>
      <c r="M473">
        <f t="shared" si="15"/>
        <v>1</v>
      </c>
    </row>
    <row r="474" spans="1:13" x14ac:dyDescent="0.25">
      <c r="A474" t="s">
        <v>976</v>
      </c>
      <c r="B474" s="1" t="s">
        <v>1456</v>
      </c>
      <c r="C474">
        <v>2</v>
      </c>
      <c r="D474">
        <v>189</v>
      </c>
      <c r="E474" t="s">
        <v>1457</v>
      </c>
      <c r="F474">
        <v>1</v>
      </c>
      <c r="G474">
        <v>227</v>
      </c>
      <c r="H474" t="s">
        <v>1458</v>
      </c>
      <c r="I474" s="3">
        <v>186.6</v>
      </c>
      <c r="J474" t="s">
        <v>1774</v>
      </c>
      <c r="K474" t="s">
        <v>19</v>
      </c>
      <c r="L474">
        <f t="shared" si="14"/>
        <v>0</v>
      </c>
      <c r="M474">
        <f t="shared" si="15"/>
        <v>1</v>
      </c>
    </row>
    <row r="475" spans="1:13" x14ac:dyDescent="0.25">
      <c r="A475" t="s">
        <v>443</v>
      </c>
      <c r="B475" s="1" t="s">
        <v>1456</v>
      </c>
      <c r="C475">
        <v>2</v>
      </c>
      <c r="D475">
        <v>189</v>
      </c>
      <c r="E475" t="s">
        <v>1457</v>
      </c>
      <c r="F475">
        <v>1</v>
      </c>
      <c r="G475">
        <v>227</v>
      </c>
      <c r="H475" t="s">
        <v>1458</v>
      </c>
      <c r="I475" s="3">
        <v>186.6</v>
      </c>
      <c r="J475" t="s">
        <v>1774</v>
      </c>
      <c r="K475" t="s">
        <v>19</v>
      </c>
      <c r="L475">
        <f t="shared" si="14"/>
        <v>0</v>
      </c>
      <c r="M475">
        <f t="shared" si="15"/>
        <v>1</v>
      </c>
    </row>
    <row r="476" spans="1:13" x14ac:dyDescent="0.25">
      <c r="A476" t="s">
        <v>1111</v>
      </c>
      <c r="B476" s="1" t="s">
        <v>1456</v>
      </c>
      <c r="C476">
        <v>1</v>
      </c>
      <c r="D476">
        <v>181</v>
      </c>
      <c r="E476" t="s">
        <v>1458</v>
      </c>
      <c r="F476">
        <v>1</v>
      </c>
      <c r="G476">
        <v>227</v>
      </c>
      <c r="H476" t="s">
        <v>1458</v>
      </c>
      <c r="I476" s="3">
        <v>186.6</v>
      </c>
      <c r="J476" t="s">
        <v>1775</v>
      </c>
      <c r="K476" t="s">
        <v>10</v>
      </c>
      <c r="L476">
        <f t="shared" si="14"/>
        <v>1</v>
      </c>
      <c r="M476">
        <f t="shared" si="15"/>
        <v>0</v>
      </c>
    </row>
    <row r="477" spans="1:13" x14ac:dyDescent="0.25">
      <c r="A477" t="s">
        <v>94</v>
      </c>
      <c r="B477" s="1" t="s">
        <v>1456</v>
      </c>
      <c r="C477">
        <v>6</v>
      </c>
      <c r="D477">
        <v>200</v>
      </c>
      <c r="E477" t="s">
        <v>1501</v>
      </c>
      <c r="F477">
        <v>1</v>
      </c>
      <c r="G477">
        <v>227</v>
      </c>
      <c r="H477" t="s">
        <v>1458</v>
      </c>
      <c r="I477" s="3">
        <v>185.7</v>
      </c>
      <c r="J477" s="2">
        <v>6.9999999999999995E-51</v>
      </c>
      <c r="K477" t="s">
        <v>10</v>
      </c>
      <c r="L477">
        <f t="shared" si="14"/>
        <v>1</v>
      </c>
      <c r="M477">
        <f t="shared" si="15"/>
        <v>0</v>
      </c>
    </row>
    <row r="478" spans="1:13" x14ac:dyDescent="0.25">
      <c r="A478" t="s">
        <v>851</v>
      </c>
      <c r="B478" s="1" t="s">
        <v>1456</v>
      </c>
      <c r="C478">
        <v>1</v>
      </c>
      <c r="D478">
        <v>186</v>
      </c>
      <c r="E478" t="s">
        <v>1458</v>
      </c>
      <c r="F478">
        <v>1</v>
      </c>
      <c r="G478">
        <v>227</v>
      </c>
      <c r="H478" t="s">
        <v>1458</v>
      </c>
      <c r="I478" s="3">
        <v>185.7</v>
      </c>
      <c r="J478" t="s">
        <v>1776</v>
      </c>
      <c r="K478" t="s">
        <v>19</v>
      </c>
      <c r="L478">
        <f t="shared" si="14"/>
        <v>0</v>
      </c>
      <c r="M478">
        <f t="shared" si="15"/>
        <v>1</v>
      </c>
    </row>
    <row r="479" spans="1:13" x14ac:dyDescent="0.25">
      <c r="A479" t="s">
        <v>640</v>
      </c>
      <c r="B479" s="1" t="s">
        <v>1456</v>
      </c>
      <c r="C479">
        <v>1</v>
      </c>
      <c r="D479">
        <v>189</v>
      </c>
      <c r="E479" t="s">
        <v>1458</v>
      </c>
      <c r="F479">
        <v>1</v>
      </c>
      <c r="G479">
        <v>227</v>
      </c>
      <c r="H479" t="s">
        <v>1458</v>
      </c>
      <c r="I479" s="3">
        <v>185.6</v>
      </c>
      <c r="J479" t="s">
        <v>1777</v>
      </c>
      <c r="K479" t="s">
        <v>256</v>
      </c>
      <c r="L479">
        <f t="shared" si="14"/>
        <v>0</v>
      </c>
      <c r="M479">
        <f t="shared" si="15"/>
        <v>1</v>
      </c>
    </row>
    <row r="480" spans="1:13" x14ac:dyDescent="0.25">
      <c r="A480" t="s">
        <v>1141</v>
      </c>
      <c r="B480" s="1" t="s">
        <v>1456</v>
      </c>
      <c r="C480">
        <v>1</v>
      </c>
      <c r="D480">
        <v>187</v>
      </c>
      <c r="E480" t="s">
        <v>1479</v>
      </c>
      <c r="F480">
        <v>1</v>
      </c>
      <c r="G480">
        <v>227</v>
      </c>
      <c r="H480" t="s">
        <v>1458</v>
      </c>
      <c r="I480" s="3">
        <v>185.4</v>
      </c>
      <c r="J480" t="s">
        <v>1778</v>
      </c>
      <c r="K480" t="s">
        <v>19</v>
      </c>
      <c r="L480">
        <f t="shared" si="14"/>
        <v>0</v>
      </c>
      <c r="M480">
        <f t="shared" si="15"/>
        <v>1</v>
      </c>
    </row>
    <row r="481" spans="1:13" x14ac:dyDescent="0.25">
      <c r="A481" t="s">
        <v>1139</v>
      </c>
      <c r="B481" s="1" t="s">
        <v>1456</v>
      </c>
      <c r="C481">
        <v>1</v>
      </c>
      <c r="D481">
        <v>188</v>
      </c>
      <c r="E481" t="s">
        <v>1458</v>
      </c>
      <c r="F481">
        <v>1</v>
      </c>
      <c r="G481">
        <v>227</v>
      </c>
      <c r="H481" t="s">
        <v>1458</v>
      </c>
      <c r="I481" s="3">
        <v>185.3</v>
      </c>
      <c r="J481" s="2">
        <v>8.9999999999999995E-51</v>
      </c>
      <c r="K481" t="s">
        <v>19</v>
      </c>
      <c r="L481">
        <f t="shared" si="14"/>
        <v>0</v>
      </c>
      <c r="M481">
        <f t="shared" si="15"/>
        <v>1</v>
      </c>
    </row>
    <row r="482" spans="1:13" x14ac:dyDescent="0.25">
      <c r="A482" t="s">
        <v>1253</v>
      </c>
      <c r="B482" s="1" t="s">
        <v>1456</v>
      </c>
      <c r="C482">
        <v>1</v>
      </c>
      <c r="D482">
        <v>185</v>
      </c>
      <c r="E482" t="s">
        <v>1458</v>
      </c>
      <c r="F482">
        <v>1</v>
      </c>
      <c r="G482">
        <v>227</v>
      </c>
      <c r="H482" t="s">
        <v>1458</v>
      </c>
      <c r="I482" s="3">
        <v>184.9</v>
      </c>
      <c r="J482" t="s">
        <v>1779</v>
      </c>
      <c r="K482" t="s">
        <v>19</v>
      </c>
      <c r="L482">
        <f t="shared" si="14"/>
        <v>0</v>
      </c>
      <c r="M482">
        <f t="shared" si="15"/>
        <v>1</v>
      </c>
    </row>
    <row r="483" spans="1:13" x14ac:dyDescent="0.25">
      <c r="A483" t="s">
        <v>1073</v>
      </c>
      <c r="B483" s="1" t="s">
        <v>1456</v>
      </c>
      <c r="C483">
        <v>1</v>
      </c>
      <c r="D483">
        <v>183</v>
      </c>
      <c r="E483" t="s">
        <v>1458</v>
      </c>
      <c r="F483">
        <v>1</v>
      </c>
      <c r="G483">
        <v>227</v>
      </c>
      <c r="H483" t="s">
        <v>1458</v>
      </c>
      <c r="I483" s="3">
        <v>183.6</v>
      </c>
      <c r="J483" s="2">
        <v>2.9999999999999999E-50</v>
      </c>
      <c r="K483" t="s">
        <v>19</v>
      </c>
      <c r="L483">
        <f t="shared" si="14"/>
        <v>0</v>
      </c>
      <c r="M483">
        <f t="shared" si="15"/>
        <v>1</v>
      </c>
    </row>
    <row r="484" spans="1:13" x14ac:dyDescent="0.25">
      <c r="A484" t="s">
        <v>1109</v>
      </c>
      <c r="B484" s="1" t="s">
        <v>1456</v>
      </c>
      <c r="C484">
        <v>1</v>
      </c>
      <c r="D484">
        <v>185</v>
      </c>
      <c r="E484" t="s">
        <v>1458</v>
      </c>
      <c r="F484">
        <v>1</v>
      </c>
      <c r="G484">
        <v>227</v>
      </c>
      <c r="H484" t="s">
        <v>1458</v>
      </c>
      <c r="I484" s="3">
        <v>183.4</v>
      </c>
      <c r="J484" t="s">
        <v>1780</v>
      </c>
      <c r="K484" t="s">
        <v>19</v>
      </c>
      <c r="L484">
        <f t="shared" si="14"/>
        <v>0</v>
      </c>
      <c r="M484">
        <f t="shared" si="15"/>
        <v>1</v>
      </c>
    </row>
    <row r="485" spans="1:13" x14ac:dyDescent="0.25">
      <c r="A485" t="s">
        <v>1153</v>
      </c>
      <c r="B485" s="1" t="s">
        <v>1456</v>
      </c>
      <c r="C485">
        <v>1</v>
      </c>
      <c r="D485">
        <v>189</v>
      </c>
      <c r="E485" t="s">
        <v>1458</v>
      </c>
      <c r="F485">
        <v>1</v>
      </c>
      <c r="G485">
        <v>227</v>
      </c>
      <c r="H485" t="s">
        <v>1458</v>
      </c>
      <c r="I485" s="3">
        <v>183.4</v>
      </c>
      <c r="J485" t="s">
        <v>1781</v>
      </c>
      <c r="K485" t="s">
        <v>256</v>
      </c>
      <c r="L485">
        <f t="shared" si="14"/>
        <v>0</v>
      </c>
      <c r="M485">
        <f t="shared" si="15"/>
        <v>1</v>
      </c>
    </row>
    <row r="486" spans="1:13" x14ac:dyDescent="0.25">
      <c r="A486" t="s">
        <v>469</v>
      </c>
      <c r="B486" s="1" t="s">
        <v>1456</v>
      </c>
      <c r="C486">
        <v>1</v>
      </c>
      <c r="D486">
        <v>190</v>
      </c>
      <c r="E486" t="s">
        <v>1479</v>
      </c>
      <c r="F486">
        <v>1</v>
      </c>
      <c r="G486">
        <v>227</v>
      </c>
      <c r="H486" t="s">
        <v>1458</v>
      </c>
      <c r="I486" s="3">
        <v>182.8</v>
      </c>
      <c r="J486" t="s">
        <v>1782</v>
      </c>
      <c r="K486" t="s">
        <v>34</v>
      </c>
      <c r="L486">
        <f t="shared" si="14"/>
        <v>0</v>
      </c>
      <c r="M486">
        <f t="shared" si="15"/>
        <v>1</v>
      </c>
    </row>
    <row r="487" spans="1:13" x14ac:dyDescent="0.25">
      <c r="A487" t="s">
        <v>978</v>
      </c>
      <c r="B487" s="1" t="s">
        <v>1456</v>
      </c>
      <c r="C487">
        <v>2</v>
      </c>
      <c r="D487">
        <v>187</v>
      </c>
      <c r="E487" t="s">
        <v>1501</v>
      </c>
      <c r="F487">
        <v>1</v>
      </c>
      <c r="G487">
        <v>227</v>
      </c>
      <c r="H487" t="s">
        <v>1458</v>
      </c>
      <c r="I487" s="3">
        <v>182.6</v>
      </c>
      <c r="J487" t="s">
        <v>1783</v>
      </c>
      <c r="K487" t="s">
        <v>19</v>
      </c>
      <c r="L487">
        <f t="shared" si="14"/>
        <v>0</v>
      </c>
      <c r="M487">
        <f t="shared" si="15"/>
        <v>1</v>
      </c>
    </row>
    <row r="488" spans="1:13" x14ac:dyDescent="0.25">
      <c r="A488" t="s">
        <v>1061</v>
      </c>
      <c r="B488" s="1" t="s">
        <v>1456</v>
      </c>
      <c r="C488">
        <v>2</v>
      </c>
      <c r="D488">
        <v>187</v>
      </c>
      <c r="E488" t="s">
        <v>1501</v>
      </c>
      <c r="F488">
        <v>1</v>
      </c>
      <c r="G488">
        <v>227</v>
      </c>
      <c r="H488" t="s">
        <v>1458</v>
      </c>
      <c r="I488" s="3">
        <v>182.6</v>
      </c>
      <c r="J488" t="s">
        <v>1783</v>
      </c>
      <c r="K488" t="s">
        <v>19</v>
      </c>
      <c r="L488">
        <f t="shared" si="14"/>
        <v>0</v>
      </c>
      <c r="M488">
        <f t="shared" si="15"/>
        <v>1</v>
      </c>
    </row>
    <row r="489" spans="1:13" x14ac:dyDescent="0.25">
      <c r="A489" t="s">
        <v>1435</v>
      </c>
      <c r="B489" s="1" t="s">
        <v>1456</v>
      </c>
      <c r="C489">
        <v>2</v>
      </c>
      <c r="D489">
        <v>187</v>
      </c>
      <c r="E489" t="s">
        <v>1501</v>
      </c>
      <c r="F489">
        <v>1</v>
      </c>
      <c r="G489">
        <v>227</v>
      </c>
      <c r="H489" t="s">
        <v>1458</v>
      </c>
      <c r="I489" s="3">
        <v>182.6</v>
      </c>
      <c r="J489" t="s">
        <v>1783</v>
      </c>
      <c r="K489" t="s">
        <v>19</v>
      </c>
      <c r="L489">
        <f t="shared" si="14"/>
        <v>0</v>
      </c>
      <c r="M489">
        <f t="shared" si="15"/>
        <v>1</v>
      </c>
    </row>
    <row r="490" spans="1:13" x14ac:dyDescent="0.25">
      <c r="A490" t="s">
        <v>335</v>
      </c>
      <c r="B490" s="1" t="s">
        <v>1456</v>
      </c>
      <c r="C490">
        <v>1</v>
      </c>
      <c r="D490">
        <v>204</v>
      </c>
      <c r="E490" t="s">
        <v>1479</v>
      </c>
      <c r="F490">
        <v>1</v>
      </c>
      <c r="G490">
        <v>227</v>
      </c>
      <c r="H490" t="s">
        <v>1458</v>
      </c>
      <c r="I490" s="3">
        <v>182.4</v>
      </c>
      <c r="J490" t="s">
        <v>1784</v>
      </c>
      <c r="K490" t="s">
        <v>92</v>
      </c>
      <c r="L490">
        <f t="shared" si="14"/>
        <v>0</v>
      </c>
      <c r="M490">
        <f t="shared" si="15"/>
        <v>1</v>
      </c>
    </row>
    <row r="491" spans="1:13" x14ac:dyDescent="0.25">
      <c r="A491" t="s">
        <v>455</v>
      </c>
      <c r="B491" s="1" t="s">
        <v>1456</v>
      </c>
      <c r="C491">
        <v>1</v>
      </c>
      <c r="D491">
        <v>184</v>
      </c>
      <c r="E491" t="s">
        <v>1458</v>
      </c>
      <c r="F491">
        <v>1</v>
      </c>
      <c r="G491">
        <v>227</v>
      </c>
      <c r="H491" t="s">
        <v>1458</v>
      </c>
      <c r="I491" s="3">
        <v>182.2</v>
      </c>
      <c r="J491" t="s">
        <v>1785</v>
      </c>
      <c r="K491" t="s">
        <v>19</v>
      </c>
      <c r="L491">
        <f t="shared" si="14"/>
        <v>0</v>
      </c>
      <c r="M491">
        <f t="shared" si="15"/>
        <v>1</v>
      </c>
    </row>
    <row r="492" spans="1:13" x14ac:dyDescent="0.25">
      <c r="A492" t="s">
        <v>1235</v>
      </c>
      <c r="B492" s="1" t="s">
        <v>1456</v>
      </c>
      <c r="C492">
        <v>13</v>
      </c>
      <c r="D492">
        <v>199</v>
      </c>
      <c r="E492" t="s">
        <v>1457</v>
      </c>
      <c r="F492">
        <v>1</v>
      </c>
      <c r="G492">
        <v>227</v>
      </c>
      <c r="H492" t="s">
        <v>1458</v>
      </c>
      <c r="I492" s="3">
        <v>181.4</v>
      </c>
      <c r="J492" t="s">
        <v>1786</v>
      </c>
      <c r="K492" t="s">
        <v>14</v>
      </c>
      <c r="L492">
        <f t="shared" si="14"/>
        <v>0</v>
      </c>
      <c r="M492">
        <f t="shared" si="15"/>
        <v>1</v>
      </c>
    </row>
    <row r="493" spans="1:13" x14ac:dyDescent="0.25">
      <c r="A493" t="s">
        <v>885</v>
      </c>
      <c r="B493" s="1" t="s">
        <v>1456</v>
      </c>
      <c r="C493">
        <v>13</v>
      </c>
      <c r="D493">
        <v>199</v>
      </c>
      <c r="E493" t="s">
        <v>1457</v>
      </c>
      <c r="F493">
        <v>1</v>
      </c>
      <c r="G493">
        <v>227</v>
      </c>
      <c r="H493" t="s">
        <v>1458</v>
      </c>
      <c r="I493" s="3">
        <v>181.4</v>
      </c>
      <c r="J493" t="s">
        <v>1786</v>
      </c>
      <c r="K493" t="s">
        <v>14</v>
      </c>
      <c r="L493">
        <f t="shared" si="14"/>
        <v>0</v>
      </c>
      <c r="M493">
        <f t="shared" si="15"/>
        <v>1</v>
      </c>
    </row>
    <row r="494" spans="1:13" x14ac:dyDescent="0.25">
      <c r="A494" t="s">
        <v>1301</v>
      </c>
      <c r="B494" s="1" t="s">
        <v>1456</v>
      </c>
      <c r="C494">
        <v>1</v>
      </c>
      <c r="D494">
        <v>185</v>
      </c>
      <c r="E494" t="s">
        <v>1458</v>
      </c>
      <c r="F494">
        <v>1</v>
      </c>
      <c r="G494">
        <v>227</v>
      </c>
      <c r="H494" t="s">
        <v>1458</v>
      </c>
      <c r="I494" s="3">
        <v>181.4</v>
      </c>
      <c r="J494" t="s">
        <v>1786</v>
      </c>
      <c r="K494" t="s">
        <v>10</v>
      </c>
      <c r="L494">
        <f t="shared" si="14"/>
        <v>1</v>
      </c>
      <c r="M494">
        <f t="shared" si="15"/>
        <v>0</v>
      </c>
    </row>
    <row r="495" spans="1:13" x14ac:dyDescent="0.25">
      <c r="A495" t="s">
        <v>617</v>
      </c>
      <c r="B495" s="1" t="s">
        <v>1456</v>
      </c>
      <c r="C495">
        <v>1</v>
      </c>
      <c r="D495">
        <v>193</v>
      </c>
      <c r="E495" t="s">
        <v>1479</v>
      </c>
      <c r="F495">
        <v>1</v>
      </c>
      <c r="G495">
        <v>227</v>
      </c>
      <c r="H495" t="s">
        <v>1458</v>
      </c>
      <c r="I495" s="3">
        <v>180.8</v>
      </c>
      <c r="J495" s="2">
        <v>1.9999999999999999E-49</v>
      </c>
      <c r="K495" t="s">
        <v>10</v>
      </c>
      <c r="L495">
        <f t="shared" si="14"/>
        <v>1</v>
      </c>
      <c r="M495">
        <f t="shared" si="15"/>
        <v>0</v>
      </c>
    </row>
    <row r="496" spans="1:13" x14ac:dyDescent="0.25">
      <c r="A496" t="s">
        <v>861</v>
      </c>
      <c r="B496" s="1" t="s">
        <v>1456</v>
      </c>
      <c r="C496">
        <v>3</v>
      </c>
      <c r="D496">
        <v>197</v>
      </c>
      <c r="E496" t="s">
        <v>1501</v>
      </c>
      <c r="F496">
        <v>1</v>
      </c>
      <c r="G496">
        <v>227</v>
      </c>
      <c r="H496" t="s">
        <v>1458</v>
      </c>
      <c r="I496" s="3">
        <v>180.5</v>
      </c>
      <c r="J496" t="s">
        <v>1787</v>
      </c>
      <c r="K496" t="s">
        <v>10</v>
      </c>
      <c r="L496">
        <f t="shared" si="14"/>
        <v>1</v>
      </c>
      <c r="M496">
        <f t="shared" si="15"/>
        <v>0</v>
      </c>
    </row>
    <row r="497" spans="1:13" x14ac:dyDescent="0.25">
      <c r="A497" t="s">
        <v>798</v>
      </c>
      <c r="B497" s="1" t="s">
        <v>1456</v>
      </c>
      <c r="C497">
        <v>1</v>
      </c>
      <c r="D497">
        <v>204</v>
      </c>
      <c r="E497" t="s">
        <v>1479</v>
      </c>
      <c r="F497">
        <v>1</v>
      </c>
      <c r="G497">
        <v>227</v>
      </c>
      <c r="H497" t="s">
        <v>1458</v>
      </c>
      <c r="I497" s="3">
        <v>179.8</v>
      </c>
      <c r="J497" t="s">
        <v>1788</v>
      </c>
      <c r="K497" t="s">
        <v>92</v>
      </c>
      <c r="L497">
        <f t="shared" si="14"/>
        <v>0</v>
      </c>
      <c r="M497">
        <f t="shared" si="15"/>
        <v>1</v>
      </c>
    </row>
    <row r="498" spans="1:13" x14ac:dyDescent="0.25">
      <c r="A498" t="s">
        <v>1039</v>
      </c>
      <c r="B498" s="1" t="s">
        <v>1456</v>
      </c>
      <c r="C498">
        <v>15</v>
      </c>
      <c r="D498">
        <v>202</v>
      </c>
      <c r="E498" t="s">
        <v>1501</v>
      </c>
      <c r="F498">
        <v>1</v>
      </c>
      <c r="G498">
        <v>227</v>
      </c>
      <c r="H498" t="s">
        <v>1458</v>
      </c>
      <c r="I498" s="3">
        <v>179.4</v>
      </c>
      <c r="J498" t="s">
        <v>1789</v>
      </c>
      <c r="K498" t="s">
        <v>14</v>
      </c>
      <c r="L498">
        <f t="shared" si="14"/>
        <v>0</v>
      </c>
      <c r="M498">
        <f t="shared" si="15"/>
        <v>1</v>
      </c>
    </row>
    <row r="499" spans="1:13" x14ac:dyDescent="0.25">
      <c r="A499" t="s">
        <v>1137</v>
      </c>
      <c r="B499" s="1" t="s">
        <v>1456</v>
      </c>
      <c r="C499">
        <v>1</v>
      </c>
      <c r="D499">
        <v>187</v>
      </c>
      <c r="E499" t="s">
        <v>1458</v>
      </c>
      <c r="F499">
        <v>1</v>
      </c>
      <c r="G499">
        <v>227</v>
      </c>
      <c r="H499" t="s">
        <v>1458</v>
      </c>
      <c r="I499" s="3">
        <v>177.5</v>
      </c>
      <c r="J499" s="2">
        <v>1.9999999999999999E-48</v>
      </c>
      <c r="K499" t="s">
        <v>19</v>
      </c>
      <c r="L499">
        <f t="shared" si="14"/>
        <v>0</v>
      </c>
      <c r="M499">
        <f t="shared" si="15"/>
        <v>1</v>
      </c>
    </row>
    <row r="500" spans="1:13" x14ac:dyDescent="0.25">
      <c r="A500" t="s">
        <v>634</v>
      </c>
      <c r="B500" s="1" t="s">
        <v>1456</v>
      </c>
      <c r="C500">
        <v>1</v>
      </c>
      <c r="D500">
        <v>187</v>
      </c>
      <c r="E500" t="s">
        <v>1458</v>
      </c>
      <c r="F500">
        <v>1</v>
      </c>
      <c r="G500">
        <v>227</v>
      </c>
      <c r="H500" t="s">
        <v>1458</v>
      </c>
      <c r="I500" s="3">
        <v>177.5</v>
      </c>
      <c r="J500" s="2">
        <v>1.9999999999999999E-48</v>
      </c>
      <c r="K500" t="s">
        <v>19</v>
      </c>
      <c r="L500">
        <f t="shared" si="14"/>
        <v>0</v>
      </c>
      <c r="M500">
        <f t="shared" si="15"/>
        <v>1</v>
      </c>
    </row>
    <row r="501" spans="1:13" x14ac:dyDescent="0.25">
      <c r="A501" t="s">
        <v>539</v>
      </c>
      <c r="B501" s="1" t="s">
        <v>1456</v>
      </c>
      <c r="C501">
        <v>12</v>
      </c>
      <c r="D501">
        <v>199</v>
      </c>
      <c r="E501" t="s">
        <v>1501</v>
      </c>
      <c r="F501">
        <v>1</v>
      </c>
      <c r="G501">
        <v>227</v>
      </c>
      <c r="H501" t="s">
        <v>1458</v>
      </c>
      <c r="I501" s="3">
        <v>177.3</v>
      </c>
      <c r="J501" t="s">
        <v>1790</v>
      </c>
      <c r="K501" t="s">
        <v>14</v>
      </c>
      <c r="L501">
        <f t="shared" si="14"/>
        <v>0</v>
      </c>
      <c r="M501">
        <f t="shared" si="15"/>
        <v>1</v>
      </c>
    </row>
    <row r="502" spans="1:13" x14ac:dyDescent="0.25">
      <c r="A502" t="s">
        <v>433</v>
      </c>
      <c r="B502" s="1" t="s">
        <v>1456</v>
      </c>
      <c r="C502">
        <v>2</v>
      </c>
      <c r="D502">
        <v>189</v>
      </c>
      <c r="E502" t="s">
        <v>1501</v>
      </c>
      <c r="F502">
        <v>1</v>
      </c>
      <c r="G502">
        <v>227</v>
      </c>
      <c r="H502" t="s">
        <v>1458</v>
      </c>
      <c r="I502" s="3">
        <v>176.9</v>
      </c>
      <c r="J502" t="s">
        <v>1791</v>
      </c>
      <c r="K502" t="s">
        <v>19</v>
      </c>
      <c r="L502">
        <f t="shared" si="14"/>
        <v>0</v>
      </c>
      <c r="M502">
        <f t="shared" si="15"/>
        <v>1</v>
      </c>
    </row>
    <row r="503" spans="1:13" x14ac:dyDescent="0.25">
      <c r="A503" t="s">
        <v>537</v>
      </c>
      <c r="B503" s="1" t="s">
        <v>1456</v>
      </c>
      <c r="C503">
        <v>2</v>
      </c>
      <c r="D503">
        <v>189</v>
      </c>
      <c r="E503" t="s">
        <v>1501</v>
      </c>
      <c r="F503">
        <v>1</v>
      </c>
      <c r="G503">
        <v>227</v>
      </c>
      <c r="H503" t="s">
        <v>1458</v>
      </c>
      <c r="I503" s="3">
        <v>176.9</v>
      </c>
      <c r="J503" t="s">
        <v>1791</v>
      </c>
      <c r="K503" t="s">
        <v>19</v>
      </c>
      <c r="L503">
        <f t="shared" si="14"/>
        <v>0</v>
      </c>
      <c r="M503">
        <f t="shared" si="15"/>
        <v>1</v>
      </c>
    </row>
    <row r="504" spans="1:13" x14ac:dyDescent="0.25">
      <c r="A504" t="s">
        <v>1087</v>
      </c>
      <c r="B504" s="1" t="s">
        <v>1456</v>
      </c>
      <c r="C504">
        <v>1</v>
      </c>
      <c r="D504">
        <v>187</v>
      </c>
      <c r="E504" t="s">
        <v>1458</v>
      </c>
      <c r="F504">
        <v>1</v>
      </c>
      <c r="G504">
        <v>227</v>
      </c>
      <c r="H504" t="s">
        <v>1458</v>
      </c>
      <c r="I504" s="3">
        <v>176.8</v>
      </c>
      <c r="J504" t="s">
        <v>1792</v>
      </c>
      <c r="K504" t="s">
        <v>10</v>
      </c>
      <c r="L504">
        <f t="shared" si="14"/>
        <v>1</v>
      </c>
      <c r="M504">
        <f t="shared" si="15"/>
        <v>0</v>
      </c>
    </row>
    <row r="505" spans="1:13" x14ac:dyDescent="0.25">
      <c r="A505" t="s">
        <v>1205</v>
      </c>
      <c r="B505" s="1" t="s">
        <v>1456</v>
      </c>
      <c r="C505">
        <v>6</v>
      </c>
      <c r="D505">
        <v>198</v>
      </c>
      <c r="E505" t="s">
        <v>1457</v>
      </c>
      <c r="F505">
        <v>1</v>
      </c>
      <c r="G505">
        <v>227</v>
      </c>
      <c r="H505" t="s">
        <v>1458</v>
      </c>
      <c r="I505" s="3">
        <v>176.7</v>
      </c>
      <c r="J505" t="s">
        <v>1793</v>
      </c>
      <c r="K505" t="s">
        <v>14</v>
      </c>
      <c r="L505">
        <f t="shared" si="14"/>
        <v>0</v>
      </c>
      <c r="M505">
        <f t="shared" si="15"/>
        <v>1</v>
      </c>
    </row>
    <row r="506" spans="1:13" x14ac:dyDescent="0.25">
      <c r="A506" t="s">
        <v>800</v>
      </c>
      <c r="B506" s="1" t="s">
        <v>1456</v>
      </c>
      <c r="C506">
        <v>6</v>
      </c>
      <c r="D506">
        <v>203</v>
      </c>
      <c r="E506" t="s">
        <v>1501</v>
      </c>
      <c r="F506">
        <v>1</v>
      </c>
      <c r="G506">
        <v>227</v>
      </c>
      <c r="H506" t="s">
        <v>1458</v>
      </c>
      <c r="I506" s="3">
        <v>176.6</v>
      </c>
      <c r="J506" t="s">
        <v>1794</v>
      </c>
      <c r="K506" t="s">
        <v>10</v>
      </c>
      <c r="L506">
        <f t="shared" si="14"/>
        <v>1</v>
      </c>
      <c r="M506">
        <f t="shared" si="15"/>
        <v>0</v>
      </c>
    </row>
    <row r="507" spans="1:13" x14ac:dyDescent="0.25">
      <c r="A507" t="s">
        <v>1037</v>
      </c>
      <c r="B507" s="1" t="s">
        <v>1456</v>
      </c>
      <c r="C507">
        <v>2</v>
      </c>
      <c r="D507">
        <v>188</v>
      </c>
      <c r="E507" t="s">
        <v>1501</v>
      </c>
      <c r="F507">
        <v>1</v>
      </c>
      <c r="G507">
        <v>227</v>
      </c>
      <c r="H507" t="s">
        <v>1458</v>
      </c>
      <c r="I507" s="3">
        <v>176.4</v>
      </c>
      <c r="J507" t="s">
        <v>1795</v>
      </c>
      <c r="K507" t="s">
        <v>19</v>
      </c>
      <c r="L507">
        <f t="shared" si="14"/>
        <v>0</v>
      </c>
      <c r="M507">
        <f t="shared" si="15"/>
        <v>1</v>
      </c>
    </row>
    <row r="508" spans="1:13" x14ac:dyDescent="0.25">
      <c r="A508" t="s">
        <v>547</v>
      </c>
      <c r="B508" s="1" t="s">
        <v>1456</v>
      </c>
      <c r="C508">
        <v>2</v>
      </c>
      <c r="D508">
        <v>189</v>
      </c>
      <c r="E508" t="s">
        <v>1457</v>
      </c>
      <c r="F508">
        <v>1</v>
      </c>
      <c r="G508">
        <v>227</v>
      </c>
      <c r="H508" t="s">
        <v>1458</v>
      </c>
      <c r="I508" s="3">
        <v>176.2</v>
      </c>
      <c r="J508" s="2">
        <v>4.9999999999999999E-48</v>
      </c>
      <c r="K508" t="s">
        <v>222</v>
      </c>
      <c r="L508">
        <f t="shared" si="14"/>
        <v>0</v>
      </c>
      <c r="M508">
        <f t="shared" si="15"/>
        <v>1</v>
      </c>
    </row>
    <row r="509" spans="1:13" x14ac:dyDescent="0.25">
      <c r="A509" t="s">
        <v>995</v>
      </c>
      <c r="B509" s="1" t="s">
        <v>1456</v>
      </c>
      <c r="C509">
        <v>2</v>
      </c>
      <c r="D509">
        <v>203</v>
      </c>
      <c r="E509" t="s">
        <v>1457</v>
      </c>
      <c r="F509">
        <v>1</v>
      </c>
      <c r="G509">
        <v>227</v>
      </c>
      <c r="H509" t="s">
        <v>1458</v>
      </c>
      <c r="I509" s="3">
        <v>175.9</v>
      </c>
      <c r="J509" s="2">
        <v>5.9999999999999998E-48</v>
      </c>
      <c r="K509" t="s">
        <v>167</v>
      </c>
      <c r="L509">
        <f t="shared" si="14"/>
        <v>0</v>
      </c>
      <c r="M509">
        <f t="shared" si="15"/>
        <v>1</v>
      </c>
    </row>
    <row r="510" spans="1:13" x14ac:dyDescent="0.25">
      <c r="A510" t="s">
        <v>1381</v>
      </c>
      <c r="B510" s="1" t="s">
        <v>1456</v>
      </c>
      <c r="C510">
        <v>1</v>
      </c>
      <c r="D510">
        <v>189</v>
      </c>
      <c r="E510" t="s">
        <v>1458</v>
      </c>
      <c r="F510">
        <v>1</v>
      </c>
      <c r="G510">
        <v>227</v>
      </c>
      <c r="H510" t="s">
        <v>1458</v>
      </c>
      <c r="I510" s="3">
        <v>175.7</v>
      </c>
      <c r="J510" t="s">
        <v>1796</v>
      </c>
      <c r="K510" t="s">
        <v>256</v>
      </c>
      <c r="L510">
        <f t="shared" si="14"/>
        <v>0</v>
      </c>
      <c r="M510">
        <f t="shared" si="15"/>
        <v>1</v>
      </c>
    </row>
    <row r="511" spans="1:13" x14ac:dyDescent="0.25">
      <c r="A511" t="s">
        <v>623</v>
      </c>
      <c r="B511" s="1" t="s">
        <v>1456</v>
      </c>
      <c r="C511">
        <v>1</v>
      </c>
      <c r="D511">
        <v>189</v>
      </c>
      <c r="E511" t="s">
        <v>1458</v>
      </c>
      <c r="F511">
        <v>1</v>
      </c>
      <c r="G511">
        <v>227</v>
      </c>
      <c r="H511" t="s">
        <v>1458</v>
      </c>
      <c r="I511" s="3">
        <v>175.4</v>
      </c>
      <c r="J511" t="s">
        <v>1797</v>
      </c>
      <c r="K511" t="s">
        <v>51</v>
      </c>
      <c r="L511">
        <f t="shared" si="14"/>
        <v>0</v>
      </c>
      <c r="M511">
        <f t="shared" si="15"/>
        <v>1</v>
      </c>
    </row>
    <row r="512" spans="1:13" x14ac:dyDescent="0.25">
      <c r="A512" t="s">
        <v>118</v>
      </c>
      <c r="B512" s="1" t="s">
        <v>1456</v>
      </c>
      <c r="C512">
        <v>1</v>
      </c>
      <c r="D512">
        <v>185</v>
      </c>
      <c r="E512" t="s">
        <v>1458</v>
      </c>
      <c r="F512">
        <v>1</v>
      </c>
      <c r="G512">
        <v>227</v>
      </c>
      <c r="H512" t="s">
        <v>1458</v>
      </c>
      <c r="I512" s="3">
        <v>175.3</v>
      </c>
      <c r="J512" t="s">
        <v>1798</v>
      </c>
      <c r="K512" t="s">
        <v>19</v>
      </c>
      <c r="L512">
        <f t="shared" si="14"/>
        <v>0</v>
      </c>
      <c r="M512">
        <f t="shared" si="15"/>
        <v>1</v>
      </c>
    </row>
    <row r="513" spans="1:13" x14ac:dyDescent="0.25">
      <c r="A513" t="s">
        <v>644</v>
      </c>
      <c r="B513" s="1" t="s">
        <v>1456</v>
      </c>
      <c r="C513">
        <v>1</v>
      </c>
      <c r="D513">
        <v>191</v>
      </c>
      <c r="E513" t="s">
        <v>1458</v>
      </c>
      <c r="F513">
        <v>1</v>
      </c>
      <c r="G513">
        <v>227</v>
      </c>
      <c r="H513" t="s">
        <v>1458</v>
      </c>
      <c r="I513" s="3">
        <v>174.8</v>
      </c>
      <c r="J513" t="s">
        <v>1799</v>
      </c>
      <c r="K513" t="s">
        <v>19</v>
      </c>
      <c r="L513">
        <f t="shared" si="14"/>
        <v>0</v>
      </c>
      <c r="M513">
        <f t="shared" si="15"/>
        <v>1</v>
      </c>
    </row>
    <row r="514" spans="1:13" x14ac:dyDescent="0.25">
      <c r="A514" t="s">
        <v>82</v>
      </c>
      <c r="B514" s="1" t="s">
        <v>1456</v>
      </c>
      <c r="C514">
        <v>1</v>
      </c>
      <c r="D514">
        <v>184</v>
      </c>
      <c r="E514" t="s">
        <v>1479</v>
      </c>
      <c r="F514">
        <v>1</v>
      </c>
      <c r="G514">
        <v>227</v>
      </c>
      <c r="H514" t="s">
        <v>1458</v>
      </c>
      <c r="I514" s="3">
        <v>174.6</v>
      </c>
      <c r="J514" t="s">
        <v>1800</v>
      </c>
      <c r="K514" t="s">
        <v>19</v>
      </c>
      <c r="L514">
        <f t="shared" si="14"/>
        <v>0</v>
      </c>
      <c r="M514">
        <f t="shared" si="15"/>
        <v>1</v>
      </c>
    </row>
    <row r="515" spans="1:13" x14ac:dyDescent="0.25">
      <c r="A515" t="s">
        <v>331</v>
      </c>
      <c r="B515" s="1" t="s">
        <v>1456</v>
      </c>
      <c r="C515">
        <v>1</v>
      </c>
      <c r="D515">
        <v>188</v>
      </c>
      <c r="E515" t="s">
        <v>1458</v>
      </c>
      <c r="F515">
        <v>1</v>
      </c>
      <c r="G515">
        <v>227</v>
      </c>
      <c r="H515" t="s">
        <v>1458</v>
      </c>
      <c r="I515" s="3">
        <v>173.7</v>
      </c>
      <c r="J515" t="s">
        <v>1801</v>
      </c>
      <c r="K515" t="s">
        <v>19</v>
      </c>
      <c r="L515">
        <f t="shared" ref="L515:L578" si="16">IF(K515=$K$2,1,0)</f>
        <v>0</v>
      </c>
      <c r="M515">
        <f t="shared" ref="M515:M578" si="17">IF(L515=1,0,1)</f>
        <v>1</v>
      </c>
    </row>
    <row r="516" spans="1:13" x14ac:dyDescent="0.25">
      <c r="A516" t="s">
        <v>802</v>
      </c>
      <c r="B516" s="1" t="s">
        <v>1456</v>
      </c>
      <c r="C516">
        <v>6</v>
      </c>
      <c r="D516">
        <v>225</v>
      </c>
      <c r="E516" t="s">
        <v>1501</v>
      </c>
      <c r="F516">
        <v>1</v>
      </c>
      <c r="G516">
        <v>227</v>
      </c>
      <c r="H516" t="s">
        <v>1458</v>
      </c>
      <c r="I516" s="3">
        <v>173.2</v>
      </c>
      <c r="J516" t="s">
        <v>1802</v>
      </c>
      <c r="K516" t="s">
        <v>10</v>
      </c>
      <c r="L516">
        <f t="shared" si="16"/>
        <v>1</v>
      </c>
      <c r="M516">
        <f t="shared" si="17"/>
        <v>0</v>
      </c>
    </row>
    <row r="517" spans="1:13" x14ac:dyDescent="0.25">
      <c r="A517" t="s">
        <v>1365</v>
      </c>
      <c r="B517" s="1" t="s">
        <v>1456</v>
      </c>
      <c r="C517">
        <v>1</v>
      </c>
      <c r="D517">
        <v>190</v>
      </c>
      <c r="E517" t="s">
        <v>1458</v>
      </c>
      <c r="F517">
        <v>1</v>
      </c>
      <c r="G517">
        <v>227</v>
      </c>
      <c r="H517" t="s">
        <v>1458</v>
      </c>
      <c r="I517" s="3">
        <v>173</v>
      </c>
      <c r="J517" t="s">
        <v>1803</v>
      </c>
      <c r="K517" t="s">
        <v>51</v>
      </c>
      <c r="L517">
        <f t="shared" si="16"/>
        <v>0</v>
      </c>
      <c r="M517">
        <f t="shared" si="17"/>
        <v>1</v>
      </c>
    </row>
    <row r="518" spans="1:13" x14ac:dyDescent="0.25">
      <c r="A518" t="s">
        <v>1401</v>
      </c>
      <c r="B518" s="1" t="s">
        <v>1456</v>
      </c>
      <c r="C518">
        <v>1</v>
      </c>
      <c r="D518">
        <v>185</v>
      </c>
      <c r="E518" t="s">
        <v>1479</v>
      </c>
      <c r="F518">
        <v>1</v>
      </c>
      <c r="G518">
        <v>227</v>
      </c>
      <c r="H518" t="s">
        <v>1458</v>
      </c>
      <c r="I518" s="3">
        <v>172.7</v>
      </c>
      <c r="J518" t="s">
        <v>1804</v>
      </c>
      <c r="K518" t="s">
        <v>10</v>
      </c>
      <c r="L518">
        <f t="shared" si="16"/>
        <v>1</v>
      </c>
      <c r="M518">
        <f t="shared" si="17"/>
        <v>0</v>
      </c>
    </row>
    <row r="519" spans="1:13" x14ac:dyDescent="0.25">
      <c r="A519" t="s">
        <v>742</v>
      </c>
      <c r="B519" s="1" t="s">
        <v>1456</v>
      </c>
      <c r="C519">
        <v>1</v>
      </c>
      <c r="D519">
        <v>185</v>
      </c>
      <c r="E519" t="s">
        <v>1479</v>
      </c>
      <c r="F519">
        <v>1</v>
      </c>
      <c r="G519">
        <v>227</v>
      </c>
      <c r="H519" t="s">
        <v>1458</v>
      </c>
      <c r="I519" s="3">
        <v>172.5</v>
      </c>
      <c r="J519" t="s">
        <v>1805</v>
      </c>
      <c r="K519" t="s">
        <v>19</v>
      </c>
      <c r="L519">
        <f t="shared" si="16"/>
        <v>0</v>
      </c>
      <c r="M519">
        <f t="shared" si="17"/>
        <v>1</v>
      </c>
    </row>
    <row r="520" spans="1:13" x14ac:dyDescent="0.25">
      <c r="A520" t="s">
        <v>349</v>
      </c>
      <c r="B520" s="1" t="s">
        <v>1456</v>
      </c>
      <c r="C520">
        <v>1</v>
      </c>
      <c r="D520">
        <v>187</v>
      </c>
      <c r="E520" t="s">
        <v>1479</v>
      </c>
      <c r="F520">
        <v>1</v>
      </c>
      <c r="G520">
        <v>227</v>
      </c>
      <c r="H520" t="s">
        <v>1458</v>
      </c>
      <c r="I520" s="3">
        <v>172.5</v>
      </c>
      <c r="J520" t="s">
        <v>1806</v>
      </c>
      <c r="K520" t="s">
        <v>19</v>
      </c>
      <c r="L520">
        <f t="shared" si="16"/>
        <v>0</v>
      </c>
      <c r="M520">
        <f t="shared" si="17"/>
        <v>1</v>
      </c>
    </row>
    <row r="521" spans="1:13" x14ac:dyDescent="0.25">
      <c r="A521" t="s">
        <v>1315</v>
      </c>
      <c r="B521" s="1" t="s">
        <v>1456</v>
      </c>
      <c r="C521">
        <v>1</v>
      </c>
      <c r="D521">
        <v>188</v>
      </c>
      <c r="E521" t="s">
        <v>1458</v>
      </c>
      <c r="F521">
        <v>1</v>
      </c>
      <c r="G521">
        <v>227</v>
      </c>
      <c r="H521" t="s">
        <v>1458</v>
      </c>
      <c r="I521" s="3">
        <v>171.5</v>
      </c>
      <c r="J521" t="s">
        <v>1807</v>
      </c>
      <c r="K521" t="s">
        <v>19</v>
      </c>
      <c r="L521">
        <f t="shared" si="16"/>
        <v>0</v>
      </c>
      <c r="M521">
        <f t="shared" si="17"/>
        <v>1</v>
      </c>
    </row>
    <row r="522" spans="1:13" x14ac:dyDescent="0.25">
      <c r="A522" t="s">
        <v>89</v>
      </c>
      <c r="B522" s="1" t="s">
        <v>1456</v>
      </c>
      <c r="C522">
        <v>1</v>
      </c>
      <c r="D522">
        <v>183</v>
      </c>
      <c r="E522" t="s">
        <v>1458</v>
      </c>
      <c r="F522">
        <v>1</v>
      </c>
      <c r="G522">
        <v>227</v>
      </c>
      <c r="H522" t="s">
        <v>1458</v>
      </c>
      <c r="I522" s="3">
        <v>171.4</v>
      </c>
      <c r="J522" t="s">
        <v>1808</v>
      </c>
      <c r="K522" t="s">
        <v>10</v>
      </c>
      <c r="L522">
        <f t="shared" si="16"/>
        <v>1</v>
      </c>
      <c r="M522">
        <f t="shared" si="17"/>
        <v>0</v>
      </c>
    </row>
    <row r="523" spans="1:13" x14ac:dyDescent="0.25">
      <c r="A523" t="s">
        <v>1451</v>
      </c>
      <c r="B523" s="1" t="s">
        <v>1456</v>
      </c>
      <c r="C523">
        <v>1</v>
      </c>
      <c r="D523">
        <v>192</v>
      </c>
      <c r="E523" t="s">
        <v>1458</v>
      </c>
      <c r="F523">
        <v>1</v>
      </c>
      <c r="G523">
        <v>227</v>
      </c>
      <c r="H523" t="s">
        <v>1458</v>
      </c>
      <c r="I523" s="3">
        <v>171.2</v>
      </c>
      <c r="J523" t="s">
        <v>1809</v>
      </c>
      <c r="K523" t="s">
        <v>10</v>
      </c>
      <c r="L523">
        <f t="shared" si="16"/>
        <v>1</v>
      </c>
      <c r="M523">
        <f t="shared" si="17"/>
        <v>0</v>
      </c>
    </row>
    <row r="524" spans="1:13" x14ac:dyDescent="0.25">
      <c r="A524" t="s">
        <v>87</v>
      </c>
      <c r="B524" s="1" t="s">
        <v>1456</v>
      </c>
      <c r="C524">
        <v>1</v>
      </c>
      <c r="D524">
        <v>185</v>
      </c>
      <c r="E524" t="s">
        <v>1479</v>
      </c>
      <c r="F524">
        <v>1</v>
      </c>
      <c r="G524">
        <v>227</v>
      </c>
      <c r="H524" t="s">
        <v>1458</v>
      </c>
      <c r="I524" s="3">
        <v>171.2</v>
      </c>
      <c r="J524" t="s">
        <v>1810</v>
      </c>
      <c r="K524" t="s">
        <v>10</v>
      </c>
      <c r="L524">
        <f t="shared" si="16"/>
        <v>1</v>
      </c>
      <c r="M524">
        <f t="shared" si="17"/>
        <v>0</v>
      </c>
    </row>
    <row r="525" spans="1:13" x14ac:dyDescent="0.25">
      <c r="A525" t="s">
        <v>756</v>
      </c>
      <c r="B525" s="1" t="s">
        <v>1456</v>
      </c>
      <c r="C525">
        <v>1</v>
      </c>
      <c r="D525">
        <v>188</v>
      </c>
      <c r="E525" t="s">
        <v>1458</v>
      </c>
      <c r="F525">
        <v>1</v>
      </c>
      <c r="G525">
        <v>227</v>
      </c>
      <c r="H525" t="s">
        <v>1458</v>
      </c>
      <c r="I525" s="3">
        <v>170.9</v>
      </c>
      <c r="J525" s="2">
        <v>2E-46</v>
      </c>
      <c r="K525" t="s">
        <v>19</v>
      </c>
      <c r="L525">
        <f t="shared" si="16"/>
        <v>0</v>
      </c>
      <c r="M525">
        <f t="shared" si="17"/>
        <v>1</v>
      </c>
    </row>
    <row r="526" spans="1:13" x14ac:dyDescent="0.25">
      <c r="A526" t="s">
        <v>984</v>
      </c>
      <c r="B526" s="1" t="s">
        <v>1456</v>
      </c>
      <c r="C526">
        <v>6</v>
      </c>
      <c r="D526">
        <v>204</v>
      </c>
      <c r="E526" t="s">
        <v>1501</v>
      </c>
      <c r="F526">
        <v>1</v>
      </c>
      <c r="G526">
        <v>227</v>
      </c>
      <c r="H526" t="s">
        <v>1458</v>
      </c>
      <c r="I526" s="3">
        <v>170.6</v>
      </c>
      <c r="J526" t="s">
        <v>1811</v>
      </c>
      <c r="K526" t="s">
        <v>229</v>
      </c>
      <c r="L526">
        <f t="shared" si="16"/>
        <v>0</v>
      </c>
      <c r="M526">
        <f t="shared" si="17"/>
        <v>1</v>
      </c>
    </row>
    <row r="527" spans="1:13" x14ac:dyDescent="0.25">
      <c r="A527" t="s">
        <v>36</v>
      </c>
      <c r="B527" s="1" t="s">
        <v>1456</v>
      </c>
      <c r="C527">
        <v>7</v>
      </c>
      <c r="D527">
        <v>197</v>
      </c>
      <c r="E527" t="s">
        <v>1457</v>
      </c>
      <c r="F527">
        <v>1</v>
      </c>
      <c r="G527">
        <v>227</v>
      </c>
      <c r="H527" t="s">
        <v>1458</v>
      </c>
      <c r="I527" s="3">
        <v>169.9</v>
      </c>
      <c r="J527" s="2">
        <v>4.0000000000000001E-46</v>
      </c>
      <c r="K527" t="s">
        <v>10</v>
      </c>
      <c r="L527">
        <f t="shared" si="16"/>
        <v>1</v>
      </c>
      <c r="M527">
        <f t="shared" si="17"/>
        <v>0</v>
      </c>
    </row>
    <row r="528" spans="1:13" x14ac:dyDescent="0.25">
      <c r="A528" t="s">
        <v>1033</v>
      </c>
      <c r="B528" s="1" t="s">
        <v>1456</v>
      </c>
      <c r="C528">
        <v>1</v>
      </c>
      <c r="D528">
        <v>190</v>
      </c>
      <c r="E528" t="s">
        <v>1458</v>
      </c>
      <c r="F528">
        <v>1</v>
      </c>
      <c r="G528">
        <v>227</v>
      </c>
      <c r="H528" t="s">
        <v>1458</v>
      </c>
      <c r="I528" s="3">
        <v>168.7</v>
      </c>
      <c r="J528" t="s">
        <v>1812</v>
      </c>
      <c r="K528" t="s">
        <v>19</v>
      </c>
      <c r="L528">
        <f t="shared" si="16"/>
        <v>0</v>
      </c>
      <c r="M528">
        <f t="shared" si="17"/>
        <v>1</v>
      </c>
    </row>
    <row r="529" spans="1:13" x14ac:dyDescent="0.25">
      <c r="A529" t="s">
        <v>746</v>
      </c>
      <c r="B529" s="1" t="s">
        <v>1456</v>
      </c>
      <c r="C529">
        <v>3</v>
      </c>
      <c r="D529">
        <v>191</v>
      </c>
      <c r="E529" t="s">
        <v>1501</v>
      </c>
      <c r="F529">
        <v>1</v>
      </c>
      <c r="G529">
        <v>227</v>
      </c>
      <c r="H529" t="s">
        <v>1458</v>
      </c>
      <c r="I529" s="3">
        <v>168</v>
      </c>
      <c r="J529" t="s">
        <v>1813</v>
      </c>
      <c r="K529" t="s">
        <v>222</v>
      </c>
      <c r="L529">
        <f t="shared" si="16"/>
        <v>0</v>
      </c>
      <c r="M529">
        <f t="shared" si="17"/>
        <v>1</v>
      </c>
    </row>
    <row r="530" spans="1:13" x14ac:dyDescent="0.25">
      <c r="A530" t="s">
        <v>706</v>
      </c>
      <c r="B530" s="1" t="s">
        <v>1456</v>
      </c>
      <c r="C530">
        <v>1</v>
      </c>
      <c r="D530">
        <v>185</v>
      </c>
      <c r="E530" t="s">
        <v>1479</v>
      </c>
      <c r="F530">
        <v>1</v>
      </c>
      <c r="G530">
        <v>227</v>
      </c>
      <c r="H530" t="s">
        <v>1458</v>
      </c>
      <c r="I530" s="3">
        <v>167.6</v>
      </c>
      <c r="J530" t="s">
        <v>1814</v>
      </c>
      <c r="K530" t="s">
        <v>154</v>
      </c>
      <c r="L530">
        <f t="shared" si="16"/>
        <v>0</v>
      </c>
      <c r="M530">
        <f t="shared" si="17"/>
        <v>1</v>
      </c>
    </row>
    <row r="531" spans="1:13" x14ac:dyDescent="0.25">
      <c r="A531" t="s">
        <v>437</v>
      </c>
      <c r="B531" s="1" t="s">
        <v>1456</v>
      </c>
      <c r="C531">
        <v>2</v>
      </c>
      <c r="D531">
        <v>188</v>
      </c>
      <c r="E531" t="s">
        <v>1501</v>
      </c>
      <c r="F531">
        <v>1</v>
      </c>
      <c r="G531">
        <v>227</v>
      </c>
      <c r="H531" t="s">
        <v>1458</v>
      </c>
      <c r="I531" s="3">
        <v>167.3</v>
      </c>
      <c r="J531" t="s">
        <v>1815</v>
      </c>
      <c r="K531" t="s">
        <v>19</v>
      </c>
      <c r="L531">
        <f t="shared" si="16"/>
        <v>0</v>
      </c>
      <c r="M531">
        <f t="shared" si="17"/>
        <v>1</v>
      </c>
    </row>
    <row r="532" spans="1:13" x14ac:dyDescent="0.25">
      <c r="A532" t="s">
        <v>50</v>
      </c>
      <c r="B532" s="1" t="s">
        <v>1456</v>
      </c>
      <c r="C532">
        <v>1</v>
      </c>
      <c r="D532">
        <v>190</v>
      </c>
      <c r="E532" t="s">
        <v>1458</v>
      </c>
      <c r="F532">
        <v>1</v>
      </c>
      <c r="G532">
        <v>227</v>
      </c>
      <c r="H532" t="s">
        <v>1458</v>
      </c>
      <c r="I532" s="3">
        <v>166.6</v>
      </c>
      <c r="J532" t="s">
        <v>1816</v>
      </c>
      <c r="K532" t="s">
        <v>51</v>
      </c>
      <c r="L532">
        <f t="shared" si="16"/>
        <v>0</v>
      </c>
      <c r="M532">
        <f t="shared" si="17"/>
        <v>1</v>
      </c>
    </row>
    <row r="533" spans="1:13" x14ac:dyDescent="0.25">
      <c r="A533" t="s">
        <v>972</v>
      </c>
      <c r="B533" s="1" t="s">
        <v>1456</v>
      </c>
      <c r="C533">
        <v>2</v>
      </c>
      <c r="D533">
        <v>188</v>
      </c>
      <c r="E533" t="s">
        <v>1501</v>
      </c>
      <c r="F533">
        <v>1</v>
      </c>
      <c r="G533">
        <v>227</v>
      </c>
      <c r="H533" t="s">
        <v>1458</v>
      </c>
      <c r="I533" s="3">
        <v>166.5</v>
      </c>
      <c r="J533" t="s">
        <v>1817</v>
      </c>
      <c r="K533" t="s">
        <v>19</v>
      </c>
      <c r="L533">
        <f t="shared" si="16"/>
        <v>0</v>
      </c>
      <c r="M533">
        <f t="shared" si="17"/>
        <v>1</v>
      </c>
    </row>
    <row r="534" spans="1:13" x14ac:dyDescent="0.25">
      <c r="A534" t="s">
        <v>445</v>
      </c>
      <c r="B534" s="1" t="s">
        <v>1456</v>
      </c>
      <c r="C534">
        <v>2</v>
      </c>
      <c r="D534">
        <v>188</v>
      </c>
      <c r="E534" t="s">
        <v>1501</v>
      </c>
      <c r="F534">
        <v>1</v>
      </c>
      <c r="G534">
        <v>227</v>
      </c>
      <c r="H534" t="s">
        <v>1458</v>
      </c>
      <c r="I534" s="3">
        <v>166.5</v>
      </c>
      <c r="J534" t="s">
        <v>1817</v>
      </c>
      <c r="K534" t="s">
        <v>19</v>
      </c>
      <c r="L534">
        <f t="shared" si="16"/>
        <v>0</v>
      </c>
      <c r="M534">
        <f t="shared" si="17"/>
        <v>1</v>
      </c>
    </row>
    <row r="535" spans="1:13" x14ac:dyDescent="0.25">
      <c r="A535" t="s">
        <v>543</v>
      </c>
      <c r="B535" s="1" t="s">
        <v>1456</v>
      </c>
      <c r="C535">
        <v>2</v>
      </c>
      <c r="D535">
        <v>188</v>
      </c>
      <c r="E535" t="s">
        <v>1501</v>
      </c>
      <c r="F535">
        <v>1</v>
      </c>
      <c r="G535">
        <v>227</v>
      </c>
      <c r="H535" t="s">
        <v>1458</v>
      </c>
      <c r="I535" s="3">
        <v>166.4</v>
      </c>
      <c r="J535" t="s">
        <v>1818</v>
      </c>
      <c r="K535" t="s">
        <v>19</v>
      </c>
      <c r="L535">
        <f t="shared" si="16"/>
        <v>0</v>
      </c>
      <c r="M535">
        <f t="shared" si="17"/>
        <v>1</v>
      </c>
    </row>
    <row r="536" spans="1:13" x14ac:dyDescent="0.25">
      <c r="A536" t="s">
        <v>1431</v>
      </c>
      <c r="B536" s="1" t="s">
        <v>1456</v>
      </c>
      <c r="C536">
        <v>2</v>
      </c>
      <c r="D536">
        <v>188</v>
      </c>
      <c r="E536" t="s">
        <v>1501</v>
      </c>
      <c r="F536">
        <v>1</v>
      </c>
      <c r="G536">
        <v>227</v>
      </c>
      <c r="H536" t="s">
        <v>1458</v>
      </c>
      <c r="I536" s="3">
        <v>166.4</v>
      </c>
      <c r="J536" t="s">
        <v>1818</v>
      </c>
      <c r="K536" t="s">
        <v>19</v>
      </c>
      <c r="L536">
        <f t="shared" si="16"/>
        <v>0</v>
      </c>
      <c r="M536">
        <f t="shared" si="17"/>
        <v>1</v>
      </c>
    </row>
    <row r="537" spans="1:13" x14ac:dyDescent="0.25">
      <c r="A537" t="s">
        <v>1433</v>
      </c>
      <c r="B537" s="1" t="s">
        <v>1456</v>
      </c>
      <c r="C537">
        <v>2</v>
      </c>
      <c r="D537">
        <v>188</v>
      </c>
      <c r="E537" t="s">
        <v>1501</v>
      </c>
      <c r="F537">
        <v>1</v>
      </c>
      <c r="G537">
        <v>227</v>
      </c>
      <c r="H537" t="s">
        <v>1458</v>
      </c>
      <c r="I537" s="3">
        <v>166.4</v>
      </c>
      <c r="J537" t="s">
        <v>1819</v>
      </c>
      <c r="K537" t="s">
        <v>19</v>
      </c>
      <c r="L537">
        <f t="shared" si="16"/>
        <v>0</v>
      </c>
      <c r="M537">
        <f t="shared" si="17"/>
        <v>1</v>
      </c>
    </row>
    <row r="538" spans="1:13" x14ac:dyDescent="0.25">
      <c r="A538" t="s">
        <v>1063</v>
      </c>
      <c r="B538" s="1" t="s">
        <v>1456</v>
      </c>
      <c r="C538">
        <v>2</v>
      </c>
      <c r="D538">
        <v>188</v>
      </c>
      <c r="E538" t="s">
        <v>1501</v>
      </c>
      <c r="F538">
        <v>1</v>
      </c>
      <c r="G538">
        <v>227</v>
      </c>
      <c r="H538" t="s">
        <v>1458</v>
      </c>
      <c r="I538" s="3">
        <v>165.8</v>
      </c>
      <c r="J538" t="s">
        <v>1820</v>
      </c>
      <c r="K538" t="s">
        <v>19</v>
      </c>
      <c r="L538">
        <f t="shared" si="16"/>
        <v>0</v>
      </c>
      <c r="M538">
        <f t="shared" si="17"/>
        <v>1</v>
      </c>
    </row>
    <row r="539" spans="1:13" x14ac:dyDescent="0.25">
      <c r="A539" t="s">
        <v>968</v>
      </c>
      <c r="B539" s="1" t="s">
        <v>1456</v>
      </c>
      <c r="C539">
        <v>2</v>
      </c>
      <c r="D539">
        <v>188</v>
      </c>
      <c r="E539" t="s">
        <v>1501</v>
      </c>
      <c r="F539">
        <v>1</v>
      </c>
      <c r="G539">
        <v>227</v>
      </c>
      <c r="H539" t="s">
        <v>1458</v>
      </c>
      <c r="I539" s="3">
        <v>165.8</v>
      </c>
      <c r="J539" s="2">
        <v>7E-45</v>
      </c>
      <c r="K539" t="s">
        <v>19</v>
      </c>
      <c r="L539">
        <f t="shared" si="16"/>
        <v>0</v>
      </c>
      <c r="M539">
        <f t="shared" si="17"/>
        <v>1</v>
      </c>
    </row>
    <row r="540" spans="1:13" x14ac:dyDescent="0.25">
      <c r="A540" t="s">
        <v>1047</v>
      </c>
      <c r="B540" s="1" t="s">
        <v>1456</v>
      </c>
      <c r="C540">
        <v>2</v>
      </c>
      <c r="D540">
        <v>188</v>
      </c>
      <c r="E540" t="s">
        <v>1501</v>
      </c>
      <c r="F540">
        <v>1</v>
      </c>
      <c r="G540">
        <v>227</v>
      </c>
      <c r="H540" t="s">
        <v>1458</v>
      </c>
      <c r="I540" s="3">
        <v>165.8</v>
      </c>
      <c r="J540" s="2">
        <v>7E-45</v>
      </c>
      <c r="K540" t="s">
        <v>19</v>
      </c>
      <c r="L540">
        <f t="shared" si="16"/>
        <v>0</v>
      </c>
      <c r="M540">
        <f t="shared" si="17"/>
        <v>1</v>
      </c>
    </row>
    <row r="541" spans="1:13" x14ac:dyDescent="0.25">
      <c r="A541" t="s">
        <v>1051</v>
      </c>
      <c r="B541" s="1" t="s">
        <v>1456</v>
      </c>
      <c r="C541">
        <v>2</v>
      </c>
      <c r="D541">
        <v>188</v>
      </c>
      <c r="E541" t="s">
        <v>1501</v>
      </c>
      <c r="F541">
        <v>1</v>
      </c>
      <c r="G541">
        <v>227</v>
      </c>
      <c r="H541" t="s">
        <v>1458</v>
      </c>
      <c r="I541" s="3">
        <v>165.8</v>
      </c>
      <c r="J541" s="2">
        <v>7E-45</v>
      </c>
      <c r="K541" t="s">
        <v>19</v>
      </c>
      <c r="L541">
        <f t="shared" si="16"/>
        <v>0</v>
      </c>
      <c r="M541">
        <f t="shared" si="17"/>
        <v>1</v>
      </c>
    </row>
    <row r="542" spans="1:13" x14ac:dyDescent="0.25">
      <c r="A542" t="s">
        <v>1429</v>
      </c>
      <c r="B542" s="1" t="s">
        <v>1456</v>
      </c>
      <c r="C542">
        <v>2</v>
      </c>
      <c r="D542">
        <v>188</v>
      </c>
      <c r="E542" t="s">
        <v>1501</v>
      </c>
      <c r="F542">
        <v>1</v>
      </c>
      <c r="G542">
        <v>227</v>
      </c>
      <c r="H542" t="s">
        <v>1458</v>
      </c>
      <c r="I542" s="3">
        <v>165.8</v>
      </c>
      <c r="J542" s="2">
        <v>7E-45</v>
      </c>
      <c r="K542" t="s">
        <v>19</v>
      </c>
      <c r="L542">
        <f t="shared" si="16"/>
        <v>0</v>
      </c>
      <c r="M542">
        <f t="shared" si="17"/>
        <v>1</v>
      </c>
    </row>
    <row r="543" spans="1:13" x14ac:dyDescent="0.25">
      <c r="A543" t="s">
        <v>545</v>
      </c>
      <c r="B543" s="1" t="s">
        <v>1456</v>
      </c>
      <c r="C543">
        <v>2</v>
      </c>
      <c r="D543">
        <v>188</v>
      </c>
      <c r="E543" t="s">
        <v>1501</v>
      </c>
      <c r="F543">
        <v>1</v>
      </c>
      <c r="G543">
        <v>227</v>
      </c>
      <c r="H543" t="s">
        <v>1458</v>
      </c>
      <c r="I543" s="3">
        <v>165.8</v>
      </c>
      <c r="J543" s="2">
        <v>7E-45</v>
      </c>
      <c r="K543" t="s">
        <v>19</v>
      </c>
      <c r="L543">
        <f t="shared" si="16"/>
        <v>0</v>
      </c>
      <c r="M543">
        <f t="shared" si="17"/>
        <v>1</v>
      </c>
    </row>
    <row r="544" spans="1:13" x14ac:dyDescent="0.25">
      <c r="A544" t="s">
        <v>1337</v>
      </c>
      <c r="B544" s="1" t="s">
        <v>1456</v>
      </c>
      <c r="C544">
        <v>4</v>
      </c>
      <c r="D544">
        <v>198</v>
      </c>
      <c r="E544" t="s">
        <v>1501</v>
      </c>
      <c r="F544">
        <v>1</v>
      </c>
      <c r="G544">
        <v>227</v>
      </c>
      <c r="H544" t="s">
        <v>1458</v>
      </c>
      <c r="I544" s="3">
        <v>165</v>
      </c>
      <c r="J544" t="s">
        <v>1821</v>
      </c>
      <c r="K544" t="s">
        <v>10</v>
      </c>
      <c r="L544">
        <f t="shared" si="16"/>
        <v>1</v>
      </c>
      <c r="M544">
        <f t="shared" si="17"/>
        <v>0</v>
      </c>
    </row>
    <row r="545" spans="1:13" x14ac:dyDescent="0.25">
      <c r="A545" t="s">
        <v>980</v>
      </c>
      <c r="B545" s="1" t="s">
        <v>1456</v>
      </c>
      <c r="C545">
        <v>2</v>
      </c>
      <c r="D545">
        <v>189</v>
      </c>
      <c r="E545" t="s">
        <v>1457</v>
      </c>
      <c r="F545">
        <v>1</v>
      </c>
      <c r="G545">
        <v>227</v>
      </c>
      <c r="H545" t="s">
        <v>1458</v>
      </c>
      <c r="I545" s="3">
        <v>165</v>
      </c>
      <c r="J545" t="s">
        <v>1821</v>
      </c>
      <c r="K545" t="s">
        <v>19</v>
      </c>
      <c r="L545">
        <f t="shared" si="16"/>
        <v>0</v>
      </c>
      <c r="M545">
        <f t="shared" si="17"/>
        <v>1</v>
      </c>
    </row>
    <row r="546" spans="1:13" x14ac:dyDescent="0.25">
      <c r="A546" t="s">
        <v>859</v>
      </c>
      <c r="B546" s="1" t="s">
        <v>1456</v>
      </c>
      <c r="C546">
        <v>1</v>
      </c>
      <c r="D546">
        <v>177</v>
      </c>
      <c r="E546" t="s">
        <v>1458</v>
      </c>
      <c r="F546">
        <v>1</v>
      </c>
      <c r="G546">
        <v>227</v>
      </c>
      <c r="H546" t="s">
        <v>1458</v>
      </c>
      <c r="I546" s="3">
        <v>164.6</v>
      </c>
      <c r="J546" t="s">
        <v>1822</v>
      </c>
      <c r="K546" t="s">
        <v>19</v>
      </c>
      <c r="L546">
        <f t="shared" si="16"/>
        <v>0</v>
      </c>
      <c r="M546">
        <f t="shared" si="17"/>
        <v>1</v>
      </c>
    </row>
    <row r="547" spans="1:13" x14ac:dyDescent="0.25">
      <c r="A547" t="s">
        <v>1055</v>
      </c>
      <c r="B547" s="1" t="s">
        <v>1456</v>
      </c>
      <c r="C547">
        <v>2</v>
      </c>
      <c r="D547">
        <v>188</v>
      </c>
      <c r="E547" t="s">
        <v>1501</v>
      </c>
      <c r="F547">
        <v>1</v>
      </c>
      <c r="G547">
        <v>227</v>
      </c>
      <c r="H547" t="s">
        <v>1458</v>
      </c>
      <c r="I547" s="3">
        <v>163.6</v>
      </c>
      <c r="J547" t="s">
        <v>1823</v>
      </c>
      <c r="K547" t="s">
        <v>19</v>
      </c>
      <c r="L547">
        <f t="shared" si="16"/>
        <v>0</v>
      </c>
      <c r="M547">
        <f t="shared" si="17"/>
        <v>1</v>
      </c>
    </row>
    <row r="548" spans="1:13" x14ac:dyDescent="0.25">
      <c r="A548" t="s">
        <v>1421</v>
      </c>
      <c r="B548" s="1" t="s">
        <v>1456</v>
      </c>
      <c r="C548">
        <v>2</v>
      </c>
      <c r="D548">
        <v>189</v>
      </c>
      <c r="E548" t="s">
        <v>1457</v>
      </c>
      <c r="F548">
        <v>1</v>
      </c>
      <c r="G548">
        <v>227</v>
      </c>
      <c r="H548" t="s">
        <v>1458</v>
      </c>
      <c r="I548" s="3">
        <v>162.9</v>
      </c>
      <c r="J548" t="s">
        <v>1824</v>
      </c>
      <c r="K548" t="s">
        <v>19</v>
      </c>
      <c r="L548">
        <f t="shared" si="16"/>
        <v>0</v>
      </c>
      <c r="M548">
        <f t="shared" si="17"/>
        <v>1</v>
      </c>
    </row>
    <row r="549" spans="1:13" x14ac:dyDescent="0.25">
      <c r="A549" t="s">
        <v>1425</v>
      </c>
      <c r="B549" s="1" t="s">
        <v>1456</v>
      </c>
      <c r="C549">
        <v>2</v>
      </c>
      <c r="D549">
        <v>189</v>
      </c>
      <c r="E549" t="s">
        <v>1457</v>
      </c>
      <c r="F549">
        <v>1</v>
      </c>
      <c r="G549">
        <v>227</v>
      </c>
      <c r="H549" t="s">
        <v>1458</v>
      </c>
      <c r="I549" s="3">
        <v>162.9</v>
      </c>
      <c r="J549" t="s">
        <v>1824</v>
      </c>
      <c r="K549" t="s">
        <v>19</v>
      </c>
      <c r="L549">
        <f t="shared" si="16"/>
        <v>0</v>
      </c>
      <c r="M549">
        <f t="shared" si="17"/>
        <v>1</v>
      </c>
    </row>
    <row r="550" spans="1:13" x14ac:dyDescent="0.25">
      <c r="A550" t="s">
        <v>441</v>
      </c>
      <c r="B550" s="1" t="s">
        <v>1456</v>
      </c>
      <c r="C550">
        <v>2</v>
      </c>
      <c r="D550">
        <v>189</v>
      </c>
      <c r="E550" t="s">
        <v>1457</v>
      </c>
      <c r="F550">
        <v>1</v>
      </c>
      <c r="G550">
        <v>227</v>
      </c>
      <c r="H550" t="s">
        <v>1458</v>
      </c>
      <c r="I550" s="3">
        <v>162.9</v>
      </c>
      <c r="J550" t="s">
        <v>1824</v>
      </c>
      <c r="K550" t="s">
        <v>19</v>
      </c>
      <c r="L550">
        <f t="shared" si="16"/>
        <v>0</v>
      </c>
      <c r="M550">
        <f t="shared" si="17"/>
        <v>1</v>
      </c>
    </row>
    <row r="551" spans="1:13" x14ac:dyDescent="0.25">
      <c r="A551" t="s">
        <v>1053</v>
      </c>
      <c r="B551" s="1" t="s">
        <v>1456</v>
      </c>
      <c r="C551">
        <v>2</v>
      </c>
      <c r="D551">
        <v>189</v>
      </c>
      <c r="E551" t="s">
        <v>1457</v>
      </c>
      <c r="F551">
        <v>1</v>
      </c>
      <c r="G551">
        <v>227</v>
      </c>
      <c r="H551" t="s">
        <v>1458</v>
      </c>
      <c r="I551" s="3">
        <v>162.9</v>
      </c>
      <c r="J551" t="s">
        <v>1824</v>
      </c>
      <c r="K551" t="s">
        <v>19</v>
      </c>
      <c r="L551">
        <f t="shared" si="16"/>
        <v>0</v>
      </c>
      <c r="M551">
        <f t="shared" si="17"/>
        <v>1</v>
      </c>
    </row>
    <row r="552" spans="1:13" x14ac:dyDescent="0.25">
      <c r="A552" t="s">
        <v>1057</v>
      </c>
      <c r="B552" s="1" t="s">
        <v>1456</v>
      </c>
      <c r="C552">
        <v>2</v>
      </c>
      <c r="D552">
        <v>189</v>
      </c>
      <c r="E552" t="s">
        <v>1457</v>
      </c>
      <c r="F552">
        <v>1</v>
      </c>
      <c r="G552">
        <v>227</v>
      </c>
      <c r="H552" t="s">
        <v>1458</v>
      </c>
      <c r="I552" s="3">
        <v>162.9</v>
      </c>
      <c r="J552" t="s">
        <v>1824</v>
      </c>
      <c r="K552" t="s">
        <v>19</v>
      </c>
      <c r="L552">
        <f t="shared" si="16"/>
        <v>0</v>
      </c>
      <c r="M552">
        <f t="shared" si="17"/>
        <v>1</v>
      </c>
    </row>
    <row r="553" spans="1:13" x14ac:dyDescent="0.25">
      <c r="A553" t="s">
        <v>1049</v>
      </c>
      <c r="B553" s="1" t="s">
        <v>1456</v>
      </c>
      <c r="C553">
        <v>2</v>
      </c>
      <c r="D553">
        <v>189</v>
      </c>
      <c r="E553" t="s">
        <v>1457</v>
      </c>
      <c r="F553">
        <v>1</v>
      </c>
      <c r="G553">
        <v>227</v>
      </c>
      <c r="H553" t="s">
        <v>1458</v>
      </c>
      <c r="I553" s="3">
        <v>162.9</v>
      </c>
      <c r="J553" t="s">
        <v>1824</v>
      </c>
      <c r="K553" t="s">
        <v>19</v>
      </c>
      <c r="L553">
        <f t="shared" si="16"/>
        <v>0</v>
      </c>
      <c r="M553">
        <f t="shared" si="17"/>
        <v>1</v>
      </c>
    </row>
    <row r="554" spans="1:13" x14ac:dyDescent="0.25">
      <c r="A554" t="s">
        <v>1045</v>
      </c>
      <c r="B554" s="1" t="s">
        <v>1456</v>
      </c>
      <c r="C554">
        <v>2</v>
      </c>
      <c r="D554">
        <v>189</v>
      </c>
      <c r="E554" t="s">
        <v>1457</v>
      </c>
      <c r="F554">
        <v>1</v>
      </c>
      <c r="G554">
        <v>227</v>
      </c>
      <c r="H554" t="s">
        <v>1458</v>
      </c>
      <c r="I554" s="3">
        <v>162.69999999999999</v>
      </c>
      <c r="J554" t="s">
        <v>1825</v>
      </c>
      <c r="K554" t="s">
        <v>19</v>
      </c>
      <c r="L554">
        <f t="shared" si="16"/>
        <v>0</v>
      </c>
      <c r="M554">
        <f t="shared" si="17"/>
        <v>1</v>
      </c>
    </row>
    <row r="555" spans="1:13" x14ac:dyDescent="0.25">
      <c r="A555" t="s">
        <v>974</v>
      </c>
      <c r="B555" s="1" t="s">
        <v>1456</v>
      </c>
      <c r="C555">
        <v>2</v>
      </c>
      <c r="D555">
        <v>189</v>
      </c>
      <c r="E555" t="s">
        <v>1457</v>
      </c>
      <c r="F555">
        <v>1</v>
      </c>
      <c r="G555">
        <v>227</v>
      </c>
      <c r="H555" t="s">
        <v>1458</v>
      </c>
      <c r="I555" s="3">
        <v>162.69999999999999</v>
      </c>
      <c r="J555" t="s">
        <v>1825</v>
      </c>
      <c r="K555" t="s">
        <v>19</v>
      </c>
      <c r="L555">
        <f t="shared" si="16"/>
        <v>0</v>
      </c>
      <c r="M555">
        <f t="shared" si="17"/>
        <v>1</v>
      </c>
    </row>
    <row r="556" spans="1:13" x14ac:dyDescent="0.25">
      <c r="A556" t="s">
        <v>672</v>
      </c>
      <c r="B556" s="1" t="s">
        <v>1456</v>
      </c>
      <c r="C556">
        <v>1</v>
      </c>
      <c r="D556">
        <v>181</v>
      </c>
      <c r="E556" t="s">
        <v>1458</v>
      </c>
      <c r="F556">
        <v>1</v>
      </c>
      <c r="G556">
        <v>227</v>
      </c>
      <c r="H556" t="s">
        <v>1458</v>
      </c>
      <c r="I556" s="3">
        <v>162.1</v>
      </c>
      <c r="J556" t="s">
        <v>1826</v>
      </c>
      <c r="K556" t="s">
        <v>34</v>
      </c>
      <c r="L556">
        <f t="shared" si="16"/>
        <v>0</v>
      </c>
      <c r="M556">
        <f t="shared" si="17"/>
        <v>1</v>
      </c>
    </row>
    <row r="557" spans="1:13" x14ac:dyDescent="0.25">
      <c r="A557" t="s">
        <v>889</v>
      </c>
      <c r="B557" s="1" t="s">
        <v>1456</v>
      </c>
      <c r="C557">
        <v>1</v>
      </c>
      <c r="D557">
        <v>186</v>
      </c>
      <c r="E557" t="s">
        <v>1479</v>
      </c>
      <c r="F557">
        <v>1</v>
      </c>
      <c r="G557">
        <v>227</v>
      </c>
      <c r="H557" t="s">
        <v>1458</v>
      </c>
      <c r="I557" s="3">
        <v>161.30000000000001</v>
      </c>
      <c r="J557" t="s">
        <v>1827</v>
      </c>
      <c r="K557" t="s">
        <v>34</v>
      </c>
      <c r="L557">
        <f t="shared" si="16"/>
        <v>0</v>
      </c>
      <c r="M557">
        <f t="shared" si="17"/>
        <v>1</v>
      </c>
    </row>
    <row r="558" spans="1:13" x14ac:dyDescent="0.25">
      <c r="A558" t="s">
        <v>439</v>
      </c>
      <c r="B558" s="1" t="s">
        <v>1456</v>
      </c>
      <c r="C558">
        <v>2</v>
      </c>
      <c r="D558">
        <v>188</v>
      </c>
      <c r="E558" t="s">
        <v>1501</v>
      </c>
      <c r="F558">
        <v>1</v>
      </c>
      <c r="G558">
        <v>227</v>
      </c>
      <c r="H558" t="s">
        <v>1458</v>
      </c>
      <c r="I558" s="3">
        <v>161</v>
      </c>
      <c r="J558" t="s">
        <v>1828</v>
      </c>
      <c r="K558" t="s">
        <v>19</v>
      </c>
      <c r="L558">
        <f t="shared" si="16"/>
        <v>0</v>
      </c>
      <c r="M558">
        <f t="shared" si="17"/>
        <v>1</v>
      </c>
    </row>
    <row r="559" spans="1:13" x14ac:dyDescent="0.25">
      <c r="A559" t="s">
        <v>1213</v>
      </c>
      <c r="B559" s="1" t="s">
        <v>1456</v>
      </c>
      <c r="C559">
        <v>2</v>
      </c>
      <c r="D559">
        <v>188</v>
      </c>
      <c r="E559" t="s">
        <v>1457</v>
      </c>
      <c r="F559">
        <v>1</v>
      </c>
      <c r="G559">
        <v>227</v>
      </c>
      <c r="H559" t="s">
        <v>1458</v>
      </c>
      <c r="I559" s="3">
        <v>160.80000000000001</v>
      </c>
      <c r="J559" t="s">
        <v>1829</v>
      </c>
      <c r="K559" t="s">
        <v>19</v>
      </c>
      <c r="L559">
        <f t="shared" si="16"/>
        <v>0</v>
      </c>
      <c r="M559">
        <f t="shared" si="17"/>
        <v>1</v>
      </c>
    </row>
    <row r="560" spans="1:13" x14ac:dyDescent="0.25">
      <c r="A560" t="s">
        <v>855</v>
      </c>
      <c r="B560" s="1" t="s">
        <v>1456</v>
      </c>
      <c r="C560">
        <v>2</v>
      </c>
      <c r="D560">
        <v>188</v>
      </c>
      <c r="E560" t="s">
        <v>1457</v>
      </c>
      <c r="F560">
        <v>1</v>
      </c>
      <c r="G560">
        <v>227</v>
      </c>
      <c r="H560" t="s">
        <v>1458</v>
      </c>
      <c r="I560" s="3">
        <v>160.19999999999999</v>
      </c>
      <c r="J560" t="s">
        <v>1830</v>
      </c>
      <c r="K560" t="s">
        <v>19</v>
      </c>
      <c r="L560">
        <f t="shared" si="16"/>
        <v>0</v>
      </c>
      <c r="M560">
        <f t="shared" si="17"/>
        <v>1</v>
      </c>
    </row>
    <row r="561" spans="1:13" x14ac:dyDescent="0.25">
      <c r="A561" t="s">
        <v>403</v>
      </c>
      <c r="B561" s="1" t="s">
        <v>1456</v>
      </c>
      <c r="C561">
        <v>2</v>
      </c>
      <c r="D561">
        <v>172</v>
      </c>
      <c r="E561" t="s">
        <v>1457</v>
      </c>
      <c r="F561">
        <v>1</v>
      </c>
      <c r="G561">
        <v>227</v>
      </c>
      <c r="H561" t="s">
        <v>1458</v>
      </c>
      <c r="I561" s="3">
        <v>160.1</v>
      </c>
      <c r="J561" t="s">
        <v>1831</v>
      </c>
      <c r="K561" t="s">
        <v>14</v>
      </c>
      <c r="L561">
        <f t="shared" si="16"/>
        <v>0</v>
      </c>
      <c r="M561">
        <f t="shared" si="17"/>
        <v>1</v>
      </c>
    </row>
    <row r="562" spans="1:13" x14ac:dyDescent="0.25">
      <c r="A562" t="s">
        <v>429</v>
      </c>
      <c r="B562" s="1" t="s">
        <v>1456</v>
      </c>
      <c r="C562">
        <v>1</v>
      </c>
      <c r="D562">
        <v>190</v>
      </c>
      <c r="E562" t="s">
        <v>1458</v>
      </c>
      <c r="F562">
        <v>1</v>
      </c>
      <c r="G562">
        <v>227</v>
      </c>
      <c r="H562" t="s">
        <v>1458</v>
      </c>
      <c r="I562" s="3">
        <v>159.6</v>
      </c>
      <c r="J562" t="s">
        <v>1832</v>
      </c>
      <c r="K562" t="s">
        <v>19</v>
      </c>
      <c r="L562">
        <f t="shared" si="16"/>
        <v>0</v>
      </c>
      <c r="M562">
        <f t="shared" si="17"/>
        <v>1</v>
      </c>
    </row>
    <row r="563" spans="1:13" x14ac:dyDescent="0.25">
      <c r="A563" t="s">
        <v>535</v>
      </c>
      <c r="B563" s="1" t="s">
        <v>1456</v>
      </c>
      <c r="C563">
        <v>1</v>
      </c>
      <c r="D563">
        <v>190</v>
      </c>
      <c r="E563" t="s">
        <v>1458</v>
      </c>
      <c r="F563">
        <v>1</v>
      </c>
      <c r="G563">
        <v>227</v>
      </c>
      <c r="H563" t="s">
        <v>1458</v>
      </c>
      <c r="I563" s="3">
        <v>159.6</v>
      </c>
      <c r="J563" t="s">
        <v>1832</v>
      </c>
      <c r="K563" t="s">
        <v>19</v>
      </c>
      <c r="L563">
        <f t="shared" si="16"/>
        <v>0</v>
      </c>
      <c r="M563">
        <f t="shared" si="17"/>
        <v>1</v>
      </c>
    </row>
    <row r="564" spans="1:13" x14ac:dyDescent="0.25">
      <c r="A564" t="s">
        <v>53</v>
      </c>
      <c r="B564" s="1" t="s">
        <v>1456</v>
      </c>
      <c r="C564">
        <v>2</v>
      </c>
      <c r="D564">
        <v>189</v>
      </c>
      <c r="E564" t="s">
        <v>1501</v>
      </c>
      <c r="F564">
        <v>1</v>
      </c>
      <c r="G564">
        <v>227</v>
      </c>
      <c r="H564" t="s">
        <v>1458</v>
      </c>
      <c r="I564" s="3">
        <v>159.5</v>
      </c>
      <c r="J564" t="s">
        <v>1833</v>
      </c>
      <c r="K564" t="s">
        <v>10</v>
      </c>
      <c r="L564">
        <f t="shared" si="16"/>
        <v>1</v>
      </c>
      <c r="M564">
        <f t="shared" si="17"/>
        <v>0</v>
      </c>
    </row>
    <row r="565" spans="1:13" x14ac:dyDescent="0.25">
      <c r="A565" t="s">
        <v>1423</v>
      </c>
      <c r="B565" s="1" t="s">
        <v>1456</v>
      </c>
      <c r="C565">
        <v>2</v>
      </c>
      <c r="D565">
        <v>189</v>
      </c>
      <c r="E565" t="s">
        <v>1457</v>
      </c>
      <c r="F565">
        <v>1</v>
      </c>
      <c r="G565">
        <v>227</v>
      </c>
      <c r="H565" t="s">
        <v>1458</v>
      </c>
      <c r="I565" s="3">
        <v>159.19999999999999</v>
      </c>
      <c r="J565" t="s">
        <v>1834</v>
      </c>
      <c r="K565" t="s">
        <v>19</v>
      </c>
      <c r="L565">
        <f t="shared" si="16"/>
        <v>0</v>
      </c>
      <c r="M565">
        <f t="shared" si="17"/>
        <v>1</v>
      </c>
    </row>
    <row r="566" spans="1:13" x14ac:dyDescent="0.25">
      <c r="A566" t="s">
        <v>970</v>
      </c>
      <c r="B566" s="1" t="s">
        <v>1456</v>
      </c>
      <c r="C566">
        <v>2</v>
      </c>
      <c r="D566">
        <v>189</v>
      </c>
      <c r="E566" t="s">
        <v>1457</v>
      </c>
      <c r="F566">
        <v>1</v>
      </c>
      <c r="G566">
        <v>227</v>
      </c>
      <c r="H566" t="s">
        <v>1458</v>
      </c>
      <c r="I566" s="3">
        <v>159.19999999999999</v>
      </c>
      <c r="J566" t="s">
        <v>1834</v>
      </c>
      <c r="K566" t="s">
        <v>19</v>
      </c>
      <c r="L566">
        <f t="shared" si="16"/>
        <v>0</v>
      </c>
      <c r="M566">
        <f t="shared" si="17"/>
        <v>1</v>
      </c>
    </row>
    <row r="567" spans="1:13" x14ac:dyDescent="0.25">
      <c r="A567" t="s">
        <v>64</v>
      </c>
      <c r="B567" s="1" t="s">
        <v>1456</v>
      </c>
      <c r="C567">
        <v>2</v>
      </c>
      <c r="D567">
        <v>189</v>
      </c>
      <c r="E567" t="s">
        <v>1457</v>
      </c>
      <c r="F567">
        <v>1</v>
      </c>
      <c r="G567">
        <v>227</v>
      </c>
      <c r="H567" t="s">
        <v>1458</v>
      </c>
      <c r="I567" s="3">
        <v>159.19999999999999</v>
      </c>
      <c r="J567" t="s">
        <v>1834</v>
      </c>
      <c r="K567" t="s">
        <v>19</v>
      </c>
      <c r="L567">
        <f t="shared" si="16"/>
        <v>0</v>
      </c>
      <c r="M567">
        <f t="shared" si="17"/>
        <v>1</v>
      </c>
    </row>
    <row r="568" spans="1:13" x14ac:dyDescent="0.25">
      <c r="A568" t="s">
        <v>1427</v>
      </c>
      <c r="B568" s="1" t="s">
        <v>1456</v>
      </c>
      <c r="C568">
        <v>2</v>
      </c>
      <c r="D568">
        <v>189</v>
      </c>
      <c r="E568" t="s">
        <v>1457</v>
      </c>
      <c r="F568">
        <v>1</v>
      </c>
      <c r="G568">
        <v>227</v>
      </c>
      <c r="H568" t="s">
        <v>1458</v>
      </c>
      <c r="I568" s="3">
        <v>159.19999999999999</v>
      </c>
      <c r="J568" t="s">
        <v>1834</v>
      </c>
      <c r="K568" t="s">
        <v>19</v>
      </c>
      <c r="L568">
        <f t="shared" si="16"/>
        <v>0</v>
      </c>
      <c r="M568">
        <f t="shared" si="17"/>
        <v>1</v>
      </c>
    </row>
    <row r="569" spans="1:13" x14ac:dyDescent="0.25">
      <c r="A569" t="s">
        <v>1035</v>
      </c>
      <c r="B569" s="1" t="s">
        <v>1456</v>
      </c>
      <c r="C569">
        <v>1</v>
      </c>
      <c r="D569">
        <v>190</v>
      </c>
      <c r="E569" t="s">
        <v>1458</v>
      </c>
      <c r="F569">
        <v>1</v>
      </c>
      <c r="G569">
        <v>227</v>
      </c>
      <c r="H569" t="s">
        <v>1458</v>
      </c>
      <c r="I569" s="3">
        <v>158.6</v>
      </c>
      <c r="J569" t="s">
        <v>1835</v>
      </c>
      <c r="K569" t="s">
        <v>19</v>
      </c>
      <c r="L569">
        <f t="shared" si="16"/>
        <v>0</v>
      </c>
      <c r="M569">
        <f t="shared" si="17"/>
        <v>1</v>
      </c>
    </row>
    <row r="570" spans="1:13" x14ac:dyDescent="0.25">
      <c r="A570" t="s">
        <v>467</v>
      </c>
      <c r="B570" s="1" t="s">
        <v>1456</v>
      </c>
      <c r="C570">
        <v>49</v>
      </c>
      <c r="D570">
        <v>240</v>
      </c>
      <c r="E570" t="s">
        <v>1457</v>
      </c>
      <c r="F570">
        <v>1</v>
      </c>
      <c r="G570">
        <v>227</v>
      </c>
      <c r="H570" t="s">
        <v>1458</v>
      </c>
      <c r="I570" s="3">
        <v>158.6</v>
      </c>
      <c r="J570" s="2">
        <v>1E-42</v>
      </c>
      <c r="K570" t="s">
        <v>14</v>
      </c>
      <c r="L570">
        <f t="shared" si="16"/>
        <v>0</v>
      </c>
      <c r="M570">
        <f t="shared" si="17"/>
        <v>1</v>
      </c>
    </row>
    <row r="571" spans="1:13" x14ac:dyDescent="0.25">
      <c r="A571" t="s">
        <v>1221</v>
      </c>
      <c r="B571" s="1" t="s">
        <v>1456</v>
      </c>
      <c r="C571">
        <v>6</v>
      </c>
      <c r="D571">
        <v>187</v>
      </c>
      <c r="E571" t="s">
        <v>1501</v>
      </c>
      <c r="F571">
        <v>1</v>
      </c>
      <c r="G571">
        <v>227</v>
      </c>
      <c r="H571" t="s">
        <v>1458</v>
      </c>
      <c r="I571" s="3">
        <v>158.5</v>
      </c>
      <c r="J571" t="s">
        <v>1836</v>
      </c>
      <c r="K571" t="s">
        <v>167</v>
      </c>
      <c r="L571">
        <f t="shared" si="16"/>
        <v>0</v>
      </c>
      <c r="M571">
        <f t="shared" si="17"/>
        <v>1</v>
      </c>
    </row>
    <row r="572" spans="1:13" x14ac:dyDescent="0.25">
      <c r="A572" t="s">
        <v>166</v>
      </c>
      <c r="B572" s="1" t="s">
        <v>1456</v>
      </c>
      <c r="C572">
        <v>6</v>
      </c>
      <c r="D572">
        <v>187</v>
      </c>
      <c r="E572" t="s">
        <v>1501</v>
      </c>
      <c r="F572">
        <v>1</v>
      </c>
      <c r="G572">
        <v>227</v>
      </c>
      <c r="H572" t="s">
        <v>1458</v>
      </c>
      <c r="I572" s="3">
        <v>158.5</v>
      </c>
      <c r="J572" t="s">
        <v>1836</v>
      </c>
      <c r="K572" t="s">
        <v>167</v>
      </c>
      <c r="L572">
        <f t="shared" si="16"/>
        <v>0</v>
      </c>
      <c r="M572">
        <f t="shared" si="17"/>
        <v>1</v>
      </c>
    </row>
    <row r="573" spans="1:13" x14ac:dyDescent="0.25">
      <c r="A573" t="s">
        <v>268</v>
      </c>
      <c r="B573" s="1" t="s">
        <v>1456</v>
      </c>
      <c r="C573">
        <v>3</v>
      </c>
      <c r="D573">
        <v>193</v>
      </c>
      <c r="E573" t="s">
        <v>1501</v>
      </c>
      <c r="F573">
        <v>1</v>
      </c>
      <c r="G573">
        <v>227</v>
      </c>
      <c r="H573" t="s">
        <v>1458</v>
      </c>
      <c r="I573" s="3">
        <v>158.1</v>
      </c>
      <c r="J573" t="s">
        <v>1837</v>
      </c>
      <c r="K573" t="s">
        <v>167</v>
      </c>
      <c r="L573">
        <f t="shared" si="16"/>
        <v>0</v>
      </c>
      <c r="M573">
        <f t="shared" si="17"/>
        <v>1</v>
      </c>
    </row>
    <row r="574" spans="1:13" x14ac:dyDescent="0.25">
      <c r="A574" t="s">
        <v>1441</v>
      </c>
      <c r="B574" s="1" t="s">
        <v>1456</v>
      </c>
      <c r="C574">
        <v>3</v>
      </c>
      <c r="D574">
        <v>193</v>
      </c>
      <c r="E574" t="s">
        <v>1501</v>
      </c>
      <c r="F574">
        <v>1</v>
      </c>
      <c r="G574">
        <v>227</v>
      </c>
      <c r="H574" t="s">
        <v>1458</v>
      </c>
      <c r="I574" s="3">
        <v>158.1</v>
      </c>
      <c r="J574" t="s">
        <v>1837</v>
      </c>
      <c r="K574" t="s">
        <v>167</v>
      </c>
      <c r="L574">
        <f t="shared" si="16"/>
        <v>0</v>
      </c>
      <c r="M574">
        <f t="shared" si="17"/>
        <v>1</v>
      </c>
    </row>
    <row r="575" spans="1:13" x14ac:dyDescent="0.25">
      <c r="A575" t="s">
        <v>68</v>
      </c>
      <c r="B575" s="1" t="s">
        <v>1456</v>
      </c>
      <c r="C575">
        <v>2</v>
      </c>
      <c r="D575">
        <v>189</v>
      </c>
      <c r="E575" t="s">
        <v>1501</v>
      </c>
      <c r="F575">
        <v>1</v>
      </c>
      <c r="G575">
        <v>227</v>
      </c>
      <c r="H575" t="s">
        <v>1458</v>
      </c>
      <c r="I575" s="3">
        <v>158</v>
      </c>
      <c r="J575" t="s">
        <v>1838</v>
      </c>
      <c r="K575" t="s">
        <v>10</v>
      </c>
      <c r="L575">
        <f t="shared" si="16"/>
        <v>1</v>
      </c>
      <c r="M575">
        <f t="shared" si="17"/>
        <v>0</v>
      </c>
    </row>
    <row r="576" spans="1:13" x14ac:dyDescent="0.25">
      <c r="A576" t="s">
        <v>1257</v>
      </c>
      <c r="B576" s="1" t="s">
        <v>1456</v>
      </c>
      <c r="C576">
        <v>1</v>
      </c>
      <c r="D576">
        <v>192</v>
      </c>
      <c r="E576" t="s">
        <v>1458</v>
      </c>
      <c r="F576">
        <v>1</v>
      </c>
      <c r="G576">
        <v>227</v>
      </c>
      <c r="H576" t="s">
        <v>1458</v>
      </c>
      <c r="I576" s="3">
        <v>157.80000000000001</v>
      </c>
      <c r="J576" t="s">
        <v>1839</v>
      </c>
      <c r="K576" t="s">
        <v>51</v>
      </c>
      <c r="L576">
        <f t="shared" si="16"/>
        <v>0</v>
      </c>
      <c r="M576">
        <f t="shared" si="17"/>
        <v>1</v>
      </c>
    </row>
    <row r="577" spans="1:13" x14ac:dyDescent="0.25">
      <c r="A577" t="s">
        <v>1357</v>
      </c>
      <c r="B577" s="1" t="s">
        <v>1456</v>
      </c>
      <c r="C577">
        <v>1</v>
      </c>
      <c r="D577">
        <v>179</v>
      </c>
      <c r="E577" t="s">
        <v>1458</v>
      </c>
      <c r="F577">
        <v>1</v>
      </c>
      <c r="G577">
        <v>227</v>
      </c>
      <c r="H577" t="s">
        <v>1458</v>
      </c>
      <c r="I577" s="3">
        <v>157.69999999999999</v>
      </c>
      <c r="J577" t="s">
        <v>1840</v>
      </c>
      <c r="K577" t="s">
        <v>10</v>
      </c>
      <c r="L577">
        <f t="shared" si="16"/>
        <v>1</v>
      </c>
      <c r="M577">
        <f t="shared" si="17"/>
        <v>0</v>
      </c>
    </row>
    <row r="578" spans="1:13" x14ac:dyDescent="0.25">
      <c r="A578" t="s">
        <v>642</v>
      </c>
      <c r="B578" s="1" t="s">
        <v>1456</v>
      </c>
      <c r="C578">
        <v>2</v>
      </c>
      <c r="D578">
        <v>188</v>
      </c>
      <c r="E578" t="s">
        <v>1457</v>
      </c>
      <c r="F578">
        <v>1</v>
      </c>
      <c r="G578">
        <v>227</v>
      </c>
      <c r="H578" t="s">
        <v>1458</v>
      </c>
      <c r="I578" s="3">
        <v>157.4</v>
      </c>
      <c r="J578" t="s">
        <v>1841</v>
      </c>
      <c r="K578" t="s">
        <v>19</v>
      </c>
      <c r="L578">
        <f t="shared" si="16"/>
        <v>0</v>
      </c>
      <c r="M578">
        <f t="shared" si="17"/>
        <v>1</v>
      </c>
    </row>
    <row r="579" spans="1:13" x14ac:dyDescent="0.25">
      <c r="A579" t="s">
        <v>621</v>
      </c>
      <c r="B579" s="1" t="s">
        <v>1456</v>
      </c>
      <c r="C579">
        <v>1</v>
      </c>
      <c r="D579">
        <v>190</v>
      </c>
      <c r="E579" t="s">
        <v>1458</v>
      </c>
      <c r="F579">
        <v>1</v>
      </c>
      <c r="G579">
        <v>227</v>
      </c>
      <c r="H579" t="s">
        <v>1458</v>
      </c>
      <c r="I579" s="3">
        <v>156.80000000000001</v>
      </c>
      <c r="J579" t="s">
        <v>1842</v>
      </c>
      <c r="K579" t="s">
        <v>51</v>
      </c>
      <c r="L579">
        <f t="shared" ref="L579:L642" si="18">IF(K579=$K$2,1,0)</f>
        <v>0</v>
      </c>
      <c r="M579">
        <f t="shared" ref="M579:M642" si="19">IF(L579=1,0,1)</f>
        <v>1</v>
      </c>
    </row>
    <row r="580" spans="1:13" x14ac:dyDescent="0.25">
      <c r="A580" t="s">
        <v>1125</v>
      </c>
      <c r="B580" s="1" t="s">
        <v>1456</v>
      </c>
      <c r="C580">
        <v>1</v>
      </c>
      <c r="D580">
        <v>190</v>
      </c>
      <c r="E580" t="s">
        <v>1458</v>
      </c>
      <c r="F580">
        <v>1</v>
      </c>
      <c r="G580">
        <v>227</v>
      </c>
      <c r="H580" t="s">
        <v>1458</v>
      </c>
      <c r="I580" s="3">
        <v>156.80000000000001</v>
      </c>
      <c r="J580" t="s">
        <v>1843</v>
      </c>
      <c r="K580" t="s">
        <v>51</v>
      </c>
      <c r="L580">
        <f t="shared" si="18"/>
        <v>0</v>
      </c>
      <c r="M580">
        <f t="shared" si="19"/>
        <v>1</v>
      </c>
    </row>
    <row r="581" spans="1:13" x14ac:dyDescent="0.25">
      <c r="A581" t="s">
        <v>1321</v>
      </c>
      <c r="B581" s="1" t="s">
        <v>1456</v>
      </c>
      <c r="C581">
        <v>7</v>
      </c>
      <c r="D581">
        <v>199</v>
      </c>
      <c r="E581" t="s">
        <v>1457</v>
      </c>
      <c r="F581">
        <v>1</v>
      </c>
      <c r="G581">
        <v>227</v>
      </c>
      <c r="H581" t="s">
        <v>1458</v>
      </c>
      <c r="I581" s="3">
        <v>156</v>
      </c>
      <c r="J581" s="2">
        <v>6.0000000000000005E-42</v>
      </c>
      <c r="K581" t="s">
        <v>14</v>
      </c>
      <c r="L581">
        <f t="shared" si="18"/>
        <v>0</v>
      </c>
      <c r="M581">
        <f t="shared" si="19"/>
        <v>1</v>
      </c>
    </row>
    <row r="582" spans="1:13" x14ac:dyDescent="0.25">
      <c r="A582" t="s">
        <v>829</v>
      </c>
      <c r="B582" s="1" t="s">
        <v>1456</v>
      </c>
      <c r="C582">
        <v>2</v>
      </c>
      <c r="D582">
        <v>178</v>
      </c>
      <c r="E582" t="s">
        <v>1501</v>
      </c>
      <c r="F582">
        <v>1</v>
      </c>
      <c r="G582">
        <v>227</v>
      </c>
      <c r="H582" t="s">
        <v>1458</v>
      </c>
      <c r="I582" s="3">
        <v>155.69999999999999</v>
      </c>
      <c r="J582" t="s">
        <v>1844</v>
      </c>
      <c r="K582" t="s">
        <v>154</v>
      </c>
      <c r="L582">
        <f t="shared" si="18"/>
        <v>0</v>
      </c>
      <c r="M582">
        <f t="shared" si="19"/>
        <v>1</v>
      </c>
    </row>
    <row r="583" spans="1:13" x14ac:dyDescent="0.25">
      <c r="A583" t="s">
        <v>879</v>
      </c>
      <c r="B583" s="1" t="s">
        <v>1456</v>
      </c>
      <c r="C583">
        <v>1</v>
      </c>
      <c r="D583">
        <v>186</v>
      </c>
      <c r="E583" t="s">
        <v>1479</v>
      </c>
      <c r="F583">
        <v>1</v>
      </c>
      <c r="G583">
        <v>227</v>
      </c>
      <c r="H583" t="s">
        <v>1458</v>
      </c>
      <c r="I583" s="3">
        <v>155.19999999999999</v>
      </c>
      <c r="J583" t="s">
        <v>1845</v>
      </c>
      <c r="K583" t="s">
        <v>34</v>
      </c>
      <c r="L583">
        <f t="shared" si="18"/>
        <v>0</v>
      </c>
      <c r="M583">
        <f t="shared" si="19"/>
        <v>1</v>
      </c>
    </row>
    <row r="584" spans="1:13" x14ac:dyDescent="0.25">
      <c r="A584" t="s">
        <v>397</v>
      </c>
      <c r="B584" s="1" t="s">
        <v>1456</v>
      </c>
      <c r="C584">
        <v>1</v>
      </c>
      <c r="D584">
        <v>190</v>
      </c>
      <c r="E584" t="s">
        <v>1458</v>
      </c>
      <c r="F584">
        <v>1</v>
      </c>
      <c r="G584">
        <v>227</v>
      </c>
      <c r="H584" t="s">
        <v>1458</v>
      </c>
      <c r="I584" s="3">
        <v>154.5</v>
      </c>
      <c r="J584" t="s">
        <v>1846</v>
      </c>
      <c r="K584" t="s">
        <v>51</v>
      </c>
      <c r="L584">
        <f t="shared" si="18"/>
        <v>0</v>
      </c>
      <c r="M584">
        <f t="shared" si="19"/>
        <v>1</v>
      </c>
    </row>
    <row r="585" spans="1:13" x14ac:dyDescent="0.25">
      <c r="A585" t="s">
        <v>839</v>
      </c>
      <c r="B585" s="1" t="s">
        <v>1456</v>
      </c>
      <c r="C585">
        <v>1</v>
      </c>
      <c r="D585">
        <v>183</v>
      </c>
      <c r="E585" t="s">
        <v>1479</v>
      </c>
      <c r="F585">
        <v>1</v>
      </c>
      <c r="G585">
        <v>227</v>
      </c>
      <c r="H585" t="s">
        <v>1458</v>
      </c>
      <c r="I585" s="3">
        <v>153.1</v>
      </c>
      <c r="J585" t="s">
        <v>1847</v>
      </c>
      <c r="K585" t="s">
        <v>10</v>
      </c>
      <c r="L585">
        <f t="shared" si="18"/>
        <v>1</v>
      </c>
      <c r="M585">
        <f t="shared" si="19"/>
        <v>0</v>
      </c>
    </row>
    <row r="586" spans="1:13" x14ac:dyDescent="0.25">
      <c r="A586" t="s">
        <v>1353</v>
      </c>
      <c r="B586" s="1" t="s">
        <v>1456</v>
      </c>
      <c r="C586">
        <v>1</v>
      </c>
      <c r="D586">
        <v>181</v>
      </c>
      <c r="E586" t="s">
        <v>1458</v>
      </c>
      <c r="F586">
        <v>1</v>
      </c>
      <c r="G586">
        <v>227</v>
      </c>
      <c r="H586" t="s">
        <v>1458</v>
      </c>
      <c r="I586" s="3">
        <v>153</v>
      </c>
      <c r="J586" t="s">
        <v>1848</v>
      </c>
      <c r="K586" t="s">
        <v>10</v>
      </c>
      <c r="L586">
        <f t="shared" si="18"/>
        <v>1</v>
      </c>
      <c r="M586">
        <f t="shared" si="19"/>
        <v>0</v>
      </c>
    </row>
    <row r="587" spans="1:13" x14ac:dyDescent="0.25">
      <c r="A587" t="s">
        <v>525</v>
      </c>
      <c r="B587" s="1" t="s">
        <v>1456</v>
      </c>
      <c r="C587">
        <v>1</v>
      </c>
      <c r="D587">
        <v>190</v>
      </c>
      <c r="E587" t="s">
        <v>1458</v>
      </c>
      <c r="F587">
        <v>1</v>
      </c>
      <c r="G587">
        <v>227</v>
      </c>
      <c r="H587" t="s">
        <v>1458</v>
      </c>
      <c r="I587" s="3">
        <v>152.5</v>
      </c>
      <c r="J587" t="s">
        <v>1849</v>
      </c>
      <c r="K587" t="s">
        <v>19</v>
      </c>
      <c r="L587">
        <f t="shared" si="18"/>
        <v>0</v>
      </c>
      <c r="M587">
        <f t="shared" si="19"/>
        <v>1</v>
      </c>
    </row>
    <row r="588" spans="1:13" x14ac:dyDescent="0.25">
      <c r="A588" t="s">
        <v>1419</v>
      </c>
      <c r="B588" s="1" t="s">
        <v>1456</v>
      </c>
      <c r="C588">
        <v>1</v>
      </c>
      <c r="D588">
        <v>190</v>
      </c>
      <c r="E588" t="s">
        <v>1458</v>
      </c>
      <c r="F588">
        <v>1</v>
      </c>
      <c r="G588">
        <v>227</v>
      </c>
      <c r="H588" t="s">
        <v>1458</v>
      </c>
      <c r="I588" s="3">
        <v>152.5</v>
      </c>
      <c r="J588" t="s">
        <v>1849</v>
      </c>
      <c r="K588" t="s">
        <v>19</v>
      </c>
      <c r="L588">
        <f t="shared" si="18"/>
        <v>0</v>
      </c>
      <c r="M588">
        <f t="shared" si="19"/>
        <v>1</v>
      </c>
    </row>
    <row r="589" spans="1:13" x14ac:dyDescent="0.25">
      <c r="A589" t="s">
        <v>421</v>
      </c>
      <c r="B589" s="1" t="s">
        <v>1456</v>
      </c>
      <c r="C589">
        <v>1</v>
      </c>
      <c r="D589">
        <v>190</v>
      </c>
      <c r="E589" t="s">
        <v>1458</v>
      </c>
      <c r="F589">
        <v>1</v>
      </c>
      <c r="G589">
        <v>227</v>
      </c>
      <c r="H589" t="s">
        <v>1458</v>
      </c>
      <c r="I589" s="3">
        <v>152.5</v>
      </c>
      <c r="J589" t="s">
        <v>1849</v>
      </c>
      <c r="K589" t="s">
        <v>19</v>
      </c>
      <c r="L589">
        <f t="shared" si="18"/>
        <v>0</v>
      </c>
      <c r="M589">
        <f t="shared" si="19"/>
        <v>1</v>
      </c>
    </row>
    <row r="590" spans="1:13" x14ac:dyDescent="0.25">
      <c r="A590" t="s">
        <v>1025</v>
      </c>
      <c r="B590" s="1" t="s">
        <v>1456</v>
      </c>
      <c r="C590">
        <v>1</v>
      </c>
      <c r="D590">
        <v>190</v>
      </c>
      <c r="E590" t="s">
        <v>1458</v>
      </c>
      <c r="F590">
        <v>1</v>
      </c>
      <c r="G590">
        <v>227</v>
      </c>
      <c r="H590" t="s">
        <v>1458</v>
      </c>
      <c r="I590" s="3">
        <v>152.5</v>
      </c>
      <c r="J590" t="s">
        <v>1849</v>
      </c>
      <c r="K590" t="s">
        <v>19</v>
      </c>
      <c r="L590">
        <f t="shared" si="18"/>
        <v>0</v>
      </c>
      <c r="M590">
        <f t="shared" si="19"/>
        <v>1</v>
      </c>
    </row>
    <row r="591" spans="1:13" x14ac:dyDescent="0.25">
      <c r="A591" t="s">
        <v>527</v>
      </c>
      <c r="B591" s="1" t="s">
        <v>1456</v>
      </c>
      <c r="C591">
        <v>1</v>
      </c>
      <c r="D591">
        <v>190</v>
      </c>
      <c r="E591" t="s">
        <v>1458</v>
      </c>
      <c r="F591">
        <v>1</v>
      </c>
      <c r="G591">
        <v>227</v>
      </c>
      <c r="H591" t="s">
        <v>1458</v>
      </c>
      <c r="I591" s="3">
        <v>152.5</v>
      </c>
      <c r="J591" t="s">
        <v>1849</v>
      </c>
      <c r="K591" t="s">
        <v>19</v>
      </c>
      <c r="L591">
        <f t="shared" si="18"/>
        <v>0</v>
      </c>
      <c r="M591">
        <f t="shared" si="19"/>
        <v>1</v>
      </c>
    </row>
    <row r="592" spans="1:13" x14ac:dyDescent="0.25">
      <c r="A592" t="s">
        <v>1027</v>
      </c>
      <c r="B592" s="1" t="s">
        <v>1456</v>
      </c>
      <c r="C592">
        <v>1</v>
      </c>
      <c r="D592">
        <v>190</v>
      </c>
      <c r="E592" t="s">
        <v>1458</v>
      </c>
      <c r="F592">
        <v>1</v>
      </c>
      <c r="G592">
        <v>227</v>
      </c>
      <c r="H592" t="s">
        <v>1458</v>
      </c>
      <c r="I592" s="3">
        <v>152.5</v>
      </c>
      <c r="J592" t="s">
        <v>1849</v>
      </c>
      <c r="K592" t="s">
        <v>19</v>
      </c>
      <c r="L592">
        <f t="shared" si="18"/>
        <v>0</v>
      </c>
      <c r="M592">
        <f t="shared" si="19"/>
        <v>1</v>
      </c>
    </row>
    <row r="593" spans="1:13" x14ac:dyDescent="0.25">
      <c r="A593" t="s">
        <v>529</v>
      </c>
      <c r="B593" s="1" t="s">
        <v>1456</v>
      </c>
      <c r="C593">
        <v>1</v>
      </c>
      <c r="D593">
        <v>190</v>
      </c>
      <c r="E593" t="s">
        <v>1458</v>
      </c>
      <c r="F593">
        <v>1</v>
      </c>
      <c r="G593">
        <v>227</v>
      </c>
      <c r="H593" t="s">
        <v>1458</v>
      </c>
      <c r="I593" s="3">
        <v>152.5</v>
      </c>
      <c r="J593" t="s">
        <v>1849</v>
      </c>
      <c r="K593" t="s">
        <v>19</v>
      </c>
      <c r="L593">
        <f t="shared" si="18"/>
        <v>0</v>
      </c>
      <c r="M593">
        <f t="shared" si="19"/>
        <v>1</v>
      </c>
    </row>
    <row r="594" spans="1:13" x14ac:dyDescent="0.25">
      <c r="A594" t="s">
        <v>425</v>
      </c>
      <c r="B594" s="1" t="s">
        <v>1456</v>
      </c>
      <c r="C594">
        <v>1</v>
      </c>
      <c r="D594">
        <v>190</v>
      </c>
      <c r="E594" t="s">
        <v>1458</v>
      </c>
      <c r="F594">
        <v>1</v>
      </c>
      <c r="G594">
        <v>227</v>
      </c>
      <c r="H594" t="s">
        <v>1458</v>
      </c>
      <c r="I594" s="3">
        <v>152.5</v>
      </c>
      <c r="J594" t="s">
        <v>1849</v>
      </c>
      <c r="K594" t="s">
        <v>19</v>
      </c>
      <c r="L594">
        <f t="shared" si="18"/>
        <v>0</v>
      </c>
      <c r="M594">
        <f t="shared" si="19"/>
        <v>1</v>
      </c>
    </row>
    <row r="595" spans="1:13" x14ac:dyDescent="0.25">
      <c r="A595" t="s">
        <v>1029</v>
      </c>
      <c r="B595" s="1" t="s">
        <v>1456</v>
      </c>
      <c r="C595">
        <v>1</v>
      </c>
      <c r="D595">
        <v>190</v>
      </c>
      <c r="E595" t="s">
        <v>1458</v>
      </c>
      <c r="F595">
        <v>1</v>
      </c>
      <c r="G595">
        <v>227</v>
      </c>
      <c r="H595" t="s">
        <v>1458</v>
      </c>
      <c r="I595" s="3">
        <v>152.5</v>
      </c>
      <c r="J595" t="s">
        <v>1849</v>
      </c>
      <c r="K595" t="s">
        <v>19</v>
      </c>
      <c r="L595">
        <f t="shared" si="18"/>
        <v>0</v>
      </c>
      <c r="M595">
        <f t="shared" si="19"/>
        <v>1</v>
      </c>
    </row>
    <row r="596" spans="1:13" x14ac:dyDescent="0.25">
      <c r="A596" t="s">
        <v>531</v>
      </c>
      <c r="B596" s="1" t="s">
        <v>1456</v>
      </c>
      <c r="C596">
        <v>1</v>
      </c>
      <c r="D596">
        <v>190</v>
      </c>
      <c r="E596" t="s">
        <v>1458</v>
      </c>
      <c r="F596">
        <v>1</v>
      </c>
      <c r="G596">
        <v>227</v>
      </c>
      <c r="H596" t="s">
        <v>1458</v>
      </c>
      <c r="I596" s="3">
        <v>152.5</v>
      </c>
      <c r="J596" t="s">
        <v>1849</v>
      </c>
      <c r="K596" t="s">
        <v>19</v>
      </c>
      <c r="L596">
        <f t="shared" si="18"/>
        <v>0</v>
      </c>
      <c r="M596">
        <f t="shared" si="19"/>
        <v>1</v>
      </c>
    </row>
    <row r="597" spans="1:13" x14ac:dyDescent="0.25">
      <c r="A597" t="s">
        <v>427</v>
      </c>
      <c r="B597" s="1" t="s">
        <v>1456</v>
      </c>
      <c r="C597">
        <v>1</v>
      </c>
      <c r="D597">
        <v>190</v>
      </c>
      <c r="E597" t="s">
        <v>1458</v>
      </c>
      <c r="F597">
        <v>1</v>
      </c>
      <c r="G597">
        <v>227</v>
      </c>
      <c r="H597" t="s">
        <v>1458</v>
      </c>
      <c r="I597" s="3">
        <v>152.5</v>
      </c>
      <c r="J597" t="s">
        <v>1849</v>
      </c>
      <c r="K597" t="s">
        <v>19</v>
      </c>
      <c r="L597">
        <f t="shared" si="18"/>
        <v>0</v>
      </c>
      <c r="M597">
        <f t="shared" si="19"/>
        <v>1</v>
      </c>
    </row>
    <row r="598" spans="1:13" x14ac:dyDescent="0.25">
      <c r="A598" t="s">
        <v>1031</v>
      </c>
      <c r="B598" s="1" t="s">
        <v>1456</v>
      </c>
      <c r="C598">
        <v>1</v>
      </c>
      <c r="D598">
        <v>190</v>
      </c>
      <c r="E598" t="s">
        <v>1458</v>
      </c>
      <c r="F598">
        <v>1</v>
      </c>
      <c r="G598">
        <v>227</v>
      </c>
      <c r="H598" t="s">
        <v>1458</v>
      </c>
      <c r="I598" s="3">
        <v>152.5</v>
      </c>
      <c r="J598" t="s">
        <v>1849</v>
      </c>
      <c r="K598" t="s">
        <v>19</v>
      </c>
      <c r="L598">
        <f t="shared" si="18"/>
        <v>0</v>
      </c>
      <c r="M598">
        <f t="shared" si="19"/>
        <v>1</v>
      </c>
    </row>
    <row r="599" spans="1:13" x14ac:dyDescent="0.25">
      <c r="A599" t="s">
        <v>18</v>
      </c>
      <c r="B599" s="1" t="s">
        <v>1456</v>
      </c>
      <c r="C599">
        <v>1</v>
      </c>
      <c r="D599">
        <v>190</v>
      </c>
      <c r="E599" t="s">
        <v>1458</v>
      </c>
      <c r="F599">
        <v>1</v>
      </c>
      <c r="G599">
        <v>227</v>
      </c>
      <c r="H599" t="s">
        <v>1458</v>
      </c>
      <c r="I599" s="3">
        <v>152.5</v>
      </c>
      <c r="J599" t="s">
        <v>1849</v>
      </c>
      <c r="K599" t="s">
        <v>19</v>
      </c>
      <c r="L599">
        <f t="shared" si="18"/>
        <v>0</v>
      </c>
      <c r="M599">
        <f t="shared" si="19"/>
        <v>1</v>
      </c>
    </row>
    <row r="600" spans="1:13" x14ac:dyDescent="0.25">
      <c r="A600" t="s">
        <v>533</v>
      </c>
      <c r="B600" s="1" t="s">
        <v>1456</v>
      </c>
      <c r="C600">
        <v>1</v>
      </c>
      <c r="D600">
        <v>190</v>
      </c>
      <c r="E600" t="s">
        <v>1458</v>
      </c>
      <c r="F600">
        <v>1</v>
      </c>
      <c r="G600">
        <v>227</v>
      </c>
      <c r="H600" t="s">
        <v>1458</v>
      </c>
      <c r="I600" s="3">
        <v>152.5</v>
      </c>
      <c r="J600" t="s">
        <v>1849</v>
      </c>
      <c r="K600" t="s">
        <v>19</v>
      </c>
      <c r="L600">
        <f t="shared" si="18"/>
        <v>0</v>
      </c>
      <c r="M600">
        <f t="shared" si="19"/>
        <v>1</v>
      </c>
    </row>
    <row r="601" spans="1:13" x14ac:dyDescent="0.25">
      <c r="A601" t="s">
        <v>347</v>
      </c>
      <c r="B601" s="1" t="s">
        <v>1456</v>
      </c>
      <c r="C601">
        <v>2</v>
      </c>
      <c r="D601">
        <v>189</v>
      </c>
      <c r="E601" t="s">
        <v>1501</v>
      </c>
      <c r="F601">
        <v>1</v>
      </c>
      <c r="G601">
        <v>227</v>
      </c>
      <c r="H601" t="s">
        <v>1458</v>
      </c>
      <c r="I601" s="3">
        <v>152.30000000000001</v>
      </c>
      <c r="J601" t="s">
        <v>1850</v>
      </c>
      <c r="K601" t="s">
        <v>10</v>
      </c>
      <c r="L601">
        <f t="shared" si="18"/>
        <v>1</v>
      </c>
      <c r="M601">
        <f t="shared" si="19"/>
        <v>0</v>
      </c>
    </row>
    <row r="602" spans="1:13" x14ac:dyDescent="0.25">
      <c r="A602" t="s">
        <v>315</v>
      </c>
      <c r="B602" s="1" t="s">
        <v>1456</v>
      </c>
      <c r="C602">
        <v>4</v>
      </c>
      <c r="D602">
        <v>191</v>
      </c>
      <c r="E602" t="s">
        <v>1501</v>
      </c>
      <c r="F602">
        <v>1</v>
      </c>
      <c r="G602">
        <v>227</v>
      </c>
      <c r="H602" t="s">
        <v>1458</v>
      </c>
      <c r="I602" s="3">
        <v>151.9</v>
      </c>
      <c r="J602" t="s">
        <v>1851</v>
      </c>
      <c r="K602" t="s">
        <v>10</v>
      </c>
      <c r="L602">
        <f t="shared" si="18"/>
        <v>1</v>
      </c>
      <c r="M602">
        <f t="shared" si="19"/>
        <v>0</v>
      </c>
    </row>
    <row r="603" spans="1:13" x14ac:dyDescent="0.25">
      <c r="A603" t="s">
        <v>399</v>
      </c>
      <c r="B603" s="1" t="s">
        <v>1456</v>
      </c>
      <c r="C603">
        <v>1</v>
      </c>
      <c r="D603">
        <v>185</v>
      </c>
      <c r="E603" t="s">
        <v>1479</v>
      </c>
      <c r="F603">
        <v>1</v>
      </c>
      <c r="G603">
        <v>227</v>
      </c>
      <c r="H603" t="s">
        <v>1458</v>
      </c>
      <c r="I603" s="3">
        <v>151.80000000000001</v>
      </c>
      <c r="J603" t="s">
        <v>1851</v>
      </c>
      <c r="K603" t="s">
        <v>19</v>
      </c>
      <c r="L603">
        <f t="shared" si="18"/>
        <v>0</v>
      </c>
      <c r="M603">
        <f t="shared" si="19"/>
        <v>1</v>
      </c>
    </row>
    <row r="604" spans="1:13" x14ac:dyDescent="0.25">
      <c r="A604" t="s">
        <v>282</v>
      </c>
      <c r="B604" s="1" t="s">
        <v>1456</v>
      </c>
      <c r="C604">
        <v>1</v>
      </c>
      <c r="D604">
        <v>181</v>
      </c>
      <c r="E604" t="s">
        <v>1479</v>
      </c>
      <c r="F604">
        <v>1</v>
      </c>
      <c r="G604">
        <v>227</v>
      </c>
      <c r="H604" t="s">
        <v>1458</v>
      </c>
      <c r="I604" s="3">
        <v>151.1</v>
      </c>
      <c r="J604" t="s">
        <v>1852</v>
      </c>
      <c r="K604" t="s">
        <v>10</v>
      </c>
      <c r="L604">
        <f t="shared" si="18"/>
        <v>1</v>
      </c>
      <c r="M604">
        <f t="shared" si="19"/>
        <v>0</v>
      </c>
    </row>
    <row r="605" spans="1:13" x14ac:dyDescent="0.25">
      <c r="A605" t="s">
        <v>296</v>
      </c>
      <c r="B605" s="1" t="s">
        <v>1456</v>
      </c>
      <c r="C605">
        <v>1</v>
      </c>
      <c r="D605">
        <v>197</v>
      </c>
      <c r="E605" t="s">
        <v>1479</v>
      </c>
      <c r="F605">
        <v>1</v>
      </c>
      <c r="G605">
        <v>227</v>
      </c>
      <c r="H605" t="s">
        <v>1458</v>
      </c>
      <c r="I605" s="3">
        <v>149.6</v>
      </c>
      <c r="J605" t="s">
        <v>1853</v>
      </c>
      <c r="K605" t="s">
        <v>297</v>
      </c>
      <c r="L605">
        <f t="shared" si="18"/>
        <v>0</v>
      </c>
      <c r="M605">
        <f t="shared" si="19"/>
        <v>1</v>
      </c>
    </row>
    <row r="606" spans="1:13" x14ac:dyDescent="0.25">
      <c r="A606" t="s">
        <v>827</v>
      </c>
      <c r="B606" s="1" t="s">
        <v>1456</v>
      </c>
      <c r="C606">
        <v>1</v>
      </c>
      <c r="D606">
        <v>185</v>
      </c>
      <c r="E606" t="s">
        <v>1479</v>
      </c>
      <c r="F606">
        <v>1</v>
      </c>
      <c r="G606">
        <v>227</v>
      </c>
      <c r="H606" t="s">
        <v>1458</v>
      </c>
      <c r="I606" s="3">
        <v>149.30000000000001</v>
      </c>
      <c r="J606" t="s">
        <v>1854</v>
      </c>
      <c r="K606" t="s">
        <v>19</v>
      </c>
      <c r="L606">
        <f t="shared" si="18"/>
        <v>0</v>
      </c>
      <c r="M606">
        <f t="shared" si="19"/>
        <v>1</v>
      </c>
    </row>
    <row r="607" spans="1:13" x14ac:dyDescent="0.25">
      <c r="A607" t="s">
        <v>423</v>
      </c>
      <c r="B607" s="1" t="s">
        <v>1456</v>
      </c>
      <c r="C607">
        <v>1</v>
      </c>
      <c r="D607">
        <v>190</v>
      </c>
      <c r="E607" t="s">
        <v>1458</v>
      </c>
      <c r="F607">
        <v>1</v>
      </c>
      <c r="G607">
        <v>227</v>
      </c>
      <c r="H607" t="s">
        <v>1458</v>
      </c>
      <c r="I607" s="3">
        <v>148.80000000000001</v>
      </c>
      <c r="J607" t="s">
        <v>1855</v>
      </c>
      <c r="K607" t="s">
        <v>19</v>
      </c>
      <c r="L607">
        <f t="shared" si="18"/>
        <v>0</v>
      </c>
      <c r="M607">
        <f t="shared" si="19"/>
        <v>1</v>
      </c>
    </row>
    <row r="608" spans="1:13" x14ac:dyDescent="0.25">
      <c r="A608" t="s">
        <v>1197</v>
      </c>
      <c r="B608" s="1" t="s">
        <v>1456</v>
      </c>
      <c r="C608">
        <v>1</v>
      </c>
      <c r="D608">
        <v>184</v>
      </c>
      <c r="E608" t="s">
        <v>1479</v>
      </c>
      <c r="F608">
        <v>1</v>
      </c>
      <c r="G608">
        <v>227</v>
      </c>
      <c r="H608" t="s">
        <v>1458</v>
      </c>
      <c r="I608" s="3">
        <v>148.19999999999999</v>
      </c>
      <c r="J608" t="s">
        <v>1856</v>
      </c>
      <c r="K608" t="s">
        <v>10</v>
      </c>
      <c r="L608">
        <f t="shared" si="18"/>
        <v>1</v>
      </c>
      <c r="M608">
        <f t="shared" si="19"/>
        <v>0</v>
      </c>
    </row>
    <row r="609" spans="1:13" x14ac:dyDescent="0.25">
      <c r="A609" t="s">
        <v>1089</v>
      </c>
      <c r="B609" s="1" t="s">
        <v>1456</v>
      </c>
      <c r="C609">
        <v>7</v>
      </c>
      <c r="D609">
        <v>199</v>
      </c>
      <c r="E609" t="s">
        <v>1457</v>
      </c>
      <c r="F609">
        <v>1</v>
      </c>
      <c r="G609">
        <v>227</v>
      </c>
      <c r="H609" t="s">
        <v>1458</v>
      </c>
      <c r="I609" s="3">
        <v>147.80000000000001</v>
      </c>
      <c r="J609" t="s">
        <v>1857</v>
      </c>
      <c r="K609" t="s">
        <v>14</v>
      </c>
      <c r="L609">
        <f t="shared" si="18"/>
        <v>0</v>
      </c>
      <c r="M609">
        <f t="shared" si="19"/>
        <v>1</v>
      </c>
    </row>
    <row r="610" spans="1:13" x14ac:dyDescent="0.25">
      <c r="A610" t="s">
        <v>143</v>
      </c>
      <c r="B610" s="1" t="s">
        <v>1456</v>
      </c>
      <c r="C610">
        <v>1</v>
      </c>
      <c r="D610">
        <v>184</v>
      </c>
      <c r="E610" t="s">
        <v>1479</v>
      </c>
      <c r="F610">
        <v>1</v>
      </c>
      <c r="G610">
        <v>227</v>
      </c>
      <c r="H610" t="s">
        <v>1458</v>
      </c>
      <c r="I610" s="3">
        <v>147.5</v>
      </c>
      <c r="J610" t="s">
        <v>1858</v>
      </c>
      <c r="K610" t="s">
        <v>10</v>
      </c>
      <c r="L610">
        <f t="shared" si="18"/>
        <v>1</v>
      </c>
      <c r="M610">
        <f t="shared" si="19"/>
        <v>0</v>
      </c>
    </row>
    <row r="611" spans="1:13" x14ac:dyDescent="0.25">
      <c r="A611" t="s">
        <v>1001</v>
      </c>
      <c r="B611" s="1" t="s">
        <v>1456</v>
      </c>
      <c r="C611">
        <v>1</v>
      </c>
      <c r="D611">
        <v>181</v>
      </c>
      <c r="E611" t="s">
        <v>1479</v>
      </c>
      <c r="F611">
        <v>1</v>
      </c>
      <c r="G611">
        <v>227</v>
      </c>
      <c r="H611" t="s">
        <v>1458</v>
      </c>
      <c r="I611" s="3">
        <v>147.4</v>
      </c>
      <c r="J611" t="s">
        <v>1859</v>
      </c>
      <c r="K611" t="s">
        <v>10</v>
      </c>
      <c r="L611">
        <f t="shared" si="18"/>
        <v>1</v>
      </c>
      <c r="M611">
        <f t="shared" si="19"/>
        <v>0</v>
      </c>
    </row>
    <row r="612" spans="1:13" x14ac:dyDescent="0.25">
      <c r="A612" t="s">
        <v>351</v>
      </c>
      <c r="B612" s="1" t="s">
        <v>1456</v>
      </c>
      <c r="C612">
        <v>1</v>
      </c>
      <c r="D612">
        <v>188</v>
      </c>
      <c r="E612" t="s">
        <v>1479</v>
      </c>
      <c r="F612">
        <v>1</v>
      </c>
      <c r="G612">
        <v>227</v>
      </c>
      <c r="H612" t="s">
        <v>1458</v>
      </c>
      <c r="I612" s="3">
        <v>147.4</v>
      </c>
      <c r="J612" t="s">
        <v>1860</v>
      </c>
      <c r="K612" t="s">
        <v>19</v>
      </c>
      <c r="L612">
        <f t="shared" si="18"/>
        <v>0</v>
      </c>
      <c r="M612">
        <f t="shared" si="19"/>
        <v>1</v>
      </c>
    </row>
    <row r="613" spans="1:13" x14ac:dyDescent="0.25">
      <c r="A613" t="s">
        <v>431</v>
      </c>
      <c r="B613" s="1" t="s">
        <v>1456</v>
      </c>
      <c r="C613">
        <v>1</v>
      </c>
      <c r="D613">
        <v>190</v>
      </c>
      <c r="E613" t="s">
        <v>1458</v>
      </c>
      <c r="F613">
        <v>1</v>
      </c>
      <c r="G613">
        <v>227</v>
      </c>
      <c r="H613" t="s">
        <v>1458</v>
      </c>
      <c r="I613" s="3">
        <v>147.19999999999999</v>
      </c>
      <c r="J613" t="s">
        <v>1861</v>
      </c>
      <c r="K613" t="s">
        <v>19</v>
      </c>
      <c r="L613">
        <f t="shared" si="18"/>
        <v>0</v>
      </c>
      <c r="M613">
        <f t="shared" si="19"/>
        <v>1</v>
      </c>
    </row>
    <row r="614" spans="1:13" x14ac:dyDescent="0.25">
      <c r="A614" t="s">
        <v>141</v>
      </c>
      <c r="B614" s="1" t="s">
        <v>1456</v>
      </c>
      <c r="C614">
        <v>3</v>
      </c>
      <c r="D614">
        <v>217</v>
      </c>
      <c r="E614" t="s">
        <v>1501</v>
      </c>
      <c r="F614">
        <v>1</v>
      </c>
      <c r="G614">
        <v>227</v>
      </c>
      <c r="H614" t="s">
        <v>1458</v>
      </c>
      <c r="I614" s="3">
        <v>147</v>
      </c>
      <c r="J614" t="s">
        <v>1862</v>
      </c>
      <c r="K614" t="s">
        <v>10</v>
      </c>
      <c r="L614">
        <f t="shared" si="18"/>
        <v>1</v>
      </c>
      <c r="M614">
        <f t="shared" si="19"/>
        <v>0</v>
      </c>
    </row>
    <row r="615" spans="1:13" x14ac:dyDescent="0.25">
      <c r="A615" t="s">
        <v>1207</v>
      </c>
      <c r="B615" s="1" t="s">
        <v>1456</v>
      </c>
      <c r="C615">
        <v>1</v>
      </c>
      <c r="D615">
        <v>198</v>
      </c>
      <c r="E615" t="s">
        <v>1479</v>
      </c>
      <c r="F615">
        <v>1</v>
      </c>
      <c r="G615">
        <v>227</v>
      </c>
      <c r="H615" t="s">
        <v>1458</v>
      </c>
      <c r="I615" s="3">
        <v>146.80000000000001</v>
      </c>
      <c r="J615" t="s">
        <v>1863</v>
      </c>
      <c r="K615" t="s">
        <v>297</v>
      </c>
      <c r="L615">
        <f t="shared" si="18"/>
        <v>0</v>
      </c>
      <c r="M615">
        <f t="shared" si="19"/>
        <v>1</v>
      </c>
    </row>
    <row r="616" spans="1:13" x14ac:dyDescent="0.25">
      <c r="A616" t="s">
        <v>698</v>
      </c>
      <c r="B616" s="1" t="s">
        <v>1456</v>
      </c>
      <c r="C616">
        <v>1</v>
      </c>
      <c r="D616">
        <v>186</v>
      </c>
      <c r="E616" t="s">
        <v>1458</v>
      </c>
      <c r="F616">
        <v>1</v>
      </c>
      <c r="G616">
        <v>227</v>
      </c>
      <c r="H616" t="s">
        <v>1458</v>
      </c>
      <c r="I616" s="3">
        <v>146.6</v>
      </c>
      <c r="J616" t="s">
        <v>1864</v>
      </c>
      <c r="K616" t="s">
        <v>10</v>
      </c>
      <c r="L616">
        <f t="shared" si="18"/>
        <v>1</v>
      </c>
      <c r="M616">
        <f t="shared" si="19"/>
        <v>0</v>
      </c>
    </row>
    <row r="617" spans="1:13" x14ac:dyDescent="0.25">
      <c r="A617" t="s">
        <v>1439</v>
      </c>
      <c r="B617" s="1" t="s">
        <v>1456</v>
      </c>
      <c r="C617">
        <v>1</v>
      </c>
      <c r="D617">
        <v>180</v>
      </c>
      <c r="E617" t="s">
        <v>1479</v>
      </c>
      <c r="F617">
        <v>1</v>
      </c>
      <c r="G617">
        <v>227</v>
      </c>
      <c r="H617" t="s">
        <v>1458</v>
      </c>
      <c r="I617" s="3">
        <v>145.4</v>
      </c>
      <c r="J617" t="s">
        <v>1865</v>
      </c>
      <c r="K617" t="s">
        <v>92</v>
      </c>
      <c r="L617">
        <f t="shared" si="18"/>
        <v>0</v>
      </c>
      <c r="M617">
        <f t="shared" si="19"/>
        <v>1</v>
      </c>
    </row>
    <row r="618" spans="1:13" x14ac:dyDescent="0.25">
      <c r="A618" t="s">
        <v>264</v>
      </c>
      <c r="B618" s="1" t="s">
        <v>1456</v>
      </c>
      <c r="C618">
        <v>1</v>
      </c>
      <c r="D618">
        <v>180</v>
      </c>
      <c r="E618" t="s">
        <v>1479</v>
      </c>
      <c r="F618">
        <v>1</v>
      </c>
      <c r="G618">
        <v>227</v>
      </c>
      <c r="H618" t="s">
        <v>1458</v>
      </c>
      <c r="I618" s="3">
        <v>145.4</v>
      </c>
      <c r="J618" t="s">
        <v>1865</v>
      </c>
      <c r="K618" t="s">
        <v>92</v>
      </c>
      <c r="L618">
        <f t="shared" si="18"/>
        <v>0</v>
      </c>
      <c r="M618">
        <f t="shared" si="19"/>
        <v>1</v>
      </c>
    </row>
    <row r="619" spans="1:13" x14ac:dyDescent="0.25">
      <c r="A619" t="s">
        <v>169</v>
      </c>
      <c r="B619" s="1" t="s">
        <v>1456</v>
      </c>
      <c r="C619">
        <v>6</v>
      </c>
      <c r="D619">
        <v>190</v>
      </c>
      <c r="E619" t="s">
        <v>1457</v>
      </c>
      <c r="F619">
        <v>1</v>
      </c>
      <c r="G619">
        <v>227</v>
      </c>
      <c r="H619" t="s">
        <v>1458</v>
      </c>
      <c r="I619" s="3">
        <v>144.5</v>
      </c>
      <c r="J619" t="s">
        <v>1866</v>
      </c>
      <c r="K619" t="s">
        <v>167</v>
      </c>
      <c r="L619">
        <f t="shared" si="18"/>
        <v>0</v>
      </c>
      <c r="M619">
        <f t="shared" si="19"/>
        <v>1</v>
      </c>
    </row>
    <row r="620" spans="1:13" x14ac:dyDescent="0.25">
      <c r="A620" t="s">
        <v>865</v>
      </c>
      <c r="B620" s="1" t="s">
        <v>1456</v>
      </c>
      <c r="C620">
        <v>6</v>
      </c>
      <c r="D620">
        <v>190</v>
      </c>
      <c r="E620" t="s">
        <v>1457</v>
      </c>
      <c r="F620">
        <v>1</v>
      </c>
      <c r="G620">
        <v>227</v>
      </c>
      <c r="H620" t="s">
        <v>1458</v>
      </c>
      <c r="I620" s="3">
        <v>144.5</v>
      </c>
      <c r="J620" t="s">
        <v>1866</v>
      </c>
      <c r="K620" t="s">
        <v>167</v>
      </c>
      <c r="L620">
        <f t="shared" si="18"/>
        <v>0</v>
      </c>
      <c r="M620">
        <f t="shared" si="19"/>
        <v>1</v>
      </c>
    </row>
    <row r="621" spans="1:13" x14ac:dyDescent="0.25">
      <c r="A621" t="s">
        <v>820</v>
      </c>
      <c r="B621" s="1" t="s">
        <v>1456</v>
      </c>
      <c r="C621">
        <v>2</v>
      </c>
      <c r="D621">
        <v>193</v>
      </c>
      <c r="E621" t="s">
        <v>1501</v>
      </c>
      <c r="F621">
        <v>1</v>
      </c>
      <c r="G621">
        <v>227</v>
      </c>
      <c r="H621" t="s">
        <v>1458</v>
      </c>
      <c r="I621" s="3">
        <v>143.9</v>
      </c>
      <c r="J621" t="s">
        <v>1867</v>
      </c>
      <c r="K621" t="s">
        <v>10</v>
      </c>
      <c r="L621">
        <f t="shared" si="18"/>
        <v>1</v>
      </c>
      <c r="M621">
        <f t="shared" si="19"/>
        <v>0</v>
      </c>
    </row>
    <row r="622" spans="1:13" x14ac:dyDescent="0.25">
      <c r="A622" t="s">
        <v>843</v>
      </c>
      <c r="B622" s="1" t="s">
        <v>1456</v>
      </c>
      <c r="C622">
        <v>1</v>
      </c>
      <c r="D622">
        <v>183</v>
      </c>
      <c r="E622" t="s">
        <v>1479</v>
      </c>
      <c r="F622">
        <v>1</v>
      </c>
      <c r="G622">
        <v>227</v>
      </c>
      <c r="H622" t="s">
        <v>1458</v>
      </c>
      <c r="I622" s="3">
        <v>143.69999999999999</v>
      </c>
      <c r="J622" s="2">
        <v>2.9999999999999999E-38</v>
      </c>
      <c r="K622" t="s">
        <v>10</v>
      </c>
      <c r="L622">
        <f t="shared" si="18"/>
        <v>1</v>
      </c>
      <c r="M622">
        <f t="shared" si="19"/>
        <v>0</v>
      </c>
    </row>
    <row r="623" spans="1:13" x14ac:dyDescent="0.25">
      <c r="A623" t="s">
        <v>841</v>
      </c>
      <c r="B623" s="1" t="s">
        <v>1456</v>
      </c>
      <c r="C623">
        <v>1</v>
      </c>
      <c r="D623">
        <v>183</v>
      </c>
      <c r="E623" t="s">
        <v>1479</v>
      </c>
      <c r="F623">
        <v>1</v>
      </c>
      <c r="G623">
        <v>227</v>
      </c>
      <c r="H623" t="s">
        <v>1458</v>
      </c>
      <c r="I623" s="3">
        <v>143.4</v>
      </c>
      <c r="J623" t="s">
        <v>1868</v>
      </c>
      <c r="K623" t="s">
        <v>10</v>
      </c>
      <c r="L623">
        <f t="shared" si="18"/>
        <v>1</v>
      </c>
      <c r="M623">
        <f t="shared" si="19"/>
        <v>0</v>
      </c>
    </row>
    <row r="624" spans="1:13" x14ac:dyDescent="0.25">
      <c r="A624" t="s">
        <v>1203</v>
      </c>
      <c r="B624" s="1" t="s">
        <v>1456</v>
      </c>
      <c r="C624">
        <v>2</v>
      </c>
      <c r="D624">
        <v>188</v>
      </c>
      <c r="E624" t="s">
        <v>1457</v>
      </c>
      <c r="F624">
        <v>1</v>
      </c>
      <c r="G624">
        <v>227</v>
      </c>
      <c r="H624" t="s">
        <v>1458</v>
      </c>
      <c r="I624" s="3">
        <v>143.1</v>
      </c>
      <c r="J624" t="s">
        <v>1869</v>
      </c>
      <c r="K624" t="s">
        <v>222</v>
      </c>
      <c r="L624">
        <f t="shared" si="18"/>
        <v>0</v>
      </c>
      <c r="M624">
        <f t="shared" si="19"/>
        <v>1</v>
      </c>
    </row>
    <row r="625" spans="1:13" x14ac:dyDescent="0.25">
      <c r="A625" t="s">
        <v>1101</v>
      </c>
      <c r="B625" s="1" t="s">
        <v>1456</v>
      </c>
      <c r="C625">
        <v>1</v>
      </c>
      <c r="D625">
        <v>177</v>
      </c>
      <c r="E625" t="s">
        <v>1458</v>
      </c>
      <c r="F625">
        <v>1</v>
      </c>
      <c r="G625">
        <v>227</v>
      </c>
      <c r="H625" t="s">
        <v>1458</v>
      </c>
      <c r="I625" s="3">
        <v>142.1</v>
      </c>
      <c r="J625" t="s">
        <v>1870</v>
      </c>
      <c r="K625" t="s">
        <v>10</v>
      </c>
      <c r="L625">
        <f t="shared" si="18"/>
        <v>1</v>
      </c>
      <c r="M625">
        <f t="shared" si="19"/>
        <v>0</v>
      </c>
    </row>
    <row r="626" spans="1:13" x14ac:dyDescent="0.25">
      <c r="A626" t="s">
        <v>313</v>
      </c>
      <c r="B626" s="1" t="s">
        <v>1456</v>
      </c>
      <c r="C626">
        <v>1</v>
      </c>
      <c r="D626">
        <v>177</v>
      </c>
      <c r="E626" t="s">
        <v>1458</v>
      </c>
      <c r="F626">
        <v>1</v>
      </c>
      <c r="G626">
        <v>227</v>
      </c>
      <c r="H626" t="s">
        <v>1458</v>
      </c>
      <c r="I626" s="3">
        <v>142.1</v>
      </c>
      <c r="J626" t="s">
        <v>1870</v>
      </c>
      <c r="K626" t="s">
        <v>10</v>
      </c>
      <c r="L626">
        <f t="shared" si="18"/>
        <v>1</v>
      </c>
      <c r="M626">
        <f t="shared" si="19"/>
        <v>0</v>
      </c>
    </row>
    <row r="627" spans="1:13" x14ac:dyDescent="0.25">
      <c r="A627" t="s">
        <v>1261</v>
      </c>
      <c r="B627" s="1" t="s">
        <v>1456</v>
      </c>
      <c r="C627">
        <v>4</v>
      </c>
      <c r="D627">
        <v>200</v>
      </c>
      <c r="E627" t="s">
        <v>1457</v>
      </c>
      <c r="F627">
        <v>1</v>
      </c>
      <c r="G627">
        <v>227</v>
      </c>
      <c r="H627" t="s">
        <v>1458</v>
      </c>
      <c r="I627" s="3">
        <v>141</v>
      </c>
      <c r="J627" s="2">
        <v>2.0000000000000001E-37</v>
      </c>
      <c r="K627" t="s">
        <v>229</v>
      </c>
      <c r="L627">
        <f t="shared" si="18"/>
        <v>0</v>
      </c>
      <c r="M627">
        <f t="shared" si="19"/>
        <v>1</v>
      </c>
    </row>
    <row r="628" spans="1:13" x14ac:dyDescent="0.25">
      <c r="A628" t="s">
        <v>619</v>
      </c>
      <c r="B628" s="1" t="s">
        <v>1456</v>
      </c>
      <c r="C628">
        <v>1</v>
      </c>
      <c r="D628">
        <v>181</v>
      </c>
      <c r="E628" t="s">
        <v>1458</v>
      </c>
      <c r="F628">
        <v>1</v>
      </c>
      <c r="G628">
        <v>227</v>
      </c>
      <c r="H628" t="s">
        <v>1458</v>
      </c>
      <c r="I628" s="3">
        <v>140.9</v>
      </c>
      <c r="J628" t="s">
        <v>1871</v>
      </c>
      <c r="K628" t="s">
        <v>10</v>
      </c>
      <c r="L628">
        <f t="shared" si="18"/>
        <v>1</v>
      </c>
      <c r="M628">
        <f t="shared" si="19"/>
        <v>0</v>
      </c>
    </row>
    <row r="629" spans="1:13" x14ac:dyDescent="0.25">
      <c r="A629" t="s">
        <v>1113</v>
      </c>
      <c r="B629" s="1" t="s">
        <v>1456</v>
      </c>
      <c r="C629">
        <v>1</v>
      </c>
      <c r="D629">
        <v>181</v>
      </c>
      <c r="E629" t="s">
        <v>1458</v>
      </c>
      <c r="F629">
        <v>1</v>
      </c>
      <c r="G629">
        <v>227</v>
      </c>
      <c r="H629" t="s">
        <v>1458</v>
      </c>
      <c r="I629" s="3">
        <v>140.9</v>
      </c>
      <c r="J629" t="s">
        <v>1871</v>
      </c>
      <c r="K629" t="s">
        <v>10</v>
      </c>
      <c r="L629">
        <f t="shared" si="18"/>
        <v>1</v>
      </c>
      <c r="M629">
        <f t="shared" si="19"/>
        <v>0</v>
      </c>
    </row>
    <row r="630" spans="1:13" x14ac:dyDescent="0.25">
      <c r="A630" t="s">
        <v>1323</v>
      </c>
      <c r="B630" s="1" t="s">
        <v>1456</v>
      </c>
      <c r="C630">
        <v>7</v>
      </c>
      <c r="D630">
        <v>199</v>
      </c>
      <c r="E630" t="s">
        <v>1457</v>
      </c>
      <c r="F630">
        <v>1</v>
      </c>
      <c r="G630">
        <v>227</v>
      </c>
      <c r="H630" t="s">
        <v>1458</v>
      </c>
      <c r="I630" s="3">
        <v>139.6</v>
      </c>
      <c r="J630" t="s">
        <v>1872</v>
      </c>
      <c r="K630" t="s">
        <v>14</v>
      </c>
      <c r="L630">
        <f t="shared" si="18"/>
        <v>0</v>
      </c>
      <c r="M630">
        <f t="shared" si="19"/>
        <v>1</v>
      </c>
    </row>
    <row r="631" spans="1:13" x14ac:dyDescent="0.25">
      <c r="A631" t="s">
        <v>603</v>
      </c>
      <c r="B631" s="1" t="s">
        <v>1456</v>
      </c>
      <c r="C631">
        <v>7</v>
      </c>
      <c r="D631">
        <v>199</v>
      </c>
      <c r="E631" t="s">
        <v>1457</v>
      </c>
      <c r="F631">
        <v>1</v>
      </c>
      <c r="G631">
        <v>227</v>
      </c>
      <c r="H631" t="s">
        <v>1458</v>
      </c>
      <c r="I631" s="3">
        <v>139.6</v>
      </c>
      <c r="J631" t="s">
        <v>1872</v>
      </c>
      <c r="K631" t="s">
        <v>14</v>
      </c>
      <c r="L631">
        <f t="shared" si="18"/>
        <v>0</v>
      </c>
      <c r="M631">
        <f t="shared" si="19"/>
        <v>1</v>
      </c>
    </row>
    <row r="632" spans="1:13" x14ac:dyDescent="0.25">
      <c r="A632" t="s">
        <v>1091</v>
      </c>
      <c r="B632" s="1" t="s">
        <v>1456</v>
      </c>
      <c r="C632">
        <v>7</v>
      </c>
      <c r="D632">
        <v>199</v>
      </c>
      <c r="E632" t="s">
        <v>1457</v>
      </c>
      <c r="F632">
        <v>1</v>
      </c>
      <c r="G632">
        <v>227</v>
      </c>
      <c r="H632" t="s">
        <v>1458</v>
      </c>
      <c r="I632" s="3">
        <v>139.6</v>
      </c>
      <c r="J632" t="s">
        <v>1872</v>
      </c>
      <c r="K632" t="s">
        <v>14</v>
      </c>
      <c r="L632">
        <f t="shared" si="18"/>
        <v>0</v>
      </c>
      <c r="M632">
        <f t="shared" si="19"/>
        <v>1</v>
      </c>
    </row>
    <row r="633" spans="1:13" x14ac:dyDescent="0.25">
      <c r="A633" t="s">
        <v>992</v>
      </c>
      <c r="B633" s="1" t="s">
        <v>1456</v>
      </c>
      <c r="C633">
        <v>1</v>
      </c>
      <c r="D633">
        <v>184</v>
      </c>
      <c r="E633" t="s">
        <v>1479</v>
      </c>
      <c r="F633">
        <v>1</v>
      </c>
      <c r="G633">
        <v>227</v>
      </c>
      <c r="H633" t="s">
        <v>1458</v>
      </c>
      <c r="I633" s="3">
        <v>139.4</v>
      </c>
      <c r="J633" s="2">
        <v>6E-37</v>
      </c>
      <c r="K633" t="s">
        <v>993</v>
      </c>
      <c r="L633">
        <f t="shared" si="18"/>
        <v>0</v>
      </c>
      <c r="M633">
        <f t="shared" si="19"/>
        <v>1</v>
      </c>
    </row>
    <row r="634" spans="1:13" x14ac:dyDescent="0.25">
      <c r="A634" t="s">
        <v>1199</v>
      </c>
      <c r="B634" s="1" t="s">
        <v>1456</v>
      </c>
      <c r="C634">
        <v>1</v>
      </c>
      <c r="D634">
        <v>183</v>
      </c>
      <c r="E634" t="s">
        <v>1479</v>
      </c>
      <c r="F634">
        <v>1</v>
      </c>
      <c r="G634">
        <v>227</v>
      </c>
      <c r="H634" t="s">
        <v>1458</v>
      </c>
      <c r="I634" s="3">
        <v>139.4</v>
      </c>
      <c r="J634" t="s">
        <v>1873</v>
      </c>
      <c r="K634" t="s">
        <v>10</v>
      </c>
      <c r="L634">
        <f t="shared" si="18"/>
        <v>1</v>
      </c>
      <c r="M634">
        <f t="shared" si="19"/>
        <v>0</v>
      </c>
    </row>
    <row r="635" spans="1:13" x14ac:dyDescent="0.25">
      <c r="A635" t="s">
        <v>1355</v>
      </c>
      <c r="B635" s="1" t="s">
        <v>1456</v>
      </c>
      <c r="C635">
        <v>1</v>
      </c>
      <c r="D635">
        <v>181</v>
      </c>
      <c r="E635" t="s">
        <v>1458</v>
      </c>
      <c r="F635">
        <v>1</v>
      </c>
      <c r="G635">
        <v>227</v>
      </c>
      <c r="H635" t="s">
        <v>1458</v>
      </c>
      <c r="I635" s="3">
        <v>139</v>
      </c>
      <c r="J635" t="s">
        <v>1874</v>
      </c>
      <c r="K635" t="s">
        <v>10</v>
      </c>
      <c r="L635">
        <f t="shared" si="18"/>
        <v>1</v>
      </c>
      <c r="M635">
        <f t="shared" si="19"/>
        <v>0</v>
      </c>
    </row>
    <row r="636" spans="1:13" x14ac:dyDescent="0.25">
      <c r="A636" t="s">
        <v>1875</v>
      </c>
      <c r="B636" s="1" t="s">
        <v>1456</v>
      </c>
      <c r="C636">
        <v>20</v>
      </c>
      <c r="D636">
        <v>219</v>
      </c>
      <c r="E636" t="s">
        <v>1457</v>
      </c>
      <c r="F636">
        <v>1</v>
      </c>
      <c r="G636">
        <v>227</v>
      </c>
      <c r="H636" t="s">
        <v>1458</v>
      </c>
      <c r="I636" s="3">
        <v>138.4</v>
      </c>
      <c r="J636" t="s">
        <v>1876</v>
      </c>
      <c r="K636" t="e">
        <v>#N/A</v>
      </c>
      <c r="L636">
        <v>0</v>
      </c>
      <c r="M636">
        <f t="shared" si="19"/>
        <v>1</v>
      </c>
    </row>
    <row r="637" spans="1:13" x14ac:dyDescent="0.25">
      <c r="A637" t="s">
        <v>1877</v>
      </c>
      <c r="B637" s="1" t="s">
        <v>1456</v>
      </c>
      <c r="C637">
        <v>47</v>
      </c>
      <c r="D637">
        <v>236</v>
      </c>
      <c r="E637" t="s">
        <v>1501</v>
      </c>
      <c r="F637">
        <v>1</v>
      </c>
      <c r="G637">
        <v>227</v>
      </c>
      <c r="H637" t="s">
        <v>1458</v>
      </c>
      <c r="I637" s="3">
        <v>138.30000000000001</v>
      </c>
      <c r="J637" t="s">
        <v>1878</v>
      </c>
      <c r="K637" t="e">
        <v>#N/A</v>
      </c>
      <c r="L637">
        <v>0</v>
      </c>
      <c r="M637">
        <f t="shared" si="19"/>
        <v>1</v>
      </c>
    </row>
    <row r="638" spans="1:13" x14ac:dyDescent="0.25">
      <c r="A638" t="s">
        <v>1115</v>
      </c>
      <c r="B638" s="1" t="s">
        <v>1456</v>
      </c>
      <c r="C638">
        <v>1</v>
      </c>
      <c r="D638">
        <v>181</v>
      </c>
      <c r="E638" t="s">
        <v>1458</v>
      </c>
      <c r="F638">
        <v>1</v>
      </c>
      <c r="G638">
        <v>227</v>
      </c>
      <c r="H638" t="s">
        <v>1458</v>
      </c>
      <c r="I638" s="3">
        <v>138.1</v>
      </c>
      <c r="J638" t="s">
        <v>1879</v>
      </c>
      <c r="K638" t="s">
        <v>10</v>
      </c>
      <c r="L638">
        <f t="shared" si="18"/>
        <v>1</v>
      </c>
      <c r="M638">
        <f t="shared" si="19"/>
        <v>0</v>
      </c>
    </row>
    <row r="639" spans="1:13" x14ac:dyDescent="0.25">
      <c r="A639" t="s">
        <v>780</v>
      </c>
      <c r="B639" s="1" t="s">
        <v>1456</v>
      </c>
      <c r="C639">
        <v>1</v>
      </c>
      <c r="D639">
        <v>181</v>
      </c>
      <c r="E639" t="s">
        <v>1458</v>
      </c>
      <c r="F639">
        <v>1</v>
      </c>
      <c r="G639">
        <v>227</v>
      </c>
      <c r="H639" t="s">
        <v>1458</v>
      </c>
      <c r="I639" s="3">
        <v>138</v>
      </c>
      <c r="J639" t="s">
        <v>1880</v>
      </c>
      <c r="K639" t="s">
        <v>10</v>
      </c>
      <c r="L639">
        <f t="shared" si="18"/>
        <v>1</v>
      </c>
      <c r="M639">
        <f t="shared" si="19"/>
        <v>0</v>
      </c>
    </row>
    <row r="640" spans="1:13" x14ac:dyDescent="0.25">
      <c r="A640" t="s">
        <v>1363</v>
      </c>
      <c r="B640" s="1" t="s">
        <v>1456</v>
      </c>
      <c r="C640">
        <v>1</v>
      </c>
      <c r="D640">
        <v>190</v>
      </c>
      <c r="E640" t="s">
        <v>1458</v>
      </c>
      <c r="F640">
        <v>1</v>
      </c>
      <c r="G640">
        <v>227</v>
      </c>
      <c r="H640" t="s">
        <v>1458</v>
      </c>
      <c r="I640" s="3">
        <v>137.80000000000001</v>
      </c>
      <c r="J640" t="s">
        <v>1881</v>
      </c>
      <c r="K640" t="s">
        <v>51</v>
      </c>
      <c r="L640">
        <f t="shared" si="18"/>
        <v>0</v>
      </c>
      <c r="M640">
        <f t="shared" si="19"/>
        <v>1</v>
      </c>
    </row>
    <row r="641" spans="1:13" x14ac:dyDescent="0.25">
      <c r="A641" t="s">
        <v>1195</v>
      </c>
      <c r="B641" s="1" t="s">
        <v>1456</v>
      </c>
      <c r="C641">
        <v>1</v>
      </c>
      <c r="D641">
        <v>183</v>
      </c>
      <c r="E641" t="s">
        <v>1479</v>
      </c>
      <c r="F641">
        <v>1</v>
      </c>
      <c r="G641">
        <v>227</v>
      </c>
      <c r="H641" t="s">
        <v>1458</v>
      </c>
      <c r="I641" s="3">
        <v>136.80000000000001</v>
      </c>
      <c r="J641" t="s">
        <v>1882</v>
      </c>
      <c r="K641" t="s">
        <v>10</v>
      </c>
      <c r="L641">
        <f t="shared" si="18"/>
        <v>1</v>
      </c>
      <c r="M641">
        <f t="shared" si="19"/>
        <v>0</v>
      </c>
    </row>
    <row r="642" spans="1:13" x14ac:dyDescent="0.25">
      <c r="A642" t="s">
        <v>686</v>
      </c>
      <c r="B642" s="1" t="s">
        <v>1456</v>
      </c>
      <c r="C642">
        <v>8</v>
      </c>
      <c r="D642">
        <v>192</v>
      </c>
      <c r="E642" t="s">
        <v>1501</v>
      </c>
      <c r="F642">
        <v>1</v>
      </c>
      <c r="G642">
        <v>227</v>
      </c>
      <c r="H642" t="s">
        <v>1458</v>
      </c>
      <c r="I642" s="3">
        <v>135.5</v>
      </c>
      <c r="J642" t="s">
        <v>1883</v>
      </c>
      <c r="K642" t="s">
        <v>10</v>
      </c>
      <c r="L642">
        <f t="shared" si="18"/>
        <v>1</v>
      </c>
      <c r="M642">
        <f t="shared" si="19"/>
        <v>0</v>
      </c>
    </row>
    <row r="643" spans="1:13" x14ac:dyDescent="0.25">
      <c r="A643" t="s">
        <v>59</v>
      </c>
      <c r="B643" s="1" t="s">
        <v>1456</v>
      </c>
      <c r="C643">
        <v>16</v>
      </c>
      <c r="D643">
        <v>192</v>
      </c>
      <c r="E643" t="s">
        <v>1501</v>
      </c>
      <c r="F643">
        <v>1</v>
      </c>
      <c r="G643">
        <v>227</v>
      </c>
      <c r="H643" t="s">
        <v>1458</v>
      </c>
      <c r="I643" s="3">
        <v>135.19999999999999</v>
      </c>
      <c r="J643" t="s">
        <v>1884</v>
      </c>
      <c r="K643" t="s">
        <v>14</v>
      </c>
      <c r="L643">
        <f t="shared" ref="L643:L706" si="20">IF(K643=$K$2,1,0)</f>
        <v>0</v>
      </c>
      <c r="M643">
        <f t="shared" ref="M643:M706" si="21">IF(L643=1,0,1)</f>
        <v>1</v>
      </c>
    </row>
    <row r="644" spans="1:13" x14ac:dyDescent="0.25">
      <c r="A644" t="s">
        <v>1379</v>
      </c>
      <c r="B644" s="1" t="s">
        <v>1456</v>
      </c>
      <c r="C644">
        <v>6</v>
      </c>
      <c r="D644">
        <v>200</v>
      </c>
      <c r="E644" t="s">
        <v>1457</v>
      </c>
      <c r="F644">
        <v>1</v>
      </c>
      <c r="G644">
        <v>227</v>
      </c>
      <c r="H644" t="s">
        <v>1458</v>
      </c>
      <c r="I644" s="3">
        <v>134.80000000000001</v>
      </c>
      <c r="J644" t="s">
        <v>1885</v>
      </c>
      <c r="K644" t="s">
        <v>14</v>
      </c>
      <c r="L644">
        <f t="shared" si="20"/>
        <v>0</v>
      </c>
      <c r="M644">
        <f t="shared" si="21"/>
        <v>1</v>
      </c>
    </row>
    <row r="645" spans="1:13" x14ac:dyDescent="0.25">
      <c r="A645" t="s">
        <v>999</v>
      </c>
      <c r="B645" s="1" t="s">
        <v>1456</v>
      </c>
      <c r="C645">
        <v>1</v>
      </c>
      <c r="D645">
        <v>181</v>
      </c>
      <c r="E645" t="s">
        <v>1479</v>
      </c>
      <c r="F645">
        <v>1</v>
      </c>
      <c r="G645">
        <v>227</v>
      </c>
      <c r="H645" t="s">
        <v>1458</v>
      </c>
      <c r="I645" s="3">
        <v>134.69999999999999</v>
      </c>
      <c r="J645" t="s">
        <v>1886</v>
      </c>
      <c r="K645" t="s">
        <v>10</v>
      </c>
      <c r="L645">
        <f t="shared" si="20"/>
        <v>1</v>
      </c>
      <c r="M645">
        <f t="shared" si="21"/>
        <v>0</v>
      </c>
    </row>
    <row r="646" spans="1:13" x14ac:dyDescent="0.25">
      <c r="A646" t="s">
        <v>770</v>
      </c>
      <c r="B646" s="1" t="s">
        <v>1456</v>
      </c>
      <c r="C646">
        <v>1</v>
      </c>
      <c r="D646">
        <v>177</v>
      </c>
      <c r="E646" t="s">
        <v>1458</v>
      </c>
      <c r="F646">
        <v>1</v>
      </c>
      <c r="G646">
        <v>227</v>
      </c>
      <c r="H646" t="s">
        <v>1458</v>
      </c>
      <c r="I646" s="3">
        <v>134.1</v>
      </c>
      <c r="J646" t="s">
        <v>1887</v>
      </c>
      <c r="K646" t="s">
        <v>10</v>
      </c>
      <c r="L646">
        <f t="shared" si="20"/>
        <v>1</v>
      </c>
      <c r="M646">
        <f t="shared" si="21"/>
        <v>0</v>
      </c>
    </row>
    <row r="647" spans="1:13" x14ac:dyDescent="0.25">
      <c r="A647" t="s">
        <v>523</v>
      </c>
      <c r="B647" s="1" t="s">
        <v>1456</v>
      </c>
      <c r="C647">
        <v>1</v>
      </c>
      <c r="D647">
        <v>189</v>
      </c>
      <c r="E647" t="s">
        <v>1479</v>
      </c>
      <c r="F647">
        <v>1</v>
      </c>
      <c r="G647">
        <v>227</v>
      </c>
      <c r="H647" t="s">
        <v>1458</v>
      </c>
      <c r="I647" s="3">
        <v>133.6</v>
      </c>
      <c r="J647" t="s">
        <v>1888</v>
      </c>
      <c r="K647" t="s">
        <v>297</v>
      </c>
      <c r="L647">
        <f t="shared" si="20"/>
        <v>0</v>
      </c>
      <c r="M647">
        <f t="shared" si="21"/>
        <v>1</v>
      </c>
    </row>
    <row r="648" spans="1:13" x14ac:dyDescent="0.25">
      <c r="A648" t="s">
        <v>1151</v>
      </c>
      <c r="B648" s="1" t="s">
        <v>1456</v>
      </c>
      <c r="C648">
        <v>1</v>
      </c>
      <c r="D648">
        <v>188</v>
      </c>
      <c r="E648" t="s">
        <v>1458</v>
      </c>
      <c r="F648">
        <v>1</v>
      </c>
      <c r="G648">
        <v>227</v>
      </c>
      <c r="H648" t="s">
        <v>1458</v>
      </c>
      <c r="I648" s="3">
        <v>133.1</v>
      </c>
      <c r="J648" t="s">
        <v>1889</v>
      </c>
      <c r="K648" t="s">
        <v>85</v>
      </c>
      <c r="L648">
        <f t="shared" si="20"/>
        <v>0</v>
      </c>
      <c r="M648">
        <f t="shared" si="21"/>
        <v>1</v>
      </c>
    </row>
    <row r="649" spans="1:13" x14ac:dyDescent="0.25">
      <c r="A649" t="s">
        <v>221</v>
      </c>
      <c r="B649" s="1" t="s">
        <v>1456</v>
      </c>
      <c r="C649">
        <v>2</v>
      </c>
      <c r="D649">
        <v>189</v>
      </c>
      <c r="E649" t="s">
        <v>1457</v>
      </c>
      <c r="F649">
        <v>1</v>
      </c>
      <c r="G649">
        <v>227</v>
      </c>
      <c r="H649" t="s">
        <v>1458</v>
      </c>
      <c r="I649" s="3">
        <v>126.9</v>
      </c>
      <c r="J649" t="s">
        <v>1890</v>
      </c>
      <c r="K649" t="s">
        <v>222</v>
      </c>
      <c r="L649">
        <f t="shared" si="20"/>
        <v>0</v>
      </c>
      <c r="M649">
        <f t="shared" si="21"/>
        <v>1</v>
      </c>
    </row>
    <row r="650" spans="1:13" x14ac:dyDescent="0.25">
      <c r="A650" t="s">
        <v>664</v>
      </c>
      <c r="B650" s="1" t="s">
        <v>1456</v>
      </c>
      <c r="C650">
        <v>1</v>
      </c>
      <c r="D650">
        <v>186</v>
      </c>
      <c r="E650" t="s">
        <v>1458</v>
      </c>
      <c r="F650">
        <v>1</v>
      </c>
      <c r="G650">
        <v>227</v>
      </c>
      <c r="H650" t="s">
        <v>1458</v>
      </c>
      <c r="I650" s="3">
        <v>126.4</v>
      </c>
      <c r="J650" s="2">
        <v>5.0000000000000003E-33</v>
      </c>
      <c r="K650" t="s">
        <v>34</v>
      </c>
      <c r="L650">
        <f t="shared" si="20"/>
        <v>0</v>
      </c>
      <c r="M650">
        <f t="shared" si="21"/>
        <v>1</v>
      </c>
    </row>
    <row r="651" spans="1:13" x14ac:dyDescent="0.25">
      <c r="A651" t="s">
        <v>333</v>
      </c>
      <c r="B651" s="1" t="s">
        <v>1456</v>
      </c>
      <c r="C651">
        <v>7</v>
      </c>
      <c r="D651">
        <v>177</v>
      </c>
      <c r="E651" t="s">
        <v>1457</v>
      </c>
      <c r="F651">
        <v>1</v>
      </c>
      <c r="G651">
        <v>227</v>
      </c>
      <c r="H651" t="s">
        <v>1458</v>
      </c>
      <c r="I651" s="3">
        <v>125</v>
      </c>
      <c r="J651" t="s">
        <v>1891</v>
      </c>
      <c r="K651" t="s">
        <v>14</v>
      </c>
      <c r="L651">
        <f t="shared" si="20"/>
        <v>0</v>
      </c>
      <c r="M651">
        <f t="shared" si="21"/>
        <v>1</v>
      </c>
    </row>
    <row r="652" spans="1:13" x14ac:dyDescent="0.25">
      <c r="A652" t="s">
        <v>754</v>
      </c>
      <c r="B652" s="1" t="s">
        <v>1456</v>
      </c>
      <c r="C652">
        <v>2</v>
      </c>
      <c r="D652">
        <v>189</v>
      </c>
      <c r="E652" t="s">
        <v>1457</v>
      </c>
      <c r="F652">
        <v>1</v>
      </c>
      <c r="G652">
        <v>227</v>
      </c>
      <c r="H652" t="s">
        <v>1458</v>
      </c>
      <c r="I652" s="3">
        <v>124.6</v>
      </c>
      <c r="J652" t="s">
        <v>1892</v>
      </c>
      <c r="K652" t="s">
        <v>85</v>
      </c>
      <c r="L652">
        <f t="shared" si="20"/>
        <v>0</v>
      </c>
      <c r="M652">
        <f t="shared" si="21"/>
        <v>1</v>
      </c>
    </row>
    <row r="653" spans="1:13" x14ac:dyDescent="0.25">
      <c r="A653" t="s">
        <v>1367</v>
      </c>
      <c r="B653" s="1" t="s">
        <v>1456</v>
      </c>
      <c r="C653">
        <v>1</v>
      </c>
      <c r="D653">
        <v>190</v>
      </c>
      <c r="E653" t="s">
        <v>1458</v>
      </c>
      <c r="F653">
        <v>1</v>
      </c>
      <c r="G653">
        <v>227</v>
      </c>
      <c r="H653" t="s">
        <v>1458</v>
      </c>
      <c r="I653" s="3">
        <v>124.4</v>
      </c>
      <c r="J653" t="s">
        <v>1893</v>
      </c>
      <c r="K653" t="s">
        <v>51</v>
      </c>
      <c r="L653">
        <f t="shared" si="20"/>
        <v>0</v>
      </c>
      <c r="M653">
        <f t="shared" si="21"/>
        <v>1</v>
      </c>
    </row>
    <row r="654" spans="1:13" x14ac:dyDescent="0.25">
      <c r="A654" t="s">
        <v>30</v>
      </c>
      <c r="B654" s="1" t="s">
        <v>1456</v>
      </c>
      <c r="C654">
        <v>26</v>
      </c>
      <c r="D654">
        <v>204</v>
      </c>
      <c r="E654" t="s">
        <v>1457</v>
      </c>
      <c r="F654">
        <v>1</v>
      </c>
      <c r="G654">
        <v>227</v>
      </c>
      <c r="H654" t="s">
        <v>1458</v>
      </c>
      <c r="I654" s="3">
        <v>124.3</v>
      </c>
      <c r="J654" t="s">
        <v>1894</v>
      </c>
      <c r="K654" t="s">
        <v>14</v>
      </c>
      <c r="L654">
        <f t="shared" si="20"/>
        <v>0</v>
      </c>
      <c r="M654">
        <f t="shared" si="21"/>
        <v>1</v>
      </c>
    </row>
    <row r="655" spans="1:13" x14ac:dyDescent="0.25">
      <c r="A655" t="s">
        <v>990</v>
      </c>
      <c r="B655" s="1" t="s">
        <v>1456</v>
      </c>
      <c r="C655">
        <v>2</v>
      </c>
      <c r="D655">
        <v>184</v>
      </c>
      <c r="E655" t="s">
        <v>1501</v>
      </c>
      <c r="F655">
        <v>1</v>
      </c>
      <c r="G655">
        <v>227</v>
      </c>
      <c r="H655" t="s">
        <v>1458</v>
      </c>
      <c r="I655" s="3">
        <v>123.6</v>
      </c>
      <c r="J655" t="s">
        <v>1895</v>
      </c>
      <c r="K655" t="s">
        <v>154</v>
      </c>
      <c r="L655">
        <f t="shared" si="20"/>
        <v>0</v>
      </c>
      <c r="M655">
        <f t="shared" si="21"/>
        <v>1</v>
      </c>
    </row>
    <row r="656" spans="1:13" x14ac:dyDescent="0.25">
      <c r="A656" t="s">
        <v>988</v>
      </c>
      <c r="B656" s="1" t="s">
        <v>1456</v>
      </c>
      <c r="C656">
        <v>2</v>
      </c>
      <c r="D656">
        <v>184</v>
      </c>
      <c r="E656" t="s">
        <v>1501</v>
      </c>
      <c r="F656">
        <v>1</v>
      </c>
      <c r="G656">
        <v>227</v>
      </c>
      <c r="H656" t="s">
        <v>1458</v>
      </c>
      <c r="I656" s="3">
        <v>122.2</v>
      </c>
      <c r="J656" t="s">
        <v>1896</v>
      </c>
      <c r="K656" t="s">
        <v>154</v>
      </c>
      <c r="L656">
        <f t="shared" si="20"/>
        <v>0</v>
      </c>
      <c r="M656">
        <f t="shared" si="21"/>
        <v>1</v>
      </c>
    </row>
    <row r="657" spans="1:13" x14ac:dyDescent="0.25">
      <c r="A657" t="s">
        <v>593</v>
      </c>
      <c r="B657" s="1" t="s">
        <v>1456</v>
      </c>
      <c r="C657">
        <v>1</v>
      </c>
      <c r="D657">
        <v>187</v>
      </c>
      <c r="E657" t="s">
        <v>1458</v>
      </c>
      <c r="F657">
        <v>1</v>
      </c>
      <c r="G657">
        <v>227</v>
      </c>
      <c r="H657" t="s">
        <v>1458</v>
      </c>
      <c r="I657" s="3">
        <v>121.6</v>
      </c>
      <c r="J657" t="s">
        <v>1897</v>
      </c>
      <c r="K657" t="s">
        <v>85</v>
      </c>
      <c r="L657">
        <f t="shared" si="20"/>
        <v>0</v>
      </c>
      <c r="M657">
        <f t="shared" si="21"/>
        <v>1</v>
      </c>
    </row>
    <row r="658" spans="1:13" x14ac:dyDescent="0.25">
      <c r="A658" t="s">
        <v>477</v>
      </c>
      <c r="B658" s="1" t="s">
        <v>1456</v>
      </c>
      <c r="C658">
        <v>1</v>
      </c>
      <c r="D658">
        <v>187</v>
      </c>
      <c r="E658" t="s">
        <v>1458</v>
      </c>
      <c r="F658">
        <v>1</v>
      </c>
      <c r="G658">
        <v>227</v>
      </c>
      <c r="H658" t="s">
        <v>1458</v>
      </c>
      <c r="I658" s="3">
        <v>121.6</v>
      </c>
      <c r="J658" t="s">
        <v>1897</v>
      </c>
      <c r="K658" t="s">
        <v>85</v>
      </c>
      <c r="L658">
        <f t="shared" si="20"/>
        <v>0</v>
      </c>
      <c r="M658">
        <f t="shared" si="21"/>
        <v>1</v>
      </c>
    </row>
    <row r="659" spans="1:13" x14ac:dyDescent="0.25">
      <c r="A659" t="s">
        <v>1371</v>
      </c>
      <c r="B659" s="1" t="s">
        <v>1456</v>
      </c>
      <c r="C659">
        <v>1</v>
      </c>
      <c r="D659">
        <v>187</v>
      </c>
      <c r="E659" t="s">
        <v>1458</v>
      </c>
      <c r="F659">
        <v>1</v>
      </c>
      <c r="G659">
        <v>227</v>
      </c>
      <c r="H659" t="s">
        <v>1458</v>
      </c>
      <c r="I659" s="3">
        <v>121</v>
      </c>
      <c r="J659" t="s">
        <v>1898</v>
      </c>
      <c r="K659" t="s">
        <v>51</v>
      </c>
      <c r="L659">
        <f t="shared" si="20"/>
        <v>0</v>
      </c>
      <c r="M659">
        <f t="shared" si="21"/>
        <v>1</v>
      </c>
    </row>
    <row r="660" spans="1:13" x14ac:dyDescent="0.25">
      <c r="A660" t="s">
        <v>183</v>
      </c>
      <c r="B660" s="1" t="s">
        <v>1456</v>
      </c>
      <c r="C660">
        <v>1</v>
      </c>
      <c r="D660">
        <v>182</v>
      </c>
      <c r="E660" t="s">
        <v>1479</v>
      </c>
      <c r="F660">
        <v>1</v>
      </c>
      <c r="G660">
        <v>227</v>
      </c>
      <c r="H660" t="s">
        <v>1458</v>
      </c>
      <c r="I660" s="3">
        <v>119.7</v>
      </c>
      <c r="J660" t="s">
        <v>1899</v>
      </c>
      <c r="K660" t="s">
        <v>34</v>
      </c>
      <c r="L660">
        <f t="shared" si="20"/>
        <v>0</v>
      </c>
      <c r="M660">
        <f t="shared" si="21"/>
        <v>1</v>
      </c>
    </row>
    <row r="661" spans="1:13" x14ac:dyDescent="0.25">
      <c r="A661" t="s">
        <v>1259</v>
      </c>
      <c r="B661" s="1" t="s">
        <v>1456</v>
      </c>
      <c r="C661">
        <v>4</v>
      </c>
      <c r="D661">
        <v>200</v>
      </c>
      <c r="E661" t="s">
        <v>1457</v>
      </c>
      <c r="F661">
        <v>1</v>
      </c>
      <c r="G661">
        <v>227</v>
      </c>
      <c r="H661" t="s">
        <v>1458</v>
      </c>
      <c r="I661" s="3">
        <v>119.3</v>
      </c>
      <c r="J661" t="s">
        <v>1900</v>
      </c>
      <c r="K661" t="s">
        <v>229</v>
      </c>
      <c r="L661">
        <f t="shared" si="20"/>
        <v>0</v>
      </c>
      <c r="M661">
        <f t="shared" si="21"/>
        <v>1</v>
      </c>
    </row>
    <row r="662" spans="1:13" x14ac:dyDescent="0.25">
      <c r="A662" t="s">
        <v>228</v>
      </c>
      <c r="B662" s="1" t="s">
        <v>1456</v>
      </c>
      <c r="C662">
        <v>4</v>
      </c>
      <c r="D662">
        <v>197</v>
      </c>
      <c r="E662" t="s">
        <v>1501</v>
      </c>
      <c r="F662">
        <v>1</v>
      </c>
      <c r="G662">
        <v>227</v>
      </c>
      <c r="H662" t="s">
        <v>1458</v>
      </c>
      <c r="I662" s="3">
        <v>119.2</v>
      </c>
      <c r="J662" t="s">
        <v>1901</v>
      </c>
      <c r="K662" t="s">
        <v>229</v>
      </c>
      <c r="L662">
        <f t="shared" si="20"/>
        <v>0</v>
      </c>
      <c r="M662">
        <f t="shared" si="21"/>
        <v>1</v>
      </c>
    </row>
    <row r="663" spans="1:13" x14ac:dyDescent="0.25">
      <c r="A663" t="s">
        <v>1265</v>
      </c>
      <c r="B663" s="1" t="s">
        <v>1456</v>
      </c>
      <c r="C663">
        <v>4</v>
      </c>
      <c r="D663">
        <v>200</v>
      </c>
      <c r="E663" t="s">
        <v>1457</v>
      </c>
      <c r="F663">
        <v>1</v>
      </c>
      <c r="G663">
        <v>227</v>
      </c>
      <c r="H663" t="s">
        <v>1458</v>
      </c>
      <c r="I663" s="3">
        <v>118.3</v>
      </c>
      <c r="J663" t="s">
        <v>1902</v>
      </c>
      <c r="K663" t="s">
        <v>229</v>
      </c>
      <c r="L663">
        <f t="shared" si="20"/>
        <v>0</v>
      </c>
      <c r="M663">
        <f t="shared" si="21"/>
        <v>1</v>
      </c>
    </row>
    <row r="664" spans="1:13" x14ac:dyDescent="0.25">
      <c r="A664" t="s">
        <v>1903</v>
      </c>
      <c r="B664" s="1" t="s">
        <v>1456</v>
      </c>
      <c r="C664">
        <v>63</v>
      </c>
      <c r="D664">
        <v>252</v>
      </c>
      <c r="E664" t="s">
        <v>1501</v>
      </c>
      <c r="F664">
        <v>1</v>
      </c>
      <c r="G664">
        <v>227</v>
      </c>
      <c r="H664" t="s">
        <v>1458</v>
      </c>
      <c r="I664" s="3">
        <v>118</v>
      </c>
      <c r="J664" t="s">
        <v>1904</v>
      </c>
      <c r="K664" t="e">
        <v>#N/A</v>
      </c>
      <c r="L664">
        <v>0</v>
      </c>
      <c r="M664">
        <f t="shared" si="21"/>
        <v>1</v>
      </c>
    </row>
    <row r="665" spans="1:13" x14ac:dyDescent="0.25">
      <c r="A665" t="s">
        <v>678</v>
      </c>
      <c r="B665" s="1" t="s">
        <v>1456</v>
      </c>
      <c r="C665">
        <v>5</v>
      </c>
      <c r="D665">
        <v>183</v>
      </c>
      <c r="E665" t="s">
        <v>1501</v>
      </c>
      <c r="F665">
        <v>1</v>
      </c>
      <c r="G665">
        <v>227</v>
      </c>
      <c r="H665" t="s">
        <v>1458</v>
      </c>
      <c r="I665" s="3">
        <v>117.8</v>
      </c>
      <c r="J665" s="2">
        <v>2.0000000000000002E-30</v>
      </c>
      <c r="K665" t="s">
        <v>34</v>
      </c>
      <c r="L665">
        <f t="shared" si="20"/>
        <v>0</v>
      </c>
      <c r="M665">
        <f t="shared" si="21"/>
        <v>1</v>
      </c>
    </row>
    <row r="666" spans="1:13" x14ac:dyDescent="0.25">
      <c r="A666" t="s">
        <v>1905</v>
      </c>
      <c r="B666" s="1" t="s">
        <v>1456</v>
      </c>
      <c r="C666">
        <v>53</v>
      </c>
      <c r="D666">
        <v>242</v>
      </c>
      <c r="E666" t="s">
        <v>1501</v>
      </c>
      <c r="F666">
        <v>1</v>
      </c>
      <c r="G666">
        <v>227</v>
      </c>
      <c r="H666" t="s">
        <v>1458</v>
      </c>
      <c r="I666" s="3">
        <v>116.9</v>
      </c>
      <c r="J666" t="s">
        <v>1906</v>
      </c>
      <c r="K666" t="e">
        <v>#N/A</v>
      </c>
      <c r="L666">
        <v>0</v>
      </c>
      <c r="M666">
        <f t="shared" si="21"/>
        <v>1</v>
      </c>
    </row>
    <row r="667" spans="1:13" x14ac:dyDescent="0.25">
      <c r="A667" t="s">
        <v>997</v>
      </c>
      <c r="B667" s="1" t="s">
        <v>1456</v>
      </c>
      <c r="C667">
        <v>3</v>
      </c>
      <c r="D667">
        <v>185</v>
      </c>
      <c r="E667" t="s">
        <v>1501</v>
      </c>
      <c r="F667">
        <v>1</v>
      </c>
      <c r="G667">
        <v>227</v>
      </c>
      <c r="H667" t="s">
        <v>1458</v>
      </c>
      <c r="I667" s="3">
        <v>116</v>
      </c>
      <c r="J667" t="s">
        <v>1907</v>
      </c>
      <c r="K667" t="s">
        <v>14</v>
      </c>
      <c r="L667">
        <f t="shared" si="20"/>
        <v>0</v>
      </c>
      <c r="M667">
        <f t="shared" si="21"/>
        <v>1</v>
      </c>
    </row>
    <row r="668" spans="1:13" x14ac:dyDescent="0.25">
      <c r="A668" t="s">
        <v>235</v>
      </c>
      <c r="B668" s="1" t="s">
        <v>1456</v>
      </c>
      <c r="C668">
        <v>6</v>
      </c>
      <c r="D668">
        <v>202</v>
      </c>
      <c r="E668" t="s">
        <v>1501</v>
      </c>
      <c r="F668">
        <v>1</v>
      </c>
      <c r="G668">
        <v>227</v>
      </c>
      <c r="H668" t="s">
        <v>1458</v>
      </c>
      <c r="I668" s="3">
        <v>115.2</v>
      </c>
      <c r="J668" t="s">
        <v>1908</v>
      </c>
      <c r="K668" t="s">
        <v>229</v>
      </c>
      <c r="L668">
        <f t="shared" si="20"/>
        <v>0</v>
      </c>
      <c r="M668">
        <f t="shared" si="21"/>
        <v>1</v>
      </c>
    </row>
    <row r="669" spans="1:13" x14ac:dyDescent="0.25">
      <c r="A669" t="s">
        <v>1443</v>
      </c>
      <c r="B669" s="1" t="s">
        <v>1456</v>
      </c>
      <c r="C669">
        <v>3</v>
      </c>
      <c r="D669">
        <v>185</v>
      </c>
      <c r="E669" t="s">
        <v>1501</v>
      </c>
      <c r="F669">
        <v>1</v>
      </c>
      <c r="G669">
        <v>227</v>
      </c>
      <c r="H669" t="s">
        <v>1458</v>
      </c>
      <c r="I669" s="3">
        <v>115.1</v>
      </c>
      <c r="J669" t="s">
        <v>1909</v>
      </c>
      <c r="K669" t="s">
        <v>14</v>
      </c>
      <c r="L669">
        <f t="shared" si="20"/>
        <v>0</v>
      </c>
      <c r="M669">
        <f t="shared" si="21"/>
        <v>1</v>
      </c>
    </row>
    <row r="670" spans="1:13" x14ac:dyDescent="0.25">
      <c r="A670" t="s">
        <v>453</v>
      </c>
      <c r="B670" s="1" t="s">
        <v>1456</v>
      </c>
      <c r="C670">
        <v>2</v>
      </c>
      <c r="D670">
        <v>184</v>
      </c>
      <c r="E670" t="s">
        <v>1501</v>
      </c>
      <c r="F670">
        <v>1</v>
      </c>
      <c r="G670">
        <v>227</v>
      </c>
      <c r="H670" t="s">
        <v>1458</v>
      </c>
      <c r="I670" s="3">
        <v>114.7</v>
      </c>
      <c r="J670" t="s">
        <v>1910</v>
      </c>
      <c r="K670" t="s">
        <v>154</v>
      </c>
      <c r="L670">
        <f t="shared" si="20"/>
        <v>0</v>
      </c>
      <c r="M670">
        <f t="shared" si="21"/>
        <v>1</v>
      </c>
    </row>
    <row r="671" spans="1:13" x14ac:dyDescent="0.25">
      <c r="A671" t="s">
        <v>674</v>
      </c>
      <c r="B671" s="1" t="s">
        <v>1456</v>
      </c>
      <c r="C671">
        <v>1</v>
      </c>
      <c r="D671">
        <v>186</v>
      </c>
      <c r="E671" t="s">
        <v>1458</v>
      </c>
      <c r="F671">
        <v>1</v>
      </c>
      <c r="G671">
        <v>227</v>
      </c>
      <c r="H671" t="s">
        <v>1458</v>
      </c>
      <c r="I671" s="3">
        <v>114.6</v>
      </c>
      <c r="J671" t="s">
        <v>1910</v>
      </c>
      <c r="K671" t="s">
        <v>34</v>
      </c>
      <c r="L671">
        <f t="shared" si="20"/>
        <v>0</v>
      </c>
      <c r="M671">
        <f t="shared" si="21"/>
        <v>1</v>
      </c>
    </row>
    <row r="672" spans="1:13" x14ac:dyDescent="0.25">
      <c r="A672" t="s">
        <v>1911</v>
      </c>
      <c r="B672" s="1" t="s">
        <v>1456</v>
      </c>
      <c r="C672">
        <v>66</v>
      </c>
      <c r="D672">
        <v>255</v>
      </c>
      <c r="E672" t="s">
        <v>1501</v>
      </c>
      <c r="F672">
        <v>1</v>
      </c>
      <c r="G672">
        <v>227</v>
      </c>
      <c r="H672" t="s">
        <v>1458</v>
      </c>
      <c r="I672" s="3">
        <v>113</v>
      </c>
      <c r="J672" t="s">
        <v>1912</v>
      </c>
      <c r="K672" t="e">
        <v>#N/A</v>
      </c>
      <c r="L672">
        <v>0</v>
      </c>
      <c r="M672">
        <f t="shared" si="21"/>
        <v>1</v>
      </c>
    </row>
    <row r="673" spans="1:13" x14ac:dyDescent="0.25">
      <c r="A673" t="s">
        <v>493</v>
      </c>
      <c r="B673" s="1" t="s">
        <v>1456</v>
      </c>
      <c r="C673">
        <v>6</v>
      </c>
      <c r="D673">
        <v>184</v>
      </c>
      <c r="E673" t="s">
        <v>1457</v>
      </c>
      <c r="F673">
        <v>1</v>
      </c>
      <c r="G673">
        <v>227</v>
      </c>
      <c r="H673" t="s">
        <v>1458</v>
      </c>
      <c r="I673" s="3">
        <v>112.1</v>
      </c>
      <c r="J673" s="2">
        <v>9.9999999999999997E-29</v>
      </c>
      <c r="K673" t="s">
        <v>14</v>
      </c>
      <c r="L673">
        <f t="shared" si="20"/>
        <v>0</v>
      </c>
      <c r="M673">
        <f t="shared" si="21"/>
        <v>1</v>
      </c>
    </row>
    <row r="674" spans="1:13" x14ac:dyDescent="0.25">
      <c r="A674" t="s">
        <v>262</v>
      </c>
      <c r="B674" s="1" t="s">
        <v>1456</v>
      </c>
      <c r="C674">
        <v>2</v>
      </c>
      <c r="D674">
        <v>184</v>
      </c>
      <c r="E674" t="s">
        <v>1501</v>
      </c>
      <c r="F674">
        <v>1</v>
      </c>
      <c r="G674">
        <v>227</v>
      </c>
      <c r="H674" t="s">
        <v>1458</v>
      </c>
      <c r="I674" s="3">
        <v>110.5</v>
      </c>
      <c r="J674" s="2">
        <v>3E-28</v>
      </c>
      <c r="K674" t="s">
        <v>154</v>
      </c>
      <c r="L674">
        <f t="shared" si="20"/>
        <v>0</v>
      </c>
      <c r="M674">
        <f t="shared" si="21"/>
        <v>1</v>
      </c>
    </row>
    <row r="675" spans="1:13" x14ac:dyDescent="0.25">
      <c r="A675" t="s">
        <v>189</v>
      </c>
      <c r="B675" s="1" t="s">
        <v>1456</v>
      </c>
      <c r="C675">
        <v>1</v>
      </c>
      <c r="D675">
        <v>184</v>
      </c>
      <c r="E675" t="s">
        <v>1479</v>
      </c>
      <c r="F675">
        <v>1</v>
      </c>
      <c r="G675">
        <v>227</v>
      </c>
      <c r="H675" t="s">
        <v>1458</v>
      </c>
      <c r="I675" s="3">
        <v>110.4</v>
      </c>
      <c r="J675" t="s">
        <v>1913</v>
      </c>
      <c r="K675" t="s">
        <v>34</v>
      </c>
      <c r="L675">
        <f t="shared" si="20"/>
        <v>0</v>
      </c>
      <c r="M675">
        <f t="shared" si="21"/>
        <v>1</v>
      </c>
    </row>
    <row r="676" spans="1:13" x14ac:dyDescent="0.25">
      <c r="A676" t="s">
        <v>1143</v>
      </c>
      <c r="B676" s="1" t="s">
        <v>1456</v>
      </c>
      <c r="C676">
        <v>1</v>
      </c>
      <c r="D676">
        <v>192</v>
      </c>
      <c r="E676" t="s">
        <v>1458</v>
      </c>
      <c r="F676">
        <v>1</v>
      </c>
      <c r="G676">
        <v>227</v>
      </c>
      <c r="H676" t="s">
        <v>1458</v>
      </c>
      <c r="I676" s="3">
        <v>110</v>
      </c>
      <c r="J676" t="s">
        <v>1914</v>
      </c>
      <c r="K676" t="s">
        <v>19</v>
      </c>
      <c r="L676">
        <f t="shared" si="20"/>
        <v>0</v>
      </c>
      <c r="M676">
        <f t="shared" si="21"/>
        <v>1</v>
      </c>
    </row>
    <row r="677" spans="1:13" x14ac:dyDescent="0.25">
      <c r="A677" t="s">
        <v>292</v>
      </c>
      <c r="B677" s="1" t="s">
        <v>1456</v>
      </c>
      <c r="C677">
        <v>6</v>
      </c>
      <c r="D677">
        <v>177</v>
      </c>
      <c r="E677" t="s">
        <v>1457</v>
      </c>
      <c r="F677">
        <v>1</v>
      </c>
      <c r="G677">
        <v>227</v>
      </c>
      <c r="H677" t="s">
        <v>1458</v>
      </c>
      <c r="I677" s="3">
        <v>107.1</v>
      </c>
      <c r="J677" t="s">
        <v>1915</v>
      </c>
      <c r="K677" t="s">
        <v>14</v>
      </c>
      <c r="L677">
        <f t="shared" si="20"/>
        <v>0</v>
      </c>
      <c r="M677">
        <f t="shared" si="21"/>
        <v>1</v>
      </c>
    </row>
    <row r="678" spans="1:13" x14ac:dyDescent="0.25">
      <c r="A678" t="s">
        <v>597</v>
      </c>
      <c r="B678" s="1" t="s">
        <v>1456</v>
      </c>
      <c r="C678">
        <v>1</v>
      </c>
      <c r="D678">
        <v>187</v>
      </c>
      <c r="E678" t="s">
        <v>1458</v>
      </c>
      <c r="F678">
        <v>1</v>
      </c>
      <c r="G678">
        <v>227</v>
      </c>
      <c r="H678" t="s">
        <v>1458</v>
      </c>
      <c r="I678" s="3">
        <v>107.1</v>
      </c>
      <c r="J678" t="s">
        <v>1916</v>
      </c>
      <c r="K678" t="s">
        <v>85</v>
      </c>
      <c r="L678">
        <f t="shared" si="20"/>
        <v>0</v>
      </c>
      <c r="M678">
        <f t="shared" si="21"/>
        <v>1</v>
      </c>
    </row>
    <row r="679" spans="1:13" x14ac:dyDescent="0.25">
      <c r="A679" t="s">
        <v>126</v>
      </c>
      <c r="B679" s="1" t="s">
        <v>1456</v>
      </c>
      <c r="C679">
        <v>1</v>
      </c>
      <c r="D679">
        <v>190</v>
      </c>
      <c r="E679" t="s">
        <v>1458</v>
      </c>
      <c r="F679">
        <v>1</v>
      </c>
      <c r="G679">
        <v>227</v>
      </c>
      <c r="H679" t="s">
        <v>1458</v>
      </c>
      <c r="I679" s="3">
        <v>104.5</v>
      </c>
      <c r="J679" t="s">
        <v>1917</v>
      </c>
      <c r="K679" t="s">
        <v>127</v>
      </c>
      <c r="L679">
        <f t="shared" si="20"/>
        <v>0</v>
      </c>
      <c r="M679">
        <f t="shared" si="21"/>
        <v>1</v>
      </c>
    </row>
    <row r="680" spans="1:13" x14ac:dyDescent="0.25">
      <c r="A680" t="s">
        <v>911</v>
      </c>
      <c r="B680" s="1" t="s">
        <v>1456</v>
      </c>
      <c r="C680">
        <v>7</v>
      </c>
      <c r="D680">
        <v>199</v>
      </c>
      <c r="E680" t="s">
        <v>1457</v>
      </c>
      <c r="F680">
        <v>1</v>
      </c>
      <c r="G680">
        <v>227</v>
      </c>
      <c r="H680" t="s">
        <v>1458</v>
      </c>
      <c r="I680" s="3">
        <v>104.3</v>
      </c>
      <c r="J680" t="s">
        <v>1918</v>
      </c>
      <c r="K680" t="s">
        <v>229</v>
      </c>
      <c r="L680">
        <f t="shared" si="20"/>
        <v>0</v>
      </c>
      <c r="M680">
        <f t="shared" si="21"/>
        <v>1</v>
      </c>
    </row>
    <row r="681" spans="1:13" x14ac:dyDescent="0.25">
      <c r="A681" t="s">
        <v>1369</v>
      </c>
      <c r="B681" s="1" t="s">
        <v>1456</v>
      </c>
      <c r="C681">
        <v>2</v>
      </c>
      <c r="D681">
        <v>179</v>
      </c>
      <c r="E681" t="s">
        <v>1457</v>
      </c>
      <c r="F681">
        <v>1</v>
      </c>
      <c r="G681">
        <v>227</v>
      </c>
      <c r="H681" t="s">
        <v>1458</v>
      </c>
      <c r="I681" s="3">
        <v>99.7</v>
      </c>
      <c r="J681" t="s">
        <v>1919</v>
      </c>
      <c r="K681" t="s">
        <v>626</v>
      </c>
      <c r="L681">
        <f t="shared" si="20"/>
        <v>0</v>
      </c>
      <c r="M681">
        <f t="shared" si="21"/>
        <v>1</v>
      </c>
    </row>
    <row r="682" spans="1:13" x14ac:dyDescent="0.25">
      <c r="A682" t="s">
        <v>792</v>
      </c>
      <c r="B682" s="1" t="s">
        <v>1456</v>
      </c>
      <c r="C682">
        <v>2</v>
      </c>
      <c r="D682">
        <v>179</v>
      </c>
      <c r="E682" t="s">
        <v>1457</v>
      </c>
      <c r="F682">
        <v>1</v>
      </c>
      <c r="G682">
        <v>227</v>
      </c>
      <c r="H682" t="s">
        <v>1458</v>
      </c>
      <c r="I682" s="3">
        <v>99.7</v>
      </c>
      <c r="J682" t="s">
        <v>1919</v>
      </c>
      <c r="K682" t="s">
        <v>626</v>
      </c>
      <c r="L682">
        <f t="shared" si="20"/>
        <v>0</v>
      </c>
      <c r="M682">
        <f t="shared" si="21"/>
        <v>1</v>
      </c>
    </row>
    <row r="683" spans="1:13" x14ac:dyDescent="0.25">
      <c r="A683" t="s">
        <v>1129</v>
      </c>
      <c r="B683" s="1" t="s">
        <v>1456</v>
      </c>
      <c r="C683">
        <v>2</v>
      </c>
      <c r="D683">
        <v>179</v>
      </c>
      <c r="E683" t="s">
        <v>1457</v>
      </c>
      <c r="F683">
        <v>1</v>
      </c>
      <c r="G683">
        <v>227</v>
      </c>
      <c r="H683" t="s">
        <v>1458</v>
      </c>
      <c r="I683" s="3">
        <v>99.7</v>
      </c>
      <c r="J683" t="s">
        <v>1919</v>
      </c>
      <c r="K683" t="s">
        <v>626</v>
      </c>
      <c r="L683">
        <f t="shared" si="20"/>
        <v>0</v>
      </c>
      <c r="M683">
        <f t="shared" si="21"/>
        <v>1</v>
      </c>
    </row>
    <row r="684" spans="1:13" x14ac:dyDescent="0.25">
      <c r="A684" t="s">
        <v>1127</v>
      </c>
      <c r="B684" s="1" t="s">
        <v>1456</v>
      </c>
      <c r="C684">
        <v>2</v>
      </c>
      <c r="D684">
        <v>179</v>
      </c>
      <c r="E684" t="s">
        <v>1457</v>
      </c>
      <c r="F684">
        <v>1</v>
      </c>
      <c r="G684">
        <v>227</v>
      </c>
      <c r="H684" t="s">
        <v>1458</v>
      </c>
      <c r="I684" s="3">
        <v>99.4</v>
      </c>
      <c r="J684" t="s">
        <v>1920</v>
      </c>
      <c r="K684" t="s">
        <v>626</v>
      </c>
      <c r="L684">
        <f t="shared" si="20"/>
        <v>0</v>
      </c>
      <c r="M684">
        <f t="shared" si="21"/>
        <v>1</v>
      </c>
    </row>
    <row r="685" spans="1:13" x14ac:dyDescent="0.25">
      <c r="A685" t="s">
        <v>907</v>
      </c>
      <c r="B685" s="1" t="s">
        <v>1456</v>
      </c>
      <c r="C685">
        <v>1</v>
      </c>
      <c r="D685">
        <v>185</v>
      </c>
      <c r="E685" t="s">
        <v>1458</v>
      </c>
      <c r="F685">
        <v>1</v>
      </c>
      <c r="G685">
        <v>227</v>
      </c>
      <c r="H685" t="s">
        <v>1458</v>
      </c>
      <c r="I685" s="3">
        <v>98.8</v>
      </c>
      <c r="J685" s="2">
        <v>9.9999999999999992E-25</v>
      </c>
      <c r="K685" t="s">
        <v>85</v>
      </c>
      <c r="L685">
        <f t="shared" si="20"/>
        <v>0</v>
      </c>
      <c r="M685">
        <f t="shared" si="21"/>
        <v>1</v>
      </c>
    </row>
    <row r="686" spans="1:13" x14ac:dyDescent="0.25">
      <c r="A686" t="s">
        <v>153</v>
      </c>
      <c r="B686" s="1" t="s">
        <v>1456</v>
      </c>
      <c r="C686">
        <v>1</v>
      </c>
      <c r="D686">
        <v>190</v>
      </c>
      <c r="E686" t="s">
        <v>1458</v>
      </c>
      <c r="F686">
        <v>1</v>
      </c>
      <c r="G686">
        <v>227</v>
      </c>
      <c r="H686" t="s">
        <v>1458</v>
      </c>
      <c r="I686" s="3">
        <v>97.6</v>
      </c>
      <c r="J686" t="s">
        <v>1921</v>
      </c>
      <c r="K686" t="s">
        <v>154</v>
      </c>
      <c r="L686">
        <f t="shared" si="20"/>
        <v>0</v>
      </c>
      <c r="M686">
        <f t="shared" si="21"/>
        <v>1</v>
      </c>
    </row>
    <row r="687" spans="1:13" x14ac:dyDescent="0.25">
      <c r="A687" t="s">
        <v>887</v>
      </c>
      <c r="B687" s="1" t="s">
        <v>1456</v>
      </c>
      <c r="C687">
        <v>4</v>
      </c>
      <c r="D687">
        <v>188</v>
      </c>
      <c r="E687" t="s">
        <v>1457</v>
      </c>
      <c r="F687">
        <v>1</v>
      </c>
      <c r="G687">
        <v>227</v>
      </c>
      <c r="H687" t="s">
        <v>1458</v>
      </c>
      <c r="I687" s="3">
        <v>96.8</v>
      </c>
      <c r="J687" t="s">
        <v>1922</v>
      </c>
      <c r="K687" t="s">
        <v>34</v>
      </c>
      <c r="L687">
        <f t="shared" si="20"/>
        <v>0</v>
      </c>
      <c r="M687">
        <f t="shared" si="21"/>
        <v>1</v>
      </c>
    </row>
    <row r="688" spans="1:13" x14ac:dyDescent="0.25">
      <c r="A688" t="s">
        <v>1445</v>
      </c>
      <c r="B688" s="1" t="s">
        <v>1456</v>
      </c>
      <c r="C688">
        <v>5</v>
      </c>
      <c r="D688">
        <v>186</v>
      </c>
      <c r="E688" t="s">
        <v>1457</v>
      </c>
      <c r="F688">
        <v>1</v>
      </c>
      <c r="G688">
        <v>227</v>
      </c>
      <c r="H688" t="s">
        <v>1458</v>
      </c>
      <c r="I688" s="3">
        <v>96.8</v>
      </c>
      <c r="J688" t="s">
        <v>1922</v>
      </c>
      <c r="K688" t="s">
        <v>34</v>
      </c>
      <c r="L688">
        <f t="shared" si="20"/>
        <v>0</v>
      </c>
      <c r="M688">
        <f t="shared" si="21"/>
        <v>1</v>
      </c>
    </row>
    <row r="689" spans="1:13" x14ac:dyDescent="0.25">
      <c r="A689" t="s">
        <v>1011</v>
      </c>
      <c r="B689" s="1" t="s">
        <v>1456</v>
      </c>
      <c r="C689">
        <v>6</v>
      </c>
      <c r="D689">
        <v>188</v>
      </c>
      <c r="E689" t="s">
        <v>1457</v>
      </c>
      <c r="F689">
        <v>1</v>
      </c>
      <c r="G689">
        <v>227</v>
      </c>
      <c r="H689" t="s">
        <v>1458</v>
      </c>
      <c r="I689" s="3">
        <v>96.2</v>
      </c>
      <c r="J689" t="s">
        <v>1923</v>
      </c>
      <c r="K689" t="s">
        <v>85</v>
      </c>
      <c r="L689">
        <f t="shared" si="20"/>
        <v>0</v>
      </c>
      <c r="M689">
        <f t="shared" si="21"/>
        <v>1</v>
      </c>
    </row>
    <row r="690" spans="1:13" x14ac:dyDescent="0.25">
      <c r="A690" t="s">
        <v>213</v>
      </c>
      <c r="B690" s="1" t="s">
        <v>1456</v>
      </c>
      <c r="C690">
        <v>1</v>
      </c>
      <c r="D690">
        <v>187</v>
      </c>
      <c r="E690" t="s">
        <v>1458</v>
      </c>
      <c r="F690">
        <v>1</v>
      </c>
      <c r="G690">
        <v>227</v>
      </c>
      <c r="H690" t="s">
        <v>1458</v>
      </c>
      <c r="I690" s="3">
        <v>95.6</v>
      </c>
      <c r="J690" t="s">
        <v>1924</v>
      </c>
      <c r="K690" t="s">
        <v>85</v>
      </c>
      <c r="L690">
        <f t="shared" si="20"/>
        <v>0</v>
      </c>
      <c r="M690">
        <f t="shared" si="21"/>
        <v>1</v>
      </c>
    </row>
    <row r="691" spans="1:13" x14ac:dyDescent="0.25">
      <c r="A691" t="s">
        <v>226</v>
      </c>
      <c r="B691" s="1" t="s">
        <v>1456</v>
      </c>
      <c r="C691">
        <v>1</v>
      </c>
      <c r="D691">
        <v>185</v>
      </c>
      <c r="E691" t="s">
        <v>1458</v>
      </c>
      <c r="F691">
        <v>1</v>
      </c>
      <c r="G691">
        <v>227</v>
      </c>
      <c r="H691" t="s">
        <v>1458</v>
      </c>
      <c r="I691" s="3">
        <v>94.2</v>
      </c>
      <c r="J691" t="s">
        <v>1925</v>
      </c>
      <c r="K691" t="s">
        <v>85</v>
      </c>
      <c r="L691">
        <f t="shared" si="20"/>
        <v>0</v>
      </c>
      <c r="M691">
        <f t="shared" si="21"/>
        <v>1</v>
      </c>
    </row>
    <row r="692" spans="1:13" x14ac:dyDescent="0.25">
      <c r="A692" t="s">
        <v>191</v>
      </c>
      <c r="B692" s="1" t="s">
        <v>1456</v>
      </c>
      <c r="C692">
        <v>1</v>
      </c>
      <c r="D692">
        <v>186</v>
      </c>
      <c r="E692" t="s">
        <v>1458</v>
      </c>
      <c r="F692">
        <v>1</v>
      </c>
      <c r="G692">
        <v>227</v>
      </c>
      <c r="H692" t="s">
        <v>1458</v>
      </c>
      <c r="I692" s="3">
        <v>93.8</v>
      </c>
      <c r="J692" t="s">
        <v>1926</v>
      </c>
      <c r="K692" t="s">
        <v>34</v>
      </c>
      <c r="L692">
        <f t="shared" si="20"/>
        <v>0</v>
      </c>
      <c r="M692">
        <f t="shared" si="21"/>
        <v>1</v>
      </c>
    </row>
    <row r="693" spans="1:13" x14ac:dyDescent="0.25">
      <c r="A693" t="s">
        <v>378</v>
      </c>
      <c r="B693" s="1" t="s">
        <v>1456</v>
      </c>
      <c r="C693">
        <v>4</v>
      </c>
      <c r="D693">
        <v>186</v>
      </c>
      <c r="E693" t="s">
        <v>1457</v>
      </c>
      <c r="F693">
        <v>1</v>
      </c>
      <c r="G693">
        <v>227</v>
      </c>
      <c r="H693" t="s">
        <v>1458</v>
      </c>
      <c r="I693" s="3">
        <v>90.1</v>
      </c>
      <c r="J693" t="s">
        <v>1927</v>
      </c>
      <c r="K693" t="s">
        <v>379</v>
      </c>
      <c r="L693">
        <f t="shared" si="20"/>
        <v>0</v>
      </c>
      <c r="M693">
        <f t="shared" si="21"/>
        <v>1</v>
      </c>
    </row>
    <row r="694" spans="1:13" x14ac:dyDescent="0.25">
      <c r="A694" t="s">
        <v>280</v>
      </c>
      <c r="B694" s="1" t="s">
        <v>1456</v>
      </c>
      <c r="C694">
        <v>3</v>
      </c>
      <c r="D694">
        <v>191</v>
      </c>
      <c r="E694" t="s">
        <v>1457</v>
      </c>
      <c r="F694">
        <v>1</v>
      </c>
      <c r="G694">
        <v>227</v>
      </c>
      <c r="H694" t="s">
        <v>1458</v>
      </c>
      <c r="I694" s="3">
        <v>89.8</v>
      </c>
      <c r="J694" t="s">
        <v>1928</v>
      </c>
      <c r="K694" t="s">
        <v>10</v>
      </c>
      <c r="L694">
        <f t="shared" si="20"/>
        <v>1</v>
      </c>
      <c r="M694">
        <f t="shared" si="21"/>
        <v>0</v>
      </c>
    </row>
    <row r="695" spans="1:13" x14ac:dyDescent="0.25">
      <c r="A695" t="s">
        <v>270</v>
      </c>
      <c r="B695" s="1" t="s">
        <v>1456</v>
      </c>
      <c r="C695">
        <v>5</v>
      </c>
      <c r="D695">
        <v>186</v>
      </c>
      <c r="E695" t="s">
        <v>1457</v>
      </c>
      <c r="F695">
        <v>1</v>
      </c>
      <c r="G695">
        <v>227</v>
      </c>
      <c r="H695" t="s">
        <v>1458</v>
      </c>
      <c r="I695" s="3">
        <v>87.3</v>
      </c>
      <c r="J695" s="2">
        <v>2.9999999999999999E-21</v>
      </c>
      <c r="K695" t="s">
        <v>34</v>
      </c>
      <c r="L695">
        <f t="shared" si="20"/>
        <v>0</v>
      </c>
      <c r="M695">
        <f t="shared" si="21"/>
        <v>1</v>
      </c>
    </row>
    <row r="696" spans="1:13" x14ac:dyDescent="0.25">
      <c r="A696" t="s">
        <v>565</v>
      </c>
      <c r="B696" s="1" t="s">
        <v>1456</v>
      </c>
      <c r="C696">
        <v>5</v>
      </c>
      <c r="D696">
        <v>186</v>
      </c>
      <c r="E696" t="s">
        <v>1457</v>
      </c>
      <c r="F696">
        <v>1</v>
      </c>
      <c r="G696">
        <v>227</v>
      </c>
      <c r="H696" t="s">
        <v>1458</v>
      </c>
      <c r="I696" s="3">
        <v>87.3</v>
      </c>
      <c r="J696" s="2">
        <v>2.9999999999999999E-21</v>
      </c>
      <c r="K696" t="s">
        <v>34</v>
      </c>
      <c r="L696">
        <f t="shared" si="20"/>
        <v>0</v>
      </c>
      <c r="M696">
        <f t="shared" si="21"/>
        <v>1</v>
      </c>
    </row>
    <row r="697" spans="1:13" x14ac:dyDescent="0.25">
      <c r="A697" t="s">
        <v>748</v>
      </c>
      <c r="B697" s="1" t="s">
        <v>1456</v>
      </c>
      <c r="C697">
        <v>1</v>
      </c>
      <c r="D697">
        <v>188</v>
      </c>
      <c r="E697" t="s">
        <v>1458</v>
      </c>
      <c r="F697">
        <v>1</v>
      </c>
      <c r="G697">
        <v>227</v>
      </c>
      <c r="H697" t="s">
        <v>1458</v>
      </c>
      <c r="I697" s="3">
        <v>84.9</v>
      </c>
      <c r="J697" t="s">
        <v>1929</v>
      </c>
      <c r="K697" t="s">
        <v>34</v>
      </c>
      <c r="L697">
        <f t="shared" si="20"/>
        <v>0</v>
      </c>
      <c r="M697">
        <f t="shared" si="21"/>
        <v>1</v>
      </c>
    </row>
    <row r="698" spans="1:13" x14ac:dyDescent="0.25">
      <c r="A698" t="s">
        <v>750</v>
      </c>
      <c r="B698" s="1" t="s">
        <v>1456</v>
      </c>
      <c r="C698">
        <v>1</v>
      </c>
      <c r="D698">
        <v>186</v>
      </c>
      <c r="E698" t="s">
        <v>1458</v>
      </c>
      <c r="F698">
        <v>1</v>
      </c>
      <c r="G698">
        <v>227</v>
      </c>
      <c r="H698" t="s">
        <v>1458</v>
      </c>
      <c r="I698" s="3">
        <v>82.7</v>
      </c>
      <c r="J698" t="s">
        <v>1930</v>
      </c>
      <c r="K698" t="s">
        <v>85</v>
      </c>
      <c r="L698">
        <f t="shared" si="20"/>
        <v>0</v>
      </c>
      <c r="M698">
        <f t="shared" si="21"/>
        <v>1</v>
      </c>
    </row>
    <row r="699" spans="1:13" x14ac:dyDescent="0.25">
      <c r="A699" t="s">
        <v>84</v>
      </c>
      <c r="B699" s="1" t="s">
        <v>1456</v>
      </c>
      <c r="C699">
        <v>1</v>
      </c>
      <c r="D699">
        <v>191</v>
      </c>
      <c r="E699" t="s">
        <v>1458</v>
      </c>
      <c r="F699">
        <v>1</v>
      </c>
      <c r="G699">
        <v>227</v>
      </c>
      <c r="H699" t="s">
        <v>1458</v>
      </c>
      <c r="I699" s="3">
        <v>82.5</v>
      </c>
      <c r="J699" t="s">
        <v>1931</v>
      </c>
      <c r="K699" t="s">
        <v>85</v>
      </c>
      <c r="L699">
        <f t="shared" si="20"/>
        <v>0</v>
      </c>
      <c r="M699">
        <f t="shared" si="21"/>
        <v>1</v>
      </c>
    </row>
    <row r="700" spans="1:13" x14ac:dyDescent="0.25">
      <c r="A700" t="s">
        <v>605</v>
      </c>
      <c r="B700" s="1" t="s">
        <v>1456</v>
      </c>
      <c r="C700">
        <v>3</v>
      </c>
      <c r="D700">
        <v>188</v>
      </c>
      <c r="E700" t="s">
        <v>1457</v>
      </c>
      <c r="F700">
        <v>1</v>
      </c>
      <c r="G700">
        <v>227</v>
      </c>
      <c r="H700" t="s">
        <v>1458</v>
      </c>
      <c r="I700" s="3">
        <v>81.2</v>
      </c>
      <c r="J700" s="2">
        <v>2E-19</v>
      </c>
      <c r="K700" t="s">
        <v>167</v>
      </c>
      <c r="L700">
        <f t="shared" si="20"/>
        <v>0</v>
      </c>
      <c r="M700">
        <f t="shared" si="21"/>
        <v>1</v>
      </c>
    </row>
    <row r="701" spans="1:13" x14ac:dyDescent="0.25">
      <c r="A701" t="s">
        <v>786</v>
      </c>
      <c r="B701" s="1" t="s">
        <v>1456</v>
      </c>
      <c r="C701">
        <v>2</v>
      </c>
      <c r="D701">
        <v>183</v>
      </c>
      <c r="E701" t="s">
        <v>1457</v>
      </c>
      <c r="F701">
        <v>1</v>
      </c>
      <c r="G701">
        <v>227</v>
      </c>
      <c r="H701" t="s">
        <v>1458</v>
      </c>
      <c r="I701" s="3">
        <v>81.099999999999994</v>
      </c>
      <c r="J701" t="s">
        <v>1932</v>
      </c>
      <c r="K701" t="s">
        <v>626</v>
      </c>
      <c r="L701">
        <f t="shared" si="20"/>
        <v>0</v>
      </c>
      <c r="M701">
        <f t="shared" si="21"/>
        <v>1</v>
      </c>
    </row>
    <row r="702" spans="1:13" x14ac:dyDescent="0.25">
      <c r="A702" t="s">
        <v>883</v>
      </c>
      <c r="B702" s="1" t="s">
        <v>1456</v>
      </c>
      <c r="C702">
        <v>1</v>
      </c>
      <c r="D702">
        <v>184</v>
      </c>
      <c r="E702" t="s">
        <v>1458</v>
      </c>
      <c r="F702">
        <v>1</v>
      </c>
      <c r="G702">
        <v>227</v>
      </c>
      <c r="H702" t="s">
        <v>1458</v>
      </c>
      <c r="I702" s="3">
        <v>81.099999999999994</v>
      </c>
      <c r="J702" t="s">
        <v>1933</v>
      </c>
      <c r="K702" t="s">
        <v>34</v>
      </c>
      <c r="L702">
        <f t="shared" si="20"/>
        <v>0</v>
      </c>
      <c r="M702">
        <f t="shared" si="21"/>
        <v>1</v>
      </c>
    </row>
    <row r="703" spans="1:13" x14ac:dyDescent="0.25">
      <c r="A703" t="s">
        <v>1121</v>
      </c>
      <c r="B703" s="1" t="s">
        <v>1456</v>
      </c>
      <c r="C703">
        <v>2</v>
      </c>
      <c r="D703">
        <v>183</v>
      </c>
      <c r="E703" t="s">
        <v>1457</v>
      </c>
      <c r="F703">
        <v>1</v>
      </c>
      <c r="G703">
        <v>227</v>
      </c>
      <c r="H703" t="s">
        <v>1458</v>
      </c>
      <c r="I703" s="3">
        <v>80.900000000000006</v>
      </c>
      <c r="J703" t="s">
        <v>1934</v>
      </c>
      <c r="K703" t="s">
        <v>626</v>
      </c>
      <c r="L703">
        <f t="shared" si="20"/>
        <v>0</v>
      </c>
      <c r="M703">
        <f t="shared" si="21"/>
        <v>1</v>
      </c>
    </row>
    <row r="704" spans="1:13" x14ac:dyDescent="0.25">
      <c r="A704" t="s">
        <v>185</v>
      </c>
      <c r="B704" s="1" t="s">
        <v>1456</v>
      </c>
      <c r="C704">
        <v>1</v>
      </c>
      <c r="D704">
        <v>184</v>
      </c>
      <c r="E704" t="s">
        <v>1458</v>
      </c>
      <c r="F704">
        <v>1</v>
      </c>
      <c r="G704">
        <v>227</v>
      </c>
      <c r="H704" t="s">
        <v>1458</v>
      </c>
      <c r="I704" s="3">
        <v>80.8</v>
      </c>
      <c r="J704" t="s">
        <v>1935</v>
      </c>
      <c r="K704" t="s">
        <v>34</v>
      </c>
      <c r="L704">
        <f t="shared" si="20"/>
        <v>0</v>
      </c>
      <c r="M704">
        <f t="shared" si="21"/>
        <v>1</v>
      </c>
    </row>
    <row r="705" spans="1:13" x14ac:dyDescent="0.25">
      <c r="A705" t="s">
        <v>187</v>
      </c>
      <c r="B705" s="1" t="s">
        <v>1456</v>
      </c>
      <c r="C705">
        <v>1</v>
      </c>
      <c r="D705">
        <v>184</v>
      </c>
      <c r="E705" t="s">
        <v>1458</v>
      </c>
      <c r="F705">
        <v>1</v>
      </c>
      <c r="G705">
        <v>227</v>
      </c>
      <c r="H705" t="s">
        <v>1458</v>
      </c>
      <c r="I705" s="3">
        <v>80.8</v>
      </c>
      <c r="J705" t="s">
        <v>1935</v>
      </c>
      <c r="K705" t="s">
        <v>34</v>
      </c>
      <c r="L705">
        <f t="shared" si="20"/>
        <v>0</v>
      </c>
      <c r="M705">
        <f t="shared" si="21"/>
        <v>1</v>
      </c>
    </row>
    <row r="706" spans="1:13" x14ac:dyDescent="0.25">
      <c r="A706" t="s">
        <v>33</v>
      </c>
      <c r="B706" s="1" t="s">
        <v>1456</v>
      </c>
      <c r="C706">
        <v>1</v>
      </c>
      <c r="D706">
        <v>179</v>
      </c>
      <c r="E706" t="s">
        <v>1458</v>
      </c>
      <c r="F706">
        <v>1</v>
      </c>
      <c r="G706">
        <v>227</v>
      </c>
      <c r="H706" t="s">
        <v>1458</v>
      </c>
      <c r="I706" s="3">
        <v>80.2</v>
      </c>
      <c r="J706" t="s">
        <v>1936</v>
      </c>
      <c r="K706" t="s">
        <v>34</v>
      </c>
      <c r="L706">
        <f t="shared" si="20"/>
        <v>0</v>
      </c>
      <c r="M706">
        <f t="shared" si="21"/>
        <v>1</v>
      </c>
    </row>
    <row r="707" spans="1:13" x14ac:dyDescent="0.25">
      <c r="A707" t="s">
        <v>307</v>
      </c>
      <c r="B707" s="1" t="s">
        <v>1456</v>
      </c>
      <c r="C707">
        <v>1</v>
      </c>
      <c r="D707">
        <v>185</v>
      </c>
      <c r="E707" t="s">
        <v>1458</v>
      </c>
      <c r="F707">
        <v>1</v>
      </c>
      <c r="G707">
        <v>227</v>
      </c>
      <c r="H707" t="s">
        <v>1458</v>
      </c>
      <c r="I707" s="3">
        <v>79</v>
      </c>
      <c r="J707" t="s">
        <v>1937</v>
      </c>
      <c r="K707" t="s">
        <v>167</v>
      </c>
      <c r="L707">
        <f t="shared" ref="L707:L724" si="22">IF(K707=$K$2,1,0)</f>
        <v>0</v>
      </c>
      <c r="M707">
        <f t="shared" ref="M707:M724" si="23">IF(L707=1,0,1)</f>
        <v>1</v>
      </c>
    </row>
    <row r="708" spans="1:13" x14ac:dyDescent="0.25">
      <c r="A708" t="s">
        <v>1123</v>
      </c>
      <c r="B708" s="1" t="s">
        <v>1456</v>
      </c>
      <c r="C708">
        <v>2</v>
      </c>
      <c r="D708">
        <v>179</v>
      </c>
      <c r="E708" t="s">
        <v>1457</v>
      </c>
      <c r="F708">
        <v>1</v>
      </c>
      <c r="G708">
        <v>227</v>
      </c>
      <c r="H708" t="s">
        <v>1458</v>
      </c>
      <c r="I708" s="3">
        <v>78.8</v>
      </c>
      <c r="J708" t="s">
        <v>1938</v>
      </c>
      <c r="K708" t="s">
        <v>626</v>
      </c>
      <c r="L708">
        <f t="shared" si="22"/>
        <v>0</v>
      </c>
      <c r="M708">
        <f t="shared" si="23"/>
        <v>1</v>
      </c>
    </row>
    <row r="709" spans="1:13" x14ac:dyDescent="0.25">
      <c r="A709" t="s">
        <v>1939</v>
      </c>
      <c r="B709" s="1" t="s">
        <v>1456</v>
      </c>
      <c r="C709">
        <v>32</v>
      </c>
      <c r="D709">
        <v>211</v>
      </c>
      <c r="E709" t="s">
        <v>1501</v>
      </c>
      <c r="F709">
        <v>1</v>
      </c>
      <c r="G709">
        <v>227</v>
      </c>
      <c r="H709" t="s">
        <v>1458</v>
      </c>
      <c r="I709" s="3">
        <v>78.599999999999994</v>
      </c>
      <c r="J709" t="s">
        <v>1940</v>
      </c>
      <c r="K709" t="e">
        <v>#N/A</v>
      </c>
      <c r="L709">
        <v>0</v>
      </c>
      <c r="M709">
        <f t="shared" si="23"/>
        <v>1</v>
      </c>
    </row>
    <row r="710" spans="1:13" x14ac:dyDescent="0.25">
      <c r="A710" t="s">
        <v>607</v>
      </c>
      <c r="B710" s="1" t="s">
        <v>1456</v>
      </c>
      <c r="C710">
        <v>3</v>
      </c>
      <c r="D710">
        <v>188</v>
      </c>
      <c r="E710" t="s">
        <v>1457</v>
      </c>
      <c r="F710">
        <v>1</v>
      </c>
      <c r="G710">
        <v>227</v>
      </c>
      <c r="H710" t="s">
        <v>1458</v>
      </c>
      <c r="I710" s="3">
        <v>76.8</v>
      </c>
      <c r="J710" t="s">
        <v>1941</v>
      </c>
      <c r="K710" t="s">
        <v>167</v>
      </c>
      <c r="L710">
        <f t="shared" si="22"/>
        <v>0</v>
      </c>
      <c r="M710">
        <f t="shared" si="23"/>
        <v>1</v>
      </c>
    </row>
    <row r="711" spans="1:13" x14ac:dyDescent="0.25">
      <c r="A711" t="s">
        <v>309</v>
      </c>
      <c r="B711" s="1" t="s">
        <v>1456</v>
      </c>
      <c r="C711">
        <v>3</v>
      </c>
      <c r="D711">
        <v>188</v>
      </c>
      <c r="E711" t="s">
        <v>1457</v>
      </c>
      <c r="F711">
        <v>1</v>
      </c>
      <c r="G711">
        <v>227</v>
      </c>
      <c r="H711" t="s">
        <v>1458</v>
      </c>
      <c r="I711" s="3">
        <v>76.8</v>
      </c>
      <c r="J711" t="s">
        <v>1941</v>
      </c>
      <c r="K711" t="s">
        <v>167</v>
      </c>
      <c r="L711">
        <f t="shared" si="22"/>
        <v>0</v>
      </c>
      <c r="M711">
        <f t="shared" si="23"/>
        <v>1</v>
      </c>
    </row>
    <row r="712" spans="1:13" x14ac:dyDescent="0.25">
      <c r="A712" t="s">
        <v>625</v>
      </c>
      <c r="B712" s="1" t="s">
        <v>1456</v>
      </c>
      <c r="C712">
        <v>2</v>
      </c>
      <c r="D712">
        <v>177</v>
      </c>
      <c r="E712" t="s">
        <v>1501</v>
      </c>
      <c r="F712">
        <v>1</v>
      </c>
      <c r="G712">
        <v>227</v>
      </c>
      <c r="H712" t="s">
        <v>1458</v>
      </c>
      <c r="I712" s="3">
        <v>74.7</v>
      </c>
      <c r="J712" t="s">
        <v>1942</v>
      </c>
      <c r="K712" t="s">
        <v>626</v>
      </c>
      <c r="L712">
        <f t="shared" si="22"/>
        <v>0</v>
      </c>
      <c r="M712">
        <f t="shared" si="23"/>
        <v>1</v>
      </c>
    </row>
    <row r="713" spans="1:13" x14ac:dyDescent="0.25">
      <c r="A713" t="s">
        <v>690</v>
      </c>
      <c r="B713" s="1" t="s">
        <v>1456</v>
      </c>
      <c r="C713">
        <v>1</v>
      </c>
      <c r="D713">
        <v>188</v>
      </c>
      <c r="E713" t="s">
        <v>1458</v>
      </c>
      <c r="F713">
        <v>1</v>
      </c>
      <c r="G713">
        <v>227</v>
      </c>
      <c r="H713" t="s">
        <v>1458</v>
      </c>
      <c r="I713" s="3">
        <v>68</v>
      </c>
      <c r="J713" t="s">
        <v>1943</v>
      </c>
      <c r="K713" t="s">
        <v>34</v>
      </c>
      <c r="L713">
        <f t="shared" si="22"/>
        <v>0</v>
      </c>
      <c r="M713">
        <f t="shared" si="23"/>
        <v>1</v>
      </c>
    </row>
    <row r="714" spans="1:13" x14ac:dyDescent="0.25">
      <c r="A714" t="s">
        <v>788</v>
      </c>
      <c r="B714" s="1" t="s">
        <v>1456</v>
      </c>
      <c r="C714">
        <v>2</v>
      </c>
      <c r="D714">
        <v>183</v>
      </c>
      <c r="E714" t="s">
        <v>1457</v>
      </c>
      <c r="F714">
        <v>1</v>
      </c>
      <c r="G714">
        <v>227</v>
      </c>
      <c r="H714" t="s">
        <v>1458</v>
      </c>
      <c r="I714" s="3">
        <v>67.7</v>
      </c>
      <c r="J714" t="s">
        <v>1944</v>
      </c>
      <c r="K714" t="s">
        <v>626</v>
      </c>
      <c r="L714">
        <f t="shared" si="22"/>
        <v>0</v>
      </c>
      <c r="M714">
        <f t="shared" si="23"/>
        <v>1</v>
      </c>
    </row>
    <row r="715" spans="1:13" x14ac:dyDescent="0.25">
      <c r="A715" t="s">
        <v>1945</v>
      </c>
      <c r="B715" s="1" t="s">
        <v>1456</v>
      </c>
      <c r="C715">
        <v>22</v>
      </c>
      <c r="D715">
        <v>202</v>
      </c>
      <c r="E715" t="s">
        <v>1501</v>
      </c>
      <c r="F715">
        <v>1</v>
      </c>
      <c r="G715">
        <v>227</v>
      </c>
      <c r="H715" t="s">
        <v>1458</v>
      </c>
      <c r="I715" s="3">
        <v>67.599999999999994</v>
      </c>
      <c r="J715" t="s">
        <v>1944</v>
      </c>
      <c r="K715" t="e">
        <v>#N/A</v>
      </c>
      <c r="L715">
        <v>0</v>
      </c>
      <c r="M715">
        <f t="shared" si="23"/>
        <v>1</v>
      </c>
    </row>
    <row r="716" spans="1:13" x14ac:dyDescent="0.25">
      <c r="A716" t="s">
        <v>702</v>
      </c>
      <c r="B716" s="1" t="s">
        <v>1456</v>
      </c>
      <c r="C716">
        <v>1</v>
      </c>
      <c r="D716">
        <v>176</v>
      </c>
      <c r="E716" t="s">
        <v>1458</v>
      </c>
      <c r="F716">
        <v>1</v>
      </c>
      <c r="G716">
        <v>227</v>
      </c>
      <c r="H716" t="s">
        <v>1458</v>
      </c>
      <c r="I716" s="3">
        <v>65.3</v>
      </c>
      <c r="J716" t="s">
        <v>1946</v>
      </c>
      <c r="K716" t="s">
        <v>34</v>
      </c>
      <c r="L716">
        <f t="shared" si="22"/>
        <v>0</v>
      </c>
      <c r="M716">
        <f t="shared" si="23"/>
        <v>1</v>
      </c>
    </row>
    <row r="717" spans="1:13" x14ac:dyDescent="0.25">
      <c r="A717" t="s">
        <v>762</v>
      </c>
      <c r="B717" s="1" t="s">
        <v>1456</v>
      </c>
      <c r="C717">
        <v>3</v>
      </c>
      <c r="D717">
        <v>185</v>
      </c>
      <c r="E717" t="s">
        <v>1501</v>
      </c>
      <c r="F717">
        <v>1</v>
      </c>
      <c r="G717">
        <v>227</v>
      </c>
      <c r="H717" t="s">
        <v>1458</v>
      </c>
      <c r="I717" s="3">
        <v>65</v>
      </c>
      <c r="J717" t="s">
        <v>1947</v>
      </c>
      <c r="K717" t="s">
        <v>167</v>
      </c>
      <c r="L717">
        <f t="shared" si="22"/>
        <v>0</v>
      </c>
      <c r="M717">
        <f t="shared" si="23"/>
        <v>1</v>
      </c>
    </row>
    <row r="718" spans="1:13" x14ac:dyDescent="0.25">
      <c r="A718" t="s">
        <v>758</v>
      </c>
      <c r="B718" s="1" t="s">
        <v>1456</v>
      </c>
      <c r="C718">
        <v>3</v>
      </c>
      <c r="D718">
        <v>185</v>
      </c>
      <c r="E718" t="s">
        <v>1501</v>
      </c>
      <c r="F718">
        <v>1</v>
      </c>
      <c r="G718">
        <v>227</v>
      </c>
      <c r="H718" t="s">
        <v>1458</v>
      </c>
      <c r="I718" s="3">
        <v>62.4</v>
      </c>
      <c r="J718" t="s">
        <v>1948</v>
      </c>
      <c r="K718" t="s">
        <v>167</v>
      </c>
      <c r="L718">
        <f t="shared" si="22"/>
        <v>0</v>
      </c>
      <c r="M718">
        <f t="shared" si="23"/>
        <v>1</v>
      </c>
    </row>
    <row r="719" spans="1:13" x14ac:dyDescent="0.25">
      <c r="A719" t="s">
        <v>676</v>
      </c>
      <c r="B719" s="1" t="s">
        <v>1456</v>
      </c>
      <c r="C719">
        <v>4</v>
      </c>
      <c r="D719">
        <v>189</v>
      </c>
      <c r="E719" t="s">
        <v>1457</v>
      </c>
      <c r="F719">
        <v>1</v>
      </c>
      <c r="G719">
        <v>227</v>
      </c>
      <c r="H719" t="s">
        <v>1458</v>
      </c>
      <c r="I719" s="3">
        <v>60.9</v>
      </c>
      <c r="J719" t="s">
        <v>1949</v>
      </c>
      <c r="K719" t="s">
        <v>34</v>
      </c>
      <c r="L719">
        <f t="shared" si="22"/>
        <v>0</v>
      </c>
      <c r="M719">
        <f t="shared" si="23"/>
        <v>1</v>
      </c>
    </row>
    <row r="720" spans="1:13" x14ac:dyDescent="0.25">
      <c r="A720" t="s">
        <v>224</v>
      </c>
      <c r="B720" s="1" t="s">
        <v>1456</v>
      </c>
      <c r="C720">
        <v>3</v>
      </c>
      <c r="D720">
        <v>189</v>
      </c>
      <c r="E720" t="s">
        <v>1457</v>
      </c>
      <c r="F720">
        <v>1</v>
      </c>
      <c r="G720">
        <v>227</v>
      </c>
      <c r="H720" t="s">
        <v>1458</v>
      </c>
      <c r="I720" s="3">
        <v>56.1</v>
      </c>
      <c r="J720" t="s">
        <v>1950</v>
      </c>
      <c r="K720" t="s">
        <v>34</v>
      </c>
      <c r="L720">
        <f t="shared" si="22"/>
        <v>0</v>
      </c>
      <c r="M720">
        <f t="shared" si="23"/>
        <v>1</v>
      </c>
    </row>
    <row r="721" spans="1:13" x14ac:dyDescent="0.25">
      <c r="A721" t="s">
        <v>1097</v>
      </c>
      <c r="B721" s="1" t="s">
        <v>1456</v>
      </c>
      <c r="C721">
        <v>3</v>
      </c>
      <c r="D721">
        <v>185</v>
      </c>
      <c r="E721" t="s">
        <v>1501</v>
      </c>
      <c r="F721">
        <v>1</v>
      </c>
      <c r="G721">
        <v>227</v>
      </c>
      <c r="H721" t="s">
        <v>1458</v>
      </c>
      <c r="I721" s="3">
        <v>50.9</v>
      </c>
      <c r="J721" t="s">
        <v>1951</v>
      </c>
      <c r="K721" t="s">
        <v>167</v>
      </c>
      <c r="L721">
        <f t="shared" si="22"/>
        <v>0</v>
      </c>
      <c r="M721">
        <f t="shared" si="23"/>
        <v>1</v>
      </c>
    </row>
    <row r="722" spans="1:13" x14ac:dyDescent="0.25">
      <c r="A722" t="s">
        <v>1327</v>
      </c>
      <c r="B722" s="1" t="s">
        <v>1456</v>
      </c>
      <c r="C722">
        <v>3</v>
      </c>
      <c r="D722">
        <v>185</v>
      </c>
      <c r="E722" t="s">
        <v>1501</v>
      </c>
      <c r="F722">
        <v>1</v>
      </c>
      <c r="G722">
        <v>227</v>
      </c>
      <c r="H722" t="s">
        <v>1458</v>
      </c>
      <c r="I722" s="3">
        <v>46.1</v>
      </c>
      <c r="J722" t="s">
        <v>1952</v>
      </c>
      <c r="K722" t="s">
        <v>167</v>
      </c>
      <c r="L722">
        <f t="shared" si="22"/>
        <v>0</v>
      </c>
      <c r="M722">
        <f t="shared" si="23"/>
        <v>1</v>
      </c>
    </row>
    <row r="723" spans="1:13" x14ac:dyDescent="0.25">
      <c r="A723" t="s">
        <v>1953</v>
      </c>
      <c r="B723" s="1" t="s">
        <v>1456</v>
      </c>
      <c r="C723">
        <v>62</v>
      </c>
      <c r="D723">
        <v>186</v>
      </c>
      <c r="E723" t="s">
        <v>1457</v>
      </c>
      <c r="F723">
        <v>1</v>
      </c>
      <c r="G723">
        <v>227</v>
      </c>
      <c r="H723" t="s">
        <v>1458</v>
      </c>
      <c r="I723" s="3">
        <v>24.9</v>
      </c>
      <c r="J723" t="s">
        <v>1954</v>
      </c>
      <c r="K723" t="e">
        <v>#N/A</v>
      </c>
      <c r="L723">
        <v>0</v>
      </c>
      <c r="M723">
        <f t="shared" si="23"/>
        <v>1</v>
      </c>
    </row>
    <row r="724" spans="1:13" x14ac:dyDescent="0.25">
      <c r="A724" t="s">
        <v>1955</v>
      </c>
      <c r="B724" s="1" t="s">
        <v>1456</v>
      </c>
      <c r="C724">
        <v>30</v>
      </c>
      <c r="D724">
        <v>202</v>
      </c>
      <c r="E724" t="s">
        <v>1501</v>
      </c>
      <c r="F724">
        <v>1</v>
      </c>
      <c r="G724">
        <v>227</v>
      </c>
      <c r="H724" t="s">
        <v>1458</v>
      </c>
      <c r="I724" s="3">
        <v>16.899999999999999</v>
      </c>
      <c r="J724" t="s">
        <v>1956</v>
      </c>
      <c r="K724" t="e">
        <v>#N/A</v>
      </c>
      <c r="L724">
        <v>0</v>
      </c>
      <c r="M724">
        <f t="shared" si="23"/>
        <v>1</v>
      </c>
    </row>
  </sheetData>
  <sortState ref="A1:L724">
    <sortCondition descending="1" ref="I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O21" sqref="O21"/>
    </sheetView>
  </sheetViews>
  <sheetFormatPr defaultRowHeight="15" x14ac:dyDescent="0.25"/>
  <cols>
    <col min="2" max="2" width="12.7109375" bestFit="1" customWidth="1"/>
    <col min="3" max="3" width="10.28515625" bestFit="1" customWidth="1"/>
    <col min="4" max="4" width="12" bestFit="1" customWidth="1"/>
  </cols>
  <sheetData>
    <row r="1" spans="1:4" x14ac:dyDescent="0.25">
      <c r="A1" t="s">
        <v>1959</v>
      </c>
      <c r="B1" t="s">
        <v>1963</v>
      </c>
      <c r="C1" t="s">
        <v>1962</v>
      </c>
      <c r="D1" t="s">
        <v>1976</v>
      </c>
    </row>
    <row r="2" spans="1:4" x14ac:dyDescent="0.25">
      <c r="A2" t="s">
        <v>1964</v>
      </c>
      <c r="B2">
        <v>0</v>
      </c>
      <c r="C2">
        <v>0</v>
      </c>
      <c r="D2">
        <v>1</v>
      </c>
    </row>
    <row r="3" spans="1:4" x14ac:dyDescent="0.25">
      <c r="A3" t="s">
        <v>1970</v>
      </c>
      <c r="B3">
        <f>1-(335-SUM(Лист2!M2:'Лист2'!M88))/335</f>
        <v>0</v>
      </c>
      <c r="C3">
        <f>SUM(Лист2!L2:'Лист2'!L88)/388</f>
        <v>0.22422680412371135</v>
      </c>
      <c r="D3">
        <f>SUM(Лист2!L2:'Лист2'!L88)/87</f>
        <v>1</v>
      </c>
    </row>
    <row r="4" spans="1:4" x14ac:dyDescent="0.25">
      <c r="A4" t="s">
        <v>1965</v>
      </c>
      <c r="B4">
        <f>1-(335-SUM(Лист2!M2:M161))/335</f>
        <v>0</v>
      </c>
      <c r="C4">
        <f>SUM(Лист2!L2:L161)/388</f>
        <v>0.41237113402061853</v>
      </c>
      <c r="D4">
        <f>SUM(Лист2!L2:L161)/160</f>
        <v>1</v>
      </c>
    </row>
    <row r="5" spans="1:4" x14ac:dyDescent="0.25">
      <c r="A5" t="s">
        <v>1971</v>
      </c>
      <c r="B5">
        <f>1-(335-SUM(Лист2!M2:M227))/335</f>
        <v>0</v>
      </c>
      <c r="C5">
        <f>SUM(Лист2!L2:L227)/388</f>
        <v>0.58247422680412375</v>
      </c>
      <c r="D5">
        <f>SUM(Лист2!L2:L227)/226</f>
        <v>1</v>
      </c>
    </row>
    <row r="6" spans="1:4" x14ac:dyDescent="0.25">
      <c r="A6" t="s">
        <v>1966</v>
      </c>
      <c r="B6">
        <f>1-(335-SUM(Лист2!M2:M268))/335</f>
        <v>0</v>
      </c>
      <c r="C6">
        <f>SUM(Лист2!L2:L268)/388</f>
        <v>0.68814432989690721</v>
      </c>
      <c r="D6">
        <f>SUM(Лист2!L2:L268)/267</f>
        <v>1</v>
      </c>
    </row>
    <row r="7" spans="1:4" x14ac:dyDescent="0.25">
      <c r="A7" t="s">
        <v>1972</v>
      </c>
      <c r="B7">
        <f>1-(335-SUM(Лист2!M2:M315))/335</f>
        <v>0</v>
      </c>
      <c r="C7">
        <f>SUM(Лист2!L2:L315)/388</f>
        <v>0.80927835051546393</v>
      </c>
      <c r="D7">
        <f>SUM(Лист2!L2:L315)/314</f>
        <v>1</v>
      </c>
    </row>
    <row r="8" spans="1:4" x14ac:dyDescent="0.25">
      <c r="A8" t="s">
        <v>1967</v>
      </c>
      <c r="B8">
        <f>1-(335-SUM(Лист2!M2:M424))/335</f>
        <v>0.24776119402985075</v>
      </c>
      <c r="C8">
        <f>SUM(Лист2!L2:L424)/388</f>
        <v>0.87628865979381443</v>
      </c>
      <c r="D8">
        <f>SUM(Лист2!L2:L424)/423</f>
        <v>0.80378250591016553</v>
      </c>
    </row>
    <row r="9" spans="1:4" x14ac:dyDescent="0.25">
      <c r="A9" t="s">
        <v>1973</v>
      </c>
      <c r="B9">
        <f>1-(335-SUM(Лист2!M2:M604))/335</f>
        <v>0.70447761194029845</v>
      </c>
      <c r="C9">
        <f>SUM(Лист2!L2:L604)/388</f>
        <v>0.94587628865979378</v>
      </c>
      <c r="D9">
        <f>SUM(Лист2!L2:L604)/603</f>
        <v>0.60862354892205639</v>
      </c>
    </row>
    <row r="10" spans="1:4" x14ac:dyDescent="0.25">
      <c r="A10" t="s">
        <v>1968</v>
      </c>
      <c r="B10">
        <f>1-(335-SUM(Лист2!M2:M680))/335</f>
        <v>0.87164179104477613</v>
      </c>
      <c r="C10">
        <f>SUM(Лист2!L2:L680)/388</f>
        <v>0.99742268041237114</v>
      </c>
      <c r="D10">
        <f>SUM(Лист2!L2:L680)/679</f>
        <v>0.56995581737849776</v>
      </c>
    </row>
    <row r="11" spans="1:4" x14ac:dyDescent="0.25">
      <c r="A11" t="s">
        <v>1974</v>
      </c>
      <c r="B11">
        <f>1-(335-SUM(Лист2!M2:M721))/335</f>
        <v>0.991044776119403</v>
      </c>
      <c r="C11">
        <f>SUM(Лист2!L2:L721)/388</f>
        <v>1</v>
      </c>
      <c r="D11">
        <f>SUM(Лист2!L2:L721)/720</f>
        <v>0.53888888888888886</v>
      </c>
    </row>
    <row r="12" spans="1:4" x14ac:dyDescent="0.25">
      <c r="A12" t="s">
        <v>1969</v>
      </c>
      <c r="B12">
        <f>1-(335-SUM(Лист2!M2:M724))/335</f>
        <v>1</v>
      </c>
      <c r="C12">
        <f>SUM(Лист2!L2:L724)/388</f>
        <v>1</v>
      </c>
      <c r="D12">
        <f>SUM(Лист2!L2:L724)/723</f>
        <v>0.53665283540802211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0070C0"/>
          <x14:sparklines>
            <x14:sparkline>
              <xm:f>Лист4!B12:B20</xm:f>
              <xm:sqref>E11</xm:sqref>
            </x14:sparkline>
            <x14:sparkline>
              <xm:f>Лист4!B13:B21</xm:f>
              <xm:sqref>E12</xm:sqref>
            </x14:sparkline>
            <x14:sparkline>
              <xm:f>Лист4!B13:B22</xm:f>
              <xm:sqref>E13</xm:sqref>
            </x14:sparkline>
            <x14:sparkline>
              <xm:f>Лист4!B14:B23</xm:f>
              <xm:sqref>E14</xm:sqref>
            </x14:sparkline>
            <x14:sparkline>
              <xm:f>Лист4!B15:B24</xm:f>
              <xm:sqref>E15</xm:sqref>
            </x14:sparkline>
            <x14:sparkline>
              <xm:f>Лист4!B16:B25</xm:f>
              <xm:sqref>E16</xm:sqref>
            </x14:sparkline>
            <x14:sparkline>
              <xm:f>Лист4!B17:B26</xm:f>
              <xm:sqref>E17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Буян</dc:creator>
  <cp:lastModifiedBy>Андрей</cp:lastModifiedBy>
  <dcterms:created xsi:type="dcterms:W3CDTF">2018-04-15T17:12:56Z</dcterms:created>
  <dcterms:modified xsi:type="dcterms:W3CDTF">2018-04-15T20:36:58Z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8141553e-c8fb-460a-b048-68c1cdc64f9d</vt:lpwstr>
  </property>
</Properties>
</file>