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41" activeTab="2"/>
  </bookViews>
  <sheets>
    <sheet name="eukaryotes" sheetId="1" r:id="rId1"/>
    <sheet name="organisms" sheetId="2" r:id="rId2"/>
    <sheet name="legend" sheetId="3" r:id="rId3"/>
  </sheets>
  <definedNames/>
  <calcPr fullCalcOnLoad="1"/>
</workbook>
</file>

<file path=xl/sharedStrings.xml><?xml version="1.0" encoding="utf-8"?>
<sst xmlns="http://schemas.openxmlformats.org/spreadsheetml/2006/main" count="30553" uniqueCount="9024">
  <si>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</si>
  <si>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</si>
  <si>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</si>
  <si>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</si>
  <si>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</si>
  <si>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</si>
  <si>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</si>
  <si>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</si>
  <si>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</si>
  <si>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</si>
  <si>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</si>
  <si>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</si>
  <si>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</si>
  <si>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</si>
  <si>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</si>
  <si>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</si>
  <si>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</si>
  <si>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</si>
  <si>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</si>
  <si>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</si>
  <si>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Acanthamoeba castellanii</t>
  </si>
  <si>
    <t>PRJNA20303</t>
  </si>
  <si>
    <t>Protists</t>
  </si>
  <si>
    <t>Other Protists</t>
  </si>
  <si>
    <t>GCA_000193105.1</t>
  </si>
  <si>
    <t>-</t>
  </si>
  <si>
    <t>AEYA01</t>
  </si>
  <si>
    <t>Scaffold</t>
  </si>
  <si>
    <t>Baylor College of Medicine</t>
  </si>
  <si>
    <t>SAMN00000060</t>
  </si>
  <si>
    <t>Acanthamoeba castellanii str. Neff</t>
  </si>
  <si>
    <t>PRJNA66753</t>
  </si>
  <si>
    <t>GCA_000313135.1</t>
  </si>
  <si>
    <t>AHJI01</t>
  </si>
  <si>
    <t>JCVI</t>
  </si>
  <si>
    <t>SAMN02953809</t>
  </si>
  <si>
    <t>Acanthisitta chloris</t>
  </si>
  <si>
    <t>PRJNA212877</t>
  </si>
  <si>
    <t>Animals</t>
  </si>
  <si>
    <t>Birds</t>
  </si>
  <si>
    <t>GCA_000695815.1</t>
  </si>
  <si>
    <t>JJRS01</t>
  </si>
  <si>
    <t>BGI</t>
  </si>
  <si>
    <t>SAMN02318032</t>
  </si>
  <si>
    <t>Acanthoscurria geniculata</t>
  </si>
  <si>
    <t>PRJNA222716</t>
  </si>
  <si>
    <t>Other Animals</t>
  </si>
  <si>
    <t>GCA_000661875.1</t>
  </si>
  <si>
    <t>AZMS01</t>
  </si>
  <si>
    <t>SAMN02720822</t>
  </si>
  <si>
    <t>Aciculosporium take MAFF-241224</t>
  </si>
  <si>
    <t>PRJNA67241</t>
  </si>
  <si>
    <t>Fungi</t>
  </si>
  <si>
    <t>Ascomycetes</t>
  </si>
  <si>
    <t>GCA_000222935.2</t>
  </si>
  <si>
    <t>AFQZ01</t>
  </si>
  <si>
    <t>Contig</t>
  </si>
  <si>
    <t>University of Kentucky, Dept of Plant Pathology</t>
  </si>
  <si>
    <t>SAMN02981340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</si>
  <si>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</si>
  <si>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</si>
  <si>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</si>
  <si>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</si>
  <si>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</si>
  <si>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</si>
  <si>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Acromyrmex echinatior</t>
  </si>
  <si>
    <t>PRJNA62733</t>
  </si>
  <si>
    <t>Insects</t>
  </si>
  <si>
    <t>GCA_000204515.1</t>
  </si>
  <si>
    <t>AEVX01</t>
  </si>
  <si>
    <t>Beijing Genomics Institute, Shenzhen</t>
  </si>
  <si>
    <t>SAMN02953789</t>
  </si>
  <si>
    <t>Acropora digitifera</t>
  </si>
  <si>
    <t>PRJDA67425</t>
  </si>
  <si>
    <t>GCA_000222465.1</t>
  </si>
  <si>
    <t>BACK01</t>
  </si>
  <si>
    <t>Okinawa Institute of Science and Technology</t>
  </si>
  <si>
    <t>Actinidia chinensis</t>
  </si>
  <si>
    <t>PRJNA187206</t>
  </si>
  <si>
    <t>Plants</t>
  </si>
  <si>
    <t>Land Plants</t>
  </si>
  <si>
    <t>GCA_000467755.1</t>
  </si>
  <si>
    <t>AONS01</t>
  </si>
  <si>
    <t>Boyce Thompson Institute</t>
  </si>
  <si>
    <t>SAMN02981505</t>
  </si>
  <si>
    <t>Acyrthosiphon pisum</t>
  </si>
  <si>
    <t>PRJNA13657</t>
  </si>
  <si>
    <t>GCA_000142985.2</t>
  </si>
  <si>
    <t>ABLF02</t>
  </si>
  <si>
    <t>SAMN00000061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</si>
  <si>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</si>
  <si>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</si>
  <si>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</si>
  <si>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</si>
  <si>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</si>
  <si>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</si>
  <si>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Adineta vaga</t>
  </si>
  <si>
    <t>PRJEB1171</t>
  </si>
  <si>
    <t>GCA_000513175.1</t>
  </si>
  <si>
    <t>CAWI02</t>
  </si>
  <si>
    <t>Genoscope CEA</t>
  </si>
  <si>
    <t>Aedes aegypti</t>
  </si>
  <si>
    <t>PRJNA12434</t>
  </si>
  <si>
    <t>GCA_000004015.1</t>
  </si>
  <si>
    <t>AAGE02</t>
  </si>
  <si>
    <t>TIGR</t>
  </si>
  <si>
    <t>SAMN02953616</t>
  </si>
  <si>
    <t>Aedes notoscriptus</t>
  </si>
  <si>
    <t>PRJNA267134</t>
  </si>
  <si>
    <t>Complete</t>
  </si>
  <si>
    <t>NCBI</t>
  </si>
  <si>
    <t>Aegilops tauschii</t>
  </si>
  <si>
    <t>PRJNA182898</t>
  </si>
  <si>
    <t>GCA_000347335.1</t>
  </si>
  <si>
    <t>AOCO01</t>
  </si>
  <si>
    <t>SAMN03004387</t>
  </si>
  <si>
    <t>Aethionema arabicum</t>
  </si>
  <si>
    <t>PRJNA202984</t>
  </si>
  <si>
    <t>GCA_000411095.1</t>
  </si>
  <si>
    <t>ASZG01</t>
  </si>
  <si>
    <t>McGill University</t>
  </si>
  <si>
    <t>SAMN02169162</t>
  </si>
  <si>
    <t>Agaricus bisporus var. bisporus H97</t>
  </si>
  <si>
    <t>PRJNA61005</t>
  </si>
  <si>
    <t>Basidiomycetes</t>
  </si>
  <si>
    <t>GCA_000300575.1</t>
  </si>
  <si>
    <t>AEOK01</t>
  </si>
  <si>
    <t>JGI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</si>
  <si>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</si>
  <si>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</si>
  <si>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</si>
  <si>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</si>
  <si>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</si>
  <si>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</si>
  <si>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</si>
  <si>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</si>
  <si>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</si>
  <si>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</si>
  <si>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</si>
  <si>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</si>
  <si>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Ailuropoda melanoleuca</t>
  </si>
  <si>
    <t>PRJNA38683</t>
  </si>
  <si>
    <t>Mammals</t>
  </si>
  <si>
    <t>GCA_000004335.1</t>
  </si>
  <si>
    <t>ACTA01</t>
  </si>
  <si>
    <t>SAMN00008160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</si>
  <si>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</si>
  <si>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</si>
  <si>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</si>
  <si>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</si>
  <si>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</si>
  <si>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</si>
  <si>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G217B</t>
  </si>
  <si>
    <t>PRJNA12653</t>
  </si>
  <si>
    <t>GCA_000170615.1</t>
  </si>
  <si>
    <t>ABBT01</t>
  </si>
  <si>
    <t>SAMN02953691</t>
  </si>
  <si>
    <t>Ajellomyces capsulatus H143</t>
  </si>
  <si>
    <t>PRJNA29161</t>
  </si>
  <si>
    <t>GCA_000151035.1</t>
  </si>
  <si>
    <t>ABRK01</t>
  </si>
  <si>
    <t>Broad Institute</t>
  </si>
  <si>
    <t>SAMN02953731</t>
  </si>
  <si>
    <t>Ajellomyces capsulatus H88</t>
  </si>
  <si>
    <t>PRJNA29163</t>
  </si>
  <si>
    <t>GCA_000151005.2</t>
  </si>
  <si>
    <t>ABRJ01</t>
  </si>
  <si>
    <t>SAMN02953730</t>
  </si>
  <si>
    <t>Ajellomyces capsulatus NAm1</t>
  </si>
  <si>
    <t>PRJNA12654</t>
  </si>
  <si>
    <t>GCA_000149585.1</t>
  </si>
  <si>
    <t>AAJI01</t>
  </si>
  <si>
    <t>SAMN02953633</t>
  </si>
  <si>
    <t>Ajellomyces dermatitidis ATCC 18187</t>
  </si>
  <si>
    <t>PRJNA61999</t>
  </si>
  <si>
    <t>GCA_000301155.1</t>
  </si>
  <si>
    <t>AJJV01</t>
  </si>
  <si>
    <t>SAMN02981411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</si>
  <si>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</si>
  <si>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</si>
  <si>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</si>
  <si>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</si>
  <si>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</si>
  <si>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</si>
  <si>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</si>
  <si>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</si>
  <si>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</si>
  <si>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</si>
  <si>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ER-3</t>
  </si>
  <si>
    <t>PRJNA29171</t>
  </si>
  <si>
    <t>GCA_000003525.2</t>
  </si>
  <si>
    <t>ACBT01</t>
  </si>
  <si>
    <t>SAMN02953741</t>
  </si>
  <si>
    <t>Ajellomyces dermatitidis SLH14081</t>
  </si>
  <si>
    <t>PRJNA29173</t>
  </si>
  <si>
    <t>GCA_000003855.2</t>
  </si>
  <si>
    <t>ACBU01</t>
  </si>
  <si>
    <t>SAMN02953742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</si>
  <si>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</si>
  <si>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</si>
  <si>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</si>
  <si>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</si>
  <si>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</si>
  <si>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</si>
  <si>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Albugo candida</t>
  </si>
  <si>
    <t>PRJEB47</t>
  </si>
  <si>
    <t>GCA_000313105.1</t>
  </si>
  <si>
    <t>CAJG01</t>
  </si>
  <si>
    <t>TSL</t>
  </si>
  <si>
    <t>PRJEB45</t>
  </si>
  <si>
    <t>GCA_000326065.1</t>
  </si>
  <si>
    <t>CAIW01</t>
  </si>
  <si>
    <t>PRJEB44</t>
  </si>
  <si>
    <t>GCA_000326045.1</t>
  </si>
  <si>
    <t>CAIV01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</si>
  <si>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</si>
  <si>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</si>
  <si>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</si>
  <si>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</si>
  <si>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</si>
  <si>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</si>
  <si>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Alligator sinensis</t>
  </si>
  <si>
    <t>PRJNA215016</t>
  </si>
  <si>
    <t>GCA_000455745.1</t>
  </si>
  <si>
    <t>AVPB01</t>
  </si>
  <si>
    <t>BGI-shenzhen</t>
  </si>
  <si>
    <t>SAMN02981559</t>
  </si>
  <si>
    <t>Allomyces macrogynus ATCC 38327</t>
  </si>
  <si>
    <t>PRJNA20563</t>
  </si>
  <si>
    <t>Other Fungi</t>
  </si>
  <si>
    <t>GCA_000151295.1</t>
  </si>
  <si>
    <t>ACDU01</t>
  </si>
  <si>
    <t>SAMN02953744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</si>
  <si>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</si>
  <si>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</si>
  <si>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</si>
  <si>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</si>
  <si>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</si>
  <si>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</si>
  <si>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</si>
  <si>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</si>
  <si>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</si>
  <si>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</si>
  <si>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</si>
  <si>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</si>
  <si>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Amanita jacksonii TRTC168611</t>
  </si>
  <si>
    <t>PRJNA226613</t>
  </si>
  <si>
    <t>GCA_000497225.1</t>
  </si>
  <si>
    <t>AYNK01</t>
  </si>
  <si>
    <t>University of Toronto</t>
  </si>
  <si>
    <t>SAMN02981569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</si>
  <si>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</si>
  <si>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</si>
  <si>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</si>
  <si>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</si>
  <si>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</si>
  <si>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</si>
  <si>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Amaranthus tuberculatus</t>
  </si>
  <si>
    <t>PRJNA38543</t>
  </si>
  <si>
    <t>GCA_000180655.1</t>
  </si>
  <si>
    <t>ACQK01</t>
  </si>
  <si>
    <t>University of Illinois</t>
  </si>
  <si>
    <t>SAMN00008865</t>
  </si>
  <si>
    <t>Amastigomonas sp. ATCC 50062</t>
  </si>
  <si>
    <t>PRJNA37929</t>
  </si>
  <si>
    <t>GCA_000142905.1</t>
  </si>
  <si>
    <t>ADVD01</t>
  </si>
  <si>
    <t>SAMN02953775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</si>
  <si>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</si>
  <si>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</si>
  <si>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</si>
  <si>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</si>
  <si>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</si>
  <si>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</si>
  <si>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</si>
  <si>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</si>
  <si>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</si>
  <si>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</si>
  <si>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</si>
  <si>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</si>
  <si>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Amphilophus citrinellus</t>
  </si>
  <si>
    <t>PRJEB6974</t>
  </si>
  <si>
    <t>Fishes</t>
  </si>
  <si>
    <t>GCA_000751415.1</t>
  </si>
  <si>
    <t>CCOE01</t>
  </si>
  <si>
    <t>UNIVERSITY OF KONSTANZ</t>
  </si>
  <si>
    <t>SAMEA2698536</t>
  </si>
  <si>
    <t>Amphimedon queenslandica</t>
  </si>
  <si>
    <t>PRJNA39517</t>
  </si>
  <si>
    <t>GCA_000090795.1</t>
  </si>
  <si>
    <t>ACUQ01</t>
  </si>
  <si>
    <t>US DOE Joint Genome Institute (JGI-PGF)</t>
  </si>
  <si>
    <t>SAMN02743868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</si>
  <si>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</si>
  <si>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</si>
  <si>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</si>
  <si>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</si>
  <si>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</si>
  <si>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</si>
  <si>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Ancylostoma ceylanicum</t>
  </si>
  <si>
    <t>PRJNA231479</t>
  </si>
  <si>
    <t>Roundworms</t>
  </si>
  <si>
    <t>GCA_000688135.1</t>
  </si>
  <si>
    <t>JARK01</t>
  </si>
  <si>
    <t>Cornell University</t>
  </si>
  <si>
    <t>SAMN02585415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</si>
  <si>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</si>
  <si>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</si>
  <si>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</si>
  <si>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</si>
  <si>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</si>
  <si>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</si>
  <si>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Angomonas deanei</t>
  </si>
  <si>
    <t>PRJNA203418</t>
  </si>
  <si>
    <t>Kinetoplasts</t>
  </si>
  <si>
    <t>GCA_000482225.1</t>
  </si>
  <si>
    <t>AUXM01</t>
  </si>
  <si>
    <t>VCU</t>
  </si>
  <si>
    <t>SAMN02953866</t>
  </si>
  <si>
    <t>PRJNA169008</t>
  </si>
  <si>
    <t>GCA_000442575.1</t>
  </si>
  <si>
    <t>ATMG01</t>
  </si>
  <si>
    <t>LNCC</t>
  </si>
  <si>
    <t>SAMN02953856</t>
  </si>
  <si>
    <t>Angomonas desouzai</t>
  </si>
  <si>
    <t>PRJNA203515</t>
  </si>
  <si>
    <t>GCA_000482185.1</t>
  </si>
  <si>
    <t>AUXL01</t>
  </si>
  <si>
    <t>SAMN02953865</t>
  </si>
  <si>
    <t>Anguilla anguilla</t>
  </si>
  <si>
    <t>PRJNA73577</t>
  </si>
  <si>
    <t>GCA_000695075.1</t>
  </si>
  <si>
    <t>AZBK01</t>
  </si>
  <si>
    <t>ZF-screens B.V.</t>
  </si>
  <si>
    <t>SAMN02777865</t>
  </si>
  <si>
    <t>Anguilla japonica</t>
  </si>
  <si>
    <t>PRJNA158309</t>
  </si>
  <si>
    <t>GCA_000470695.1</t>
  </si>
  <si>
    <t>AVPY01</t>
  </si>
  <si>
    <t>SAMN03004389</t>
  </si>
  <si>
    <t>Anncaliia algerae</t>
  </si>
  <si>
    <t>PRJEA84437</t>
  </si>
  <si>
    <t>GCA_000313815.1</t>
  </si>
  <si>
    <t>CAIR01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</si>
  <si>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</si>
  <si>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</si>
  <si>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</si>
  <si>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</si>
  <si>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</si>
  <si>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</si>
  <si>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</si>
  <si>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</si>
  <si>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</si>
  <si>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</si>
  <si>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Anolis carolinensis</t>
  </si>
  <si>
    <t>PRJNA18787</t>
  </si>
  <si>
    <t>Reptiles</t>
  </si>
  <si>
    <t>GCA_000090745.2</t>
  </si>
  <si>
    <t>AAWZ02</t>
  </si>
  <si>
    <t>Chromosome</t>
  </si>
  <si>
    <t>SAMN02981230</t>
  </si>
  <si>
    <t>Anopheles albimanus</t>
  </si>
  <si>
    <t>PRJNA191561</t>
  </si>
  <si>
    <t>GCA_000349125.1</t>
  </si>
  <si>
    <t>APCK01</t>
  </si>
  <si>
    <t>SAMN02953839</t>
  </si>
  <si>
    <t>Anopheles arabiensis</t>
  </si>
  <si>
    <t>PRJNA191565</t>
  </si>
  <si>
    <t>GCA_000349185.1</t>
  </si>
  <si>
    <t>APCN01</t>
  </si>
  <si>
    <t>SAMN02953842</t>
  </si>
  <si>
    <t>Anopheles atroparvus</t>
  </si>
  <si>
    <t>PRJNA67233</t>
  </si>
  <si>
    <t>GCA_000473505.1</t>
  </si>
  <si>
    <t>AXCP01</t>
  </si>
  <si>
    <t>SAMN01087926</t>
  </si>
  <si>
    <t>Anopheles christyi</t>
  </si>
  <si>
    <t>PRJNA191564</t>
  </si>
  <si>
    <t>GCA_000349165.1</t>
  </si>
  <si>
    <t>APCM01</t>
  </si>
  <si>
    <t>SAMN02953841</t>
  </si>
  <si>
    <t>Anopheles culicifacies</t>
  </si>
  <si>
    <t>PRJNA163119</t>
  </si>
  <si>
    <t>GCA_000473375.1</t>
  </si>
  <si>
    <t>AXCM01</t>
  </si>
  <si>
    <t>SAMN02953871</t>
  </si>
  <si>
    <t>Anopheles darlingi</t>
  </si>
  <si>
    <t>PRJNA46227</t>
  </si>
  <si>
    <t>GCA_000211455.3</t>
  </si>
  <si>
    <t>ADMH02</t>
  </si>
  <si>
    <t>SAMN02945024</t>
  </si>
  <si>
    <t>Anopheles dirus</t>
  </si>
  <si>
    <t>PRJNA67231</t>
  </si>
  <si>
    <t>GCA_000349145.1</t>
  </si>
  <si>
    <t>APCL01</t>
  </si>
  <si>
    <t>SAMN02953840</t>
  </si>
  <si>
    <t>Anopheles epiroticus</t>
  </si>
  <si>
    <t>PRJNA191562</t>
  </si>
  <si>
    <t>GCA_000349105.1</t>
  </si>
  <si>
    <t>APCJ01</t>
  </si>
  <si>
    <t>SAMN01087920</t>
  </si>
  <si>
    <t>Anopheles farauti</t>
  </si>
  <si>
    <t>PRJNA67229</t>
  </si>
  <si>
    <t>GCA_000473445.2</t>
  </si>
  <si>
    <t>AXCN02</t>
  </si>
  <si>
    <t>SAMN02953872</t>
  </si>
  <si>
    <t>Anopheles funestus</t>
  </si>
  <si>
    <t>PRJNA67223</t>
  </si>
  <si>
    <t>GCA_000349085.1</t>
  </si>
  <si>
    <t>APCI01</t>
  </si>
  <si>
    <t>SAMN01087923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</si>
  <si>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</si>
  <si>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</si>
  <si>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</si>
  <si>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</si>
  <si>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</si>
  <si>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</si>
  <si>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</si>
  <si>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</si>
  <si>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</si>
  <si>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</si>
  <si>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J. Craig Venter Institute</t>
  </si>
  <si>
    <t>SAMN02953722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</si>
  <si>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</si>
  <si>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</si>
  <si>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</si>
  <si>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</si>
  <si>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</si>
  <si>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</si>
  <si>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maculatus</t>
  </si>
  <si>
    <t>PRJNA67221</t>
  </si>
  <si>
    <t>GCA_000473185.1</t>
  </si>
  <si>
    <t>AXCL01</t>
  </si>
  <si>
    <t>SAMN01087922</t>
  </si>
  <si>
    <t>Anopheles melas</t>
  </si>
  <si>
    <t>PRJNA163117</t>
  </si>
  <si>
    <t>GCA_000473525.2</t>
  </si>
  <si>
    <t>AXCO02</t>
  </si>
  <si>
    <t>SAMN02953873</t>
  </si>
  <si>
    <t>Anopheles merus</t>
  </si>
  <si>
    <t>PRJNA67215</t>
  </si>
  <si>
    <t>GCA_000473845.2</t>
  </si>
  <si>
    <t>AXCQ02</t>
  </si>
  <si>
    <t>SAMN02298837</t>
  </si>
  <si>
    <t>Anopheles minimus</t>
  </si>
  <si>
    <t>PRJNA67225</t>
  </si>
  <si>
    <t>GCA_000349025.1</t>
  </si>
  <si>
    <t>APHL01</t>
  </si>
  <si>
    <t>SAMN02953845</t>
  </si>
  <si>
    <t>Anopheles nili</t>
  </si>
  <si>
    <t>PRJNA197423</t>
  </si>
  <si>
    <t>GCA_000439205.1</t>
  </si>
  <si>
    <t>ATLZ01</t>
  </si>
  <si>
    <t>Virginia Tech</t>
  </si>
  <si>
    <t>SAMN02953855</t>
  </si>
  <si>
    <t>Anopheles quadriannulatus</t>
  </si>
  <si>
    <t>PRJNA191558</t>
  </si>
  <si>
    <t>GCA_000349065.1</t>
  </si>
  <si>
    <t>APCH01</t>
  </si>
  <si>
    <t>SAMN02953838</t>
  </si>
  <si>
    <t>Anopheles sinensis</t>
  </si>
  <si>
    <t>PRJNA209295</t>
  </si>
  <si>
    <t>GCA_000441895.2</t>
  </si>
  <si>
    <t>ATLV01</t>
  </si>
  <si>
    <t>Nanjing Medical University</t>
  </si>
  <si>
    <t>SAMN02910229</t>
  </si>
  <si>
    <t>PRJNA214011</t>
  </si>
  <si>
    <t>GCA_000472065.2</t>
  </si>
  <si>
    <t>AXCK02</t>
  </si>
  <si>
    <t>SAMN02953870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</si>
  <si>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</si>
  <si>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</si>
  <si>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</si>
  <si>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</si>
  <si>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</si>
  <si>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</si>
  <si>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</si>
  <si>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</si>
  <si>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</si>
  <si>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</si>
  <si>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Anoplophora glabripennis</t>
  </si>
  <si>
    <t>PRJNA167479</t>
  </si>
  <si>
    <t>GCA_000390285.1</t>
  </si>
  <si>
    <t>AQHT01</t>
  </si>
  <si>
    <t>The i5k Initiative</t>
  </si>
  <si>
    <t>SAMN02222868</t>
  </si>
  <si>
    <t>Anoplopoma fimbria</t>
  </si>
  <si>
    <t>PRJNA202249</t>
  </si>
  <si>
    <t>GCA_000499045.1</t>
  </si>
  <si>
    <t>AWGY01</t>
  </si>
  <si>
    <t>University of Victoria</t>
  </si>
  <si>
    <t>SAMN02144194</t>
  </si>
  <si>
    <t>Apaloderma vittatum</t>
  </si>
  <si>
    <t>PRJNA212878</t>
  </si>
  <si>
    <t>GCA_000703405.1</t>
  </si>
  <si>
    <t>JMFV01</t>
  </si>
  <si>
    <t>SAMN02318033</t>
  </si>
  <si>
    <t>Apalone spinifera</t>
  </si>
  <si>
    <t>PRJNA177958</t>
  </si>
  <si>
    <t>GCA_000385615.1</t>
  </si>
  <si>
    <t>APJP01</t>
  </si>
  <si>
    <t>WUGSC</t>
  </si>
  <si>
    <t>SAMN03004388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</si>
  <si>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</si>
  <si>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</si>
  <si>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</si>
  <si>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</si>
  <si>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</si>
  <si>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</si>
  <si>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</si>
  <si>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</si>
  <si>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</si>
  <si>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</si>
  <si>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Apis dorsata</t>
  </si>
  <si>
    <t>PRJNA174631</t>
  </si>
  <si>
    <t>GCA_000469605.1</t>
  </si>
  <si>
    <t>AUPE01</t>
  </si>
  <si>
    <t>Cold Spring Harbor Laboratory</t>
  </si>
  <si>
    <t>SAMN02954476</t>
  </si>
  <si>
    <t>Apis florea</t>
  </si>
  <si>
    <t>PRJNA45871</t>
  </si>
  <si>
    <t>GCA_000184785.1</t>
  </si>
  <si>
    <t>AEKZ01</t>
  </si>
  <si>
    <t>SAMN00009081</t>
  </si>
  <si>
    <t>Apis mellifera</t>
  </si>
  <si>
    <t>PRJNA10625</t>
  </si>
  <si>
    <t>GCA_000002195.1</t>
  </si>
  <si>
    <t>AADG06</t>
  </si>
  <si>
    <t>Human Genome Sequencing Center</t>
  </si>
  <si>
    <t>SAMN00002455</t>
  </si>
  <si>
    <t>Aplysia californica</t>
  </si>
  <si>
    <t>PRJNA13635</t>
  </si>
  <si>
    <t>GCA_000002075.2</t>
  </si>
  <si>
    <t>AASC03</t>
  </si>
  <si>
    <t>SAMN02953658</t>
  </si>
  <si>
    <t>Apophysomyces elegans B7760</t>
  </si>
  <si>
    <t>PRJNA184884</t>
  </si>
  <si>
    <t>GCA_000696995.1</t>
  </si>
  <si>
    <t>JNDQ01</t>
  </si>
  <si>
    <t>IGS</t>
  </si>
  <si>
    <t>SAMN02351510</t>
  </si>
  <si>
    <t>Apophysomyces trapeziformis B9324</t>
  </si>
  <si>
    <t>PRJNA184883</t>
  </si>
  <si>
    <t>GCA_000696975.1</t>
  </si>
  <si>
    <t>JNDP01</t>
  </si>
  <si>
    <t>SAMN02351504</t>
  </si>
  <si>
    <t>Aptenodytes forsteri</t>
  </si>
  <si>
    <t>PRJNA235982</t>
  </si>
  <si>
    <t>GCA_000699145.1</t>
  </si>
  <si>
    <t>JMFQ01</t>
  </si>
  <si>
    <t>SAMN02596600</t>
  </si>
  <si>
    <t>Aquila chrysaetos canadensis</t>
  </si>
  <si>
    <t>PRJNA222866</t>
  </si>
  <si>
    <t>GCA_000696035.1</t>
  </si>
  <si>
    <t>JDSB01</t>
  </si>
  <si>
    <t>Purdue University</t>
  </si>
  <si>
    <t>SAMN02371870</t>
  </si>
  <si>
    <t>PRJNA256103</t>
  </si>
  <si>
    <t>GCA_000766835.1</t>
  </si>
  <si>
    <t>JRUM01</t>
  </si>
  <si>
    <t>The Genome Institute - Washington University School of Medicine</t>
  </si>
  <si>
    <t>SAMN03079786</t>
  </si>
  <si>
    <t>Aquilaria agallochum</t>
  </si>
  <si>
    <t>PRJNA240626</t>
  </si>
  <si>
    <t>GCA_000696445.1</t>
  </si>
  <si>
    <t>JMHV01</t>
  </si>
  <si>
    <t>Academia Sinica</t>
  </si>
  <si>
    <t>SAMN02677707</t>
  </si>
  <si>
    <t>Ara macao</t>
  </si>
  <si>
    <t>PRJNA175470</t>
  </si>
  <si>
    <t>GCA_000400545.1</t>
  </si>
  <si>
    <t>AMXX01</t>
  </si>
  <si>
    <t>Texas A&amp;M University</t>
  </si>
  <si>
    <t>SAMN02981465</t>
  </si>
  <si>
    <t>PRJNA189648</t>
  </si>
  <si>
    <t>GCA_000400695.1</t>
  </si>
  <si>
    <t>AOUJ01</t>
  </si>
  <si>
    <t>SAMN03000706</t>
  </si>
  <si>
    <t>Arabidopsis halleri subsp. gemmifera</t>
  </si>
  <si>
    <t>PRJDB1392</t>
  </si>
  <si>
    <t>GCA_000523005.1</t>
  </si>
  <si>
    <t>BASO01</t>
  </si>
  <si>
    <t>Tokyo Institute of Technology</t>
  </si>
  <si>
    <t>Arabidopsis lyrata subsp. lyrata</t>
  </si>
  <si>
    <t>PRJNA41137</t>
  </si>
  <si>
    <t>GCA_000004255.1</t>
  </si>
  <si>
    <t>ADBK01</t>
  </si>
  <si>
    <t>SAMN02981250</t>
  </si>
  <si>
    <t>Arabidopsis lyrata subsp. petraea</t>
  </si>
  <si>
    <t>PRJDB1393</t>
  </si>
  <si>
    <t>GCA_000524985.1</t>
  </si>
  <si>
    <t>BASP01</t>
  </si>
  <si>
    <t>Arabidopsis thaliana</t>
  </si>
  <si>
    <t>PRJNA13190</t>
  </si>
  <si>
    <t>GCA_000211275.1</t>
  </si>
  <si>
    <t>Arabidopsis Genome Initiative</t>
  </si>
  <si>
    <t>SAMN03081413</t>
  </si>
  <si>
    <t>PRJNA10719</t>
  </si>
  <si>
    <t>GCA_000001735.1</t>
  </si>
  <si>
    <t>Chromosome with gaps</t>
  </si>
  <si>
    <t>The Arabidopsis Information Resource (TAIR)</t>
  </si>
  <si>
    <t>SAMN03081427</t>
  </si>
  <si>
    <t>PRJNA30811</t>
  </si>
  <si>
    <t>GCA_000222345.1</t>
  </si>
  <si>
    <t>AFNB01</t>
  </si>
  <si>
    <t>1001genomes</t>
  </si>
  <si>
    <t>SAMN02981335</t>
  </si>
  <si>
    <t>GCA_000222365.1</t>
  </si>
  <si>
    <t>AFMZ01</t>
  </si>
  <si>
    <t>SAMN02981333</t>
  </si>
  <si>
    <t>GCA_000222325.1</t>
  </si>
  <si>
    <t>AFNA01</t>
  </si>
  <si>
    <t>SAMN02981334</t>
  </si>
  <si>
    <t>GCA_000222385.1</t>
  </si>
  <si>
    <t>AFNC01</t>
  </si>
  <si>
    <t>SAMN02981336</t>
  </si>
  <si>
    <t>Arabis alpina</t>
  </si>
  <si>
    <t>PRJNA241291</t>
  </si>
  <si>
    <t>GCA_000733195.1</t>
  </si>
  <si>
    <t>JNGA01</t>
  </si>
  <si>
    <t>TRANSNET</t>
  </si>
  <si>
    <t>SAMN02689159</t>
  </si>
  <si>
    <t>PRJEB4433</t>
  </si>
  <si>
    <t>GCA_000612745.1</t>
  </si>
  <si>
    <t>CBTM01</t>
  </si>
  <si>
    <t>LECA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</si>
  <si>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</si>
  <si>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</si>
  <si>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</si>
  <si>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</si>
  <si>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</si>
  <si>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</si>
  <si>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</si>
  <si>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</si>
  <si>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</si>
  <si>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</si>
  <si>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</si>
  <si>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</si>
  <si>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Arthroderma otae CBS 113480</t>
  </si>
  <si>
    <t>PRJNA30939</t>
  </si>
  <si>
    <t>GCA_000151145.1</t>
  </si>
  <si>
    <t>ABVF01</t>
  </si>
  <si>
    <t>SAMN02953735</t>
  </si>
  <si>
    <t>Ascaris suum</t>
  </si>
  <si>
    <t>PRJNA62057</t>
  </si>
  <si>
    <t>GCA_000187025.2</t>
  </si>
  <si>
    <t>AEUI02</t>
  </si>
  <si>
    <t>Department of Biochemistry and Molecular Genetics, University of Colorado School of Medicine</t>
  </si>
  <si>
    <t>SAMN02953788</t>
  </si>
  <si>
    <t>GCA_000331935.2</t>
  </si>
  <si>
    <t>ANBK01</t>
  </si>
  <si>
    <t>SAMN01096044</t>
  </si>
  <si>
    <t>PRJNA80881</t>
  </si>
  <si>
    <t>GCA_000298755.1</t>
  </si>
  <si>
    <t>AMPH01</t>
  </si>
  <si>
    <t>Beijing Genomics Institute</t>
  </si>
  <si>
    <t>SAMN00769978</t>
  </si>
  <si>
    <t>Ascocoryne sarcoides NRRL 50072</t>
  </si>
  <si>
    <t>PRJNA71021</t>
  </si>
  <si>
    <t>GCA_000328965.1</t>
  </si>
  <si>
    <t>AIAA01</t>
  </si>
  <si>
    <t>Yale University</t>
  </si>
  <si>
    <t>SAMN02981401</t>
  </si>
  <si>
    <t>Ascogregarina taiwanensis</t>
  </si>
  <si>
    <t>PRJNA27765</t>
  </si>
  <si>
    <t>Apicomplexans</t>
  </si>
  <si>
    <t>GCA_000172235.1</t>
  </si>
  <si>
    <t>ABJQ01</t>
  </si>
  <si>
    <t>University of Minnesota</t>
  </si>
  <si>
    <t>SAMN02953717</t>
  </si>
  <si>
    <t>Ascosphaera apis ARSEF 7405</t>
  </si>
  <si>
    <t>PRJNA17285</t>
  </si>
  <si>
    <t>GCA_000149775.1</t>
  </si>
  <si>
    <t>AARE01</t>
  </si>
  <si>
    <t>SAMN00253832</t>
  </si>
  <si>
    <t>Ashbya gossypii ATCC 10895</t>
  </si>
  <si>
    <t>PRJNA13834</t>
  </si>
  <si>
    <t>GCA_000091025.4</t>
  </si>
  <si>
    <t>Complete Genome</t>
  </si>
  <si>
    <t>Biozentrum, University of Basel, Switzerland</t>
  </si>
  <si>
    <t>SAMN03081415</t>
  </si>
  <si>
    <t>Aspergillus clavatus NRRL 1</t>
  </si>
  <si>
    <t>PRJNA15664</t>
  </si>
  <si>
    <t>GCA_000002715.1</t>
  </si>
  <si>
    <t>AAKD03</t>
  </si>
  <si>
    <t>SAMN02953636</t>
  </si>
  <si>
    <t>Aspergillus flavus NRRL3357</t>
  </si>
  <si>
    <t>PRJNA13284</t>
  </si>
  <si>
    <t>GCA_000006275.2</t>
  </si>
  <si>
    <t>AAIH02</t>
  </si>
  <si>
    <t>SAMN02953629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</si>
  <si>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</si>
  <si>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</si>
  <si>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</si>
  <si>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</si>
  <si>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</si>
  <si>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</si>
  <si>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</si>
  <si>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</si>
  <si>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</si>
  <si>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SAMN02981356</t>
  </si>
  <si>
    <t>Aspergillus fumigatus AF210</t>
  </si>
  <si>
    <t>PRJNA52783</t>
  </si>
  <si>
    <t>GCA_000225645.2</t>
  </si>
  <si>
    <t>AFXM01</t>
  </si>
  <si>
    <t>SAMN02981357</t>
  </si>
  <si>
    <t>Aspergillus fumigatus Af293</t>
  </si>
  <si>
    <t>PRJNA131</t>
  </si>
  <si>
    <t>GCA_000002655.1</t>
  </si>
  <si>
    <t>AAHF01</t>
  </si>
  <si>
    <t>SAMN00115746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</si>
  <si>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</si>
  <si>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</si>
  <si>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</si>
  <si>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</si>
  <si>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</si>
  <si>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</si>
  <si>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</si>
  <si>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</si>
  <si>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</si>
  <si>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</si>
  <si>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</si>
  <si>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Aspergillus nidulans FGSC A4</t>
  </si>
  <si>
    <t>PRJEA40559</t>
  </si>
  <si>
    <t>GCA_000011425.1</t>
  </si>
  <si>
    <t>Eurofungbase (Eurofung)</t>
  </si>
  <si>
    <t>PRJNA130</t>
  </si>
  <si>
    <t>GCA_000149205.1</t>
  </si>
  <si>
    <t>AACD01</t>
  </si>
  <si>
    <t>SAMN02953587</t>
  </si>
  <si>
    <t>Aspergillus niger ATCC 1015</t>
  </si>
  <si>
    <t>PRJNA15785</t>
  </si>
  <si>
    <t>GCA_000230395.2</t>
  </si>
  <si>
    <t>ACJE01</t>
  </si>
  <si>
    <t>DOE Joint Genome Institute</t>
  </si>
  <si>
    <t>SAMN02953752</t>
  </si>
  <si>
    <t>Aspergillus niger HBR18</t>
  </si>
  <si>
    <t>PRJEB5180</t>
  </si>
  <si>
    <t>GCA_000530345.1</t>
  </si>
  <si>
    <t>CBWZ01</t>
  </si>
  <si>
    <t>SVSB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</si>
  <si>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</si>
  <si>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</si>
  <si>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</si>
  <si>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</si>
  <si>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</si>
  <si>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</si>
  <si>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Aspergillus oryzae 100-8</t>
  </si>
  <si>
    <t>PRJNA168079</t>
  </si>
  <si>
    <t>GCA_000691885.1</t>
  </si>
  <si>
    <t>AMCJ01</t>
  </si>
  <si>
    <t>Tianjin University of Science &amp; Technology</t>
  </si>
  <si>
    <t>SAMN02782205</t>
  </si>
  <si>
    <t>Aspergillus oryzae 3.042</t>
  </si>
  <si>
    <t>PRJNA88495</t>
  </si>
  <si>
    <t>GCA_000269785.2</t>
  </si>
  <si>
    <t>AKHY01</t>
  </si>
  <si>
    <t>SAMN02981419</t>
  </si>
  <si>
    <t>Aspergillus oryzae AS 3.863</t>
  </si>
  <si>
    <t>PRJNA138081</t>
  </si>
  <si>
    <t>GCA_000278425.1</t>
  </si>
  <si>
    <t>AKXL01</t>
  </si>
  <si>
    <t>SAMN02981427</t>
  </si>
  <si>
    <t>Aspergillus oryzae AS 3.951</t>
  </si>
  <si>
    <t>PRJNA89727</t>
  </si>
  <si>
    <t>GCA_000278405.1</t>
  </si>
  <si>
    <t>AKXN01</t>
  </si>
  <si>
    <t>SAMN02981428</t>
  </si>
  <si>
    <t>Aspergillus oryzae HBR9</t>
  </si>
  <si>
    <t>PRJEB5179</t>
  </si>
  <si>
    <t>GCA_000531055.1</t>
  </si>
  <si>
    <t>CBWY01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</si>
  <si>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</si>
  <si>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</si>
  <si>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</si>
  <si>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</si>
  <si>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</si>
  <si>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Aspergillus parasiticus SU-1</t>
  </si>
  <si>
    <t>PRJNA246303</t>
  </si>
  <si>
    <t>GCA_000731695.1</t>
  </si>
  <si>
    <t>JMUG01</t>
  </si>
  <si>
    <t>Linz Lab</t>
  </si>
  <si>
    <t>SAMN02746344</t>
  </si>
  <si>
    <t>Aspergillus ruber CBS 135680</t>
  </si>
  <si>
    <t>PRJNA215335</t>
  </si>
  <si>
    <t>GCA_000600275.1</t>
  </si>
  <si>
    <t>AWRT01</t>
  </si>
  <si>
    <t>SAMN02744096</t>
  </si>
  <si>
    <t>Aspergillus sojae NBRC 4239</t>
  </si>
  <si>
    <t>PRJDA60265</t>
  </si>
  <si>
    <t>GCA_000226655.1</t>
  </si>
  <si>
    <t>BACA01</t>
  </si>
  <si>
    <t>Kikkoman Corporation</t>
  </si>
  <si>
    <t>Aspergillus terreus ATCC 20542</t>
  </si>
  <si>
    <t>PRJNA187</t>
  </si>
  <si>
    <t>GCA_000166915.1</t>
  </si>
  <si>
    <t>AABT01</t>
  </si>
  <si>
    <t>Microbia</t>
  </si>
  <si>
    <t>SAMN02953582</t>
  </si>
  <si>
    <t>Aspergillus terreus NIH2624</t>
  </si>
  <si>
    <t>PRJNA15631</t>
  </si>
  <si>
    <t>GCA_000149615.1</t>
  </si>
  <si>
    <t>AAJN01</t>
  </si>
  <si>
    <t>SAMN02953635</t>
  </si>
  <si>
    <t>Astrammina rara</t>
  </si>
  <si>
    <t>PRJNA47149</t>
  </si>
  <si>
    <t>GCA_000211355.2</t>
  </si>
  <si>
    <t>ADNL01</t>
  </si>
  <si>
    <t>Wadsworth Center, NYSDOH</t>
  </si>
  <si>
    <t>SAMN02953772</t>
  </si>
  <si>
    <t>Astyanax mexicanus</t>
  </si>
  <si>
    <t>PRJNA89115</t>
  </si>
  <si>
    <t>GCA_000372685.1</t>
  </si>
  <si>
    <t>APWO01</t>
  </si>
  <si>
    <t>Aquatic Genome Models</t>
  </si>
  <si>
    <t>SAMN02981523</t>
  </si>
  <si>
    <t>Athalia rosae</t>
  </si>
  <si>
    <t>PRJNA167403</t>
  </si>
  <si>
    <t>GCA_000344095.1</t>
  </si>
  <si>
    <t>AOFN01</t>
  </si>
  <si>
    <t>SAMN02953829</t>
  </si>
  <si>
    <t>Atkinsonella hypoxylon</t>
  </si>
  <si>
    <t>PRJNA221544</t>
  </si>
  <si>
    <t>GCA_000729835.1</t>
  </si>
  <si>
    <t>JFHB01</t>
  </si>
  <si>
    <t>University of Kentucky</t>
  </si>
  <si>
    <t>SAMN02911898</t>
  </si>
  <si>
    <t>Atta cephalotes</t>
  </si>
  <si>
    <t>PRJNA48091</t>
  </si>
  <si>
    <t>GCA_000143395.2</t>
  </si>
  <si>
    <t>ADTU01</t>
  </si>
  <si>
    <t>Genome Sequencing Center (GSC) at Washington University (WashU) School of Medicine</t>
  </si>
  <si>
    <t>SAMN02953774</t>
  </si>
  <si>
    <t>Aureobasidium melanogenum CBS 110374</t>
  </si>
  <si>
    <t>PRJNA207873</t>
  </si>
  <si>
    <t>GCA_000721775.1</t>
  </si>
  <si>
    <t>AYEN01</t>
  </si>
  <si>
    <t>SAMN02744098</t>
  </si>
  <si>
    <t>Aureobasidium pullulans AY4</t>
  </si>
  <si>
    <t>PRJNA171022</t>
  </si>
  <si>
    <t>GCA_000294735.1</t>
  </si>
  <si>
    <t>AMCU01</t>
  </si>
  <si>
    <t>Universiti Teknologi Malaysia</t>
  </si>
  <si>
    <t>SAMN02981451</t>
  </si>
  <si>
    <t>Aureobasidium pullulans EXF-150</t>
  </si>
  <si>
    <t>PRJNA207874</t>
  </si>
  <si>
    <t>GCA_000721785.1</t>
  </si>
  <si>
    <t>AYEO01</t>
  </si>
  <si>
    <t>SAMN02744100</t>
  </si>
  <si>
    <t>Aureobasidium subglaciale EXF-2481</t>
  </si>
  <si>
    <t>PRJNA161477</t>
  </si>
  <si>
    <t>GCA_000721755.1</t>
  </si>
  <si>
    <t>AYYB01</t>
  </si>
  <si>
    <t>SAMN02744088</t>
  </si>
  <si>
    <t>Aureococcus anophagefferens</t>
  </si>
  <si>
    <t>PRJNA13500</t>
  </si>
  <si>
    <t>GCA_000186865.1</t>
  </si>
  <si>
    <t>ACJI01</t>
  </si>
  <si>
    <t>SAMN02953754</t>
  </si>
  <si>
    <t>Auricularia delicata TFB-10046 SS5</t>
  </si>
  <si>
    <t>PRJNA60553</t>
  </si>
  <si>
    <t>GCA_000265015.1</t>
  </si>
  <si>
    <t>AFVO01</t>
  </si>
  <si>
    <t>SAMN02981354</t>
  </si>
  <si>
    <t>Auxenochlorella protothecoides</t>
  </si>
  <si>
    <t>PRJNA182710</t>
  </si>
  <si>
    <t>Green Algae</t>
  </si>
  <si>
    <t>GCA_000733215.1</t>
  </si>
  <si>
    <t>APJO01</t>
  </si>
  <si>
    <t>Beijing Genomics Institue, Shenzhen</t>
  </si>
  <si>
    <t>SAMN02433493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</si>
  <si>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</si>
  <si>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</si>
  <si>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</si>
  <si>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</si>
  <si>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</si>
  <si>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</si>
  <si>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Babesia bigemina</t>
  </si>
  <si>
    <t>PRJEB5046</t>
  </si>
  <si>
    <t>GCA_000723445.1</t>
  </si>
  <si>
    <t>CCBM01</t>
  </si>
  <si>
    <t>SC</t>
  </si>
  <si>
    <t>Babesia bovis</t>
  </si>
  <si>
    <t>PRJNA18731</t>
  </si>
  <si>
    <t>GCA_000165395.1</t>
  </si>
  <si>
    <t>AAXT01</t>
  </si>
  <si>
    <t>The J. Craig Venter Institute</t>
  </si>
  <si>
    <t>SAMN02953679</t>
  </si>
  <si>
    <t>Babesia equi strain WA</t>
  </si>
  <si>
    <t>PRJNA38023</t>
  </si>
  <si>
    <t>GCA_000342415.1</t>
  </si>
  <si>
    <t>ACOU01</t>
  </si>
  <si>
    <t>SAMN02953758</t>
  </si>
  <si>
    <t>Babesia microti strain RI</t>
  </si>
  <si>
    <t>PRJEA72411</t>
  </si>
  <si>
    <t>GCA_000691945.1</t>
  </si>
  <si>
    <t>Universite Montpellier 1</t>
  </si>
  <si>
    <t>Bactrocera dorsalis</t>
  </si>
  <si>
    <t>PRJNA208413</t>
  </si>
  <si>
    <t>GCA_000789215.1</t>
  </si>
  <si>
    <t>JFBF01</t>
  </si>
  <si>
    <t>USDA-ARS</t>
  </si>
  <si>
    <t>SAMN02203716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</si>
  <si>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</si>
  <si>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</si>
  <si>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</si>
  <si>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</si>
  <si>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</si>
  <si>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</si>
  <si>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</si>
  <si>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</si>
  <si>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</si>
  <si>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</si>
  <si>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</si>
  <si>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</si>
  <si>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Balansia obtecta B249</t>
  </si>
  <si>
    <t>PRJNA221345</t>
  </si>
  <si>
    <t>GCA_000709145.1</t>
  </si>
  <si>
    <t>JFZS01</t>
  </si>
  <si>
    <t>SAMN02863992</t>
  </si>
  <si>
    <t>Balearica regulorum gibbericeps</t>
  </si>
  <si>
    <t>PRJNA212879</t>
  </si>
  <si>
    <t>GCA_000709895.1</t>
  </si>
  <si>
    <t>JJRR01</t>
  </si>
  <si>
    <t>SAMN02318095</t>
  </si>
  <si>
    <t>Basidiobolus heterosporus B8920</t>
  </si>
  <si>
    <t>PRJNA211915</t>
  </si>
  <si>
    <t>GCA_000697455.1</t>
  </si>
  <si>
    <t>JNET01</t>
  </si>
  <si>
    <t>SAMN02371514</t>
  </si>
  <si>
    <t>Basidiobolus meristosporus B9252</t>
  </si>
  <si>
    <t>PRJNA211908</t>
  </si>
  <si>
    <t>GCA_000697375.1</t>
  </si>
  <si>
    <t>JNEO01</t>
  </si>
  <si>
    <t>SAMN02371520</t>
  </si>
  <si>
    <t>Batrachochytrium dendrobatidis JAM81</t>
  </si>
  <si>
    <t>PRJNA41157</t>
  </si>
  <si>
    <t>GCA_000203795.1</t>
  </si>
  <si>
    <t>ADAR01</t>
  </si>
  <si>
    <t>SAMN02746048</t>
  </si>
  <si>
    <t>Batrachochytrium dendrobatidis JEL423</t>
  </si>
  <si>
    <t>PRJNA13653</t>
  </si>
  <si>
    <t>GCA_000149865.1</t>
  </si>
  <si>
    <t>AATT01</t>
  </si>
  <si>
    <t>SAMN02953669</t>
  </si>
  <si>
    <t>Baudoinia compniacensis UAMH 10762</t>
  </si>
  <si>
    <t>PRJNA53579</t>
  </si>
  <si>
    <t>GCA_000338955.1</t>
  </si>
  <si>
    <t>AEIF01</t>
  </si>
  <si>
    <t>SAMN02981283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</si>
  <si>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</si>
  <si>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</si>
  <si>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</si>
  <si>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</si>
  <si>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</si>
  <si>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</si>
  <si>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Beauveria bassiana D1-5</t>
  </si>
  <si>
    <t>PRJNA178080</t>
  </si>
  <si>
    <t>GCA_000770705.1</t>
  </si>
  <si>
    <t>ANFO01</t>
  </si>
  <si>
    <t>SAMN03160332</t>
  </si>
  <si>
    <t>Beauveria sp. YA-2014</t>
  </si>
  <si>
    <t>PRJNA242988</t>
  </si>
  <si>
    <t>GCA_000733645.1</t>
  </si>
  <si>
    <t>JMNB01</t>
  </si>
  <si>
    <t>CSIR- Institute of Microbial technology (IMTECH)</t>
  </si>
  <si>
    <t>SAMN02711857</t>
  </si>
  <si>
    <t>Belgica antarctica</t>
  </si>
  <si>
    <t>PRJNA172148</t>
  </si>
  <si>
    <t>GCA_000775305.1</t>
  </si>
  <si>
    <t>JPYR01</t>
  </si>
  <si>
    <t>Stanford University</t>
  </si>
  <si>
    <t>SAMN02950991</t>
  </si>
  <si>
    <t>Beta vulgaris subsp. vulgaris</t>
  </si>
  <si>
    <t>GCA_000511025.1</t>
  </si>
  <si>
    <t>AYZS01</t>
  </si>
  <si>
    <t>SAMN02182557</t>
  </si>
  <si>
    <t>GCA_000510975.1</t>
  </si>
  <si>
    <t>AYZY01</t>
  </si>
  <si>
    <t>PRJNA241492</t>
  </si>
  <si>
    <t>GCA_000729925.1</t>
  </si>
  <si>
    <t>JMBQ01</t>
  </si>
  <si>
    <t>LBLGC, UNIVERSITE D'ORLEANS</t>
  </si>
  <si>
    <t>SAMN02690742</t>
  </si>
  <si>
    <t>PRJNA176558</t>
  </si>
  <si>
    <t>GCA_000397105.1</t>
  </si>
  <si>
    <t>ARYA01</t>
  </si>
  <si>
    <t>NWISRL-ARS-USDA</t>
  </si>
  <si>
    <t>SAMN02262047</t>
  </si>
  <si>
    <t>GCA_000510365.1</t>
  </si>
  <si>
    <t>AYZT01</t>
  </si>
  <si>
    <t>SAMN02182561</t>
  </si>
  <si>
    <t>GCA_000510485.1</t>
  </si>
  <si>
    <t>AYZW01</t>
  </si>
  <si>
    <t>SAMN02182569</t>
  </si>
  <si>
    <t>GCA_000510465.1</t>
  </si>
  <si>
    <t>AYZU01</t>
  </si>
  <si>
    <t>SAMN02182563</t>
  </si>
  <si>
    <t>GCA_000510875.1</t>
  </si>
  <si>
    <t>AYZX01</t>
  </si>
  <si>
    <t>SAMN02182567</t>
  </si>
  <si>
    <t>Betula nana</t>
  </si>
  <si>
    <t>PRJEB576</t>
  </si>
  <si>
    <t>GCA_000327005.1</t>
  </si>
  <si>
    <t>CAOK01</t>
  </si>
  <si>
    <t>QMUL</t>
  </si>
  <si>
    <t>Bigelowiella natans</t>
  </si>
  <si>
    <t>PRJNA27935</t>
  </si>
  <si>
    <t>Other</t>
  </si>
  <si>
    <t>Bigelowiella natans CCMP2755</t>
  </si>
  <si>
    <t>PRJNA47111</t>
  </si>
  <si>
    <t>GCA_000320545.1</t>
  </si>
  <si>
    <t>ADNK01</t>
  </si>
  <si>
    <t>SAMN00765207</t>
  </si>
  <si>
    <t>Biomphalaria glabrata</t>
  </si>
  <si>
    <t>PRJNA12879</t>
  </si>
  <si>
    <t>GCA_000457365.1</t>
  </si>
  <si>
    <t>APKA01</t>
  </si>
  <si>
    <t>Washington University (WashU)</t>
  </si>
  <si>
    <t>SAMN02953846</t>
  </si>
  <si>
    <t>Bipolaris maydis ATCC 48331</t>
  </si>
  <si>
    <t>PRJNA83117</t>
  </si>
  <si>
    <t>GCA_000354255.1</t>
  </si>
  <si>
    <t>AIHU01</t>
  </si>
  <si>
    <t>SAMN00113370</t>
  </si>
  <si>
    <t>Bipolaris oryzae ATCC 44560</t>
  </si>
  <si>
    <t>PRJNA160935</t>
  </si>
  <si>
    <t>GCA_000523455.1</t>
  </si>
  <si>
    <t>AMCO01</t>
  </si>
  <si>
    <t>SAMN02981450</t>
  </si>
  <si>
    <t>Bipolaris victoriae FI3</t>
  </si>
  <si>
    <t>PRJNA160941</t>
  </si>
  <si>
    <t>GCA_000527765.1</t>
  </si>
  <si>
    <t>AMCY01</t>
  </si>
  <si>
    <t>SAMN02981453</t>
  </si>
  <si>
    <t>Bipolaris zeicola 26-R-13</t>
  </si>
  <si>
    <t>PRJNA160939</t>
  </si>
  <si>
    <t>GCA_000523435.1</t>
  </si>
  <si>
    <t>AMCN01</t>
  </si>
  <si>
    <t>SAMN02981449</t>
  </si>
  <si>
    <t>Bison bison bison</t>
  </si>
  <si>
    <t>PRJNA257088</t>
  </si>
  <si>
    <t>GCA_000754665.1</t>
  </si>
  <si>
    <t>JPYT01</t>
  </si>
  <si>
    <t>University of Maryland</t>
  </si>
  <si>
    <t>SAMN02947321</t>
  </si>
  <si>
    <t>Blastocystis hominis</t>
  </si>
  <si>
    <t>PRJEA45923</t>
  </si>
  <si>
    <t>GCA_000151665.1</t>
  </si>
  <si>
    <t>CABX01</t>
  </si>
  <si>
    <t>Genoscope - Institut de Genomique - CEA</t>
  </si>
  <si>
    <t>Blastocystis sp. ST4</t>
  </si>
  <si>
    <t>PRJNA257240</t>
  </si>
  <si>
    <t>GCA_000743755.1</t>
  </si>
  <si>
    <t>JPUL02</t>
  </si>
  <si>
    <t>SAMN02949638</t>
  </si>
  <si>
    <t>Blattella germanica</t>
  </si>
  <si>
    <t>PRJNA203136</t>
  </si>
  <si>
    <t>GCA_000762945.1</t>
  </si>
  <si>
    <t>JPZV01</t>
  </si>
  <si>
    <t>SAMN02644979</t>
  </si>
  <si>
    <t>Blumeria graminis f. sp. hordei A6</t>
  </si>
  <si>
    <t>PRJNA186717</t>
  </si>
  <si>
    <t>GCA_000401675.1</t>
  </si>
  <si>
    <t>AOLT01</t>
  </si>
  <si>
    <t>Max Planck Institute for Plant Breeding Research</t>
  </si>
  <si>
    <t>SAMN01888387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</si>
  <si>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</si>
  <si>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</si>
  <si>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</si>
  <si>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</si>
  <si>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</si>
  <si>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hordei K1</t>
  </si>
  <si>
    <t>PRJNA186718</t>
  </si>
  <si>
    <t>GCA_000401615.1</t>
  </si>
  <si>
    <t>AOIY01</t>
  </si>
  <si>
    <t>SAMN02981504</t>
  </si>
  <si>
    <t>Blumeria graminis f. sp. tritici 94202</t>
  </si>
  <si>
    <t>PRJNA193396</t>
  </si>
  <si>
    <t>GCA_000417865.1</t>
  </si>
  <si>
    <t>ASJK01</t>
  </si>
  <si>
    <t>University of Zurich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</si>
  <si>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</si>
  <si>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</si>
  <si>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</si>
  <si>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</si>
  <si>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</si>
  <si>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</si>
  <si>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</si>
  <si>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</si>
  <si>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</si>
  <si>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</si>
  <si>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</si>
  <si>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tritici JIW2</t>
  </si>
  <si>
    <t>PRJNA193393</t>
  </si>
  <si>
    <t>GCA_000417025.1</t>
  </si>
  <si>
    <t>ASJL01</t>
  </si>
  <si>
    <t>SAMN02981533</t>
  </si>
  <si>
    <t>Boleophthalmus pectinirostris</t>
  </si>
  <si>
    <t>PRJNA232434</t>
  </si>
  <si>
    <t>GCA_000788275.1</t>
  </si>
  <si>
    <t>JACK01</t>
  </si>
  <si>
    <t>SAMN03201692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</si>
  <si>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</si>
  <si>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</si>
  <si>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</si>
  <si>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</si>
  <si>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</si>
  <si>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</si>
  <si>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Bombus terrestris</t>
  </si>
  <si>
    <t>PRJNA45869</t>
  </si>
  <si>
    <t>GCA_000214255.1</t>
  </si>
  <si>
    <t>AELG01</t>
  </si>
  <si>
    <t>SAMN00009041</t>
  </si>
  <si>
    <t>Bombyx mori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</si>
  <si>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</si>
  <si>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</si>
  <si>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</si>
  <si>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</si>
  <si>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</si>
  <si>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</si>
  <si>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</si>
  <si>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</si>
  <si>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PRJNA13125</t>
  </si>
  <si>
    <t>GCA_000151715.1</t>
  </si>
  <si>
    <t>AADK01</t>
  </si>
  <si>
    <t>Southwest Agricultural University, China</t>
  </si>
  <si>
    <t>SAMN02952907</t>
  </si>
  <si>
    <t>PRJDA20217</t>
  </si>
  <si>
    <t>GCA_000151625.1</t>
  </si>
  <si>
    <t>BABH01</t>
  </si>
  <si>
    <t>The international silkworm genome sequencing consortium</t>
  </si>
  <si>
    <t>Bos grunniens mutus</t>
  </si>
  <si>
    <t>PRJNA74739</t>
  </si>
  <si>
    <t>GCA_000298355.1</t>
  </si>
  <si>
    <t>AGSK01</t>
  </si>
  <si>
    <t>SAMN00744358</t>
  </si>
  <si>
    <t>Bos indicus</t>
  </si>
  <si>
    <t>Bos taurus</t>
  </si>
  <si>
    <t>PRJNA33843</t>
  </si>
  <si>
    <t>GCA_000003055.4</t>
  </si>
  <si>
    <t>DAAA02</t>
  </si>
  <si>
    <t>SAMN02898106</t>
  </si>
  <si>
    <t>PRJNA12555</t>
  </si>
  <si>
    <t>GCA_000003205.4</t>
  </si>
  <si>
    <t>AAFC03</t>
  </si>
  <si>
    <t>Cattle Genome Sequencing International Consortium</t>
  </si>
  <si>
    <t>Botryllus schlosseri</t>
  </si>
  <si>
    <t>PRJNA205369</t>
  </si>
  <si>
    <t>GCA_000444245.1</t>
  </si>
  <si>
    <t>ATSW01</t>
  </si>
  <si>
    <t>SAMN02179234</t>
  </si>
  <si>
    <t>Botryobasidium botryosum FD-172 SS1</t>
  </si>
  <si>
    <t>PRJNA69807</t>
  </si>
  <si>
    <t>GCA_000697705.1</t>
  </si>
  <si>
    <t>AYEP01</t>
  </si>
  <si>
    <t>SAMN00632712</t>
  </si>
  <si>
    <t>Botryotinia fuckeliana B05.10</t>
  </si>
  <si>
    <t>PRJNA15632</t>
  </si>
  <si>
    <t>GCA_000143535.1</t>
  </si>
  <si>
    <t>AAID01</t>
  </si>
  <si>
    <t>Botryotinia fuckeliana BcDW1</t>
  </si>
  <si>
    <t>PRJNA188482</t>
  </si>
  <si>
    <t>GCA_000349525.1</t>
  </si>
  <si>
    <t>AORW01</t>
  </si>
  <si>
    <t>UC Davis</t>
  </si>
  <si>
    <t>SAMN01910430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</si>
  <si>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</si>
  <si>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</si>
  <si>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</si>
  <si>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</si>
  <si>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</si>
  <si>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</si>
  <si>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Botrytis cinerea T4</t>
  </si>
  <si>
    <t>PRJNA64593</t>
  </si>
  <si>
    <t>GCA_000227075.1</t>
  </si>
  <si>
    <t>Genoscope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</si>
  <si>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</si>
  <si>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</si>
  <si>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</si>
  <si>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</si>
  <si>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</si>
  <si>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</si>
  <si>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Branchiostoma floridae</t>
  </si>
  <si>
    <t>PRJNA20249</t>
  </si>
  <si>
    <t>GCA_000003815.1</t>
  </si>
  <si>
    <t>ABEP02</t>
  </si>
  <si>
    <t>SAMN02953694</t>
  </si>
  <si>
    <t>Brassica napus</t>
  </si>
  <si>
    <t>PRJNA237736</t>
  </si>
  <si>
    <t>GCA_000686985.1</t>
  </si>
  <si>
    <t>JMKK01</t>
  </si>
  <si>
    <t>BGI-Shenzhen</t>
  </si>
  <si>
    <t>SAMN02742820</t>
  </si>
  <si>
    <t>PRJEB5043</t>
  </si>
  <si>
    <t>GCA_000751015.1</t>
  </si>
  <si>
    <t>CCCW01</t>
  </si>
  <si>
    <t>GSC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</si>
  <si>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</si>
  <si>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</si>
  <si>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</si>
  <si>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</si>
  <si>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</si>
  <si>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</si>
  <si>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Brassica oleracea var. oleracea</t>
  </si>
  <si>
    <t>PRJNA217459</t>
  </si>
  <si>
    <t>GCA_000695525.1</t>
  </si>
  <si>
    <t>JJMF01</t>
  </si>
  <si>
    <t>CanSeq</t>
  </si>
  <si>
    <t>SAMN02584321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</si>
  <si>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</si>
  <si>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</si>
  <si>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</si>
  <si>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</si>
  <si>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</si>
  <si>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</si>
  <si>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Brettanomyces bruxellensis AWRI1499</t>
  </si>
  <si>
    <t>PRJNA78661</t>
  </si>
  <si>
    <t>GCA_000259595.1</t>
  </si>
  <si>
    <t>AHIQ01</t>
  </si>
  <si>
    <t>The Australian Wine Research Institute</t>
  </si>
  <si>
    <t>SAMN02261473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</si>
  <si>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</si>
  <si>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</si>
  <si>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</si>
  <si>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</si>
  <si>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</si>
  <si>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</si>
  <si>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Brugia malayi</t>
  </si>
  <si>
    <t>PRJNA10729</t>
  </si>
  <si>
    <t>GCA_000002995.2</t>
  </si>
  <si>
    <t>AAQA01</t>
  </si>
  <si>
    <t>WormBase group, EBI</t>
  </si>
  <si>
    <t>SAMN02953652</t>
  </si>
  <si>
    <t>Bubalus bubalis</t>
  </si>
  <si>
    <t>PRJNA40113</t>
  </si>
  <si>
    <t>GCA_000180995.2</t>
  </si>
  <si>
    <t>ACZF02</t>
  </si>
  <si>
    <t>Anand Agricultural University, Anand, Gujarat, India</t>
  </si>
  <si>
    <t>SAMN00004269</t>
  </si>
  <si>
    <t>PRJNA207334</t>
  </si>
  <si>
    <t>GCA_000471725.1</t>
  </si>
  <si>
    <t>AWWX01</t>
  </si>
  <si>
    <t>SAMN02191888</t>
  </si>
  <si>
    <t>Buceros rhinoceros silvestris</t>
  </si>
  <si>
    <t>PRJNA212887</t>
  </si>
  <si>
    <t>GCA_000710305.1</t>
  </si>
  <si>
    <t>JMFK01</t>
  </si>
  <si>
    <t>SAMN02318191</t>
  </si>
  <si>
    <t>Bursaphelenchus xylophilus</t>
  </si>
  <si>
    <t>PRJEA64437</t>
  </si>
  <si>
    <t>GCA_000231135.1</t>
  </si>
  <si>
    <t>CADV01</t>
  </si>
  <si>
    <t>Wellcome Trust Sanger insititute</t>
  </si>
  <si>
    <t>Byssochlamys spectabilis No. 5</t>
  </si>
  <si>
    <t>PRJDB1394</t>
  </si>
  <si>
    <t>GCA_000497085.1</t>
  </si>
  <si>
    <t>BAUL01</t>
  </si>
  <si>
    <t>Sojo University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</si>
  <si>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</si>
  <si>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</si>
  <si>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</si>
  <si>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</si>
  <si>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</si>
  <si>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</si>
  <si>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</si>
  <si>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</si>
  <si>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</si>
  <si>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</si>
  <si>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</si>
  <si>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</si>
  <si>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Caenorhabditis briggsae AF16</t>
  </si>
  <si>
    <t>PRJNA10731</t>
  </si>
  <si>
    <t>The C.briggsae Sequencing Consortium</t>
  </si>
  <si>
    <t>GCA_000004555.1</t>
  </si>
  <si>
    <t>CAAC02</t>
  </si>
  <si>
    <t>Caenorhabditis elegans</t>
  </si>
  <si>
    <t>PRJNA13758</t>
  </si>
  <si>
    <t>GCA_000002985.3</t>
  </si>
  <si>
    <t>C. elegans Sequencing Consortium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</si>
  <si>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</si>
  <si>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</si>
  <si>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</si>
  <si>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</si>
  <si>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</si>
  <si>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</si>
  <si>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</si>
  <si>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</si>
  <si>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</si>
  <si>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</si>
  <si>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</si>
  <si>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sp. 11 MAF-2010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</si>
  <si>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</si>
  <si>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</si>
  <si>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</si>
  <si>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</si>
  <si>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</si>
  <si>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Cajanus cajan</t>
  </si>
  <si>
    <t>PRJNA68667</t>
  </si>
  <si>
    <t>GCA_000230855.1</t>
  </si>
  <si>
    <t>AFSP01</t>
  </si>
  <si>
    <t>AKI-PGI</t>
  </si>
  <si>
    <t>SAMN02981351</t>
  </si>
  <si>
    <t>Callithrix jacchus</t>
  </si>
  <si>
    <t>PRJNA20401</t>
  </si>
  <si>
    <t>GCA_000004665.1</t>
  </si>
  <si>
    <t>ACFV01</t>
  </si>
  <si>
    <t>SAMN02981242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</si>
  <si>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</si>
  <si>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</si>
  <si>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</si>
  <si>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</si>
  <si>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</si>
  <si>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</si>
  <si>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Calypte anna</t>
  </si>
  <si>
    <t>PRJNA212866</t>
  </si>
  <si>
    <t>GCA_000699085.1</t>
  </si>
  <si>
    <t>JJRV01</t>
  </si>
  <si>
    <t>SAMN02265252</t>
  </si>
  <si>
    <t>Camelina sativa</t>
  </si>
  <si>
    <t>PRJNA231618</t>
  </si>
  <si>
    <t>GCA_000633955.1</t>
  </si>
  <si>
    <t>JFZQ01</t>
  </si>
  <si>
    <t>Agriculture &amp; AgriFood Canada</t>
  </si>
  <si>
    <t>SAMN02644653</t>
  </si>
  <si>
    <t>PRJNA210747</t>
  </si>
  <si>
    <t>GCA_000496875.1</t>
  </si>
  <si>
    <t>AUUT01</t>
  </si>
  <si>
    <t>Penn State University</t>
  </si>
  <si>
    <t>SAMN02981554</t>
  </si>
  <si>
    <t>Camelus bactrianus</t>
  </si>
  <si>
    <t>PRJEB407</t>
  </si>
  <si>
    <t>GCA_000604445.1</t>
  </si>
  <si>
    <t>CAOW01</t>
  </si>
  <si>
    <t>VETMEDUNI_POPGEN</t>
  </si>
  <si>
    <t>PRJNA183605</t>
  </si>
  <si>
    <t>GCA_000767855.1</t>
  </si>
  <si>
    <t>JARL01</t>
  </si>
  <si>
    <t>SAMN02953968</t>
  </si>
  <si>
    <t>Camelus dromedarius</t>
  </si>
  <si>
    <t>PRJNA234474</t>
  </si>
  <si>
    <t>GCA_000767585.1</t>
  </si>
  <si>
    <t>JDVD01</t>
  </si>
  <si>
    <t>King Abdulaziz City for Science and Technology</t>
  </si>
  <si>
    <t>SAMN03000646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</si>
  <si>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</si>
  <si>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</si>
  <si>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</si>
  <si>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</si>
  <si>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</si>
  <si>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</si>
  <si>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Camponotus floridanus</t>
  </si>
  <si>
    <t>PRJNA50201</t>
  </si>
  <si>
    <t>GCA_000147175.1</t>
  </si>
  <si>
    <t>AEAB01</t>
  </si>
  <si>
    <t>BGI-Shenzhen, Shenzhen 518083, China</t>
  </si>
  <si>
    <t>SAMN02953777</t>
  </si>
  <si>
    <t>Candida albicans 12C</t>
  </si>
  <si>
    <t>PRJNA75209</t>
  </si>
  <si>
    <t>GCA_000773845.1</t>
  </si>
  <si>
    <t>AJIQ01</t>
  </si>
  <si>
    <t>SAMN00767974</t>
  </si>
  <si>
    <t>Candida albicans 19F</t>
  </si>
  <si>
    <t>PRJNA75221</t>
  </si>
  <si>
    <t>GCA_000775445.1</t>
  </si>
  <si>
    <t>AJIV01</t>
  </si>
  <si>
    <t>SAMN01048008</t>
  </si>
  <si>
    <t>Candida albicans 3153A</t>
  </si>
  <si>
    <t>PRJNA165021</t>
  </si>
  <si>
    <t>GCA_000447595.1</t>
  </si>
  <si>
    <t>AVAY01</t>
  </si>
  <si>
    <t>SAMN00974104</t>
  </si>
  <si>
    <t>Candida albicans A123</t>
  </si>
  <si>
    <t>PRJNA165033</t>
  </si>
  <si>
    <t>GCA_000447455.1</t>
  </si>
  <si>
    <t>AVAR01</t>
  </si>
  <si>
    <t>SAMN00974110</t>
  </si>
  <si>
    <t>Candida albicans A155</t>
  </si>
  <si>
    <t>PRJNA165035</t>
  </si>
  <si>
    <t>GCA_000447615.1</t>
  </si>
  <si>
    <t>AVAZ01</t>
  </si>
  <si>
    <t>SAMN00974111</t>
  </si>
  <si>
    <t>Candida albicans A20</t>
  </si>
  <si>
    <t>PRJNA165025</t>
  </si>
  <si>
    <t>GCA_000447575.1</t>
  </si>
  <si>
    <t>AVAX01</t>
  </si>
  <si>
    <t>SAMN00974106</t>
  </si>
  <si>
    <t>Candida albicans A203</t>
  </si>
  <si>
    <t>PRJNA165039</t>
  </si>
  <si>
    <t>GCA_000447495.1</t>
  </si>
  <si>
    <t>AVAT01</t>
  </si>
  <si>
    <t>SAMN00974113</t>
  </si>
  <si>
    <t>Candida albicans A48</t>
  </si>
  <si>
    <t>PRJNA165027</t>
  </si>
  <si>
    <t>GCA_000447535.1</t>
  </si>
  <si>
    <t>AVAV01</t>
  </si>
  <si>
    <t>SAMN00974107</t>
  </si>
  <si>
    <t>Candida albicans A67</t>
  </si>
  <si>
    <t>PRJNA165029</t>
  </si>
  <si>
    <t>GCA_000447515.1</t>
  </si>
  <si>
    <t>AVAU01</t>
  </si>
  <si>
    <t>SAMN00974108</t>
  </si>
  <si>
    <t>Candida albicans A84</t>
  </si>
  <si>
    <t>PRJNA165037</t>
  </si>
  <si>
    <t>GCA_000447635.1</t>
  </si>
  <si>
    <t>AVBA01</t>
  </si>
  <si>
    <t>SAMN00974112</t>
  </si>
  <si>
    <t>Candida albicans A92</t>
  </si>
  <si>
    <t>PRJNA165031</t>
  </si>
  <si>
    <t>GCA_000447475.1</t>
  </si>
  <si>
    <t>AVAS01</t>
  </si>
  <si>
    <t>SAMN00974109</t>
  </si>
  <si>
    <t>Candida albicans Ca529L</t>
  </si>
  <si>
    <t>PRJNA200311</t>
  </si>
  <si>
    <t>GCA_000691765.1</t>
  </si>
  <si>
    <t>ASHC01</t>
  </si>
  <si>
    <t>SAMN02058435</t>
  </si>
  <si>
    <t>Candida albicans Ca6</t>
  </si>
  <si>
    <t>PRJNA120431</t>
  </si>
  <si>
    <t>GCA_000784695.1</t>
  </si>
  <si>
    <t>AJJG01</t>
  </si>
  <si>
    <t>SAMN03164130</t>
  </si>
  <si>
    <t>Candida albicans CHN1</t>
  </si>
  <si>
    <t>PRJNA165023</t>
  </si>
  <si>
    <t>GCA_000447555.1</t>
  </si>
  <si>
    <t>AVAW01</t>
  </si>
  <si>
    <t>SAMN00974105</t>
  </si>
  <si>
    <t>Candida albicans GC75</t>
  </si>
  <si>
    <t>PRJNA75223</t>
  </si>
  <si>
    <t>GCA_000773735.1</t>
  </si>
  <si>
    <t>AJIW01</t>
  </si>
  <si>
    <t>SAMN00767984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</si>
  <si>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</si>
  <si>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</si>
  <si>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</si>
  <si>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</si>
  <si>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</si>
  <si>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</si>
  <si>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</si>
  <si>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</si>
  <si>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</si>
  <si>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</si>
  <si>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P37005</t>
  </si>
  <si>
    <t>PRJNA75217</t>
  </si>
  <si>
    <t>GCA_000773745.1</t>
  </si>
  <si>
    <t>AJIU01</t>
  </si>
  <si>
    <t>SAMN01048006</t>
  </si>
  <si>
    <t>Candida albicans P37037</t>
  </si>
  <si>
    <t>PRJNA75231</t>
  </si>
  <si>
    <t>GCA_000773825.1</t>
  </si>
  <si>
    <t>AJJA01</t>
  </si>
  <si>
    <t>SAMN01048011</t>
  </si>
  <si>
    <t>Candida albicans P37039</t>
  </si>
  <si>
    <t>PRJNA75233</t>
  </si>
  <si>
    <t>GCA_000784515.1</t>
  </si>
  <si>
    <t>JSXQ01</t>
  </si>
  <si>
    <t>SAMN00767975</t>
  </si>
  <si>
    <t>Candida albicans P57055</t>
  </si>
  <si>
    <t>PRJNA75239</t>
  </si>
  <si>
    <t>GCA_000775505.1</t>
  </si>
  <si>
    <t>AJJB01</t>
  </si>
  <si>
    <t>SAMN01048013</t>
  </si>
  <si>
    <t>Candida albicans P57072</t>
  </si>
  <si>
    <t>PRJNA75227</t>
  </si>
  <si>
    <t>GCA_000773805.1</t>
  </si>
  <si>
    <t>AJIY01</t>
  </si>
  <si>
    <t>SAMN00767978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</si>
  <si>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</si>
  <si>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</si>
  <si>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</si>
  <si>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</si>
  <si>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</si>
  <si>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</si>
  <si>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</si>
  <si>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</si>
  <si>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</si>
  <si>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</si>
  <si>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</si>
  <si>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</si>
  <si>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</si>
  <si>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</si>
  <si>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</si>
  <si>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P75063</t>
  </si>
  <si>
    <t>PRJNA75241</t>
  </si>
  <si>
    <t>GCA_000775525.1</t>
  </si>
  <si>
    <t>AJJC01</t>
  </si>
  <si>
    <t>SAMN01048014</t>
  </si>
  <si>
    <t>Candida albicans P76055</t>
  </si>
  <si>
    <t>PRJNA75243</t>
  </si>
  <si>
    <t>GCA_000784505.1</t>
  </si>
  <si>
    <t>AJJD01</t>
  </si>
  <si>
    <t>SAMN01048016</t>
  </si>
  <si>
    <t>Candida albicans P76067</t>
  </si>
  <si>
    <t>PRJNA75245</t>
  </si>
  <si>
    <t>GCA_000784495.1</t>
  </si>
  <si>
    <t>AJJE01</t>
  </si>
  <si>
    <t>SAMN01048017</t>
  </si>
  <si>
    <t>Candida albicans P78042</t>
  </si>
  <si>
    <t>PRJNA75247</t>
  </si>
  <si>
    <t>GCA_000784615.1</t>
  </si>
  <si>
    <t>JPEW01</t>
  </si>
  <si>
    <t>SAMN01048015</t>
  </si>
  <si>
    <t>Candida albicans P78048</t>
  </si>
  <si>
    <t>PRJNA75225</t>
  </si>
  <si>
    <t>GCA_000773725.1</t>
  </si>
  <si>
    <t>AJIX01</t>
  </si>
  <si>
    <t>SAMN01048009</t>
  </si>
  <si>
    <t>Candida albicans P87</t>
  </si>
  <si>
    <t>PRJNA75215</t>
  </si>
  <si>
    <t>GCA_000774085.1</t>
  </si>
  <si>
    <t>AJIT01</t>
  </si>
  <si>
    <t>SAMN00767982</t>
  </si>
  <si>
    <t>Candida albicans P94015</t>
  </si>
  <si>
    <t>PRJNA75213</t>
  </si>
  <si>
    <t>GCA_000773755.1</t>
  </si>
  <si>
    <t>AJIS01</t>
  </si>
  <si>
    <t>SAMN01048005</t>
  </si>
  <si>
    <t>Candida albicans SC5314</t>
  </si>
  <si>
    <t>PRJNA10701</t>
  </si>
  <si>
    <t>GCA_000182965.2</t>
  </si>
  <si>
    <t>AACQ01</t>
  </si>
  <si>
    <t>SAMN02953594</t>
  </si>
  <si>
    <t>PRJNA191536</t>
  </si>
  <si>
    <t>GCA_000784655.1</t>
  </si>
  <si>
    <t>JTBX01</t>
  </si>
  <si>
    <t>SAMN01041717</t>
  </si>
  <si>
    <t>PRJNA120009</t>
  </si>
  <si>
    <t>GCA_000784635.1</t>
  </si>
  <si>
    <t>AJJF01</t>
  </si>
  <si>
    <t>Candida albicans WO-1</t>
  </si>
  <si>
    <t>PRJNA16373</t>
  </si>
  <si>
    <t>GCA_000149445.2</t>
  </si>
  <si>
    <t>AAFO01</t>
  </si>
  <si>
    <t>SAMN02953609</t>
  </si>
  <si>
    <t>Candida dubliniensis</t>
  </si>
  <si>
    <t>PRJNA221141</t>
  </si>
  <si>
    <t>GCA_000647575.1</t>
  </si>
  <si>
    <t>JFFY01</t>
  </si>
  <si>
    <t>University of Birmingham</t>
  </si>
  <si>
    <t>SAMN02593545</t>
  </si>
  <si>
    <t>GCA_000647555.1</t>
  </si>
  <si>
    <t>JFFX01</t>
  </si>
  <si>
    <t>SAMN02593544</t>
  </si>
  <si>
    <t>Candida dubliniensis CD36</t>
  </si>
  <si>
    <t>PRJEA34697</t>
  </si>
  <si>
    <t>GCA_000026945.1</t>
  </si>
  <si>
    <t>Wellcome Trust Sanger Institute</t>
  </si>
  <si>
    <t>Candida glabrata</t>
  </si>
  <si>
    <t>PRJNA13831</t>
  </si>
  <si>
    <t>GCA_000002545.2</t>
  </si>
  <si>
    <t>Genolevures Consortium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</si>
  <si>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</si>
  <si>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</si>
  <si>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</si>
  <si>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</si>
  <si>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</si>
  <si>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</si>
  <si>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</si>
  <si>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</si>
  <si>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</si>
  <si>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</si>
  <si>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</si>
  <si>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</si>
  <si>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</si>
  <si>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</si>
  <si>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</si>
  <si>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</si>
  <si>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</si>
  <si>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</si>
  <si>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</si>
  <si>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SAMN02981454</t>
  </si>
  <si>
    <t>Candida parapsilosis CDC317</t>
  </si>
  <si>
    <t>PRJEA32889</t>
  </si>
  <si>
    <t>GCA_000182765.1</t>
  </si>
  <si>
    <t>CABE01</t>
  </si>
  <si>
    <t>Candida tenuis ATCC 10573</t>
  </si>
  <si>
    <t>PRJNA33673</t>
  </si>
  <si>
    <t>GCA_000223465.1</t>
  </si>
  <si>
    <t>AEIM01</t>
  </si>
  <si>
    <t>SAMN00715317</t>
  </si>
  <si>
    <t>Candida tropicalis</t>
  </si>
  <si>
    <t>PRJNA238598</t>
  </si>
  <si>
    <t>GCA_000633855.1</t>
  </si>
  <si>
    <t>JGYC01</t>
  </si>
  <si>
    <t>Nanjing Tech University</t>
  </si>
  <si>
    <t>SAMN02650963</t>
  </si>
  <si>
    <t>Candida tropicalis MYA-3404</t>
  </si>
  <si>
    <t>PRJNA13675</t>
  </si>
  <si>
    <t>GCA_000006335.2</t>
  </si>
  <si>
    <t>AAFN02</t>
  </si>
  <si>
    <t>SAMN02953608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</si>
  <si>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</si>
  <si>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</si>
  <si>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</si>
  <si>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</si>
  <si>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</si>
  <si>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</si>
  <si>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PRJNA176193</t>
  </si>
  <si>
    <t>GCA_000331495.1</t>
  </si>
  <si>
    <t>AOCS01</t>
  </si>
  <si>
    <t>GlaxoSmithKline</t>
  </si>
  <si>
    <t>SAMN01737209</t>
  </si>
  <si>
    <t>PRJNA10628</t>
  </si>
  <si>
    <t>GCA_000181415.1</t>
  </si>
  <si>
    <t>AACN01</t>
  </si>
  <si>
    <t>SAMN03004377</t>
  </si>
  <si>
    <t>Cannabis sativa</t>
  </si>
  <si>
    <t>PRJNA73819</t>
  </si>
  <si>
    <t>GCA_000230575.1</t>
  </si>
  <si>
    <t>AGQN01</t>
  </si>
  <si>
    <t>SAMN02981385</t>
  </si>
  <si>
    <t>Capitella teleta</t>
  </si>
  <si>
    <t>PRJNA175705</t>
  </si>
  <si>
    <t>GCA_000328365.1</t>
  </si>
  <si>
    <t>AMQN01</t>
  </si>
  <si>
    <t>SAMN02769627</t>
  </si>
  <si>
    <t>Capra aegagrus</t>
  </si>
  <si>
    <t>PRJEB3140</t>
  </si>
  <si>
    <t>GCA_000765075.1</t>
  </si>
  <si>
    <t>CBYH01</t>
  </si>
  <si>
    <t>EBI</t>
  </si>
  <si>
    <t>Capra hircus</t>
  </si>
  <si>
    <t>PRJNA158393</t>
  </si>
  <si>
    <t>GCA_000317765.1</t>
  </si>
  <si>
    <t>AJPT01</t>
  </si>
  <si>
    <t>SAMN02953816</t>
  </si>
  <si>
    <t>Capreolus capreolus</t>
  </si>
  <si>
    <t>PRJEB4372</t>
  </si>
  <si>
    <t>GCA_000751575.1</t>
  </si>
  <si>
    <t>CCMK01</t>
  </si>
  <si>
    <t>UNIMELB</t>
  </si>
  <si>
    <t>SAMEA2531521</t>
  </si>
  <si>
    <t>Caprimulgus carolinensis</t>
  </si>
  <si>
    <t>PRJNA212888</t>
  </si>
  <si>
    <t>GCA_000700745.1</t>
  </si>
  <si>
    <t>JMFU01</t>
  </si>
  <si>
    <t>SAMN02318612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</si>
  <si>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</si>
  <si>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</si>
  <si>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</si>
  <si>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</si>
  <si>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</si>
  <si>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</si>
  <si>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</si>
  <si>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</si>
  <si>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</si>
  <si>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</si>
  <si>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Capsaspora owczarzaki ATCC 30864</t>
  </si>
  <si>
    <t>PRJNA20341</t>
  </si>
  <si>
    <t>GCA_000151315.1</t>
  </si>
  <si>
    <t>ACFS01</t>
  </si>
  <si>
    <t>Capsella rubella</t>
  </si>
  <si>
    <t>PRJNA13878</t>
  </si>
  <si>
    <t>GCA_000375325.1</t>
  </si>
  <si>
    <t>ANNY01</t>
  </si>
  <si>
    <t>SAMN02981483</t>
  </si>
  <si>
    <t>Capsicum annuum</t>
  </si>
  <si>
    <t>PRJNA223222</t>
  </si>
  <si>
    <t>GCA_000512255.1</t>
  </si>
  <si>
    <t>AYRZ01</t>
  </si>
  <si>
    <t>Seoul National University</t>
  </si>
  <si>
    <t>SAMN02981571</t>
  </si>
  <si>
    <t>Cariama cristata</t>
  </si>
  <si>
    <t>PRJNA212889</t>
  </si>
  <si>
    <t>GCA_000690535.1</t>
  </si>
  <si>
    <t>JJRQ01</t>
  </si>
  <si>
    <t>SAMN02318733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</si>
  <si>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</si>
  <si>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</si>
  <si>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</si>
  <si>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</si>
  <si>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</si>
  <si>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</si>
  <si>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</si>
  <si>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</si>
  <si>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</si>
  <si>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</si>
  <si>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</si>
  <si>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</si>
  <si>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Cathartes aura</t>
  </si>
  <si>
    <t>PRJNA212890</t>
  </si>
  <si>
    <t>GCA_000699945.1</t>
  </si>
  <si>
    <t>JMFT01</t>
  </si>
  <si>
    <t>SAMN02319050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</si>
  <si>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</si>
  <si>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</si>
  <si>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</si>
  <si>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</si>
  <si>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</si>
  <si>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</si>
  <si>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Cavia porcellus</t>
  </si>
  <si>
    <t>PRJNA12583</t>
  </si>
  <si>
    <t>GCA_000151735.1</t>
  </si>
  <si>
    <t>AAKN02</t>
  </si>
  <si>
    <t>The Genome Sequencing Platform, The Genome Assembly Team</t>
  </si>
  <si>
    <t>SAMN02981223</t>
  </si>
  <si>
    <t>Centruroides exilicauda</t>
  </si>
  <si>
    <t>PRJNA168116</t>
  </si>
  <si>
    <t>GCA_000671375.1</t>
  </si>
  <si>
    <t>AXZI01</t>
  </si>
  <si>
    <t>SAMN02617800</t>
  </si>
  <si>
    <t>Cerapachys biroi</t>
  </si>
  <si>
    <t>PRJNA230364</t>
  </si>
  <si>
    <t>GCA_000611835.1</t>
  </si>
  <si>
    <t>JASI01</t>
  </si>
  <si>
    <t>SAMN02428046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</si>
  <si>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</si>
  <si>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</si>
  <si>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</si>
  <si>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</si>
  <si>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</si>
  <si>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</si>
  <si>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Ceratitis capitata</t>
  </si>
  <si>
    <t>PRJNA168120</t>
  </si>
  <si>
    <t>GCA_000347755.1</t>
  </si>
  <si>
    <t>AOHK01</t>
  </si>
  <si>
    <t>SAMN02953830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</si>
  <si>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</si>
  <si>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</si>
  <si>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</si>
  <si>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</si>
  <si>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</si>
  <si>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</si>
  <si>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</si>
  <si>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</si>
  <si>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</si>
  <si>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</si>
  <si>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</si>
  <si>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</si>
  <si>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Ceratocystis moniliformis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</si>
  <si>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</si>
  <si>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</si>
  <si>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</si>
  <si>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</si>
  <si>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</si>
  <si>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</si>
  <si>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Ceratotherium simum simum</t>
  </si>
  <si>
    <t>PRJNA74583</t>
  </si>
  <si>
    <t>GCA_000283155.1</t>
  </si>
  <si>
    <t>AKZM01</t>
  </si>
  <si>
    <t>SAMN00778988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</si>
  <si>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</si>
  <si>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</si>
  <si>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</si>
  <si>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</si>
  <si>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</si>
  <si>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</si>
  <si>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Ceriporiopsis subvermispora B</t>
  </si>
  <si>
    <t>PRJNA60419</t>
  </si>
  <si>
    <t>GCA_000320605.2</t>
  </si>
  <si>
    <t>AEOV01</t>
  </si>
  <si>
    <t>SAMN02981297</t>
  </si>
  <si>
    <t>Chaetomium globosum CBS 148.51</t>
  </si>
  <si>
    <t>PRJNA12795</t>
  </si>
  <si>
    <t>GCA_000143365.1</t>
  </si>
  <si>
    <t>AAFU01</t>
  </si>
  <si>
    <t>SAMN02953614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</si>
  <si>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</si>
  <si>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</si>
  <si>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</si>
  <si>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</si>
  <si>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</si>
  <si>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</si>
  <si>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Chaetura pelagica</t>
  </si>
  <si>
    <t>PRJNA210808</t>
  </si>
  <si>
    <t>GCA_000747805.1</t>
  </si>
  <si>
    <t>AVOS01</t>
  </si>
  <si>
    <t>SAMN03018471</t>
  </si>
  <si>
    <t>Charadrius vociferus</t>
  </si>
  <si>
    <t>PRJNA212867</t>
  </si>
  <si>
    <t>GCA_000708025.2</t>
  </si>
  <si>
    <t>JMFX02</t>
  </si>
  <si>
    <t>SAMN02296710</t>
  </si>
  <si>
    <t>Chelonia mydas</t>
  </si>
  <si>
    <t>PRJNA104937</t>
  </si>
  <si>
    <t>GCA_000344595.1</t>
  </si>
  <si>
    <t>AJIM01</t>
  </si>
  <si>
    <t>SAMN02981410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</si>
  <si>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</si>
  <si>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</si>
  <si>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</si>
  <si>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</si>
  <si>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</si>
  <si>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</si>
  <si>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Chinchilla lanigera</t>
  </si>
  <si>
    <t>PRJNA68239</t>
  </si>
  <si>
    <t>GCA_000276665.1</t>
  </si>
  <si>
    <t>AGCD01</t>
  </si>
  <si>
    <t>SAMN00632093</t>
  </si>
  <si>
    <t>Chironomus tentans</t>
  </si>
  <si>
    <t>PRJEB1888</t>
  </si>
  <si>
    <t>GCA_000786525.1</t>
  </si>
  <si>
    <t>CBTT01</t>
  </si>
  <si>
    <t>SciLifeLab</t>
  </si>
  <si>
    <t>Chlamydomonas reinhardtii</t>
  </si>
  <si>
    <t>PRJNA12260</t>
  </si>
  <si>
    <t>GCA_000002595.2</t>
  </si>
  <si>
    <t>ABCN01</t>
  </si>
  <si>
    <t>SAMN02953692</t>
  </si>
  <si>
    <t>Chlamydotis macqueenii</t>
  </si>
  <si>
    <t>PRJNA212891</t>
  </si>
  <si>
    <t>GCA_000695195.1</t>
  </si>
  <si>
    <t>JMFJ01</t>
  </si>
  <si>
    <t>SAMN02324157</t>
  </si>
  <si>
    <t>Chlorella variabilis</t>
  </si>
  <si>
    <t>PRJNA45853</t>
  </si>
  <si>
    <t>GCA_000147415.1</t>
  </si>
  <si>
    <t>ADIC01</t>
  </si>
  <si>
    <t>SAMN02744065</t>
  </si>
  <si>
    <t>Chlorocebus sabaeus</t>
  </si>
  <si>
    <t>PRJNA168621</t>
  </si>
  <si>
    <t>GCA_000409795.2</t>
  </si>
  <si>
    <t>AQIB01</t>
  </si>
  <si>
    <t>Vervet Genomics Consortium</t>
  </si>
  <si>
    <t>SAMN01760484</t>
  </si>
  <si>
    <t>Choloepus hoffmanni</t>
  </si>
  <si>
    <t>PRJNA30809</t>
  </si>
  <si>
    <t>GCA_000164785.2</t>
  </si>
  <si>
    <t>ABVD02</t>
  </si>
  <si>
    <t>SAMN02146716</t>
  </si>
  <si>
    <t>Chondrus crispus</t>
  </si>
  <si>
    <t>PRJEA78309</t>
  </si>
  <si>
    <t>GCA_000350225.2</t>
  </si>
  <si>
    <t>CAKH01</t>
  </si>
  <si>
    <t>Genoscope - Centre National de Sequencage</t>
  </si>
  <si>
    <t>Chromera velia</t>
  </si>
  <si>
    <t>PRJNA196886</t>
  </si>
  <si>
    <t>GCA_000585135.1</t>
  </si>
  <si>
    <t>ARZB01</t>
  </si>
  <si>
    <t>Leibniz Institute DSMZ</t>
  </si>
  <si>
    <t>SAMN02953850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</si>
  <si>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</si>
  <si>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</si>
  <si>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</si>
  <si>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</si>
  <si>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</si>
  <si>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</si>
  <si>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Chrysochloris asiatica</t>
  </si>
  <si>
    <t>PRJNA74591</t>
  </si>
  <si>
    <t>GCA_000296735.1</t>
  </si>
  <si>
    <t>AMDV01</t>
  </si>
  <si>
    <t>SAMN00744889</t>
  </si>
  <si>
    <t>Cicer arietinum</t>
  </si>
  <si>
    <t>PRJNA175619</t>
  </si>
  <si>
    <t>GCA_000331145.1</t>
  </si>
  <si>
    <t>ANPC01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</si>
  <si>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</si>
  <si>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</si>
  <si>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</si>
  <si>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</si>
  <si>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</si>
  <si>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</si>
  <si>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Cimex lectularius</t>
  </si>
  <si>
    <t>PRJNA167477</t>
  </si>
  <si>
    <t>GCA_000648675.1</t>
  </si>
  <si>
    <t>JHUN01</t>
  </si>
  <si>
    <t>SAMN02434893</t>
  </si>
  <si>
    <t>Ciona intestinalis</t>
  </si>
  <si>
    <t>PRJNA187185</t>
  </si>
  <si>
    <t>GCA_000224145.2</t>
  </si>
  <si>
    <t>EAAA01</t>
  </si>
  <si>
    <t>PRJNA166</t>
  </si>
  <si>
    <t>GCA_000183065.1</t>
  </si>
  <si>
    <t>AABS01</t>
  </si>
  <si>
    <t>SAMN02769623</t>
  </si>
  <si>
    <t>Ciona savignyi</t>
  </si>
  <si>
    <t>PRJNA1435</t>
  </si>
  <si>
    <t>GCA_000149265.1</t>
  </si>
  <si>
    <t>AACT01</t>
  </si>
  <si>
    <t>SAMN02952906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</si>
  <si>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</si>
  <si>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</si>
  <si>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</si>
  <si>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</si>
  <si>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</si>
  <si>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</si>
  <si>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</si>
  <si>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</si>
  <si>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</si>
  <si>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</si>
  <si>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</si>
  <si>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</si>
  <si>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</si>
  <si>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</si>
  <si>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</si>
  <si>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</si>
  <si>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</si>
  <si>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</si>
  <si>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PRJNA225968</t>
  </si>
  <si>
    <t>GCA_000695605.1</t>
  </si>
  <si>
    <t>JJOQ01</t>
  </si>
  <si>
    <t>DOE-Joint Genome Institute</t>
  </si>
  <si>
    <t>SAMN02389851</t>
  </si>
  <si>
    <t>Cladonia macilenta KoLRI003786</t>
  </si>
  <si>
    <t>PRJNA210603</t>
  </si>
  <si>
    <t>GCA_000444155.1</t>
  </si>
  <si>
    <t>AUPP01</t>
  </si>
  <si>
    <t>SAMN02981551</t>
  </si>
  <si>
    <t>Cladonia metacorallifera KoLRI002260</t>
  </si>
  <si>
    <t>PRJNA219240</t>
  </si>
  <si>
    <t>GCA_000482085.2</t>
  </si>
  <si>
    <t>AXCT02</t>
  </si>
  <si>
    <t>SAMN02981562</t>
  </si>
  <si>
    <t>Cladophialophora carrionii CBS 160.54</t>
  </si>
  <si>
    <t>PRJNA185784</t>
  </si>
  <si>
    <t>GCA_000365165.2</t>
  </si>
  <si>
    <t>AOFF01</t>
  </si>
  <si>
    <t>SAMN01919308</t>
  </si>
  <si>
    <t>Cladophialophora immunda</t>
  </si>
  <si>
    <t>PRJNA264781</t>
  </si>
  <si>
    <t>GCA_000785585.1</t>
  </si>
  <si>
    <t>JSEJ01</t>
  </si>
  <si>
    <t>SAMN03142510</t>
  </si>
  <si>
    <t>Cladophialophora psammophila CBS 110553</t>
  </si>
  <si>
    <t>PRJNA164589</t>
  </si>
  <si>
    <t>GCA_000585535.1</t>
  </si>
  <si>
    <t>AMGX01</t>
  </si>
  <si>
    <t>SAMN00974101</t>
  </si>
  <si>
    <t>Cladophialophora yegresii CBS 114405</t>
  </si>
  <si>
    <t>PRJNA164591</t>
  </si>
  <si>
    <t>GCA_000585515.1</t>
  </si>
  <si>
    <t>AMGW01</t>
  </si>
  <si>
    <t>SAMN00974102</t>
  </si>
  <si>
    <t>Cladosporium sphaerospermum UM 843</t>
  </si>
  <si>
    <t>PRJNA85131</t>
  </si>
  <si>
    <t>GCA_000261425.2</t>
  </si>
  <si>
    <t>AIIA02</t>
  </si>
  <si>
    <t>UNIVERSITY OF MALAYA</t>
  </si>
  <si>
    <t>SAMN02717006</t>
  </si>
  <si>
    <t>Claviceps fusiformis PRL 1980</t>
  </si>
  <si>
    <t>PRJNA67243</t>
  </si>
  <si>
    <t>GCA_000223055.1</t>
  </si>
  <si>
    <t>AFRA01</t>
  </si>
  <si>
    <t>SAMN02981339</t>
  </si>
  <si>
    <t>Claviceps paspali RRC 1481</t>
  </si>
  <si>
    <t>PRJNA51623</t>
  </si>
  <si>
    <t>GCA_000223175.2</t>
  </si>
  <si>
    <t>AFRC01</t>
  </si>
  <si>
    <t>SAMN02981342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</si>
  <si>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</si>
  <si>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</si>
  <si>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</si>
  <si>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</si>
  <si>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</si>
  <si>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</si>
  <si>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</si>
  <si>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</si>
  <si>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</si>
  <si>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</si>
  <si>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</si>
  <si>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</si>
  <si>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</si>
  <si>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</si>
  <si>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</si>
  <si>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</si>
  <si>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Cleome hassleriana</t>
  </si>
  <si>
    <t>PRJNA175230</t>
  </si>
  <si>
    <t>GCA_000463585.1</t>
  </si>
  <si>
    <t>AOUI01</t>
  </si>
  <si>
    <t>Beijing Genomics Institution-shenzhen</t>
  </si>
  <si>
    <t>SAMN02981509</t>
  </si>
  <si>
    <t>Clonorchis sinensis</t>
  </si>
  <si>
    <t>PRJDA72781</t>
  </si>
  <si>
    <t>Flatworms</t>
  </si>
  <si>
    <t>GCA_000236345.1</t>
  </si>
  <si>
    <t>BADR02</t>
  </si>
  <si>
    <t>Department of Parasitology, Zhongshan School of Medicine, Sun Yat-sen University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</si>
  <si>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</si>
  <si>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</si>
  <si>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</si>
  <si>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</si>
  <si>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</si>
  <si>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</si>
  <si>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</si>
  <si>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</si>
  <si>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</si>
  <si>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</si>
  <si>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</si>
  <si>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</si>
  <si>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</si>
  <si>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</si>
  <si>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</si>
  <si>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Coccidioides immitis RS</t>
  </si>
  <si>
    <t>PRJNA12883</t>
  </si>
  <si>
    <t>GCA_000149335.1</t>
  </si>
  <si>
    <t>AAEC02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</si>
  <si>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</si>
  <si>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</si>
  <si>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</si>
  <si>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</si>
  <si>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</si>
  <si>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</si>
  <si>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CPA 0001</t>
  </si>
  <si>
    <t>PRJNA17793</t>
  </si>
  <si>
    <t>GCA_000150245.1</t>
  </si>
  <si>
    <t>ABFO01</t>
  </si>
  <si>
    <t>SAMN02953698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</si>
  <si>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</si>
  <si>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</si>
  <si>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</si>
  <si>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</si>
  <si>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</si>
  <si>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</si>
  <si>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</si>
  <si>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</si>
  <si>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</si>
  <si>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</si>
  <si>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</si>
  <si>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</si>
  <si>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</si>
  <si>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</si>
  <si>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</si>
  <si>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</si>
  <si>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</si>
  <si>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</si>
  <si>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</si>
  <si>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</si>
  <si>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RMSCC 2133</t>
  </si>
  <si>
    <t>PRJNA17763</t>
  </si>
  <si>
    <t>GCA_000150185.1</t>
  </si>
  <si>
    <t>ABFM01</t>
  </si>
  <si>
    <t>SAMN02953696</t>
  </si>
  <si>
    <t>Coccidioides posadasii RMSCC 3488</t>
  </si>
  <si>
    <t>PRJNA17783</t>
  </si>
  <si>
    <t>GCA_000150055.1</t>
  </si>
  <si>
    <t>ABBB01</t>
  </si>
  <si>
    <t>SAMN02953688</t>
  </si>
  <si>
    <t>Coccidioides posadasii RMSCC 3700</t>
  </si>
  <si>
    <t>PRJNA17781</t>
  </si>
  <si>
    <t>GCA_000150215.1</t>
  </si>
  <si>
    <t>ABFN01</t>
  </si>
  <si>
    <t>SAMN02953697</t>
  </si>
  <si>
    <t>Coccidioides posadasii str. Silveira</t>
  </si>
  <si>
    <t>PRJNA17787</t>
  </si>
  <si>
    <t>GCA_000170175.2</t>
  </si>
  <si>
    <t>ABAI02</t>
  </si>
  <si>
    <t>SAMN02953684</t>
  </si>
  <si>
    <t>Coccomyxa subellipsoidea C-169</t>
  </si>
  <si>
    <t>PRJNA32657</t>
  </si>
  <si>
    <t>GCA_000258705.1</t>
  </si>
  <si>
    <t>AGSI01</t>
  </si>
  <si>
    <t>SAMN02744078</t>
  </si>
  <si>
    <t>Cochliobolus heterostrophus C5</t>
  </si>
  <si>
    <t>PRJNA42739</t>
  </si>
  <si>
    <t>GCA_000338975.1</t>
  </si>
  <si>
    <t>AIDY01</t>
  </si>
  <si>
    <t>SAMN00006316</t>
  </si>
  <si>
    <t>Cochliobolus sativus ND90Pr</t>
  </si>
  <si>
    <t>PRJNA53923</t>
  </si>
  <si>
    <t>GCA_000338995.1</t>
  </si>
  <si>
    <t>AEIN01</t>
  </si>
  <si>
    <t>SAMN02981285</t>
  </si>
  <si>
    <t>Cokeromyces recurvatus B5483</t>
  </si>
  <si>
    <t>PRJNA211901</t>
  </si>
  <si>
    <t>GCA_000697235.1</t>
  </si>
  <si>
    <t>JNEH01</t>
  </si>
  <si>
    <t>SAMN02370952</t>
  </si>
  <si>
    <t>Colinus virginianus</t>
  </si>
  <si>
    <t>PRJNA188411</t>
  </si>
  <si>
    <t>GCA_000599485.1</t>
  </si>
  <si>
    <t>AWGU01</t>
  </si>
  <si>
    <t>SAMN02981558</t>
  </si>
  <si>
    <t>GCA_000599465.1</t>
  </si>
  <si>
    <t>AWGT01</t>
  </si>
  <si>
    <t>Colius striatus</t>
  </si>
  <si>
    <t>PRJNA212892</t>
  </si>
  <si>
    <t>GCA_000690715.1</t>
  </si>
  <si>
    <t>JJRP01</t>
  </si>
  <si>
    <t>SAMN02324230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</si>
  <si>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</si>
  <si>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</si>
  <si>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</si>
  <si>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</si>
  <si>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</si>
  <si>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</si>
  <si>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</si>
  <si>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</si>
  <si>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</si>
  <si>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</si>
  <si>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</si>
  <si>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</si>
  <si>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Colletotrichum gloeosporioides Nara gc5</t>
  </si>
  <si>
    <t>PRJNA171218</t>
  </si>
  <si>
    <t>GCA_000319635.1</t>
  </si>
  <si>
    <t>ANPB01</t>
  </si>
  <si>
    <t>RIKEN Plant Science Center</t>
  </si>
  <si>
    <t>SAMN02981487</t>
  </si>
  <si>
    <t>Colletotrichum higginsianum</t>
  </si>
  <si>
    <t>PRJNA47061</t>
  </si>
  <si>
    <t>GCA_000313795.2</t>
  </si>
  <si>
    <t>CACQ02</t>
  </si>
  <si>
    <t>Colletotrichum orbiculare MAFF 240422</t>
  </si>
  <si>
    <t>PRJNA171217</t>
  </si>
  <si>
    <t>GCA_000350065.1</t>
  </si>
  <si>
    <t>AMCV01</t>
  </si>
  <si>
    <t>SAMN02981452</t>
  </si>
  <si>
    <t>Colletotrichum sublineola</t>
  </si>
  <si>
    <t>PRJNA246670</t>
  </si>
  <si>
    <t>GCA_000696135.1</t>
  </si>
  <si>
    <t>JMSE01</t>
  </si>
  <si>
    <t>SAMN02769489</t>
  </si>
  <si>
    <t>Columba livia</t>
  </si>
  <si>
    <t>PRJNA167554</t>
  </si>
  <si>
    <t>GCA_000337935.1</t>
  </si>
  <si>
    <t>AKCR01</t>
  </si>
  <si>
    <t>SAMN02981415</t>
  </si>
  <si>
    <t>Condylura cristata</t>
  </si>
  <si>
    <t>PRJNA72447</t>
  </si>
  <si>
    <t>GCA_000260355.1</t>
  </si>
  <si>
    <t>AJFV01</t>
  </si>
  <si>
    <t>SAMN00727830</t>
  </si>
  <si>
    <t>Conidiobolus incongruus B7586</t>
  </si>
  <si>
    <t>PRJNA211906</t>
  </si>
  <si>
    <t>GCA_000697335.1</t>
  </si>
  <si>
    <t>JNEM01</t>
  </si>
  <si>
    <t>SAMN02371512</t>
  </si>
  <si>
    <t>Coniophora puteana RWD-64-598 SS2</t>
  </si>
  <si>
    <t>PRJNA53977</t>
  </si>
  <si>
    <t>GCA_000271625.1</t>
  </si>
  <si>
    <t>AEIT01</t>
  </si>
  <si>
    <t>SAMN02981286</t>
  </si>
  <si>
    <t>Coniosporium apollinis CBS 352.97</t>
  </si>
  <si>
    <t>PRJNA157061</t>
  </si>
  <si>
    <t>GCA_000281105.1</t>
  </si>
  <si>
    <t>AJKL01</t>
  </si>
  <si>
    <t>SAMN00989094</t>
  </si>
  <si>
    <t>Conyza canadensis</t>
  </si>
  <si>
    <t>PRJNA248374</t>
  </si>
  <si>
    <t>GCA_000775935.1</t>
  </si>
  <si>
    <t>JSWR01</t>
  </si>
  <si>
    <t>University of Tennessee</t>
  </si>
  <si>
    <t>SAMN02798061</t>
  </si>
  <si>
    <t>Copidosoma floridanum</t>
  </si>
  <si>
    <t>PRJNA171748</t>
  </si>
  <si>
    <t>GCA_000648655.1</t>
  </si>
  <si>
    <t>JBOX01</t>
  </si>
  <si>
    <t>SAMN02265491</t>
  </si>
  <si>
    <t>Coprinopsis cinerea okayama7#130</t>
  </si>
  <si>
    <t>PRJNA1447</t>
  </si>
  <si>
    <t>GCA_000182895.1</t>
  </si>
  <si>
    <t>AACS02</t>
  </si>
  <si>
    <t>SAMN02953595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</si>
  <si>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</si>
  <si>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</si>
  <si>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</si>
  <si>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</si>
  <si>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</si>
  <si>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</si>
  <si>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Corvus brachyrhynchos</t>
  </si>
  <si>
    <t>PRJNA212869</t>
  </si>
  <si>
    <t>GCA_000691975.1</t>
  </si>
  <si>
    <t>JMFN01</t>
  </si>
  <si>
    <t>SAMN02297499</t>
  </si>
  <si>
    <t>Corvus cornix cornix</t>
  </si>
  <si>
    <t>PRJNA192205</t>
  </si>
  <si>
    <t>GCA_000738735.1</t>
  </si>
  <si>
    <t>JPSR01</t>
  </si>
  <si>
    <t>Uppsala University</t>
  </si>
  <si>
    <t>SAMN02143031</t>
  </si>
  <si>
    <t>Corynespora cassiicola UM 591</t>
  </si>
  <si>
    <t>PRJNA236064</t>
  </si>
  <si>
    <t>GCA_000603925.1</t>
  </si>
  <si>
    <t>JAQF01</t>
  </si>
  <si>
    <t>SAMN02981578</t>
  </si>
  <si>
    <t>Coturnix japonica</t>
  </si>
  <si>
    <t>PRJDB1146</t>
  </si>
  <si>
    <t>GCA_000511605.1</t>
  </si>
  <si>
    <t>BASJ01</t>
  </si>
  <si>
    <t>Tokyo University of Agriculture</t>
  </si>
  <si>
    <t>Crassostrea gigas</t>
  </si>
  <si>
    <t>PRJNA70283</t>
  </si>
  <si>
    <t>GCA_000297895.1</t>
  </si>
  <si>
    <t>AFTI01</t>
  </si>
  <si>
    <t>SAMN00690713</t>
  </si>
  <si>
    <t>Cricetulus griseus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</si>
  <si>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</si>
  <si>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</si>
  <si>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</si>
  <si>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</si>
  <si>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</si>
  <si>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</si>
  <si>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</si>
  <si>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</si>
  <si>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SAMN02981459</t>
  </si>
  <si>
    <t>PRJNA69991</t>
  </si>
  <si>
    <t>GCA_000223135.1</t>
  </si>
  <si>
    <t>AFTD01</t>
  </si>
  <si>
    <t>SAMN02981352</t>
  </si>
  <si>
    <t>Crithidia acanthocephali</t>
  </si>
  <si>
    <t>PRJNA203520</t>
  </si>
  <si>
    <t>GCA_000482105.1</t>
  </si>
  <si>
    <t>AUXI01</t>
  </si>
  <si>
    <t>Virginia Commonwealth University</t>
  </si>
  <si>
    <t>SAMN02953862</t>
  </si>
  <si>
    <t>Crithidia fasciculata</t>
  </si>
  <si>
    <t>PRJNA165885</t>
  </si>
  <si>
    <t>GCA_000331325.1</t>
  </si>
  <si>
    <t>AODS01</t>
  </si>
  <si>
    <t>Kinetoplastid Genomes Consortium</t>
  </si>
  <si>
    <t>SAMN02953828</t>
  </si>
  <si>
    <t>Crithidia mellificae</t>
  </si>
  <si>
    <t>PRJNA78249</t>
  </si>
  <si>
    <t>GCA_000635995.1</t>
  </si>
  <si>
    <t>AHIJ01</t>
  </si>
  <si>
    <t>DeRisi Lab - UCSF</t>
  </si>
  <si>
    <t>SAMN02731756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</si>
  <si>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</si>
  <si>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</si>
  <si>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</si>
  <si>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</si>
  <si>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</si>
  <si>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</si>
  <si>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Cronartium comandrae C4</t>
  </si>
  <si>
    <t>PRJNA190832</t>
  </si>
  <si>
    <t>GCA_000464975.1</t>
  </si>
  <si>
    <t>AUZW01</t>
  </si>
  <si>
    <t>Tree Aggressors Identification using Genomic Approaches</t>
  </si>
  <si>
    <t>SAMN02178793</t>
  </si>
  <si>
    <t>Cronartium quercuum f. sp. banksianae CqE3WM</t>
  </si>
  <si>
    <t>PRJNA190830</t>
  </si>
  <si>
    <t>GCA_000500775.1</t>
  </si>
  <si>
    <t>AXDN01</t>
  </si>
  <si>
    <t>SAMN02178791</t>
  </si>
  <si>
    <t>Cronartium ribicola 11-2</t>
  </si>
  <si>
    <t>PRJNA190829</t>
  </si>
  <si>
    <t>GCA_000500245.1</t>
  </si>
  <si>
    <t>AWVX01</t>
  </si>
  <si>
    <t>SAMN02178794</t>
  </si>
  <si>
    <t>Crotalus mitchellii pyrrhus</t>
  </si>
  <si>
    <t>PRJNA255393</t>
  </si>
  <si>
    <t>GCA_000737285.1</t>
  </si>
  <si>
    <t>JPMF01</t>
  </si>
  <si>
    <t>Reed College</t>
  </si>
  <si>
    <t>SAMN02918464</t>
  </si>
  <si>
    <t>Cryomyces antarcticus CCFEE 534</t>
  </si>
  <si>
    <t>PRJNA222806</t>
  </si>
  <si>
    <t>GCA_000504465.1</t>
  </si>
  <si>
    <t>AYQD01</t>
  </si>
  <si>
    <t>SAMN02376755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</si>
  <si>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</si>
  <si>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</si>
  <si>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</si>
  <si>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</si>
  <si>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</si>
  <si>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</si>
  <si>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</si>
  <si>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</si>
  <si>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</si>
  <si>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</si>
  <si>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Cryptococcus flavescens NRRL Y-50378</t>
  </si>
  <si>
    <t>PRJEB640</t>
  </si>
  <si>
    <t>GCA_000442785.1</t>
  </si>
  <si>
    <t>CAUG01</t>
  </si>
  <si>
    <t>OSU/OARDC</t>
  </si>
  <si>
    <t>Cryptococcus gattii</t>
  </si>
  <si>
    <t>PRJEB5464</t>
  </si>
  <si>
    <t>GCA_000786445.1</t>
  </si>
  <si>
    <t>CBZL01</t>
  </si>
  <si>
    <t>CRG</t>
  </si>
  <si>
    <t>Cryptococcus gattii CBS 7750</t>
  </si>
  <si>
    <t>PRJEB4173</t>
  </si>
  <si>
    <t>GCA_000499585.1</t>
  </si>
  <si>
    <t>CBUI01</t>
  </si>
  <si>
    <t>Cryptococcus gattii R265</t>
  </si>
  <si>
    <t>PRJNA13691</t>
  </si>
  <si>
    <t>GCA_000149475.2</t>
  </si>
  <si>
    <t>AAFP01</t>
  </si>
  <si>
    <t>SAMN02953610</t>
  </si>
  <si>
    <t>Cryptococcus gattii WM276</t>
  </si>
  <si>
    <t>PRJNA13692</t>
  </si>
  <si>
    <t>GCA_000185945.1</t>
  </si>
  <si>
    <t>Canada's Michael Smith Genome Sciences Centre</t>
  </si>
  <si>
    <t>SAMN03081419</t>
  </si>
  <si>
    <t>Cryptococcus laurentii RY1</t>
  </si>
  <si>
    <t>PRJNA210827</t>
  </si>
  <si>
    <t>GCA_000738825.1</t>
  </si>
  <si>
    <t>JDSR01</t>
  </si>
  <si>
    <t>Jadavpur University</t>
  </si>
  <si>
    <t>SAMN02639477</t>
  </si>
  <si>
    <t>Cryptococcus neoformans var. grubii H99</t>
  </si>
  <si>
    <t>PRJNA411</t>
  </si>
  <si>
    <t>GCA_000149245.3</t>
  </si>
  <si>
    <t>SAMN03081441</t>
  </si>
  <si>
    <t>Cryptococcus neoformans var. neoformans B-3501A</t>
  </si>
  <si>
    <t>PRJNA12386</t>
  </si>
  <si>
    <t>GCA_000149385.1</t>
  </si>
  <si>
    <t>AAEY01</t>
  </si>
  <si>
    <t>SAMN02953604</t>
  </si>
  <si>
    <t>Cryptococcus neoformans var. neoformans JEC21</t>
  </si>
  <si>
    <t>PRJNA13856</t>
  </si>
  <si>
    <t>GCA_000091045.1</t>
  </si>
  <si>
    <t>SAMN03081418</t>
  </si>
  <si>
    <t>Cryptococcus pinus CBS 10737</t>
  </si>
  <si>
    <t>PRJNA191226</t>
  </si>
  <si>
    <t>GCA_000512605.1</t>
  </si>
  <si>
    <t>ASCL01</t>
  </si>
  <si>
    <t>SAMN01932741</t>
  </si>
  <si>
    <t>Cryptomonas paramecium</t>
  </si>
  <si>
    <t>PRJNA51145</t>
  </si>
  <si>
    <t>Department of Biochemistry &amp; Molecular Biology, Dalhousie University</t>
  </si>
  <si>
    <t>Cryptosporidium hominis</t>
  </si>
  <si>
    <t>PRJNA13200</t>
  </si>
  <si>
    <t>GCA_000006425.1</t>
  </si>
  <si>
    <t>AAEL01</t>
  </si>
  <si>
    <t>Cryptosporidium muris RN66</t>
  </si>
  <si>
    <t>PRJNA19553</t>
  </si>
  <si>
    <t>GCA_000006515.1</t>
  </si>
  <si>
    <t>AAZY02</t>
  </si>
  <si>
    <t>SAMN02953683</t>
  </si>
  <si>
    <t>Cryptosporidium parvum</t>
  </si>
  <si>
    <t>PRJNA13873</t>
  </si>
  <si>
    <t>GCA_000209695.1</t>
  </si>
  <si>
    <t>MRC Laboratory of Molecular Biology, UK</t>
  </si>
  <si>
    <t>Cryptosporidium parvum Iowa II</t>
  </si>
  <si>
    <t>PRJNA144</t>
  </si>
  <si>
    <t>GCA_000165345.1</t>
  </si>
  <si>
    <t>AAEE01</t>
  </si>
  <si>
    <t>Univ. Minnesota</t>
  </si>
  <si>
    <t>SAMN02952908</t>
  </si>
  <si>
    <t>Cuculus canorus</t>
  </si>
  <si>
    <t>PRJNA212870</t>
  </si>
  <si>
    <t>GCA_000709325.1</t>
  </si>
  <si>
    <t>JNOX01</t>
  </si>
  <si>
    <t>SAMN02298149</t>
  </si>
  <si>
    <t>Cucumis melo</t>
  </si>
  <si>
    <t>PRJEB68</t>
  </si>
  <si>
    <t>GCA_000313045.1</t>
  </si>
  <si>
    <t>CAJI01</t>
  </si>
  <si>
    <t>s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</si>
  <si>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</si>
  <si>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</si>
  <si>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</si>
  <si>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</si>
  <si>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</si>
  <si>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</si>
  <si>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</si>
  <si>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</si>
  <si>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</si>
  <si>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</si>
  <si>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</si>
  <si>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Culex quinquefasciatus</t>
  </si>
  <si>
    <t>PRJNA18751</t>
  </si>
  <si>
    <t>GCA_000209185.1</t>
  </si>
  <si>
    <t>AAWU01</t>
  </si>
  <si>
    <t>SAMN02953674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</si>
  <si>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</si>
  <si>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</si>
  <si>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</si>
  <si>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</si>
  <si>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</si>
  <si>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</si>
  <si>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</si>
  <si>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</si>
  <si>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</si>
  <si>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</si>
  <si>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Cunninghamella elegans B9769</t>
  </si>
  <si>
    <t>PRJNA184885</t>
  </si>
  <si>
    <t>GCA_000697015.1</t>
  </si>
  <si>
    <t>JNDR01</t>
  </si>
  <si>
    <t>SAMN02351511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</si>
  <si>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</si>
  <si>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</si>
  <si>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</si>
  <si>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</si>
  <si>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</si>
  <si>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</si>
  <si>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Cyanidioschyzon merolae strain 10D</t>
  </si>
  <si>
    <t>PRJNA10792</t>
  </si>
  <si>
    <t>GCA_000091205.1</t>
  </si>
  <si>
    <t>National Institute of Genetics, Japan</t>
  </si>
  <si>
    <t>Cyberlindnera jadinii NBRC 0988</t>
  </si>
  <si>
    <t>PRJDB26</t>
  </si>
  <si>
    <t>GCA_000328385.1</t>
  </si>
  <si>
    <t>BAEL01</t>
  </si>
  <si>
    <t>KIRIN Holdings Company, Ltd.</t>
  </si>
  <si>
    <t>Cyclospora cayetanensis</t>
  </si>
  <si>
    <t>PRJNA256967</t>
  </si>
  <si>
    <t>GCA_000769155.1</t>
  </si>
  <si>
    <t>JROU01</t>
  </si>
  <si>
    <t>CDC</t>
  </si>
  <si>
    <t>SAMN02944928</t>
  </si>
  <si>
    <t>Cynoglossus semilaevis</t>
  </si>
  <si>
    <t>PRJNA73987</t>
  </si>
  <si>
    <t>GCA_000523025.1</t>
  </si>
  <si>
    <t>AGRG01</t>
  </si>
  <si>
    <t>SAMN02595200</t>
  </si>
  <si>
    <t>Cyprinodon nevadensis pectoralis</t>
  </si>
  <si>
    <t>PRJNA254053</t>
  </si>
  <si>
    <t>GCA_000776015.1</t>
  </si>
  <si>
    <t>JSUU01</t>
  </si>
  <si>
    <t>SAMN03072616</t>
  </si>
  <si>
    <t>Cyprinodon variegatus</t>
  </si>
  <si>
    <t>PRJNA89149</t>
  </si>
  <si>
    <t>GCA_000732505.1</t>
  </si>
  <si>
    <t>JPKM01</t>
  </si>
  <si>
    <t>SAMN02736898</t>
  </si>
  <si>
    <t>Dacryopinax sp. DJM-731 SS1</t>
  </si>
  <si>
    <t>PRJNA62091</t>
  </si>
  <si>
    <t>GCA_000292625.1</t>
  </si>
  <si>
    <t>AEUS01</t>
  </si>
  <si>
    <t>SAMN02981302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</si>
  <si>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</si>
  <si>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</si>
  <si>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</si>
  <si>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</si>
  <si>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</si>
  <si>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</si>
  <si>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Daldinia eschscholtzii</t>
  </si>
  <si>
    <t>PRJEB6287</t>
  </si>
  <si>
    <t>GCA_000751375.1</t>
  </si>
  <si>
    <t>CCED01</t>
  </si>
  <si>
    <t>University Malaya</t>
  </si>
  <si>
    <t>SAMEA2518986</t>
  </si>
  <si>
    <t>Daldinia eschscholzii UM1020</t>
  </si>
  <si>
    <t>PRJNA82955</t>
  </si>
  <si>
    <t>GCA_000261445.1</t>
  </si>
  <si>
    <t>AIID01</t>
  </si>
  <si>
    <t>SAMN02981406</t>
  </si>
  <si>
    <t>Danaus plexippus</t>
  </si>
  <si>
    <t>PRJNA72423</t>
  </si>
  <si>
    <t>GCA_000235995.1</t>
  </si>
  <si>
    <t>AGBW01</t>
  </si>
  <si>
    <t>The Reppert Lab</t>
  </si>
  <si>
    <t>SAMN01758044</t>
  </si>
  <si>
    <t>Danio rerio</t>
  </si>
  <si>
    <t>PRJNA11776</t>
  </si>
  <si>
    <t>GCA_000002035.3</t>
  </si>
  <si>
    <t>Genome Reference Consortium</t>
  </si>
  <si>
    <t>SAMN03020626</t>
  </si>
  <si>
    <t>GCA_000767325.1</t>
  </si>
  <si>
    <t>CABZ01</t>
  </si>
  <si>
    <t>Daphnia pulex</t>
  </si>
  <si>
    <t>PRJNA12756</t>
  </si>
  <si>
    <t>GCA_000187875.1</t>
  </si>
  <si>
    <t>ACJG01</t>
  </si>
  <si>
    <t>SAMN02744063</t>
  </si>
  <si>
    <t>Dasypus novemcinctus</t>
  </si>
  <si>
    <t>PRJNA12594</t>
  </si>
  <si>
    <t>GCA_000208655.2</t>
  </si>
  <si>
    <t>AAGV03</t>
  </si>
  <si>
    <t>SAMN02953623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</si>
  <si>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</si>
  <si>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</si>
  <si>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</si>
  <si>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</si>
  <si>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</si>
  <si>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</si>
  <si>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Debaryomyces hansenii CBS767</t>
  </si>
  <si>
    <t>PRJNA13832</t>
  </si>
  <si>
    <t>GCA_000006445.2</t>
  </si>
  <si>
    <t>Debaryomyces hansenii var. hansenii MTCC 234</t>
  </si>
  <si>
    <t>PRJNA77881</t>
  </si>
  <si>
    <t>GCA_000239015.2</t>
  </si>
  <si>
    <t>AHBE01</t>
  </si>
  <si>
    <t>SAMN02981392</t>
  </si>
  <si>
    <t>Dekkera bruxellensis CBS 2499</t>
  </si>
  <si>
    <t>PRJNA76499</t>
  </si>
  <si>
    <t>GCA_000340765.1</t>
  </si>
  <si>
    <t>AHMD01</t>
  </si>
  <si>
    <t>SAMN00750237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</si>
  <si>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</si>
  <si>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</si>
  <si>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</si>
  <si>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</si>
  <si>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</si>
  <si>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</si>
  <si>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PRJNA179493</t>
  </si>
  <si>
    <t>GCA_000346045.2</t>
  </si>
  <si>
    <t>APGL01</t>
  </si>
  <si>
    <t>BC Cancer Agency, Canada's Michael Smith Genome Sciences Centre</t>
  </si>
  <si>
    <t>SAMN01121786</t>
  </si>
  <si>
    <t>Dermatophagoides farinae</t>
  </si>
  <si>
    <t>PRJNA174061</t>
  </si>
  <si>
    <t>GCA_000767015.1</t>
  </si>
  <si>
    <t>ASGP01</t>
  </si>
  <si>
    <t>The Chinese University of Hong Kong</t>
  </si>
  <si>
    <t>SAMN02383949</t>
  </si>
  <si>
    <t>Dianthus caryophyllus</t>
  </si>
  <si>
    <t>PRJDB1491</t>
  </si>
  <si>
    <t>GCA_000512335.1</t>
  </si>
  <si>
    <t>BAUD01</t>
  </si>
  <si>
    <t>Kazusa DNA Research Institute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</si>
  <si>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</si>
  <si>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</si>
  <si>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</si>
  <si>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</si>
  <si>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</si>
  <si>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</si>
  <si>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Dicentrarchus labrax</t>
  </si>
  <si>
    <t>PRJEA39865</t>
  </si>
  <si>
    <t>GCA_000180815.1</t>
  </si>
  <si>
    <t>CABK01</t>
  </si>
  <si>
    <t>European seabass sequencing consortium</t>
  </si>
  <si>
    <t>Dichomitus squalens LYAD-421 SS1</t>
  </si>
  <si>
    <t>PRJNA53511</t>
  </si>
  <si>
    <t>GCA_000275845.1</t>
  </si>
  <si>
    <t>AEID01</t>
  </si>
  <si>
    <t>SAMN02981282</t>
  </si>
  <si>
    <t>Dictyostelium citrinum</t>
  </si>
  <si>
    <t>PRJNA45877</t>
  </si>
  <si>
    <t>GCA_000286055.1</t>
  </si>
  <si>
    <t>AJWG01</t>
  </si>
  <si>
    <t>BCM-HGSC</t>
  </si>
  <si>
    <t>SRS011751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</si>
  <si>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</si>
  <si>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</si>
  <si>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</si>
  <si>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</si>
  <si>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</si>
  <si>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</si>
  <si>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</si>
  <si>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</si>
  <si>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</si>
  <si>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</si>
  <si>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</si>
  <si>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</si>
  <si>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Dictyostelium firmibasis</t>
  </si>
  <si>
    <t>PRJNA45875</t>
  </si>
  <si>
    <t>GCA_000277485.1</t>
  </si>
  <si>
    <t>AJWH01</t>
  </si>
  <si>
    <t>SAMN00009465</t>
  </si>
  <si>
    <t>Dictyostelium intermedium</t>
  </si>
  <si>
    <t>PRJNA45879</t>
  </si>
  <si>
    <t>GCA_000277465.1</t>
  </si>
  <si>
    <t>AJWI01</t>
  </si>
  <si>
    <t>SAMN00009523</t>
  </si>
  <si>
    <t>Dictyostelium purpureum</t>
  </si>
  <si>
    <t>PRJNA30991</t>
  </si>
  <si>
    <t>GCA_000190715.1</t>
  </si>
  <si>
    <t>ADID01</t>
  </si>
  <si>
    <t>SAMN02744064</t>
  </si>
  <si>
    <t>Diospyros lotus</t>
  </si>
  <si>
    <t>PRJNA256104</t>
  </si>
  <si>
    <t>GCA_000774125.1</t>
  </si>
  <si>
    <t>JRBH01</t>
  </si>
  <si>
    <t>University of California Davis</t>
  </si>
  <si>
    <t>SAMN03019951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</si>
  <si>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</si>
  <si>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</si>
  <si>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</si>
  <si>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</si>
  <si>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</si>
  <si>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</si>
  <si>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</si>
  <si>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</si>
  <si>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</si>
  <si>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</si>
  <si>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</si>
  <si>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</si>
  <si>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Dipodomys ordii</t>
  </si>
  <si>
    <t>PRJNA20385</t>
  </si>
  <si>
    <t>SAMN02900551</t>
  </si>
  <si>
    <t>Dothistroma septosporum NZE10</t>
  </si>
  <si>
    <t>PRJNA74753</t>
  </si>
  <si>
    <t>GCA_000340195.1</t>
  </si>
  <si>
    <t>AIEN01</t>
  </si>
  <si>
    <t>SAMN02981403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</si>
  <si>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</si>
  <si>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</si>
  <si>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</si>
  <si>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</si>
  <si>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</si>
  <si>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</si>
  <si>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</si>
  <si>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</si>
  <si>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</si>
  <si>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</si>
  <si>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</si>
  <si>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</si>
  <si>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</si>
  <si>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</si>
  <si>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</si>
  <si>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</si>
  <si>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</si>
  <si>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</si>
  <si>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Drosophila biarmipes</t>
  </si>
  <si>
    <t>PRJNA62307</t>
  </si>
  <si>
    <t>GCA_000233415.2</t>
  </si>
  <si>
    <t>AFFD02</t>
  </si>
  <si>
    <t>SRS259145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</si>
  <si>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</si>
  <si>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</si>
  <si>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</si>
  <si>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</si>
  <si>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</si>
  <si>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</si>
  <si>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</si>
  <si>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</si>
  <si>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</si>
  <si>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</si>
  <si>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erecta</t>
  </si>
  <si>
    <t>PRJNA12661</t>
  </si>
  <si>
    <t>GCA_000005135.1</t>
  </si>
  <si>
    <t>AAPQ01</t>
  </si>
  <si>
    <t>SAMN02953649</t>
  </si>
  <si>
    <t>Drosophila eugracilis</t>
  </si>
  <si>
    <t>PRJNA67709</t>
  </si>
  <si>
    <t>GCA_000236325.2</t>
  </si>
  <si>
    <t>AFPQ02</t>
  </si>
  <si>
    <t>The modENCODE Project</t>
  </si>
  <si>
    <t>SRS259592</t>
  </si>
  <si>
    <t>Drosophila ficusphila</t>
  </si>
  <si>
    <t>PRJNA62317</t>
  </si>
  <si>
    <t>GCA_000220665.2</t>
  </si>
  <si>
    <t>AFFG02</t>
  </si>
  <si>
    <t>SRS259412</t>
  </si>
  <si>
    <t>Drosophila grimshawi</t>
  </si>
  <si>
    <t>PRJNA12678</t>
  </si>
  <si>
    <t>GCA_000005155.1</t>
  </si>
  <si>
    <t>AAPT01</t>
  </si>
  <si>
    <t>SAMN02953650</t>
  </si>
  <si>
    <t>Drosophila kikkawai</t>
  </si>
  <si>
    <t>PRJNA62319</t>
  </si>
  <si>
    <t>GCA_000224215.2</t>
  </si>
  <si>
    <t>AFFH02</t>
  </si>
  <si>
    <t>SRS259413</t>
  </si>
  <si>
    <t>Drosophila melanogaster</t>
  </si>
  <si>
    <t>PRJNA13669</t>
  </si>
  <si>
    <t>GCA_000001215.4</t>
  </si>
  <si>
    <t>Department of Biochemistry, Michigan State University</t>
  </si>
  <si>
    <t>SAMN02803731</t>
  </si>
  <si>
    <t>PRJNA237120</t>
  </si>
  <si>
    <t>GCA_000778455.1</t>
  </si>
  <si>
    <t>JSAE01</t>
  </si>
  <si>
    <t>Pacific Biosciences</t>
  </si>
  <si>
    <t>SAMN02614627</t>
  </si>
  <si>
    <t>PRJNA235897</t>
  </si>
  <si>
    <t>GCA_000705575.1</t>
  </si>
  <si>
    <t>JAQD01</t>
  </si>
  <si>
    <t>SAMN02588592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</si>
  <si>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</si>
  <si>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</si>
  <si>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</si>
  <si>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</si>
  <si>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</si>
  <si>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</si>
  <si>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Drosophila mojavensis</t>
  </si>
  <si>
    <t>PRJNA12682</t>
  </si>
  <si>
    <t>GCA_000005175.1</t>
  </si>
  <si>
    <t>AAPU01</t>
  </si>
  <si>
    <t>SAMN02953651</t>
  </si>
  <si>
    <t>Drosophila persimilis</t>
  </si>
  <si>
    <t>PRJNA12705</t>
  </si>
  <si>
    <t>GCA_000005195.1</t>
  </si>
  <si>
    <t>AAIZ01</t>
  </si>
  <si>
    <t>SAMN02953632</t>
  </si>
  <si>
    <t>Drosophila pseudoobscura pseudoobscura</t>
  </si>
  <si>
    <t>PRJNA10626</t>
  </si>
  <si>
    <t>GCA_000001765.2</t>
  </si>
  <si>
    <t>AADE01</t>
  </si>
  <si>
    <t>FlyBase</t>
  </si>
  <si>
    <t>SAMN00779672</t>
  </si>
  <si>
    <t>PRJNA13195</t>
  </si>
  <si>
    <t>GCA_000149495.1</t>
  </si>
  <si>
    <t>AAFS01</t>
  </si>
  <si>
    <t>SAMN02953612</t>
  </si>
  <si>
    <t>Drosophila rhopaloa</t>
  </si>
  <si>
    <t>PRJNA67665</t>
  </si>
  <si>
    <t>GCA_000236305.2</t>
  </si>
  <si>
    <t>AFPP02</t>
  </si>
  <si>
    <t>SRS259414</t>
  </si>
  <si>
    <t>Drosophila sechellia</t>
  </si>
  <si>
    <t>PRJNA205470</t>
  </si>
  <si>
    <t>GCA_000525085.1</t>
  </si>
  <si>
    <t>JAQR01</t>
  </si>
  <si>
    <t>Carnegie Mellon University</t>
  </si>
  <si>
    <t>SAMN02179240</t>
  </si>
  <si>
    <t>PRJNA12711</t>
  </si>
  <si>
    <t>GCA_000005215.1</t>
  </si>
  <si>
    <t>AAKO01</t>
  </si>
  <si>
    <t>SAMN02953639</t>
  </si>
  <si>
    <t>Drosophila simulans</t>
  </si>
  <si>
    <t>PRJNA12464</t>
  </si>
  <si>
    <t>GCA_000259045.1</t>
  </si>
  <si>
    <t>AAGH01</t>
  </si>
  <si>
    <t>The Drosophila simulans Sequencing Consortium</t>
  </si>
  <si>
    <t>SAMN02953618</t>
  </si>
  <si>
    <t>PRJNA18237</t>
  </si>
  <si>
    <t>GCA_000259055.1</t>
  </si>
  <si>
    <t>Washington University School of Medicine, Genome Sequencing Center</t>
  </si>
  <si>
    <t>PRJNA170244</t>
  </si>
  <si>
    <t>GCA_000754195.2</t>
  </si>
  <si>
    <t>JPYS01</t>
  </si>
  <si>
    <t>Princeton University</t>
  </si>
  <si>
    <t>SAMN01086904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</si>
  <si>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</si>
  <si>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</si>
  <si>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</si>
  <si>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</si>
  <si>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</si>
  <si>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</si>
  <si>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</si>
  <si>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</si>
  <si>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PRJNA17557</t>
  </si>
  <si>
    <t>GCA_000180915.1</t>
  </si>
  <si>
    <t>AASR01</t>
  </si>
  <si>
    <t>SAMN02953662</t>
  </si>
  <si>
    <t>PRJNA17567</t>
  </si>
  <si>
    <t>GCA_000180975.1</t>
  </si>
  <si>
    <t>AASV01</t>
  </si>
  <si>
    <t>SAMN02953666</t>
  </si>
  <si>
    <t>PRJNA17559</t>
  </si>
  <si>
    <t>GCA_000180875.1</t>
  </si>
  <si>
    <t>AASS01</t>
  </si>
  <si>
    <t>SAMN02953663</t>
  </si>
  <si>
    <t>PRJNA17563</t>
  </si>
  <si>
    <t>GCA_000180855.1</t>
  </si>
  <si>
    <t>AAST01</t>
  </si>
  <si>
    <t>SAMN02953664</t>
  </si>
  <si>
    <t>GCA_000525065.1</t>
  </si>
  <si>
    <t>JAQJ01</t>
  </si>
  <si>
    <t>SAMN02179241</t>
  </si>
  <si>
    <t>Drosophila suzukii</t>
  </si>
  <si>
    <t>PRJEB132</t>
  </si>
  <si>
    <t>GCA_000326985.1</t>
  </si>
  <si>
    <t>CAKG01</t>
  </si>
  <si>
    <t>CRI-FEM</t>
  </si>
  <si>
    <t>PRJNA213258</t>
  </si>
  <si>
    <t>GCA_000472105.1</t>
  </si>
  <si>
    <t>AWUT01</t>
  </si>
  <si>
    <t>SAMN02953868</t>
  </si>
  <si>
    <t>Drosophila takahashii</t>
  </si>
  <si>
    <t>PRJNA62321</t>
  </si>
  <si>
    <t>GCA_000224235.2</t>
  </si>
  <si>
    <t>AFFI02</t>
  </si>
  <si>
    <t>SRS259433</t>
  </si>
  <si>
    <t>Drosophila virilis</t>
  </si>
  <si>
    <t>PRJNA41283</t>
  </si>
  <si>
    <t>GCA_000004125.1</t>
  </si>
  <si>
    <t>Washington University, Department of Biology</t>
  </si>
  <si>
    <t>PRJNA12688</t>
  </si>
  <si>
    <t>GCA_000005245.1</t>
  </si>
  <si>
    <t>AANI01</t>
  </si>
  <si>
    <t>SAMN02953641</t>
  </si>
  <si>
    <t>Drosophila willistoni</t>
  </si>
  <si>
    <t>PRJNA12664</t>
  </si>
  <si>
    <t>GCA_000005925.1</t>
  </si>
  <si>
    <t>AAQB01</t>
  </si>
  <si>
    <t>SAMN02953653</t>
  </si>
  <si>
    <t>Drosophila yakuba</t>
  </si>
  <si>
    <t>PRJNA12366</t>
  </si>
  <si>
    <t>GCA_000005975.1</t>
  </si>
  <si>
    <t>AAEU02</t>
  </si>
  <si>
    <t>SAMN02952910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</si>
  <si>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</si>
  <si>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</si>
  <si>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</si>
  <si>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</si>
  <si>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</si>
  <si>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</si>
  <si>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Echinococcus multilocularis</t>
  </si>
  <si>
    <t>PRJEB122</t>
  </si>
  <si>
    <t>GCA_000469725.2</t>
  </si>
  <si>
    <t>CBLO01</t>
  </si>
  <si>
    <t>WTSI</t>
  </si>
  <si>
    <t>SAMEA2271939</t>
  </si>
  <si>
    <t>Echinops telfairi</t>
  </si>
  <si>
    <t>PRJNA12590</t>
  </si>
  <si>
    <t>GCA_000313985.1</t>
  </si>
  <si>
    <t>AAIY02</t>
  </si>
  <si>
    <t>SAMN00216137</t>
  </si>
  <si>
    <t>Ectocarpus siliculosus</t>
  </si>
  <si>
    <t>PRJEA42625</t>
  </si>
  <si>
    <t>GCA_000310025.1</t>
  </si>
  <si>
    <t>CABU01</t>
  </si>
  <si>
    <t>Genoscope - CEA</t>
  </si>
  <si>
    <t>Edhazardia aedis USNM 41457</t>
  </si>
  <si>
    <t>PRJNA65125</t>
  </si>
  <si>
    <t>GCA_000230595.2</t>
  </si>
  <si>
    <t>AFBI02</t>
  </si>
  <si>
    <t>SAMN02981318</t>
  </si>
  <si>
    <t>Egretta garzetta</t>
  </si>
  <si>
    <t>PRJNA232959</t>
  </si>
  <si>
    <t>GCA_000687185.1</t>
  </si>
  <si>
    <t>JJRC01</t>
  </si>
  <si>
    <t>SAMN02596466</t>
  </si>
  <si>
    <t>Eidolon helvum</t>
  </si>
  <si>
    <t>PRJNA209406</t>
  </si>
  <si>
    <t>GCA_000465285.1</t>
  </si>
  <si>
    <t>AWHC01</t>
  </si>
  <si>
    <t>School of Biological &amp; Chemical Sciences, Queen Mary University of London</t>
  </si>
  <si>
    <t>SAMN02212690</t>
  </si>
  <si>
    <t>Eimeria acervulina</t>
  </si>
  <si>
    <t>PRJNA263387</t>
  </si>
  <si>
    <t>GCA_000499425.1</t>
  </si>
  <si>
    <t>CBUS01</t>
  </si>
  <si>
    <t>Eimeria brunetti</t>
  </si>
  <si>
    <t>PRJNA263388</t>
  </si>
  <si>
    <t>GCA_000499725.1</t>
  </si>
  <si>
    <t>CBUX01</t>
  </si>
  <si>
    <t>Eimeria maxima</t>
  </si>
  <si>
    <t>PRJNA263395</t>
  </si>
  <si>
    <t>GCA_000499605.1</t>
  </si>
  <si>
    <t>CBUY01</t>
  </si>
  <si>
    <t>Eimeria mitis</t>
  </si>
  <si>
    <t>PRJNA263398</t>
  </si>
  <si>
    <t>GCA_000499745.1</t>
  </si>
  <si>
    <t>CBUT01</t>
  </si>
  <si>
    <t>Eimeria necatrix</t>
  </si>
  <si>
    <t>PRJNA263405</t>
  </si>
  <si>
    <t>GCA_000499385.1</t>
  </si>
  <si>
    <t>CBUZ01</t>
  </si>
  <si>
    <t>Eimeria praecox</t>
  </si>
  <si>
    <t>PRJNA263406</t>
  </si>
  <si>
    <t>GCA_000499445.1</t>
  </si>
  <si>
    <t>CBUU01</t>
  </si>
  <si>
    <t>Eimeria tenella</t>
  </si>
  <si>
    <t>PRJNA263385</t>
  </si>
  <si>
    <t>GCA_000499545.1</t>
  </si>
  <si>
    <t>CBUW01</t>
  </si>
  <si>
    <t>Eimeria tenella strain Houghton</t>
  </si>
  <si>
    <t>PRJNA364</t>
  </si>
  <si>
    <t>GCA_000002835.1</t>
  </si>
  <si>
    <t>Sanger Institute</t>
  </si>
  <si>
    <t>Elaeis guineensis</t>
  </si>
  <si>
    <t>PRJNA192219</t>
  </si>
  <si>
    <t>GCA_000442705.1</t>
  </si>
  <si>
    <t>ASJS01</t>
  </si>
  <si>
    <t>Orion Genomics</t>
  </si>
  <si>
    <t>SAMN02981535</t>
  </si>
  <si>
    <t>Elaeis oleifera</t>
  </si>
  <si>
    <t>PRJNA183707</t>
  </si>
  <si>
    <t>GCA_000441515.1</t>
  </si>
  <si>
    <t>ASIR01</t>
  </si>
  <si>
    <t>SAMN02981531</t>
  </si>
  <si>
    <t>Elaeophora elaphi</t>
  </si>
  <si>
    <t>PRJEB502</t>
  </si>
  <si>
    <t>GCA_000499685.1</t>
  </si>
  <si>
    <t>CBVL01</t>
  </si>
  <si>
    <t>Elephantulus edwardii</t>
  </si>
  <si>
    <t>PRJNA74589</t>
  </si>
  <si>
    <t>GCA_000299155.1</t>
  </si>
  <si>
    <t>AMGZ01</t>
  </si>
  <si>
    <t>SAMN00749966</t>
  </si>
  <si>
    <t>Emiliania huxleyi CCMP1516</t>
  </si>
  <si>
    <t>PRJNA77753</t>
  </si>
  <si>
    <t>GCA_000372725.1</t>
  </si>
  <si>
    <t>AHAL01</t>
  </si>
  <si>
    <t>SAMN02744062</t>
  </si>
  <si>
    <t>Encephalitozoon cuniculi EC1</t>
  </si>
  <si>
    <t>PRJNA63135</t>
  </si>
  <si>
    <t>GCA_000221285.2</t>
  </si>
  <si>
    <t>AEWD01</t>
  </si>
  <si>
    <t>SAMN02981306</t>
  </si>
  <si>
    <t>Encephalitozoon cuniculi EC2</t>
  </si>
  <si>
    <t>PRJNA63205</t>
  </si>
  <si>
    <t>GCA_000221265.2</t>
  </si>
  <si>
    <t>AEWQ01</t>
  </si>
  <si>
    <t>SAMN02981313</t>
  </si>
  <si>
    <t>Encephalitozoon cuniculi EC3</t>
  </si>
  <si>
    <t>PRJNA63207</t>
  </si>
  <si>
    <t>GCA_000221245.2</t>
  </si>
  <si>
    <t>AEWR01</t>
  </si>
  <si>
    <t>SAMN02981314</t>
  </si>
  <si>
    <t>Encephalitozoon cuniculi GB-M1</t>
  </si>
  <si>
    <t>PRJNA13833</t>
  </si>
  <si>
    <t>GCA_000091225.1</t>
  </si>
  <si>
    <t>Encephalitozoon hellem ATCC 50504</t>
  </si>
  <si>
    <t>PRJNA53973</t>
  </si>
  <si>
    <t>GCA_000277815.3</t>
  </si>
  <si>
    <t>University of British Columbia</t>
  </si>
  <si>
    <t>SAMN03081428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</si>
  <si>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</si>
  <si>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</si>
  <si>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</si>
  <si>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</si>
  <si>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</si>
  <si>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Encephalitozoon romaleae SJ-2008</t>
  </si>
  <si>
    <t>PRJNA160949</t>
  </si>
  <si>
    <t>GCA_000280035.2</t>
  </si>
  <si>
    <t>University of Ottawa</t>
  </si>
  <si>
    <t>SAMN03081437</t>
  </si>
  <si>
    <t>Endocarpon pusillum</t>
  </si>
  <si>
    <t>PRJNA239193</t>
  </si>
  <si>
    <t>GCA_000611755.1</t>
  </si>
  <si>
    <t>JFDM01</t>
  </si>
  <si>
    <t>SAMN02650299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</si>
  <si>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</si>
  <si>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</si>
  <si>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</si>
  <si>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</si>
  <si>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</si>
  <si>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</si>
  <si>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Endocronartium harknessii PhW48OC</t>
  </si>
  <si>
    <t>PRJNA190831</t>
  </si>
  <si>
    <t>GCA_000500795.1</t>
  </si>
  <si>
    <t>AXDO01</t>
  </si>
  <si>
    <t>SAMN02178785</t>
  </si>
  <si>
    <t>Endotrypanum monterogeii</t>
  </si>
  <si>
    <t>PRJNA165953</t>
  </si>
  <si>
    <t>GCA_000333855.1</t>
  </si>
  <si>
    <t>AOFS01</t>
  </si>
  <si>
    <t>SAMN01129977</t>
  </si>
  <si>
    <t>Ensete ventricosum</t>
  </si>
  <si>
    <t>PRJNA170519</t>
  </si>
  <si>
    <t>GCA_000331365.1</t>
  </si>
  <si>
    <t>AMZH01</t>
  </si>
  <si>
    <t>University of Exeter</t>
  </si>
  <si>
    <t>SAMN01797775</t>
  </si>
  <si>
    <t>Entamoeba dispar SAW760</t>
  </si>
  <si>
    <t>PRJNA12914</t>
  </si>
  <si>
    <t>GCA_000209125.2</t>
  </si>
  <si>
    <t>AANV02</t>
  </si>
  <si>
    <t>SAMN02953643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</si>
  <si>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</si>
  <si>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</si>
  <si>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</si>
  <si>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</si>
  <si>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</si>
  <si>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</si>
  <si>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HM-1:IMSS-A</t>
  </si>
  <si>
    <t>PRJNA51237</t>
  </si>
  <si>
    <t>GCA_000365475.1</t>
  </si>
  <si>
    <t>APBR01</t>
  </si>
  <si>
    <t>SAMN02953836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</si>
  <si>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</si>
  <si>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</si>
  <si>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</si>
  <si>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</si>
  <si>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</si>
  <si>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</si>
  <si>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</si>
  <si>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</si>
  <si>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</si>
  <si>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</si>
  <si>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KU27</t>
  </si>
  <si>
    <t>PRJNA51233</t>
  </si>
  <si>
    <t>GCA_000338855.1</t>
  </si>
  <si>
    <t>AOSC01</t>
  </si>
  <si>
    <t>SAMN02953834</t>
  </si>
  <si>
    <t>Entamoeba invadens IP1</t>
  </si>
  <si>
    <t>PRJNA12926</t>
  </si>
  <si>
    <t>GCA_000330505.1</t>
  </si>
  <si>
    <t>AANW03</t>
  </si>
  <si>
    <t>SAMN02953644</t>
  </si>
  <si>
    <t>Entamoeba nuttalli P19</t>
  </si>
  <si>
    <t>PRJNA72167</t>
  </si>
  <si>
    <t>GCA_000257125.1</t>
  </si>
  <si>
    <t>AGBL01</t>
  </si>
  <si>
    <t>SAMN00737870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</si>
  <si>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</si>
  <si>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</si>
  <si>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</si>
  <si>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</si>
  <si>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</si>
  <si>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</si>
  <si>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Ephemera danica</t>
  </si>
  <si>
    <t>PRJNA171755</t>
  </si>
  <si>
    <t>GCA_000507165.1</t>
  </si>
  <si>
    <t>AYNC01</t>
  </si>
  <si>
    <t>SAMN02264621</t>
  </si>
  <si>
    <t>Epichloe amarillans E57</t>
  </si>
  <si>
    <t>PRJNA67301</t>
  </si>
  <si>
    <t>GCA_000223075.2</t>
  </si>
  <si>
    <t>AFRF01</t>
  </si>
  <si>
    <t>SAMN02981345</t>
  </si>
  <si>
    <t>Epichloe baconii ATCC 200745</t>
  </si>
  <si>
    <t>PRJNA221976</t>
  </si>
  <si>
    <t>GCA_000729845.1</t>
  </si>
  <si>
    <t>JFGY01</t>
  </si>
  <si>
    <t>SAMN02911895</t>
  </si>
  <si>
    <t>Epichloe brachyelytri E4804</t>
  </si>
  <si>
    <t>PRJNA67245</t>
  </si>
  <si>
    <t>GCA_000222915.1</t>
  </si>
  <si>
    <t>AFRB01</t>
  </si>
  <si>
    <t>SAMN02981341</t>
  </si>
  <si>
    <t>Epichloe bromicola ATCC 200750</t>
  </si>
  <si>
    <t>PRJNA221343</t>
  </si>
  <si>
    <t>GCA_000729905.1</t>
  </si>
  <si>
    <t>JFHA01</t>
  </si>
  <si>
    <t>SAMN02911897</t>
  </si>
  <si>
    <t>Epichloe elymi E56</t>
  </si>
  <si>
    <t>PRJNA173776</t>
  </si>
  <si>
    <t>GCA_000315335.1</t>
  </si>
  <si>
    <t>AMDJ01</t>
  </si>
  <si>
    <t>SAMN02981457</t>
  </si>
  <si>
    <t>Epichloe festucae E2368</t>
  </si>
  <si>
    <t>PRJNA42133</t>
  </si>
  <si>
    <t>GCA_000151575.2</t>
  </si>
  <si>
    <t>ADFL02</t>
  </si>
  <si>
    <t>SAMN02981256</t>
  </si>
  <si>
    <t>Epichloe festucae Fl1</t>
  </si>
  <si>
    <t>PRJNA51625</t>
  </si>
  <si>
    <t>GCA_000226195.1</t>
  </si>
  <si>
    <t>AFRX01</t>
  </si>
  <si>
    <t>SAMN02981348</t>
  </si>
  <si>
    <t>Epichloe glyceriae E277</t>
  </si>
  <si>
    <t>PRJNA67247</t>
  </si>
  <si>
    <t>GCA_000225285.2</t>
  </si>
  <si>
    <t>AFRG01</t>
  </si>
  <si>
    <t>SAMN02981346</t>
  </si>
  <si>
    <t>Epichloe sp. AL9924</t>
  </si>
  <si>
    <t>PRJNA215230</t>
  </si>
  <si>
    <t>GCA_000729825.1</t>
  </si>
  <si>
    <t>JFGW01</t>
  </si>
  <si>
    <t>SAMN02911893</t>
  </si>
  <si>
    <t>Epichloe typhina E5819</t>
  </si>
  <si>
    <t>PRJNA68441</t>
  </si>
  <si>
    <t>GCA_000222955.2</t>
  </si>
  <si>
    <t>AFSE01</t>
  </si>
  <si>
    <t>SAMN02981349</t>
  </si>
  <si>
    <t>Epichloe typhina E8</t>
  </si>
  <si>
    <t>PRJNA174036</t>
  </si>
  <si>
    <t>GCA_000308955.1</t>
  </si>
  <si>
    <t>AMDI01</t>
  </si>
  <si>
    <t>SAMN02981456</t>
  </si>
  <si>
    <t>Eptesicus fuscus</t>
  </si>
  <si>
    <t>PRJNA72449</t>
  </si>
  <si>
    <t>GCA_000308155.1</t>
  </si>
  <si>
    <t>ALEH01</t>
  </si>
  <si>
    <t>SAMN00767986</t>
  </si>
  <si>
    <t>Equus caballus</t>
  </si>
  <si>
    <t>PRJNA233529</t>
  </si>
  <si>
    <t>GCA_000002305.1</t>
  </si>
  <si>
    <t>AAWR02</t>
  </si>
  <si>
    <t>SAMN02953672</t>
  </si>
  <si>
    <t>PRJNA200654</t>
  </si>
  <si>
    <t>GCA_000696655.1</t>
  </si>
  <si>
    <t>ATDM01</t>
  </si>
  <si>
    <t>College of Animal Science, Inner Mongolian Agricultural University, China</t>
  </si>
  <si>
    <t>SAMN02808397</t>
  </si>
  <si>
    <t>Equus przewalskii</t>
  </si>
  <si>
    <t>PRJNA200657</t>
  </si>
  <si>
    <t>GCA_000696695.1</t>
  </si>
  <si>
    <t>ATBW01</t>
  </si>
  <si>
    <t>SAMN02808398</t>
  </si>
  <si>
    <t>Eremothecium coryli CBS 5749</t>
  </si>
  <si>
    <t>PRJNA229863</t>
  </si>
  <si>
    <t>GCA_000710315.1</t>
  </si>
  <si>
    <t>AZAH01</t>
  </si>
  <si>
    <t>Carlsberg Laboratory</t>
  </si>
  <si>
    <t>SAMN02864843</t>
  </si>
  <si>
    <t>Eremothecium cymbalariae DBVPG#7215</t>
  </si>
  <si>
    <t>PRJNA60715</t>
  </si>
  <si>
    <t>GCA_000235365.1</t>
  </si>
  <si>
    <t>SAMN03081426</t>
  </si>
  <si>
    <t>Erinaceus europaeus</t>
  </si>
  <si>
    <t>PRJNA12576</t>
  </si>
  <si>
    <t>GCA_000181395.1</t>
  </si>
  <si>
    <t>AANN01</t>
  </si>
  <si>
    <t>SAMN03004380</t>
  </si>
  <si>
    <t>PRJNA74585</t>
  </si>
  <si>
    <t>GCA_000296755.1</t>
  </si>
  <si>
    <t>AMDU01</t>
  </si>
  <si>
    <t>SAMN00760989</t>
  </si>
  <si>
    <t>Erycina pusilla</t>
  </si>
  <si>
    <t>PRJNA246672</t>
  </si>
  <si>
    <t>GCA_000743925.1</t>
  </si>
  <si>
    <t>JNGX01</t>
  </si>
  <si>
    <t>National Chung Cheng University</t>
  </si>
  <si>
    <t>SAMN02769490</t>
  </si>
  <si>
    <t>Erysiphe pisi</t>
  </si>
  <si>
    <t>PRJEA50315</t>
  </si>
  <si>
    <t>GCA_000214055.1</t>
  </si>
  <si>
    <t>CACN01</t>
  </si>
  <si>
    <t>Max-Planck-Institute for Plant Breeding Research</t>
  </si>
  <si>
    <t>GCA_000208805.1</t>
  </si>
  <si>
    <t>CACM01</t>
  </si>
  <si>
    <t>Esox lucius</t>
  </si>
  <si>
    <t>PRJNA221548</t>
  </si>
  <si>
    <t>GCA_000721915.1</t>
  </si>
  <si>
    <t>AZJR01</t>
  </si>
  <si>
    <t>SAMN02439989</t>
  </si>
  <si>
    <t>Eucalyptus camaldulensis</t>
  </si>
  <si>
    <t>PRJDA71141</t>
  </si>
  <si>
    <t>GCA_000260855.1</t>
  </si>
  <si>
    <t>BADO01</t>
  </si>
  <si>
    <t>Eucalyptus grandis</t>
  </si>
  <si>
    <t>PRJNA49047</t>
  </si>
  <si>
    <t>GCA_000612305.1</t>
  </si>
  <si>
    <t>AUSX01</t>
  </si>
  <si>
    <t>Geneglob</t>
  </si>
  <si>
    <t>SAMN02230419</t>
  </si>
  <si>
    <t>Eurypyga helias</t>
  </si>
  <si>
    <t>PRJNA212893</t>
  </si>
  <si>
    <t>GCA_000690775.1</t>
  </si>
  <si>
    <t>JJRO01</t>
  </si>
  <si>
    <t>SAMN02324546</t>
  </si>
  <si>
    <t>Eurytemora affinis</t>
  </si>
  <si>
    <t>PRJNA203087</t>
  </si>
  <si>
    <t>GCA_000591075.1</t>
  </si>
  <si>
    <t>AZAI01</t>
  </si>
  <si>
    <t>SAMN02302763</t>
  </si>
  <si>
    <t>Eutrema parvulum</t>
  </si>
  <si>
    <t>PRJNA63667</t>
  </si>
  <si>
    <t>GCA_000218505.1</t>
  </si>
  <si>
    <t>AFAN01</t>
  </si>
  <si>
    <t>SAMN00139339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</si>
  <si>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</si>
  <si>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</si>
  <si>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</si>
  <si>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</si>
  <si>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</si>
  <si>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</si>
  <si>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</si>
  <si>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</si>
  <si>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</si>
  <si>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</si>
  <si>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</si>
  <si>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Eutypa lata UCREL1</t>
  </si>
  <si>
    <t>PRJNA187490</t>
  </si>
  <si>
    <t>GCA_000349385.1</t>
  </si>
  <si>
    <t>AORF01</t>
  </si>
  <si>
    <t>SAMN01906717</t>
  </si>
  <si>
    <t>Exophiala aquamarina CBS 119918</t>
  </si>
  <si>
    <t>PRJNA164593</t>
  </si>
  <si>
    <t>GCA_000709125.1</t>
  </si>
  <si>
    <t>AMGV01</t>
  </si>
  <si>
    <t>SAMN00974103</t>
  </si>
  <si>
    <t>Exophiala dermatitidis NIH/UT8656</t>
  </si>
  <si>
    <t>PRJNA64935</t>
  </si>
  <si>
    <t>GCA_000230625.1</t>
  </si>
  <si>
    <t>AFPA01</t>
  </si>
  <si>
    <t>SAMN00760826</t>
  </si>
  <si>
    <t>Exophiala mesophila</t>
  </si>
  <si>
    <t>PRJNA264779</t>
  </si>
  <si>
    <t>GCA_000785215.1</t>
  </si>
  <si>
    <t>JSEI01</t>
  </si>
  <si>
    <t>SAMN03142499</t>
  </si>
  <si>
    <t>Falco cherrug</t>
  </si>
  <si>
    <t>PRJNA168071</t>
  </si>
  <si>
    <t>GCA_000337975.1</t>
  </si>
  <si>
    <t>AKMU01</t>
  </si>
  <si>
    <t>SAMN02981426</t>
  </si>
  <si>
    <t>Falco peregrinus</t>
  </si>
  <si>
    <t>PRJNA159791</t>
  </si>
  <si>
    <t>GCA_000337955.1</t>
  </si>
  <si>
    <t>AKMT01</t>
  </si>
  <si>
    <t>SAMN02981425</t>
  </si>
  <si>
    <t>Felis catus</t>
  </si>
  <si>
    <t>PRJNA16726</t>
  </si>
  <si>
    <t>International Cat Genome Sequencing Consortium</t>
  </si>
  <si>
    <t>SAMN02953640</t>
  </si>
  <si>
    <t>GCA_000181335.2</t>
  </si>
  <si>
    <t>AANG02</t>
  </si>
  <si>
    <t>PRJNA32759</t>
  </si>
  <si>
    <t>GCA_000003115.1</t>
  </si>
  <si>
    <t>ACBE01</t>
  </si>
  <si>
    <t>NHGRI/Genome Technology Branch</t>
  </si>
  <si>
    <t>SAMN03000705</t>
  </si>
  <si>
    <t>Fibroporia radiculosa</t>
  </si>
  <si>
    <t>PRJEA72357</t>
  </si>
  <si>
    <t>GCA_000313525.1</t>
  </si>
  <si>
    <t>CAGC01</t>
  </si>
  <si>
    <t>Forest Products, Mississippi State University</t>
  </si>
  <si>
    <t>Ficedula albicollis</t>
  </si>
  <si>
    <t>PRJNA75089</t>
  </si>
  <si>
    <t>GCA_000247815.2</t>
  </si>
  <si>
    <t>AGTO02</t>
  </si>
  <si>
    <t>SAMN02981387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</si>
  <si>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</si>
  <si>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</si>
  <si>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</si>
  <si>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</si>
  <si>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</si>
  <si>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</si>
  <si>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Fomitiporia mediterranea MF3/22</t>
  </si>
  <si>
    <t>PRJNA56107</t>
  </si>
  <si>
    <t>GCA_000271605.1</t>
  </si>
  <si>
    <t>AEJJ01</t>
  </si>
  <si>
    <t>SAMN02981288</t>
  </si>
  <si>
    <t>Fomitopsis pinicola FP-58527 SS1</t>
  </si>
  <si>
    <t>PRJNA52941</t>
  </si>
  <si>
    <t>GCA_000344655.2</t>
  </si>
  <si>
    <t>AEHC02</t>
  </si>
  <si>
    <t>SAMN02981279</t>
  </si>
  <si>
    <t>Fonticula alba</t>
  </si>
  <si>
    <t>PRJNA189482</t>
  </si>
  <si>
    <t>GCA_000388065.2</t>
  </si>
  <si>
    <t>AROH01</t>
  </si>
  <si>
    <t>SAMN02741864</t>
  </si>
  <si>
    <t>Fragaria iinumae</t>
  </si>
  <si>
    <t>PRJDB1478</t>
  </si>
  <si>
    <t>GCA_000511975.1</t>
  </si>
  <si>
    <t>BATU01</t>
  </si>
  <si>
    <t>Fragaria nipponica</t>
  </si>
  <si>
    <t>PRJDB1479</t>
  </si>
  <si>
    <t>GCA_000512025.1</t>
  </si>
  <si>
    <t>BATV01</t>
  </si>
  <si>
    <t>Fragaria nubicola</t>
  </si>
  <si>
    <t>PRJDB1480</t>
  </si>
  <si>
    <t>GCA_000511995.1</t>
  </si>
  <si>
    <t>BATW01</t>
  </si>
  <si>
    <t>Fragaria orientalis</t>
  </si>
  <si>
    <t>PRJDB1481</t>
  </si>
  <si>
    <t>GCA_000517285.1</t>
  </si>
  <si>
    <t>BATX01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</si>
  <si>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</si>
  <si>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</si>
  <si>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</si>
  <si>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</si>
  <si>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</si>
  <si>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</si>
  <si>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</si>
  <si>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</si>
  <si>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</si>
  <si>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</si>
  <si>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</si>
  <si>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</si>
  <si>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</si>
  <si>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Frankliniella occidentalis</t>
  </si>
  <si>
    <t>PRJNA203209</t>
  </si>
  <si>
    <t>GCA_000697945.1</t>
  </si>
  <si>
    <t>JMDY01</t>
  </si>
  <si>
    <t>SAMN02303501</t>
  </si>
  <si>
    <t>Fraxinus excelsior</t>
  </si>
  <si>
    <t>PRJEB4958</t>
  </si>
  <si>
    <t>GCA_000576895.1</t>
  </si>
  <si>
    <t>CBXU01</t>
  </si>
  <si>
    <t>Fukomys damarensis</t>
  </si>
  <si>
    <t>PRJNA190641</t>
  </si>
  <si>
    <t>GCA_000743615.1</t>
  </si>
  <si>
    <t>AYUG01</t>
  </si>
  <si>
    <t>SAMN02339281</t>
  </si>
  <si>
    <t>Fulmarus glacialis</t>
  </si>
  <si>
    <t>PRJNA212894</t>
  </si>
  <si>
    <t>GCA_000690835.1</t>
  </si>
  <si>
    <t>JJRN01</t>
  </si>
  <si>
    <t>SAMN02324803</t>
  </si>
  <si>
    <t>fungal sp. EF0021</t>
  </si>
  <si>
    <t>PRJNA77807</t>
  </si>
  <si>
    <t>GCA_000292665.1</t>
  </si>
  <si>
    <t>AIET01</t>
  </si>
  <si>
    <t>Fraunhofer</t>
  </si>
  <si>
    <t>SAMN02981404</t>
  </si>
  <si>
    <t>Fusarium avenaceum</t>
  </si>
  <si>
    <t>PRJNA253730</t>
  </si>
  <si>
    <t>GCA_000769305.1</t>
  </si>
  <si>
    <t>JQGD01</t>
  </si>
  <si>
    <t>SAMN02850899</t>
  </si>
  <si>
    <t>GCA_000769295.1</t>
  </si>
  <si>
    <t>JQGE01</t>
  </si>
  <si>
    <t>SAMN02850900</t>
  </si>
  <si>
    <t>GCA_000769215.1</t>
  </si>
  <si>
    <t>JPYM01</t>
  </si>
  <si>
    <t>SAMN02887289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</si>
  <si>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</si>
  <si>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</si>
  <si>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</si>
  <si>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</si>
  <si>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</si>
  <si>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</si>
  <si>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Fusarium fujikuroi B14</t>
  </si>
  <si>
    <t>PRJNA171493</t>
  </si>
  <si>
    <t>GCA_000315255.1</t>
  </si>
  <si>
    <t>ANFV01</t>
  </si>
  <si>
    <t>Soonchunhyang University</t>
  </si>
  <si>
    <t>SAMN02981475</t>
  </si>
  <si>
    <t>Fusarium graminearum</t>
  </si>
  <si>
    <t>PRJNA235346</t>
  </si>
  <si>
    <t>GCA_000599445.1</t>
  </si>
  <si>
    <t>JATU01</t>
  </si>
  <si>
    <t>CSIRO</t>
  </si>
  <si>
    <t>SAMN02585717</t>
  </si>
  <si>
    <t>Fusarium graminearum PH-1</t>
  </si>
  <si>
    <t>PRJNA13839</t>
  </si>
  <si>
    <t>International Gibberella zeae Genomics Consortium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</si>
  <si>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</si>
  <si>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</si>
  <si>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</si>
  <si>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</si>
  <si>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</si>
  <si>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</si>
  <si>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</si>
  <si>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</si>
  <si>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</si>
  <si>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</si>
  <si>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</si>
  <si>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</si>
  <si>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</si>
  <si>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</si>
  <si>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</si>
  <si>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</si>
  <si>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</si>
  <si>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</si>
  <si>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</si>
  <si>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</si>
  <si>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</si>
  <si>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</si>
  <si>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</si>
  <si>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</si>
  <si>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</si>
  <si>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</si>
  <si>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</si>
  <si>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</si>
  <si>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</si>
  <si>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</si>
  <si>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</si>
  <si>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</si>
  <si>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</si>
  <si>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</si>
  <si>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</si>
  <si>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</si>
  <si>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melonis 26406</t>
  </si>
  <si>
    <t>PRJNA73541</t>
  </si>
  <si>
    <t>GCA_000260495.2</t>
  </si>
  <si>
    <t>AGNE01</t>
  </si>
  <si>
    <t>SAMN02981378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</si>
  <si>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</si>
  <si>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</si>
  <si>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</si>
  <si>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</si>
  <si>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</si>
  <si>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</si>
  <si>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</si>
  <si>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</si>
  <si>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</si>
  <si>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</si>
  <si>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raphani 54005</t>
  </si>
  <si>
    <t>PRJNA73545</t>
  </si>
  <si>
    <t>GCA_000260235.2</t>
  </si>
  <si>
    <t>AGNG01</t>
  </si>
  <si>
    <t>SAMN02981381</t>
  </si>
  <si>
    <t>Fusarium oxysporum f. sp. vasinfectum 25433</t>
  </si>
  <si>
    <t>PRJNA73537</t>
  </si>
  <si>
    <t>GCA_000260175.2</t>
  </si>
  <si>
    <t>AGNC01</t>
  </si>
  <si>
    <t>SAMN02981377</t>
  </si>
  <si>
    <t>Fusarium oxysporum Fo47</t>
  </si>
  <si>
    <t>PRJNA67069</t>
  </si>
  <si>
    <t>GCA_000271705.2</t>
  </si>
  <si>
    <t>AFMM01</t>
  </si>
  <si>
    <t>SAMN02981332</t>
  </si>
  <si>
    <t>Fusarium oxysporum Fo5176</t>
  </si>
  <si>
    <t>PRJNA68027</t>
  </si>
  <si>
    <t>GCA_000222805.1</t>
  </si>
  <si>
    <t>AFQF01</t>
  </si>
  <si>
    <t>SAMN02981338</t>
  </si>
  <si>
    <t>Fusarium oxysporum FOSC 3-a</t>
  </si>
  <si>
    <t>PRJNA67067</t>
  </si>
  <si>
    <t>GCA_000271745.2</t>
  </si>
  <si>
    <t>AFML01</t>
  </si>
  <si>
    <t>SAMN02981331</t>
  </si>
  <si>
    <t>Fusarium pseudograminearum CS3096</t>
  </si>
  <si>
    <t>PRJNA66583</t>
  </si>
  <si>
    <t>GCA_000303195.1</t>
  </si>
  <si>
    <t>AFNW01</t>
  </si>
  <si>
    <t>SAMN02981337</t>
  </si>
  <si>
    <t>Fusarium verticillioides 7600</t>
  </si>
  <si>
    <t>PRJNA15553</t>
  </si>
  <si>
    <t>GCA_000149555.1</t>
  </si>
  <si>
    <t>AAIM02</t>
  </si>
  <si>
    <t>SAMN02953630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</si>
  <si>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</si>
  <si>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</si>
  <si>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</si>
  <si>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</si>
  <si>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</si>
  <si>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</si>
  <si>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Gadus morhua</t>
  </si>
  <si>
    <t>PRJNA41391</t>
  </si>
  <si>
    <t>GCA_000231765.1</t>
  </si>
  <si>
    <t>CAEA01</t>
  </si>
  <si>
    <t>Genofisk</t>
  </si>
  <si>
    <t>Gaeumannomyces graminis var. tritici R3-111a-1</t>
  </si>
  <si>
    <t>PRJNA37931</t>
  </si>
  <si>
    <t>GCA_000145635.1</t>
  </si>
  <si>
    <t>ADBI01</t>
  </si>
  <si>
    <t>SAMN02981249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</si>
  <si>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</si>
  <si>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</si>
  <si>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</si>
  <si>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</si>
  <si>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</si>
  <si>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</si>
  <si>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</si>
  <si>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</si>
  <si>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</si>
  <si>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</si>
  <si>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</si>
  <si>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</si>
  <si>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Galeopterus variegatus</t>
  </si>
  <si>
    <t>PRJNA20511</t>
  </si>
  <si>
    <t>GCA_000696425.1</t>
  </si>
  <si>
    <t>JMZW01</t>
  </si>
  <si>
    <t>SAMN01758971</t>
  </si>
  <si>
    <t>Galerina marginata CBS 339.88</t>
  </si>
  <si>
    <t>PRJNA207683</t>
  </si>
  <si>
    <t>GCA_000697645.1</t>
  </si>
  <si>
    <t>AYUM01</t>
  </si>
  <si>
    <t>SAMN02746050</t>
  </si>
  <si>
    <t>Gallus gallus</t>
  </si>
  <si>
    <t>PRJNA13342</t>
  </si>
  <si>
    <t>GCA_000002315.2</t>
  </si>
  <si>
    <t>AADN03</t>
  </si>
  <si>
    <t>International Chicken Genome Consortium</t>
  </si>
  <si>
    <t>SAMN02981218</t>
  </si>
  <si>
    <t>Ganoderma lucidum BCRC 37177</t>
  </si>
  <si>
    <t>PRJDA61381</t>
  </si>
  <si>
    <t>GCA_000338035.1</t>
  </si>
  <si>
    <t>BACH01</t>
  </si>
  <si>
    <t>Ganoderma lucidum Research Consortium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</si>
  <si>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</si>
  <si>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</si>
  <si>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</si>
  <si>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</si>
  <si>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</si>
  <si>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</si>
  <si>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</si>
  <si>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</si>
  <si>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</si>
  <si>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</si>
  <si>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</si>
  <si>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</si>
  <si>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Gasterosteus aculeatus</t>
  </si>
  <si>
    <t>PRJNA13579</t>
  </si>
  <si>
    <t>GCA_000180675.1</t>
  </si>
  <si>
    <t>AANH01</t>
  </si>
  <si>
    <t>SAMN02981227</t>
  </si>
  <si>
    <t>Gavia stellata</t>
  </si>
  <si>
    <t>PRJNA212895</t>
  </si>
  <si>
    <t>GCA_000690875.1</t>
  </si>
  <si>
    <t>JJRM01</t>
  </si>
  <si>
    <t>SAMN02324832</t>
  </si>
  <si>
    <t>Gavialis gangeticus</t>
  </si>
  <si>
    <t>PRJNA172383</t>
  </si>
  <si>
    <t>GCA_000775435.1</t>
  </si>
  <si>
    <t>JRWT01</t>
  </si>
  <si>
    <t>SAMN03102901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</si>
  <si>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</si>
  <si>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</si>
  <si>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</si>
  <si>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</si>
  <si>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</si>
  <si>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</si>
  <si>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Geomyces destructans 20631-21</t>
  </si>
  <si>
    <t>PRJNA39257</t>
  </si>
  <si>
    <t>GCA_000184105.1</t>
  </si>
  <si>
    <t>AEFC01</t>
  </si>
  <si>
    <t>SAMN02981273</t>
  </si>
  <si>
    <t>Geospiza fortis</t>
  </si>
  <si>
    <t>PRJNA156703</t>
  </si>
  <si>
    <t>GCA_000277835.1</t>
  </si>
  <si>
    <t>AKZB01</t>
  </si>
  <si>
    <t>SAMN00839579</t>
  </si>
  <si>
    <t>Giardia intestinalis</t>
  </si>
  <si>
    <t>PRJNA77979</t>
  </si>
  <si>
    <t>GCA_000498735.1</t>
  </si>
  <si>
    <t>AHHH01</t>
  </si>
  <si>
    <t>Integrated Genomics</t>
  </si>
  <si>
    <t>SAMN02953807</t>
  </si>
  <si>
    <t>PRJNA77981</t>
  </si>
  <si>
    <t>GCA_000498715.1</t>
  </si>
  <si>
    <t>AHGT01</t>
  </si>
  <si>
    <t>SAMN02953806</t>
  </si>
  <si>
    <t>Giardia intestinalis ATCC 50581</t>
  </si>
  <si>
    <t>PRJNA33815</t>
  </si>
  <si>
    <t>GCA_000182405.1</t>
  </si>
  <si>
    <t>ACGJ01</t>
  </si>
  <si>
    <t>Karolinska Institutet</t>
  </si>
  <si>
    <t>SAMN02953749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</si>
  <si>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</si>
  <si>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</si>
  <si>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</si>
  <si>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</si>
  <si>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</si>
  <si>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</si>
  <si>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</si>
  <si>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</si>
  <si>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</si>
  <si>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</si>
  <si>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</si>
  <si>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</si>
  <si>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Gibberella zeae PH-1</t>
  </si>
  <si>
    <t>GCA_000240135.1</t>
  </si>
  <si>
    <t>AACM01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</si>
  <si>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</si>
  <si>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</si>
  <si>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</si>
  <si>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</si>
  <si>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</si>
  <si>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</si>
  <si>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Glarea lozoyensis ATCC 20868</t>
  </si>
  <si>
    <t>PRJNA72229</t>
  </si>
  <si>
    <t>GCA_000409485.1</t>
  </si>
  <si>
    <t>ALVE01</t>
  </si>
  <si>
    <t>SAMN02981444</t>
  </si>
  <si>
    <t>Globodera pallida</t>
  </si>
  <si>
    <t>PRJEB123</t>
  </si>
  <si>
    <t>GCA_000724045.1</t>
  </si>
  <si>
    <t>CBXT01</t>
  </si>
  <si>
    <t>Gloeophyllum trabeum ATCC 11539</t>
  </si>
  <si>
    <t>PRJNA64553</t>
  </si>
  <si>
    <t>GCA_000344685.1</t>
  </si>
  <si>
    <t>AFVP01</t>
  </si>
  <si>
    <t>SAMN02743873</t>
  </si>
  <si>
    <t>Glomerella graminicola M1.001</t>
  </si>
  <si>
    <t>PRJNA37879</t>
  </si>
  <si>
    <t>GCA_000149035.1</t>
  </si>
  <si>
    <t>ACOD01</t>
  </si>
  <si>
    <t>SAMN02953757</t>
  </si>
  <si>
    <t>Glossina austeni</t>
  </si>
  <si>
    <t>PRJNA189552</t>
  </si>
  <si>
    <t>GCA_000688735.1</t>
  </si>
  <si>
    <t>JMRR01</t>
  </si>
  <si>
    <t>Glossina Genomes Consortium</t>
  </si>
  <si>
    <t>SAMN02768703</t>
  </si>
  <si>
    <t>Glossina brevipalpis</t>
  </si>
  <si>
    <t>PRJNA182187</t>
  </si>
  <si>
    <t>GCA_000671755.1</t>
  </si>
  <si>
    <t>JFJS01</t>
  </si>
  <si>
    <t>SAMN02742631</t>
  </si>
  <si>
    <t>Glossina fuscipes fuscipes</t>
  </si>
  <si>
    <t>PRJNA172853</t>
  </si>
  <si>
    <t>GCA_000671735.1</t>
  </si>
  <si>
    <t>JFJR01</t>
  </si>
  <si>
    <t>SAMN02742630</t>
  </si>
  <si>
    <t>Glossina pallidipes</t>
  </si>
  <si>
    <t>PRJNA184812</t>
  </si>
  <si>
    <t>GCA_000688715.1</t>
  </si>
  <si>
    <t>JMRQ01</t>
  </si>
  <si>
    <t>SAMN02768704</t>
  </si>
  <si>
    <t>Glycine max</t>
  </si>
  <si>
    <t>PRJNA19861</t>
  </si>
  <si>
    <t>GCA_000004515.2</t>
  </si>
  <si>
    <t>ACUP01</t>
  </si>
  <si>
    <t>SAMN00002965</t>
  </si>
  <si>
    <t>Glycine soja</t>
  </si>
  <si>
    <t>PRJNA223435</t>
  </si>
  <si>
    <t>GCA_000722935.1</t>
  </si>
  <si>
    <t>AZNC01</t>
  </si>
  <si>
    <t>SAMN02905861</t>
  </si>
  <si>
    <t>Gorilla gorilla</t>
  </si>
  <si>
    <t>PRJNA18247</t>
  </si>
  <si>
    <t>GCA_000167515.2</t>
  </si>
  <si>
    <t>AAGL01</t>
  </si>
  <si>
    <t>Institute of Molecular Biotechnology, Genome Analysis, Germany, Jena</t>
  </si>
  <si>
    <t>SAMN02981220</t>
  </si>
  <si>
    <t>Gorilla gorilla gorilla</t>
  </si>
  <si>
    <t>PRJEA31265</t>
  </si>
  <si>
    <t>GCA_000151905.1</t>
  </si>
  <si>
    <t>CABD02</t>
  </si>
  <si>
    <t>Gossypium arboreum</t>
  </si>
  <si>
    <t>PRJNA203683</t>
  </si>
  <si>
    <t>GCA_000612285.1</t>
  </si>
  <si>
    <t>AYOE01</t>
  </si>
  <si>
    <t>SAMN02981570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</si>
  <si>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</si>
  <si>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</si>
  <si>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</si>
  <si>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</si>
  <si>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</si>
  <si>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</si>
  <si>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</si>
  <si>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</si>
  <si>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</si>
  <si>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Gregarina niphandrodes</t>
  </si>
  <si>
    <t>PRJNA59799</t>
  </si>
  <si>
    <t>GCA_000223845.4</t>
  </si>
  <si>
    <t>AFNH02</t>
  </si>
  <si>
    <t>SAMN01120375</t>
  </si>
  <si>
    <t>Grosmannia clavigera kw1407</t>
  </si>
  <si>
    <t>PRJNA39837</t>
  </si>
  <si>
    <t>GCA_000143125.1</t>
  </si>
  <si>
    <t>ACYC01</t>
  </si>
  <si>
    <t>The Tria Project</t>
  </si>
  <si>
    <t>SAMN02953765</t>
  </si>
  <si>
    <t>GCA_000143105.2</t>
  </si>
  <si>
    <t>ACXQ02</t>
  </si>
  <si>
    <t>Guillardia theta</t>
  </si>
  <si>
    <t>PRJNA27847</t>
  </si>
  <si>
    <t>Guillardia theta CCMP2712</t>
  </si>
  <si>
    <t>PRJNA53577</t>
  </si>
  <si>
    <t>GCA_000315625.1</t>
  </si>
  <si>
    <t>AEIE01</t>
  </si>
  <si>
    <t>SAMN00116900</t>
  </si>
  <si>
    <t>Gyalolechia flavorubescens KoLRI002931</t>
  </si>
  <si>
    <t>PRJNA210248</t>
  </si>
  <si>
    <t>GCA_000442125.1</t>
  </si>
  <si>
    <t>AUPK01</t>
  </si>
  <si>
    <t>SAMN02981550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</si>
  <si>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</si>
  <si>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</si>
  <si>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</si>
  <si>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</si>
  <si>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</si>
  <si>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</si>
  <si>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Haemonchus contortus</t>
  </si>
  <si>
    <t>PRJNA205202</t>
  </si>
  <si>
    <t>GCA_000442195.1</t>
  </si>
  <si>
    <t>AUUS01</t>
  </si>
  <si>
    <t>SAMN02251403</t>
  </si>
  <si>
    <t>PRJEB506</t>
  </si>
  <si>
    <t>GCA_000469685.1</t>
  </si>
  <si>
    <t>CAVP01</t>
  </si>
  <si>
    <t>Haliaeetus albicilla</t>
  </si>
  <si>
    <t>PRJNA212896</t>
  </si>
  <si>
    <t>GCA_000691405.1</t>
  </si>
  <si>
    <t>JJRL01</t>
  </si>
  <si>
    <t>SAMN02333670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</si>
  <si>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</si>
  <si>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</si>
  <si>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</si>
  <si>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</si>
  <si>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</si>
  <si>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</si>
  <si>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Halyomorpha halys</t>
  </si>
  <si>
    <t>PRJNA168118</t>
  </si>
  <si>
    <t>GCA_000696795.1</t>
  </si>
  <si>
    <t>JMPT01</t>
  </si>
  <si>
    <t>SAMN02737379</t>
  </si>
  <si>
    <t>Hamiltosporidium tvaerminnensis OER-3-3</t>
  </si>
  <si>
    <t>PRJNA39213</t>
  </si>
  <si>
    <t>GCA_000180835.1</t>
  </si>
  <si>
    <t>ACSZ01</t>
  </si>
  <si>
    <t>SAMN02953763</t>
  </si>
  <si>
    <t>Hammondia hammondi</t>
  </si>
  <si>
    <t>PRJNA191036</t>
  </si>
  <si>
    <t>GCA_000447165.1</t>
  </si>
  <si>
    <t>AVCM01</t>
  </si>
  <si>
    <t>University of Pittsburgh</t>
  </si>
  <si>
    <t>SAMN01974510</t>
  </si>
  <si>
    <t>PRJNA80807</t>
  </si>
  <si>
    <t>GCA_000258005.2</t>
  </si>
  <si>
    <t>AHJH02</t>
  </si>
  <si>
    <t>SAMN02736878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</si>
  <si>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</si>
  <si>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</si>
  <si>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</si>
  <si>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</si>
  <si>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</si>
  <si>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</si>
  <si>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Hanseniaspora vineae</t>
  </si>
  <si>
    <t>PRJNA238564</t>
  </si>
  <si>
    <t>GCA_000585475.2</t>
  </si>
  <si>
    <t>JFAV02</t>
  </si>
  <si>
    <t>Facultad de Ciencias</t>
  </si>
  <si>
    <t>SAMN02644989</t>
  </si>
  <si>
    <t>Haplochromis burtoni</t>
  </si>
  <si>
    <t>PRJNA60363</t>
  </si>
  <si>
    <t>GCA_000239415.1</t>
  </si>
  <si>
    <t>AFNZ01</t>
  </si>
  <si>
    <t>SAMN00139641</t>
  </si>
  <si>
    <t>Harpegnathos saltator</t>
  </si>
  <si>
    <t>PRJNA50203</t>
  </si>
  <si>
    <t>GCA_000147195.1</t>
  </si>
  <si>
    <t>AEAC01</t>
  </si>
  <si>
    <t>SAMN00016742</t>
  </si>
  <si>
    <t>Harpophora oryzae</t>
  </si>
  <si>
    <t>PRJNA252809</t>
  </si>
  <si>
    <t>GCA_000733355.1</t>
  </si>
  <si>
    <t>JNVV01</t>
  </si>
  <si>
    <t>Institute of Biotechnology</t>
  </si>
  <si>
    <t>SAMN02863111</t>
  </si>
  <si>
    <t>Heliconius melpomene melpomene</t>
  </si>
  <si>
    <t>PRJEA71053</t>
  </si>
  <si>
    <t>GCA_000326025.1</t>
  </si>
  <si>
    <t>CAFA01</t>
  </si>
  <si>
    <t>Heliconius Genome Sequencing Consortium</t>
  </si>
  <si>
    <t>GCA_000313835.2</t>
  </si>
  <si>
    <t>CAEZ01</t>
  </si>
  <si>
    <t>Helicosporidium sp. ATCC 50920</t>
  </si>
  <si>
    <t>PRJNA188927</t>
  </si>
  <si>
    <t>GCA_000690575.1</t>
  </si>
  <si>
    <t>AYPS01</t>
  </si>
  <si>
    <t>SAMN02384563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</si>
  <si>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</si>
  <si>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</si>
  <si>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</si>
  <si>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</si>
  <si>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</si>
  <si>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</si>
  <si>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Helobdella robusta</t>
  </si>
  <si>
    <t>PRJNA175704</t>
  </si>
  <si>
    <t>GCA_000326865.1</t>
  </si>
  <si>
    <t>AMQM01</t>
  </si>
  <si>
    <t>SAMN02769625</t>
  </si>
  <si>
    <t>Hemiselmis andersenii</t>
  </si>
  <si>
    <t>PRJNA27761</t>
  </si>
  <si>
    <t>Dalhousie University, Canada</t>
  </si>
  <si>
    <t>Herpetomonas muscarum</t>
  </si>
  <si>
    <t>PRJNA203519</t>
  </si>
  <si>
    <t>GCA_000482205.1</t>
  </si>
  <si>
    <t>AUXJ01</t>
  </si>
  <si>
    <t>SAMN02953863</t>
  </si>
  <si>
    <t>Herpotrichiellaceae sp. UM238</t>
  </si>
  <si>
    <t>PRJNA176958</t>
  </si>
  <si>
    <t>GCA_000315175.1</t>
  </si>
  <si>
    <t>AMYF01</t>
  </si>
  <si>
    <t>SAMN02981467</t>
  </si>
  <si>
    <t>Heterobasidion annosum 03012</t>
  </si>
  <si>
    <t>PRJNA182499</t>
  </si>
  <si>
    <t>GCA_000633895.1</t>
  </si>
  <si>
    <t>AOSL01</t>
  </si>
  <si>
    <t>SAMN02730188</t>
  </si>
  <si>
    <t>Heterobasidion irregulare TC 32-1</t>
  </si>
  <si>
    <t>PRJNA46703</t>
  </si>
  <si>
    <t>GCA_000320585.2</t>
  </si>
  <si>
    <t>AEOJ01</t>
  </si>
  <si>
    <t>SAMN02743865</t>
  </si>
  <si>
    <t>Heterocephalus glaber</t>
  </si>
  <si>
    <t>PRJNA68323</t>
  </si>
  <si>
    <t>GCA_000230445.1</t>
  </si>
  <si>
    <t>AFSB01</t>
  </si>
  <si>
    <t>SAMN00217190</t>
  </si>
  <si>
    <t>PRJNA72441</t>
  </si>
  <si>
    <t>GCA_000247695.1</t>
  </si>
  <si>
    <t>AHKG01</t>
  </si>
  <si>
    <t>SAMN00714537</t>
  </si>
  <si>
    <t>Heterococcus sp. DN1</t>
  </si>
  <si>
    <t>PRJNA210954</t>
  </si>
  <si>
    <t>GCA_000498555.1</t>
  </si>
  <si>
    <t>AXNI01</t>
  </si>
  <si>
    <t>SAMN02981563</t>
  </si>
  <si>
    <t>Heterodera glycines</t>
  </si>
  <si>
    <t>PRJNA28939</t>
  </si>
  <si>
    <t>GCA_000150805.1</t>
  </si>
  <si>
    <t>ABLA01</t>
  </si>
  <si>
    <t>Monsanto</t>
  </si>
  <si>
    <t>SAMN02953723</t>
  </si>
  <si>
    <t>Heterorhabditis bacteriophora</t>
  </si>
  <si>
    <t>PRJNA13977</t>
  </si>
  <si>
    <t>GCA_000223415.1</t>
  </si>
  <si>
    <t>ACKM01</t>
  </si>
  <si>
    <t>SAMN02953756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</si>
  <si>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</si>
  <si>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</si>
  <si>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</si>
  <si>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</si>
  <si>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</si>
  <si>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</si>
  <si>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Hirsutella thompsonii MTCC3556</t>
  </si>
  <si>
    <t>PRJNA192877</t>
  </si>
  <si>
    <t>GCA_000472145.1</t>
  </si>
  <si>
    <t>APKB01</t>
  </si>
  <si>
    <t>SAMN02981517</t>
  </si>
  <si>
    <t>Hirsutella thompsonii MTCC6686</t>
  </si>
  <si>
    <t>PRJNA192878</t>
  </si>
  <si>
    <t>GCA_000472125.1</t>
  </si>
  <si>
    <t>APKU01</t>
  </si>
  <si>
    <t>SAMN02981516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</si>
  <si>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</si>
  <si>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</si>
  <si>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</si>
  <si>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</si>
  <si>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</si>
  <si>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</si>
  <si>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Homalodisca vitripennis</t>
  </si>
  <si>
    <t>PRJNA168119</t>
  </si>
  <si>
    <t>GCA_000696855.1</t>
  </si>
  <si>
    <t>JJNS01</t>
  </si>
  <si>
    <t>SAMN02728788</t>
  </si>
  <si>
    <t>Homo sapiens</t>
  </si>
  <si>
    <t>PRJNA193213</t>
  </si>
  <si>
    <t>GCA_000442335.2</t>
  </si>
  <si>
    <t>DAAF01</t>
  </si>
  <si>
    <t>University of California, Santa Cruz</t>
  </si>
  <si>
    <t>PRJNA19621</t>
  </si>
  <si>
    <t>GCA_000212995.1</t>
  </si>
  <si>
    <t>ABSL01</t>
  </si>
  <si>
    <t>SAMN02981236</t>
  </si>
  <si>
    <t>PRJNA10793</t>
  </si>
  <si>
    <t>GCA_000002135.3</t>
  </si>
  <si>
    <t>The Centre for Applied Genomics</t>
  </si>
  <si>
    <t>GCA_000002125.2</t>
  </si>
  <si>
    <t>ABBA01</t>
  </si>
  <si>
    <t>PRJNA1431</t>
  </si>
  <si>
    <t>GCA_000002115.2</t>
  </si>
  <si>
    <t>AADD01</t>
  </si>
  <si>
    <t>Celera Genomics</t>
  </si>
  <si>
    <t>SAMN02981219</t>
  </si>
  <si>
    <t>PRJNA31257</t>
  </si>
  <si>
    <t>GCA_000001405.15</t>
  </si>
  <si>
    <t>GCA_000001405.16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</si>
  <si>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</si>
  <si>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</si>
  <si>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</si>
  <si>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</si>
  <si>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</si>
  <si>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</si>
  <si>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</si>
  <si>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PRJNA253496</t>
  </si>
  <si>
    <t>GCA_000772585.1</t>
  </si>
  <si>
    <t>JSAF01</t>
  </si>
  <si>
    <t>SAMN02743421</t>
  </si>
  <si>
    <t>PRJNA28335</t>
  </si>
  <si>
    <t>GCA_000181135.1</t>
  </si>
  <si>
    <t>ABKV01</t>
  </si>
  <si>
    <t>SAMN00001698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</si>
  <si>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</si>
  <si>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</si>
  <si>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</si>
  <si>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</si>
  <si>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</si>
  <si>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</si>
  <si>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</si>
  <si>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PRJNA42199</t>
  </si>
  <si>
    <t>GCA_000004845.2</t>
  </si>
  <si>
    <t>ADDF02</t>
  </si>
  <si>
    <t>SAMN00003318</t>
  </si>
  <si>
    <t>PRJNA213624</t>
  </si>
  <si>
    <t>GCA_000442295.1</t>
  </si>
  <si>
    <t>AUXG01</t>
  </si>
  <si>
    <t>Roche</t>
  </si>
  <si>
    <t>SAMN02258483</t>
  </si>
  <si>
    <t>Hordeum pubiflorum</t>
  </si>
  <si>
    <t>PRJEB3404</t>
  </si>
  <si>
    <t>GCA_000582825.1</t>
  </si>
  <si>
    <t>CBMN01</t>
  </si>
  <si>
    <t>IPK-Gatersleben</t>
  </si>
  <si>
    <t>Hordeum vulgare subsp. vulgare</t>
  </si>
  <si>
    <t>PRJEB86</t>
  </si>
  <si>
    <t>GCA_000326085.1</t>
  </si>
  <si>
    <t>CAJW01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</si>
  <si>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</si>
  <si>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</si>
  <si>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</si>
  <si>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</si>
  <si>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</si>
  <si>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</si>
  <si>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</si>
  <si>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</si>
  <si>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</si>
  <si>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</si>
  <si>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</si>
  <si>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</si>
  <si>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</si>
  <si>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Hyalella azteca</t>
  </si>
  <si>
    <t>PRJNA243935</t>
  </si>
  <si>
    <t>GCA_000764305.1</t>
  </si>
  <si>
    <t>JQDR01</t>
  </si>
  <si>
    <t>SAMN02978968</t>
  </si>
  <si>
    <t>Hyaloperonospora arabidopsidis Emoy2</t>
  </si>
  <si>
    <t>PRJNA30969</t>
  </si>
  <si>
    <t>GCA_000173235.2</t>
  </si>
  <si>
    <t>ABWE02</t>
  </si>
  <si>
    <t>SAMN02953736</t>
  </si>
  <si>
    <t>Hydra vulgaris</t>
  </si>
  <si>
    <t>PRJNA12876</t>
  </si>
  <si>
    <t>GCA_000004095.1</t>
  </si>
  <si>
    <t>ACZU01</t>
  </si>
  <si>
    <t>SAMN00000081</t>
  </si>
  <si>
    <t>Hyphochytrium catenoides</t>
  </si>
  <si>
    <t>PRJEA61035</t>
  </si>
  <si>
    <t>GCA_000327025.2</t>
  </si>
  <si>
    <t>CAFC02</t>
  </si>
  <si>
    <t>Hypocrella siamensis</t>
  </si>
  <si>
    <t>PRJNA242986</t>
  </si>
  <si>
    <t>GCA_000731825.1</t>
  </si>
  <si>
    <t>JMQE01</t>
  </si>
  <si>
    <t>SAMN02711855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</si>
  <si>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</si>
  <si>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</si>
  <si>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</si>
  <si>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</si>
  <si>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</si>
  <si>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</si>
  <si>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Ichthyophthirius multifiliis</t>
  </si>
  <si>
    <t>PRJNA49999</t>
  </si>
  <si>
    <t>GCA_000220395.1</t>
  </si>
  <si>
    <t>AEDN01</t>
  </si>
  <si>
    <t>SAMN02953779</t>
  </si>
  <si>
    <t>Ictidomys tridecemlineatus</t>
  </si>
  <si>
    <t>PRJNA13937</t>
  </si>
  <si>
    <t>GCA_000181315.1</t>
  </si>
  <si>
    <t>AAQQ01</t>
  </si>
  <si>
    <t>SAMN03000702</t>
  </si>
  <si>
    <t>Isaria farinosa</t>
  </si>
  <si>
    <t>PRJNA242987</t>
  </si>
  <si>
    <t>GCA_000733625.1</t>
  </si>
  <si>
    <t>JMNC01</t>
  </si>
  <si>
    <t>SAMN02711856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</si>
  <si>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</si>
  <si>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</si>
  <si>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</si>
  <si>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</si>
  <si>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</si>
  <si>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</si>
  <si>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Jaapia argillacea MUCL 33604</t>
  </si>
  <si>
    <t>PRJNA207685</t>
  </si>
  <si>
    <t>GCA_000697665.1</t>
  </si>
  <si>
    <t>AYUL01</t>
  </si>
  <si>
    <t>SAMN00771373</t>
  </si>
  <si>
    <t>Jaculus jaculus</t>
  </si>
  <si>
    <t>PRJNA72445</t>
  </si>
  <si>
    <t>GCA_000280705.1</t>
  </si>
  <si>
    <t>AKZC01</t>
  </si>
  <si>
    <t>SAMN00728442</t>
  </si>
  <si>
    <t>Jatropha curcas</t>
  </si>
  <si>
    <t>PRJNA63485</t>
  </si>
  <si>
    <t>GCA_000696525.1</t>
  </si>
  <si>
    <t>AFEW01</t>
  </si>
  <si>
    <t>Chinese Academy of Sciences</t>
  </si>
  <si>
    <t>SAMN02799222</t>
  </si>
  <si>
    <t>PRJDA52543</t>
  </si>
  <si>
    <t>GCA_000208675.2</t>
  </si>
  <si>
    <t>BABX02</t>
  </si>
  <si>
    <t>Kazachstania africana CBS 2517</t>
  </si>
  <si>
    <t>PRJEA70967</t>
  </si>
  <si>
    <t>GCA_000304475.1</t>
  </si>
  <si>
    <t>Wolfe Laboratory, Smurfit Institute of Genetics, Trinity College Dublin, Ireland</t>
  </si>
  <si>
    <t>Kazachstania naganishii CBS 8797</t>
  </si>
  <si>
    <t>PRJEA70969</t>
  </si>
  <si>
    <t>GCA_000348985.1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</si>
  <si>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</si>
  <si>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</si>
  <si>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</si>
  <si>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</si>
  <si>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</si>
  <si>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</si>
  <si>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</si>
  <si>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</si>
  <si>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</si>
  <si>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</si>
  <si>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</si>
  <si>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</si>
  <si>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</si>
  <si>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Kluyveromyces lactis</t>
  </si>
  <si>
    <t>PRJNA13835</t>
  </si>
  <si>
    <t>GCA_000002515.1</t>
  </si>
  <si>
    <t>Kluyveromyces marxianus</t>
  </si>
  <si>
    <t>PRJDB2926</t>
  </si>
  <si>
    <t>GCA_000747785.1</t>
  </si>
  <si>
    <t>BBIL01</t>
  </si>
  <si>
    <t>National Institute of Advanced Industrial Science and Technology</t>
  </si>
  <si>
    <t>SAMD00017758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</si>
  <si>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</si>
  <si>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</si>
  <si>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</si>
  <si>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</si>
  <si>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</si>
  <si>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</si>
  <si>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Kluyveromyces wickerhamii UCD 54-210</t>
  </si>
  <si>
    <t>PRJNA50387</t>
  </si>
  <si>
    <t>GCA_000179415.1</t>
  </si>
  <si>
    <t>AEAV01</t>
  </si>
  <si>
    <t>UCSF</t>
  </si>
  <si>
    <t>SAMN02981270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</si>
  <si>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</si>
  <si>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</si>
  <si>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</si>
  <si>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</si>
  <si>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</si>
  <si>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</si>
  <si>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</si>
  <si>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</si>
  <si>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</si>
  <si>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Komagataella pastoris GS115</t>
  </si>
  <si>
    <t>PRJEA37871</t>
  </si>
  <si>
    <t>GCA_000027005.1</t>
  </si>
  <si>
    <t>Kuraishia capsulata CBS 1993</t>
  </si>
  <si>
    <t>PRJEB4427</t>
  </si>
  <si>
    <t>GCA_000576695.1</t>
  </si>
  <si>
    <t>CBUD02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</si>
  <si>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</si>
  <si>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</si>
  <si>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</si>
  <si>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</si>
  <si>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</si>
  <si>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</si>
  <si>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</si>
  <si>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</si>
  <si>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</si>
  <si>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</si>
  <si>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Kwoniella mangroviensis CBS 10435</t>
  </si>
  <si>
    <t>PRJNA202099</t>
  </si>
  <si>
    <t>GCA_000507885.1</t>
  </si>
  <si>
    <t>ASQD01</t>
  </si>
  <si>
    <t>SAMN02141314</t>
  </si>
  <si>
    <t>Kwoniella mangroviensis CBS 8507</t>
  </si>
  <si>
    <t>PRJNA191223</t>
  </si>
  <si>
    <t>GCA_000507465.2</t>
  </si>
  <si>
    <t>ASQE01</t>
  </si>
  <si>
    <t>SAMN01932738</t>
  </si>
  <si>
    <t>Kwoniella mangroviensis CBS 8886</t>
  </si>
  <si>
    <t>PRJNA191224</t>
  </si>
  <si>
    <t>GCA_000507485.2</t>
  </si>
  <si>
    <t>ASQF01</t>
  </si>
  <si>
    <t>SAMN01932739</t>
  </si>
  <si>
    <t>Labeotropheus fuelleborni</t>
  </si>
  <si>
    <t>PRJNA29479</t>
  </si>
  <si>
    <t>GCA_000150875.1</t>
  </si>
  <si>
    <t>ABPK01</t>
  </si>
  <si>
    <t>Cichlid Genome Consortium</t>
  </si>
  <si>
    <t>SAMN02743802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</si>
  <si>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</si>
  <si>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</si>
  <si>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</si>
  <si>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</si>
  <si>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</si>
  <si>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</si>
  <si>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Lachancea kluyveri NRRL Y-12651</t>
  </si>
  <si>
    <t>PRJNA1445</t>
  </si>
  <si>
    <t>GCA_000149225.1</t>
  </si>
  <si>
    <t>AACE03</t>
  </si>
  <si>
    <t>SAMN02953588</t>
  </si>
  <si>
    <t>Lachancea thermotolerans CBS 6340</t>
  </si>
  <si>
    <t>PRJNA12499</t>
  </si>
  <si>
    <t>GCA_000142805.1</t>
  </si>
  <si>
    <t>Lachancea waltii NCYC 2644</t>
  </si>
  <si>
    <t>PRJNA10734</t>
  </si>
  <si>
    <t>GCA_000167115.1</t>
  </si>
  <si>
    <t>AADM01</t>
  </si>
  <si>
    <t>SAMN02953599</t>
  </si>
  <si>
    <t>Lactuca sativa</t>
  </si>
  <si>
    <t>PRJNA68025</t>
  </si>
  <si>
    <t>GCA_000227445.1</t>
  </si>
  <si>
    <t>AFSA01</t>
  </si>
  <si>
    <t>Compositae Genome Project</t>
  </si>
  <si>
    <t>SAMN00727718</t>
  </si>
  <si>
    <t>Ladona fulva</t>
  </si>
  <si>
    <t>PRJNA194433</t>
  </si>
  <si>
    <t>GCA_000376725.1</t>
  </si>
  <si>
    <t>APVN01</t>
  </si>
  <si>
    <t>i5K-pilot</t>
  </si>
  <si>
    <t>SAMN02178325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</si>
  <si>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</si>
  <si>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</si>
  <si>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</si>
  <si>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</si>
  <si>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</si>
  <si>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</si>
  <si>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Larimichthys crocea</t>
  </si>
  <si>
    <t>PRJNA237858</t>
  </si>
  <si>
    <t>GCA_000742935.1</t>
  </si>
  <si>
    <t>JPYK01</t>
  </si>
  <si>
    <t>Zhejiang Ocean University</t>
  </si>
  <si>
    <t>SAMN02630636</t>
  </si>
  <si>
    <t>Latimeria chalumnae</t>
  </si>
  <si>
    <t>PRJDB500</t>
  </si>
  <si>
    <t>GCA_000325985.2</t>
  </si>
  <si>
    <t>BAHO01</t>
  </si>
  <si>
    <t>PRJNA56111</t>
  </si>
  <si>
    <t>GCA_000225785.1</t>
  </si>
  <si>
    <t>AFYH01</t>
  </si>
  <si>
    <t>SAMN00138723</t>
  </si>
  <si>
    <t>Latrodectus hesperus</t>
  </si>
  <si>
    <t>PRJNA168123</t>
  </si>
  <si>
    <t>GCA_000697925.1</t>
  </si>
  <si>
    <t>JJRX01</t>
  </si>
  <si>
    <t>SAMN02261529</t>
  </si>
  <si>
    <t>Leavenworthia alabamica</t>
  </si>
  <si>
    <t>PRJNA202983</t>
  </si>
  <si>
    <t>GCA_000411055.1</t>
  </si>
  <si>
    <t>ASXC01</t>
  </si>
  <si>
    <t>SAMN02146679</t>
  </si>
  <si>
    <t>Lecanosticta acicola CBS 871.95</t>
  </si>
  <si>
    <t>PRJNA212329</t>
  </si>
  <si>
    <t>GCA_000504345.1</t>
  </si>
  <si>
    <t>AWYC01</t>
  </si>
  <si>
    <t>SAMN02258477</t>
  </si>
  <si>
    <t>Leersia perrieri</t>
  </si>
  <si>
    <t>PRJNA163065</t>
  </si>
  <si>
    <t>GCA_000325765.3</t>
  </si>
  <si>
    <t>ALNV02</t>
  </si>
  <si>
    <t>Arizona Genomics Institute</t>
  </si>
  <si>
    <t>SAMN02981441</t>
  </si>
  <si>
    <t>Leishmania aethiopica L147</t>
  </si>
  <si>
    <t>PRJNA169673</t>
  </si>
  <si>
    <t>GCA_000444285.1</t>
  </si>
  <si>
    <t>AUMB01</t>
  </si>
  <si>
    <t>SAMN02214601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</si>
  <si>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</si>
  <si>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</si>
  <si>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</si>
  <si>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</si>
  <si>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</si>
  <si>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</si>
  <si>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Leishmania arabica</t>
  </si>
  <si>
    <t>PRJNA192710</t>
  </si>
  <si>
    <t>GCA_000410695.1</t>
  </si>
  <si>
    <t>ATBH01</t>
  </si>
  <si>
    <t>SAMN02214421</t>
  </si>
  <si>
    <t>Leishmania braziliensis MHOM/BR/75/M2903</t>
  </si>
  <si>
    <t>PRJNA165955</t>
  </si>
  <si>
    <t>GCA_000340355.1</t>
  </si>
  <si>
    <t>AOSE01</t>
  </si>
  <si>
    <t>SAMN02953835</t>
  </si>
  <si>
    <t>Leishmania braziliensis MHOM/BR/75/M2904</t>
  </si>
  <si>
    <t>PRJEA18663</t>
  </si>
  <si>
    <t>GCA_000002845.2</t>
  </si>
  <si>
    <t>CADA01</t>
  </si>
  <si>
    <t>The Sanger Institute</t>
  </si>
  <si>
    <t>Leishmania donovani</t>
  </si>
  <si>
    <t>PRJNA192928</t>
  </si>
  <si>
    <t>GCA_000470725.1</t>
  </si>
  <si>
    <t>AVPQ01</t>
  </si>
  <si>
    <t>CSIR Central Drug Research Institute Lucknow</t>
  </si>
  <si>
    <t>SAMN01974509</t>
  </si>
  <si>
    <t>PRJEA61817</t>
  </si>
  <si>
    <t>GCA_000227135.2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</si>
  <si>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</si>
  <si>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</si>
  <si>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</si>
  <si>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</si>
  <si>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</si>
  <si>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</si>
  <si>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</si>
  <si>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</si>
  <si>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</si>
  <si>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</si>
  <si>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</si>
  <si>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</si>
  <si>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</si>
  <si>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</si>
  <si>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</si>
  <si>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</si>
  <si>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</si>
  <si>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enriettii</t>
  </si>
  <si>
    <t>PRJNA192711</t>
  </si>
  <si>
    <t>GCA_000410755.1</t>
  </si>
  <si>
    <t>ATAF01</t>
  </si>
  <si>
    <t>SAMN02214422</t>
  </si>
  <si>
    <t>Leishmania gerbilli</t>
  </si>
  <si>
    <t>PRJNA192717</t>
  </si>
  <si>
    <t>GCA_000443025.1</t>
  </si>
  <si>
    <t>ATBK01</t>
  </si>
  <si>
    <t>SAMN02214423</t>
  </si>
  <si>
    <t>Leishmania infantum JPCM5</t>
  </si>
  <si>
    <t>PRJNA12658</t>
  </si>
  <si>
    <t>GCA_000002875.2</t>
  </si>
  <si>
    <t>CACT01</t>
  </si>
  <si>
    <t>Leishmania major strain Friedlin</t>
  </si>
  <si>
    <t>PRJNA10724</t>
  </si>
  <si>
    <t>GCA_000002725.2</t>
  </si>
  <si>
    <t>Friedlin Consortium</t>
  </si>
  <si>
    <t>Leishmania major strain LV39c5</t>
  </si>
  <si>
    <t>PRJNA50301</t>
  </si>
  <si>
    <t>GCA_000331345.1</t>
  </si>
  <si>
    <t>AODR01</t>
  </si>
  <si>
    <t>SAMN01129976</t>
  </si>
  <si>
    <t>Leishmania major strain SD 75.1</t>
  </si>
  <si>
    <t>PRJNA50303</t>
  </si>
  <si>
    <t>GCA_000250755.2</t>
  </si>
  <si>
    <t>AFZI01</t>
  </si>
  <si>
    <t>SAMN02953800</t>
  </si>
  <si>
    <t>Leishmania mexicana MHOM/GT/2001/U1103</t>
  </si>
  <si>
    <t>PRJEA60403</t>
  </si>
  <si>
    <t>GCA_000234665.4</t>
  </si>
  <si>
    <t>CADB01</t>
  </si>
  <si>
    <t>Leishmania panamensis</t>
  </si>
  <si>
    <t>PRJNA235344</t>
  </si>
  <si>
    <t>GCA_000755165.1</t>
  </si>
  <si>
    <t>INDICASAT-AIP</t>
  </si>
  <si>
    <t>SAMN02991529</t>
  </si>
  <si>
    <t>Leishmania panamensis MHOM/COL/81/L13</t>
  </si>
  <si>
    <t>PRJNA165959</t>
  </si>
  <si>
    <t>GCA_000340495.1</t>
  </si>
  <si>
    <t>AOND01</t>
  </si>
  <si>
    <t>SAMN01129975</t>
  </si>
  <si>
    <t>Leishmania sp. MAR LEM2494</t>
  </si>
  <si>
    <t>PRJNA192703</t>
  </si>
  <si>
    <t>GCA_000409445.1</t>
  </si>
  <si>
    <t>ATAD01</t>
  </si>
  <si>
    <t>SAMN02953853</t>
  </si>
  <si>
    <t>Leishmania tropica L590</t>
  </si>
  <si>
    <t>PRJNA169676</t>
  </si>
  <si>
    <t>GCA_000410715.1</t>
  </si>
  <si>
    <t>ATAT01</t>
  </si>
  <si>
    <t>SAMN02953854</t>
  </si>
  <si>
    <t>Leishmania turanica</t>
  </si>
  <si>
    <t>PRJNA192712</t>
  </si>
  <si>
    <t>GCA_000441995.1</t>
  </si>
  <si>
    <t>ATBU01</t>
  </si>
  <si>
    <t>SAMN02212518</t>
  </si>
  <si>
    <t>Lentinus polychrous</t>
  </si>
  <si>
    <t>PRJNA261275</t>
  </si>
  <si>
    <t>GCA_000787475.1</t>
  </si>
  <si>
    <t>JSYW01</t>
  </si>
  <si>
    <t>none</t>
  </si>
  <si>
    <t>SAMN03070116</t>
  </si>
  <si>
    <t>Lepeophtheirus salmonis</t>
  </si>
  <si>
    <t>PRJNA40179</t>
  </si>
  <si>
    <t>GCA_000181255.2</t>
  </si>
  <si>
    <t>ADND02</t>
  </si>
  <si>
    <t>GiLS</t>
  </si>
  <si>
    <t>SAMN00016741</t>
  </si>
  <si>
    <t>Lepisosteus oculatus</t>
  </si>
  <si>
    <t>PRJNA68247</t>
  </si>
  <si>
    <t>GCA_000242695.1</t>
  </si>
  <si>
    <t>AHAT01</t>
  </si>
  <si>
    <t>SAMN00706774</t>
  </si>
  <si>
    <t>Leptinotarsa decemlineata</t>
  </si>
  <si>
    <t>PRJNA171749</t>
  </si>
  <si>
    <t>GCA_000500325.1</t>
  </si>
  <si>
    <t>AYNB01</t>
  </si>
  <si>
    <t>SAMN02376991</t>
  </si>
  <si>
    <t>Leptonychotes weddellii</t>
  </si>
  <si>
    <t>PRJNA68235</t>
  </si>
  <si>
    <t>GCA_000349705.1</t>
  </si>
  <si>
    <t>APMU01</t>
  </si>
  <si>
    <t>SAMN00672463</t>
  </si>
  <si>
    <t>Leptosomus discolor</t>
  </si>
  <si>
    <t>PRJNA212897</t>
  </si>
  <si>
    <t>GCA_000691785.1</t>
  </si>
  <si>
    <t>JJRK01</t>
  </si>
  <si>
    <t>SAMN02333687</t>
  </si>
  <si>
    <t>Leptosphaeria maculans JN3</t>
  </si>
  <si>
    <t>PRJNA63129</t>
  </si>
  <si>
    <t>GCA_000230375.1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</si>
  <si>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</si>
  <si>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</si>
  <si>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</si>
  <si>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</si>
  <si>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</si>
  <si>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</si>
  <si>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Leucoagaricus gongylophorus Ac12</t>
  </si>
  <si>
    <t>PRJNA179280</t>
  </si>
  <si>
    <t>GCA_000382605.1</t>
  </si>
  <si>
    <t>ANIS01</t>
  </si>
  <si>
    <t>UW-Madison</t>
  </si>
  <si>
    <t>SAMN02981481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</si>
  <si>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</si>
  <si>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</si>
  <si>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</si>
  <si>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</si>
  <si>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</si>
  <si>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</si>
  <si>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Lichtheimia corymbifera 008-049</t>
  </si>
  <si>
    <t>PRJNA186023</t>
  </si>
  <si>
    <t>GCA_000697175.1</t>
  </si>
  <si>
    <t>JNEE01</t>
  </si>
  <si>
    <t>SAMN02352518</t>
  </si>
  <si>
    <t>Lichtheimia corymbifera B2541</t>
  </si>
  <si>
    <t>PRJNA211916</t>
  </si>
  <si>
    <t>GCA_000697475.1</t>
  </si>
  <si>
    <t>JNEU01</t>
  </si>
  <si>
    <t>SAMN02370965</t>
  </si>
  <si>
    <t>Lichtheimia corymbifera B5792</t>
  </si>
  <si>
    <t>PRJNA211910</t>
  </si>
  <si>
    <t>GCA_000697395.1</t>
  </si>
  <si>
    <t>JNEP01</t>
  </si>
  <si>
    <t>SAMN02370993</t>
  </si>
  <si>
    <t>Lichtheimia corymbifera JMRC:FSU:9682</t>
  </si>
  <si>
    <t>PRJEB3978</t>
  </si>
  <si>
    <t>GCA_000723665.1</t>
  </si>
  <si>
    <t>CBTN01</t>
  </si>
  <si>
    <t>HKI JENA</t>
  </si>
  <si>
    <t>Lichtheimia ramosa B5399</t>
  </si>
  <si>
    <t>PRJNA184882</t>
  </si>
  <si>
    <t>GCA_000738555.1</t>
  </si>
  <si>
    <t>JNDO01</t>
  </si>
  <si>
    <t>SAMN02351503</t>
  </si>
  <si>
    <t>Lignosus rhinocerotis TM02</t>
  </si>
  <si>
    <t>PRJNA212725</t>
  </si>
  <si>
    <t>GCA_000743315.1</t>
  </si>
  <si>
    <t>AXZM01</t>
  </si>
  <si>
    <t>University of Malaya</t>
  </si>
  <si>
    <t>SAMN03004335</t>
  </si>
  <si>
    <t>Limnephilus lunatus</t>
  </si>
  <si>
    <t>PRJNA203303</t>
  </si>
  <si>
    <t>GCA_000648945.1</t>
  </si>
  <si>
    <t>JDSM01</t>
  </si>
  <si>
    <t>SAMN02211182</t>
  </si>
  <si>
    <t>Limulus polyphemus</t>
  </si>
  <si>
    <t>PRJNA20489</t>
  </si>
  <si>
    <t>GCA_000517525.1</t>
  </si>
  <si>
    <t>AZTN01</t>
  </si>
  <si>
    <t>SAMN02953878</t>
  </si>
  <si>
    <t>Linepithema humile</t>
  </si>
  <si>
    <t>PRJNA45799</t>
  </si>
  <si>
    <t>GCA_000217595.1</t>
  </si>
  <si>
    <t>ADOQ01</t>
  </si>
  <si>
    <t>The Ant Genomics Consortium</t>
  </si>
  <si>
    <t>SAMN02767796</t>
  </si>
  <si>
    <t>Linum usitatissimum</t>
  </si>
  <si>
    <t>PRJNA68161</t>
  </si>
  <si>
    <t>GCA_000224295.1</t>
  </si>
  <si>
    <t>AFSQ01</t>
  </si>
  <si>
    <t>TUFGEN</t>
  </si>
  <si>
    <t>SAMN00627887</t>
  </si>
  <si>
    <t>Lipotes vexillifer</t>
  </si>
  <si>
    <t>PRJNA174066</t>
  </si>
  <si>
    <t>GCA_000442215.1</t>
  </si>
  <si>
    <t>AUPI01</t>
  </si>
  <si>
    <t>SAMN02953859</t>
  </si>
  <si>
    <t>Loa loa</t>
  </si>
  <si>
    <t>PRJNA246086</t>
  </si>
  <si>
    <t>GCA_000733445.1</t>
  </si>
  <si>
    <t>JPEI01</t>
  </si>
  <si>
    <t>SAMN02743262</t>
  </si>
  <si>
    <t>PRJNA37757</t>
  </si>
  <si>
    <t>GCA_000183805.1</t>
  </si>
  <si>
    <t>ADBU01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</si>
  <si>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</si>
  <si>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</si>
  <si>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</si>
  <si>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</si>
  <si>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</si>
  <si>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</si>
  <si>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Lodderomyces elongisporus NRRL YB-4239</t>
  </si>
  <si>
    <t>PRJNA12899</t>
  </si>
  <si>
    <t>GCA_000149685.1</t>
  </si>
  <si>
    <t>AAPO01</t>
  </si>
  <si>
    <t>SAMN02953647</t>
  </si>
  <si>
    <t>Lottia gigantea</t>
  </si>
  <si>
    <t>PRJNA175706</t>
  </si>
  <si>
    <t>GCA_000327385.1</t>
  </si>
  <si>
    <t>AMQO01</t>
  </si>
  <si>
    <t>SAMN02769626</t>
  </si>
  <si>
    <t>Lotus japonicus</t>
  </si>
  <si>
    <t>PRJDA28941</t>
  </si>
  <si>
    <t>GCA_000181115.1</t>
  </si>
  <si>
    <t>BABK01</t>
  </si>
  <si>
    <t>Loxodonta africana</t>
  </si>
  <si>
    <t>PRJNA12569</t>
  </si>
  <si>
    <t>GCA_000001905.1</t>
  </si>
  <si>
    <t>AAGU03</t>
  </si>
  <si>
    <t>SAMN02953622</t>
  </si>
  <si>
    <t>Lucilia cuprina</t>
  </si>
  <si>
    <t>PRJNA203545</t>
  </si>
  <si>
    <t>GCA_000699065.1</t>
  </si>
  <si>
    <t>JHUJ01</t>
  </si>
  <si>
    <t>SAMN02422564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</si>
  <si>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</si>
  <si>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</si>
  <si>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</si>
  <si>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</si>
  <si>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</si>
  <si>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</si>
  <si>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Lutzomyia longipalpis</t>
  </si>
  <si>
    <t>PRJNA20279</t>
  </si>
  <si>
    <t>GCA_000265325.1</t>
  </si>
  <si>
    <t>AJWK01</t>
  </si>
  <si>
    <t>SAMN00008955</t>
  </si>
  <si>
    <t>Lyrurus tetrix tetrix</t>
  </si>
  <si>
    <t>PRJNA179551</t>
  </si>
  <si>
    <t>GCA_000586395.1</t>
  </si>
  <si>
    <t>JDSL01</t>
  </si>
  <si>
    <t>SAMN01814332</t>
  </si>
  <si>
    <t>Lytechinus variegatus</t>
  </si>
  <si>
    <t>PRJNA62399</t>
  </si>
  <si>
    <t>GCA_000239495.1</t>
  </si>
  <si>
    <t>AGCV01</t>
  </si>
  <si>
    <t>SAMN00205415</t>
  </si>
  <si>
    <t>Macaca fascicularis</t>
  </si>
  <si>
    <t>PRJEA48347</t>
  </si>
  <si>
    <t>GCA_000222185.1</t>
  </si>
  <si>
    <t>CAEC01</t>
  </si>
  <si>
    <t>F. Hoffmann-La Roche Ltd</t>
  </si>
  <si>
    <t>PRJNA20409</t>
  </si>
  <si>
    <t>GCA_000364345.1</t>
  </si>
  <si>
    <t>AQIA01</t>
  </si>
  <si>
    <t>SAMN00811240</t>
  </si>
  <si>
    <t>PRJNA51411</t>
  </si>
  <si>
    <t>GCA_000230815.1</t>
  </si>
  <si>
    <t>AEHL01</t>
  </si>
  <si>
    <t>SAMN00116341</t>
  </si>
  <si>
    <t>Macaca mulatta</t>
  </si>
  <si>
    <t>PRJNA214746</t>
  </si>
  <si>
    <t>GCA_000772875.1</t>
  </si>
  <si>
    <t>JSUE01</t>
  </si>
  <si>
    <t>SAMN02981228</t>
  </si>
  <si>
    <t>PRJNA12395</t>
  </si>
  <si>
    <t>GCF_000002255.3</t>
  </si>
  <si>
    <t>AANU01</t>
  </si>
  <si>
    <t>University of Wisconsin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</si>
  <si>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</si>
  <si>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</si>
  <si>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</si>
  <si>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</si>
  <si>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</si>
  <si>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</si>
  <si>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</si>
  <si>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SAMN02981222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</si>
  <si>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</si>
  <si>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</si>
  <si>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</si>
  <si>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</si>
  <si>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</si>
  <si>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</si>
  <si>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Macropus eugenii</t>
  </si>
  <si>
    <t>PRJNA12587</t>
  </si>
  <si>
    <t>GCA_000004035.1</t>
  </si>
  <si>
    <t>ABQO01</t>
  </si>
  <si>
    <t>Tammar Wallaby Genome Sequencing Consortium</t>
  </si>
  <si>
    <t>Magnaporthe oryzae</t>
  </si>
  <si>
    <t>PRJNA245782</t>
  </si>
  <si>
    <t>GCA_000734555.1</t>
  </si>
  <si>
    <t>JMQZ01</t>
  </si>
  <si>
    <t>SAMN02742170</t>
  </si>
  <si>
    <t>GCA_000734735.1</t>
  </si>
  <si>
    <t>JMRH01</t>
  </si>
  <si>
    <t>SAMN02742258</t>
  </si>
  <si>
    <t>GCA_000734755.1</t>
  </si>
  <si>
    <t>JMRB01</t>
  </si>
  <si>
    <t>SAMN02742172</t>
  </si>
  <si>
    <t>GCA_000734655.1</t>
  </si>
  <si>
    <t>JMRC01</t>
  </si>
  <si>
    <t>SAMN02742173</t>
  </si>
  <si>
    <t>GCA_000734525.1</t>
  </si>
  <si>
    <t>JMQX01</t>
  </si>
  <si>
    <t>SAMN02742168</t>
  </si>
  <si>
    <t>GCA_000734635.1</t>
  </si>
  <si>
    <t>JMRA01</t>
  </si>
  <si>
    <t>SAMN02742171</t>
  </si>
  <si>
    <t>GCA_000734605.1</t>
  </si>
  <si>
    <t>JMQY01</t>
  </si>
  <si>
    <t>SAMN02742169</t>
  </si>
  <si>
    <t>GCA_000734705.1</t>
  </si>
  <si>
    <t>JMRG01</t>
  </si>
  <si>
    <t>SAMN02742257</t>
  </si>
  <si>
    <t>GCA_000734785.1</t>
  </si>
  <si>
    <t>JMRF01</t>
  </si>
  <si>
    <t>SAMN02742176</t>
  </si>
  <si>
    <t>GCA_000734685.1</t>
  </si>
  <si>
    <t>JMRE01</t>
  </si>
  <si>
    <t>SAMN02742175</t>
  </si>
  <si>
    <t>GCA_000734085.1</t>
  </si>
  <si>
    <t>JMKD01</t>
  </si>
  <si>
    <t>SAMN02739928</t>
  </si>
  <si>
    <t>GCA_000734265.1</t>
  </si>
  <si>
    <t>JMJO01</t>
  </si>
  <si>
    <t>SAMN02740634</t>
  </si>
  <si>
    <t>GCA_000734675.1</t>
  </si>
  <si>
    <t>JMRD01</t>
  </si>
  <si>
    <t>SAMN02742174</t>
  </si>
  <si>
    <t>GCA_000734165.1</t>
  </si>
  <si>
    <t>JMJY01</t>
  </si>
  <si>
    <t>SAMN02739935</t>
  </si>
  <si>
    <t>GCA_000734185.1</t>
  </si>
  <si>
    <t>JMJX01</t>
  </si>
  <si>
    <t>SAMN02739936</t>
  </si>
  <si>
    <t>GCA_000734155.1</t>
  </si>
  <si>
    <t>JMKA01</t>
  </si>
  <si>
    <t>SAMN02739933</t>
  </si>
  <si>
    <t>GCA_000734325.1</t>
  </si>
  <si>
    <t>JMJV01</t>
  </si>
  <si>
    <t>SAMN02740626</t>
  </si>
  <si>
    <t>GCA_000734425.1</t>
  </si>
  <si>
    <t>JMJQ01</t>
  </si>
  <si>
    <t>SAMN02740632</t>
  </si>
  <si>
    <t>GCA_000734105.1</t>
  </si>
  <si>
    <t>JMKC01</t>
  </si>
  <si>
    <t>SAMN02739929</t>
  </si>
  <si>
    <t>GCA_000734405.1</t>
  </si>
  <si>
    <t>JMJR01</t>
  </si>
  <si>
    <t>SAMN02740631</t>
  </si>
  <si>
    <t>GCA_000734595.1</t>
  </si>
  <si>
    <t>JMQV01</t>
  </si>
  <si>
    <t>SAMN02742166</t>
  </si>
  <si>
    <t>GCA_000734455.1</t>
  </si>
  <si>
    <t>JMQS01</t>
  </si>
  <si>
    <t>SAMN02742163</t>
  </si>
  <si>
    <t>GCA_000734275.1</t>
  </si>
  <si>
    <t>JMJN01</t>
  </si>
  <si>
    <t>SAMN02740636</t>
  </si>
  <si>
    <t>GCA_000734395.1</t>
  </si>
  <si>
    <t>JMJT01</t>
  </si>
  <si>
    <t>SAMN02740629</t>
  </si>
  <si>
    <t>GCA_000734495.1</t>
  </si>
  <si>
    <t>JMQU01</t>
  </si>
  <si>
    <t>SAMN02742165</t>
  </si>
  <si>
    <t>GCA_000734515.1</t>
  </si>
  <si>
    <t>JMQW01</t>
  </si>
  <si>
    <t>SAMN02742167</t>
  </si>
  <si>
    <t>GCA_000734235.1</t>
  </si>
  <si>
    <t>JMJS01</t>
  </si>
  <si>
    <t>SAMN02740630</t>
  </si>
  <si>
    <t>GCA_000734075.1</t>
  </si>
  <si>
    <t>JMKB01</t>
  </si>
  <si>
    <t>SAMN02739932</t>
  </si>
  <si>
    <t>GCA_000734575.1</t>
  </si>
  <si>
    <t>JMQT01</t>
  </si>
  <si>
    <t>SAMN02742164</t>
  </si>
  <si>
    <t>GCA_000734345.1</t>
  </si>
  <si>
    <t>JMJU01</t>
  </si>
  <si>
    <t>SAMN02740627</t>
  </si>
  <si>
    <t>GCA_000734215.1</t>
  </si>
  <si>
    <t>JMJZ01</t>
  </si>
  <si>
    <t>SAMN02739934</t>
  </si>
  <si>
    <t>GCA_000734095.1</t>
  </si>
  <si>
    <t>JMKE01</t>
  </si>
  <si>
    <t>SAMN02739886</t>
  </si>
  <si>
    <t>GCA_000734245.1</t>
  </si>
  <si>
    <t>JMJP01</t>
  </si>
  <si>
    <t>SAMN02740633</t>
  </si>
  <si>
    <t>GCA_000734335.1</t>
  </si>
  <si>
    <t>JMJW01</t>
  </si>
  <si>
    <t>SAMN02740625</t>
  </si>
  <si>
    <t>GCA_000734315.1</t>
  </si>
  <si>
    <t>JMJM01</t>
  </si>
  <si>
    <t>SAMN02740637</t>
  </si>
  <si>
    <t>Magnaporthe oryzae 4091-5-8</t>
  </si>
  <si>
    <t>PRJNA184380</t>
  </si>
  <si>
    <t>GCA_000376765.1</t>
  </si>
  <si>
    <t>AOCH01</t>
  </si>
  <si>
    <t>SAMN02981493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</si>
  <si>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</si>
  <si>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</si>
  <si>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</si>
  <si>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</si>
  <si>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</si>
  <si>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</si>
  <si>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FJ81278</t>
  </si>
  <si>
    <t>PRJNA209870</t>
  </si>
  <si>
    <t>GCA_000498135.1</t>
  </si>
  <si>
    <t>ATNU01</t>
  </si>
  <si>
    <t>The Ohio State University, Department of Plant Pathology</t>
  </si>
  <si>
    <t>SAMN02215332</t>
  </si>
  <si>
    <t>Magnaporthe oryzae HN19311</t>
  </si>
  <si>
    <t>GCA_000475075.1</t>
  </si>
  <si>
    <t>ATNT01</t>
  </si>
  <si>
    <t>SAMN02216973</t>
  </si>
  <si>
    <t>Magnaporthe oryzae KJ201</t>
  </si>
  <si>
    <t>PRJNA179498</t>
  </si>
  <si>
    <t>GCA_000376685.2</t>
  </si>
  <si>
    <t>ANSL02</t>
  </si>
  <si>
    <t>SAMN02730190</t>
  </si>
  <si>
    <t>Magnaporthe oryzae P131</t>
  </si>
  <si>
    <t>PRJNA82693</t>
  </si>
  <si>
    <t>GCA_000292605.1</t>
  </si>
  <si>
    <t>AHZT01</t>
  </si>
  <si>
    <t>China Agricultural University</t>
  </si>
  <si>
    <t>SAMN02981399</t>
  </si>
  <si>
    <t>Magnaporthe oryzae Y34</t>
  </si>
  <si>
    <t>PRJNA82691</t>
  </si>
  <si>
    <t>GCA_000292585.1</t>
  </si>
  <si>
    <t>AHZS01</t>
  </si>
  <si>
    <t>SAMN02981398</t>
  </si>
  <si>
    <t>Magnaporthe poae ATCC 64411</t>
  </si>
  <si>
    <t>PRJNA37933</t>
  </si>
  <si>
    <t>GCA_000193285.1</t>
  </si>
  <si>
    <t>ADBL01</t>
  </si>
  <si>
    <t>SAMN02981251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</si>
  <si>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</si>
  <si>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</si>
  <si>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</si>
  <si>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</si>
  <si>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</si>
  <si>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</si>
  <si>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</si>
  <si>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</si>
  <si>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</si>
  <si>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</si>
  <si>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</si>
  <si>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Malassezia sympodialis ATCC 42132</t>
  </si>
  <si>
    <t>PRJEB417</t>
  </si>
  <si>
    <t>GCA_000349305.2</t>
  </si>
  <si>
    <t>CANK01</t>
  </si>
  <si>
    <t>Malus x domestica</t>
  </si>
  <si>
    <t>PRJNA28845</t>
  </si>
  <si>
    <t>GCA_000148765.2</t>
  </si>
  <si>
    <t>ACYM01</t>
  </si>
  <si>
    <t>IASMA research center</t>
  </si>
  <si>
    <t>SAMN02981243</t>
  </si>
  <si>
    <t>Manacus vitellinus</t>
  </si>
  <si>
    <t>PRJNA212872</t>
  </si>
  <si>
    <t>GCA_000692015.2</t>
  </si>
  <si>
    <t>JMFM02</t>
  </si>
  <si>
    <t>SAMN02299332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</si>
  <si>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</si>
  <si>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</si>
  <si>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</si>
  <si>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</si>
  <si>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</si>
  <si>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</si>
  <si>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Manihot esculenta</t>
  </si>
  <si>
    <t>PRJNA236442</t>
  </si>
  <si>
    <t>GCA_000737115.1</t>
  </si>
  <si>
    <t>JPQF01</t>
  </si>
  <si>
    <t>The Cassava Genome Consortium</t>
  </si>
  <si>
    <t>SAMN02592734</t>
  </si>
  <si>
    <t>Manihot esculenta subsp. flabellifolia</t>
  </si>
  <si>
    <t>GCA_000737105.1</t>
  </si>
  <si>
    <t>JPQE01</t>
  </si>
  <si>
    <t>SAMN02592733</t>
  </si>
  <si>
    <t>Manis pentadactyla</t>
  </si>
  <si>
    <t>PRJNA20331</t>
  </si>
  <si>
    <t>GCA_000738955.1</t>
  </si>
  <si>
    <t>JPTV01</t>
  </si>
  <si>
    <t>SAMN01943338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</si>
  <si>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</si>
  <si>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</si>
  <si>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</si>
  <si>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</si>
  <si>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</si>
  <si>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</si>
  <si>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Mastigamoeba balamuthi ATTC 30984</t>
  </si>
  <si>
    <t>PRJEB1507</t>
  </si>
  <si>
    <t>GCA_000765095.1</t>
  </si>
  <si>
    <t>CBKX01</t>
  </si>
  <si>
    <t>IMG</t>
  </si>
  <si>
    <t>Mayetiola destructor</t>
  </si>
  <si>
    <t>PRJNA45867</t>
  </si>
  <si>
    <t>GCA_000149185.1</t>
  </si>
  <si>
    <t>AEGA01</t>
  </si>
  <si>
    <t>SAMN02953781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</si>
  <si>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</si>
  <si>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</si>
  <si>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</si>
  <si>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</si>
  <si>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</si>
  <si>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</si>
  <si>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</si>
  <si>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</si>
  <si>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</si>
  <si>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Mchenga conophoros</t>
  </si>
  <si>
    <t>PRJNA29477</t>
  </si>
  <si>
    <t>GCA_000150855.1</t>
  </si>
  <si>
    <t>ABPJ01</t>
  </si>
  <si>
    <t>SAMN02743801</t>
  </si>
  <si>
    <t>Medicago truncatula</t>
  </si>
  <si>
    <t>PRJNA10791</t>
  </si>
  <si>
    <t>GCA_000219495.1</t>
  </si>
  <si>
    <t>International Medicago Genome Annotation Group</t>
  </si>
  <si>
    <t>Megachile rotundata</t>
  </si>
  <si>
    <t>PRJNA66515</t>
  </si>
  <si>
    <t>GCA_000220905.1</t>
  </si>
  <si>
    <t>AFJA01</t>
  </si>
  <si>
    <t>SAMN02953795</t>
  </si>
  <si>
    <t>Megaderma lyra</t>
  </si>
  <si>
    <t>PRJNA209407</t>
  </si>
  <si>
    <t>GCA_000465345.1</t>
  </si>
  <si>
    <t>AWHB01</t>
  </si>
  <si>
    <t>SAMN02212695</t>
  </si>
  <si>
    <t>Megaselia scalaris</t>
  </si>
  <si>
    <t>PRJEB1273</t>
  </si>
  <si>
    <t>GCA_000341915.1</t>
  </si>
  <si>
    <t>CAQQ01</t>
  </si>
  <si>
    <t>Melampsora larici-populina 98AG31</t>
  </si>
  <si>
    <t>PRJNA46711</t>
  </si>
  <si>
    <t>GCA_000204055.1</t>
  </si>
  <si>
    <t>AECX01</t>
  </si>
  <si>
    <t>SAMN02744053</t>
  </si>
  <si>
    <t>Melampsora pinitorqua Mpini7</t>
  </si>
  <si>
    <t>PRJNA190833</t>
  </si>
  <si>
    <t>GCA_000464645.1</t>
  </si>
  <si>
    <t>AUYS01</t>
  </si>
  <si>
    <t>SAMN02981555</t>
  </si>
  <si>
    <t>Melanochromis auratus</t>
  </si>
  <si>
    <t>PRJNA29481</t>
  </si>
  <si>
    <t>GCA_000150895.1</t>
  </si>
  <si>
    <t>ABPL01</t>
  </si>
  <si>
    <t>SAMN02743803</t>
  </si>
  <si>
    <t>Meleagris gallopavo</t>
  </si>
  <si>
    <t>PRJNA42129</t>
  </si>
  <si>
    <t>GCA_000146605.2</t>
  </si>
  <si>
    <t>ADDD01</t>
  </si>
  <si>
    <t>Turkey Genome Consortium</t>
  </si>
  <si>
    <t>SAMN02981253</t>
  </si>
  <si>
    <t>Melitaea cinxia</t>
  </si>
  <si>
    <t>PRJNA191594</t>
  </si>
  <si>
    <t>GCA_000716385.1</t>
  </si>
  <si>
    <t>APLT01</t>
  </si>
  <si>
    <t>University of Helsinki</t>
  </si>
  <si>
    <t>SAMN01932438</t>
  </si>
  <si>
    <t>Meloidogyne floridensis</t>
  </si>
  <si>
    <t>PRJEB6016</t>
  </si>
  <si>
    <t>GCA_000751915.1</t>
  </si>
  <si>
    <t>CCDZ01</t>
  </si>
  <si>
    <t>BANG</t>
  </si>
  <si>
    <t>SAMEA2521450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</si>
  <si>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</si>
  <si>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</si>
  <si>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</si>
  <si>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</si>
  <si>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</si>
  <si>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</si>
  <si>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Meloidogyne incognita</t>
  </si>
  <si>
    <t>PRJEA28837</t>
  </si>
  <si>
    <t>GCA_000180415.1</t>
  </si>
  <si>
    <t>CABB01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</si>
  <si>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</si>
  <si>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</si>
  <si>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</si>
  <si>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</si>
  <si>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</si>
  <si>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</si>
  <si>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</si>
  <si>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</si>
  <si>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</si>
  <si>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</si>
  <si>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</si>
  <si>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</si>
  <si>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Merops nubicus</t>
  </si>
  <si>
    <t>PRJNA212898</t>
  </si>
  <si>
    <t>GCA_000691845.1</t>
  </si>
  <si>
    <t>JJRJ01</t>
  </si>
  <si>
    <t>SAMN02338310</t>
  </si>
  <si>
    <t>Mesitornis unicolor</t>
  </si>
  <si>
    <t>PRJNA212899</t>
  </si>
  <si>
    <t>GCA_000695765.1</t>
  </si>
  <si>
    <t>JJRI01</t>
  </si>
  <si>
    <t>SAMN02339298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</si>
  <si>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</si>
  <si>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</si>
  <si>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</si>
  <si>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</si>
  <si>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</si>
  <si>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</si>
  <si>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Mesocricetus auratus</t>
  </si>
  <si>
    <t>PRJNA77669</t>
  </si>
  <si>
    <t>GCA_000349665.1</t>
  </si>
  <si>
    <t>APMT01</t>
  </si>
  <si>
    <t>SAMN00769068</t>
  </si>
  <si>
    <t>Metarhizium acridum CQMa 102</t>
  </si>
  <si>
    <t>PRJNA38715</t>
  </si>
  <si>
    <t>GCA_000187405.1</t>
  </si>
  <si>
    <t>ADNI01</t>
  </si>
  <si>
    <t>Metarhizium genome sequencing Consortium</t>
  </si>
  <si>
    <t>SAMN02981259</t>
  </si>
  <si>
    <t>Metarhizium anisopliae</t>
  </si>
  <si>
    <t>PRJNA245858</t>
  </si>
  <si>
    <t>GCA_000739145.1</t>
  </si>
  <si>
    <t>JNNZ01</t>
  </si>
  <si>
    <t>SAMN02840975</t>
  </si>
  <si>
    <t>Metarhizium anisopliae ARSEF 23</t>
  </si>
  <si>
    <t>PRJNA38717</t>
  </si>
  <si>
    <t>GCA_000187425.1</t>
  </si>
  <si>
    <t>ADNJ01</t>
  </si>
  <si>
    <t>SAMN02981260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</si>
  <si>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</si>
  <si>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</si>
  <si>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</si>
  <si>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</si>
  <si>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</si>
  <si>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</si>
  <si>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Metaseiulus occidentalis</t>
  </si>
  <si>
    <t>PRJNA62309</t>
  </si>
  <si>
    <t>GCA_000255335.1</t>
  </si>
  <si>
    <t>AFFJ01</t>
  </si>
  <si>
    <t>SAMN00849407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</si>
  <si>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</si>
  <si>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</si>
  <si>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</si>
  <si>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</si>
  <si>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</si>
  <si>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</si>
  <si>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Meyerozyma caribbica MG20W</t>
  </si>
  <si>
    <t>PRJDA73189</t>
  </si>
  <si>
    <t>GCA_000755205.1</t>
  </si>
  <si>
    <t>BADS01</t>
  </si>
  <si>
    <t>Gyeongbuk institute for marine Bio-industry</t>
  </si>
  <si>
    <t>Meyerozyma guilliermondii ATCC 6260</t>
  </si>
  <si>
    <t>PRJNA12729</t>
  </si>
  <si>
    <t>GCA_000149425.1</t>
  </si>
  <si>
    <t>AAFM01</t>
  </si>
  <si>
    <t>SAMN02953607</t>
  </si>
  <si>
    <t>Microbotryum violaceum p1A1 Lamole</t>
  </si>
  <si>
    <t>PRJNA41281</t>
  </si>
  <si>
    <t>GCA_000166175.1</t>
  </si>
  <si>
    <t>AEIJ01</t>
  </si>
  <si>
    <t>SAMN02777054</t>
  </si>
  <si>
    <t>Microcebus murinus</t>
  </si>
  <si>
    <t>PRJNA19967</t>
  </si>
  <si>
    <t>GCA_000165445.1</t>
  </si>
  <si>
    <t>ABDC01</t>
  </si>
  <si>
    <t>SAMN03000704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</si>
  <si>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</si>
  <si>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</si>
  <si>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</si>
  <si>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</si>
  <si>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</si>
  <si>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</si>
  <si>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Micromonas sp. RCC299</t>
  </si>
  <si>
    <t>PRJNA15676</t>
  </si>
  <si>
    <t>GCA_000090985.2</t>
  </si>
  <si>
    <t>Micromonas genome consortium</t>
  </si>
  <si>
    <t>SAMN03081421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</si>
  <si>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</si>
  <si>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</si>
  <si>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</si>
  <si>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</si>
  <si>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</si>
  <si>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</si>
  <si>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</si>
  <si>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</si>
  <si>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</si>
  <si>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</si>
  <si>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</si>
  <si>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</si>
  <si>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Microsporum gypseum CBS 118893</t>
  </si>
  <si>
    <t>PRJNA20599</t>
  </si>
  <si>
    <t>GCA_000150975.1</t>
  </si>
  <si>
    <t>ABQE01</t>
  </si>
  <si>
    <t>SAMN02953728</t>
  </si>
  <si>
    <t>Microtus ochrogaster</t>
  </si>
  <si>
    <t>PRJNA72443</t>
  </si>
  <si>
    <t>GCA_000317375.1</t>
  </si>
  <si>
    <t>AHZW01</t>
  </si>
  <si>
    <t>SAMN00727831</t>
  </si>
  <si>
    <t>Millerozyma farinosa</t>
  </si>
  <si>
    <t>Millerozyma farinosa CBS 7064</t>
  </si>
  <si>
    <t>PRJEA73835</t>
  </si>
  <si>
    <t>GCA_000315895.1</t>
  </si>
  <si>
    <t>Genolevures</t>
  </si>
  <si>
    <t>Mimulus guttatus</t>
  </si>
  <si>
    <t>PRJNA13880</t>
  </si>
  <si>
    <t>GCA_000504015.1</t>
  </si>
  <si>
    <t>APLE01</t>
  </si>
  <si>
    <t>SAMN02742818</t>
  </si>
  <si>
    <t>Mixia osmundae IAM 14324</t>
  </si>
  <si>
    <t>PRJDA48573</t>
  </si>
  <si>
    <t>GCA_000241205.2</t>
  </si>
  <si>
    <t>BABT02</t>
  </si>
  <si>
    <t>Mixia osmundae genome sequencing consortium</t>
  </si>
  <si>
    <t>PRJNA205560</t>
  </si>
  <si>
    <t>GCA_000708205.1</t>
  </si>
  <si>
    <t>AYOQ01</t>
  </si>
  <si>
    <t>SAMN02863149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</si>
  <si>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</si>
  <si>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</si>
  <si>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</si>
  <si>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</si>
  <si>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</si>
  <si>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</si>
  <si>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</si>
  <si>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</si>
  <si>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</si>
  <si>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</si>
  <si>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</si>
  <si>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</si>
  <si>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</si>
  <si>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</si>
  <si>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</si>
  <si>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</si>
  <si>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</si>
  <si>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</si>
  <si>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Monodelphis domestica</t>
  </si>
  <si>
    <t>PRJNA12561</t>
  </si>
  <si>
    <t>GCF_000002295.2</t>
  </si>
  <si>
    <t>AAFR03</t>
  </si>
  <si>
    <t>SAMN02953611</t>
  </si>
  <si>
    <t>Monosiga brevicollis MX1</t>
  </si>
  <si>
    <t>PRJNA19045</t>
  </si>
  <si>
    <t>GCA_000002865.1</t>
  </si>
  <si>
    <t>ABFJ01</t>
  </si>
  <si>
    <t>SAMN02953695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</si>
  <si>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</si>
  <si>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</si>
  <si>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</si>
  <si>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</si>
  <si>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</si>
  <si>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</si>
  <si>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Mortierella alpina B6842</t>
  </si>
  <si>
    <t>PRJNA211911</t>
  </si>
  <si>
    <t>GCA_000507065.1</t>
  </si>
  <si>
    <t>AZCI01</t>
  </si>
  <si>
    <t>SAMN02370960</t>
  </si>
  <si>
    <t>Mortierella verticillata NRRL 6337</t>
  </si>
  <si>
    <t>PRJNA20603</t>
  </si>
  <si>
    <t>GCA_000739165.1</t>
  </si>
  <si>
    <t>AEVJ01</t>
  </si>
  <si>
    <t>SAMN00699802</t>
  </si>
  <si>
    <t>Morus notabilis</t>
  </si>
  <si>
    <t>PRJNA202089</t>
  </si>
  <si>
    <t>GCA_000414095.2</t>
  </si>
  <si>
    <t>ATGF01</t>
  </si>
  <si>
    <t>SRS419162</t>
  </si>
  <si>
    <t>Mucor circinelloides B8987</t>
  </si>
  <si>
    <t>PRJNA184880</t>
  </si>
  <si>
    <t>GCA_000696935.1</t>
  </si>
  <si>
    <t>JNDM01</t>
  </si>
  <si>
    <t>SAMN02351363</t>
  </si>
  <si>
    <t>Mucor circinelloides f. circinelloides 1006PhL</t>
  </si>
  <si>
    <t>PRJNA172437</t>
  </si>
  <si>
    <t>GCA_000401635.1</t>
  </si>
  <si>
    <t>AOCY01</t>
  </si>
  <si>
    <t>SAMN00103456</t>
  </si>
  <si>
    <t>Mucor indicus B7402</t>
  </si>
  <si>
    <t>PRJNA211904</t>
  </si>
  <si>
    <t>GCA_000697295.1</t>
  </si>
  <si>
    <t>JNEK01</t>
  </si>
  <si>
    <t>SAMN02370966</t>
  </si>
  <si>
    <t>Mucor irregularis B50</t>
  </si>
  <si>
    <t>PRJNA232510</t>
  </si>
  <si>
    <t>GCA_000587855.1</t>
  </si>
  <si>
    <t>AZYI01</t>
  </si>
  <si>
    <t>Nanjing Biozeron</t>
  </si>
  <si>
    <t>SAMN02485654</t>
  </si>
  <si>
    <t>Mucor racemosus B9645</t>
  </si>
  <si>
    <t>PRJNA211902</t>
  </si>
  <si>
    <t>GCA_000697255.1</t>
  </si>
  <si>
    <t>JNEI01</t>
  </si>
  <si>
    <t>SAMN02371509</t>
  </si>
  <si>
    <t>Mucor ramosissimus 97-1192</t>
  </si>
  <si>
    <t>PRJNA186024</t>
  </si>
  <si>
    <t>GCA_000697195.1</t>
  </si>
  <si>
    <t>JNEF01</t>
  </si>
  <si>
    <t>SAMN02352524</t>
  </si>
  <si>
    <t>Mucor velutinosus B5328</t>
  </si>
  <si>
    <t>PRJNA184878</t>
  </si>
  <si>
    <t>GCA_000696895.1</t>
  </si>
  <si>
    <t>JNDK01</t>
  </si>
  <si>
    <t>SAMN02351331</t>
  </si>
  <si>
    <t>Mus musculus</t>
  </si>
  <si>
    <t>PRJNA11777</t>
  </si>
  <si>
    <t>GCA_000001635.4</t>
  </si>
  <si>
    <t>Universidad de Zaragoza</t>
  </si>
  <si>
    <t>PRJNA11785</t>
  </si>
  <si>
    <t>GCF_000002165.2</t>
  </si>
  <si>
    <t>AAHY01</t>
  </si>
  <si>
    <t>SAMN03004379</t>
  </si>
  <si>
    <t>PRJDB1093</t>
  </si>
  <si>
    <t>GCA_000389885.1</t>
  </si>
  <si>
    <t>BAAG01</t>
  </si>
  <si>
    <t>Research Organization of Information and Systems</t>
  </si>
  <si>
    <t>PRJNA13183</t>
  </si>
  <si>
    <t>GCA_000181195.1</t>
  </si>
  <si>
    <t>CAAA01</t>
  </si>
  <si>
    <t>Mouse Genome Sequencing Consortium</t>
  </si>
  <si>
    <t>PRJNA59879</t>
  </si>
  <si>
    <t>GCA_000185125.1</t>
  </si>
  <si>
    <t>AEKR01</t>
  </si>
  <si>
    <t>SAMN02981292</t>
  </si>
  <si>
    <t>PRJNA60381</t>
  </si>
  <si>
    <t>GCA_000350445.1</t>
  </si>
  <si>
    <t>AHBB01</t>
  </si>
  <si>
    <t>SAMN00190744</t>
  </si>
  <si>
    <t>GCA_000185105.2</t>
  </si>
  <si>
    <t>AEKQ02</t>
  </si>
  <si>
    <t>Musa acuminata subsp. malaccensis</t>
  </si>
  <si>
    <t>PRJEA82777</t>
  </si>
  <si>
    <t>GCA_000313855.1</t>
  </si>
  <si>
    <t>CAIC01</t>
  </si>
  <si>
    <t>Genoscope/IG/CEA</t>
  </si>
  <si>
    <t>Musca domestica</t>
  </si>
  <si>
    <t>PRJNA176013</t>
  </si>
  <si>
    <t>GCA_000371365.1</t>
  </si>
  <si>
    <t>AQPM01</t>
  </si>
  <si>
    <t>SAMN02953849</t>
  </si>
  <si>
    <t>Mustela putorius furo</t>
  </si>
  <si>
    <t>PRJNA78213</t>
  </si>
  <si>
    <t>GCA_000239315.1</t>
  </si>
  <si>
    <t>AGTQ01</t>
  </si>
  <si>
    <t>SAMN00761641</t>
  </si>
  <si>
    <t>PRJNA59869</t>
  </si>
  <si>
    <t>GCA_000215625.1</t>
  </si>
  <si>
    <t>AEYP01</t>
  </si>
  <si>
    <t>Ferret Genome Sequencing Consortium</t>
  </si>
  <si>
    <t>SAMN00149631</t>
  </si>
  <si>
    <t>Myceliophthora thermophila ATCC 42464</t>
  </si>
  <si>
    <t>PRJNA32775</t>
  </si>
  <si>
    <t>GCA_000226095.1</t>
  </si>
  <si>
    <t>SAMN00739435</t>
  </si>
  <si>
    <t>Mycosphaerella graminicola IPO323</t>
  </si>
  <si>
    <t>PRJNA19047</t>
  </si>
  <si>
    <t>GCA_000219625.1</t>
  </si>
  <si>
    <t>ACPE01</t>
  </si>
  <si>
    <t>SAMN02746078</t>
  </si>
  <si>
    <t>Mycosphaerella laricina CBS 326.52</t>
  </si>
  <si>
    <t>PRJNA212505</t>
  </si>
  <si>
    <t>GCA_000504385.1</t>
  </si>
  <si>
    <t>AWYE01</t>
  </si>
  <si>
    <t>SAMN02254957</t>
  </si>
  <si>
    <t>Mycosphaerella populicola P02.02b</t>
  </si>
  <si>
    <t>PRJNA81737</t>
  </si>
  <si>
    <t>GCA_000291705.1</t>
  </si>
  <si>
    <t>AIDU01</t>
  </si>
  <si>
    <t>SAMN02981402</t>
  </si>
  <si>
    <t>Mycosphaerella populorum SO2202</t>
  </si>
  <si>
    <t>PRJNA51781</t>
  </si>
  <si>
    <t>GCA_000320565.2</t>
  </si>
  <si>
    <t>AEFD01</t>
  </si>
  <si>
    <t>SAMN00120232</t>
  </si>
  <si>
    <t>Mycosphaerella sp. Ston1</t>
  </si>
  <si>
    <t>PRJNA212506</t>
  </si>
  <si>
    <t>GCA_000504405.1</t>
  </si>
  <si>
    <t>AWYF01</t>
  </si>
  <si>
    <t>SAMN02254960</t>
  </si>
  <si>
    <t>Myotis brandtii</t>
  </si>
  <si>
    <t>PRJNA178678</t>
  </si>
  <si>
    <t>GCA_000412655.1</t>
  </si>
  <si>
    <t>ANKR01</t>
  </si>
  <si>
    <t>SAMN01801565</t>
  </si>
  <si>
    <t>Myotis davidii</t>
  </si>
  <si>
    <t>PRJNA171994</t>
  </si>
  <si>
    <t>GCA_000327345.1</t>
  </si>
  <si>
    <t>ALWT01</t>
  </si>
  <si>
    <t>SAMN01103204</t>
  </si>
  <si>
    <t>Myotis lucifugus</t>
  </si>
  <si>
    <t>PRJNA16951</t>
  </si>
  <si>
    <t>GCA_000147115.1</t>
  </si>
  <si>
    <t>AAPE02</t>
  </si>
  <si>
    <t>SAMN02953645</t>
  </si>
  <si>
    <t>Mytilus galloprovincialis</t>
  </si>
  <si>
    <t>PRJNA178783</t>
  </si>
  <si>
    <t>GCA_000715055.1</t>
  </si>
  <si>
    <t>APJB01</t>
  </si>
  <si>
    <t>Deakin University</t>
  </si>
  <si>
    <t>SAMN02729278</t>
  </si>
  <si>
    <t>Naegleria fowleri</t>
  </si>
  <si>
    <t>PRJNA214944</t>
  </si>
  <si>
    <t>GCA_000499105.1</t>
  </si>
  <si>
    <t>AWXF01</t>
  </si>
  <si>
    <t>Spiez Laboratory</t>
  </si>
  <si>
    <t>SAMN02351365</t>
  </si>
  <si>
    <t>Naegleria gruberi</t>
  </si>
  <si>
    <t>PRJNA14010</t>
  </si>
  <si>
    <t>GCA_000004985.1</t>
  </si>
  <si>
    <t>ACER01</t>
  </si>
  <si>
    <t>SAMN02953745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</si>
  <si>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</si>
  <si>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</si>
  <si>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</si>
  <si>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</si>
  <si>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</si>
  <si>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</si>
  <si>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</si>
  <si>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</si>
  <si>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</si>
  <si>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</si>
  <si>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</si>
  <si>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</si>
  <si>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</si>
  <si>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</si>
  <si>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</si>
  <si>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</si>
  <si>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</si>
  <si>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</si>
  <si>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Nannospalax galili</t>
  </si>
  <si>
    <t>PRJNA213569</t>
  </si>
  <si>
    <t>GCA_000622305.1</t>
  </si>
  <si>
    <t>AXCS01</t>
  </si>
  <si>
    <t>SAMN02299330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</si>
  <si>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</si>
  <si>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</si>
  <si>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</si>
  <si>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</si>
  <si>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</si>
  <si>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</si>
  <si>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</si>
  <si>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</si>
  <si>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</si>
  <si>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</si>
  <si>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</si>
  <si>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</si>
  <si>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</si>
  <si>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</si>
  <si>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</si>
  <si>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</si>
  <si>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Nasonia vitripennis</t>
  </si>
  <si>
    <t>PRJNA13660</t>
  </si>
  <si>
    <t>GCA_000002325.2</t>
  </si>
  <si>
    <t>AAZX01</t>
  </si>
  <si>
    <t>SAMN02902141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</si>
  <si>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</si>
  <si>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</si>
  <si>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</si>
  <si>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</si>
  <si>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</si>
  <si>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</si>
  <si>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</si>
  <si>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</si>
  <si>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</si>
  <si>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Naumovozyma dairenensis CBS 421</t>
  </si>
  <si>
    <t>PRJEA70961</t>
  </si>
  <si>
    <t>GCA_000227115.2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</si>
  <si>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</si>
  <si>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</si>
  <si>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</si>
  <si>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</si>
  <si>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</si>
  <si>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</si>
  <si>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Nectria haematococca mpVI 77-13-4</t>
  </si>
  <si>
    <t>PRJNA16586</t>
  </si>
  <si>
    <t>GCA_000151355.1</t>
  </si>
  <si>
    <t>ACJF01</t>
  </si>
  <si>
    <t>SAMN02746079</t>
  </si>
  <si>
    <t>Nelumbo nucifera</t>
  </si>
  <si>
    <t>PRJNA168000</t>
  </si>
  <si>
    <t>GCA_000365185.2</t>
  </si>
  <si>
    <t>AQOG01</t>
  </si>
  <si>
    <t>SAMN02054413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</si>
  <si>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</si>
  <si>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</si>
  <si>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</si>
  <si>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</si>
  <si>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</si>
  <si>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</si>
  <si>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</si>
  <si>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</si>
  <si>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</si>
  <si>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</si>
  <si>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Nematocida sp. 1 ERTm2</t>
  </si>
  <si>
    <t>PRJNA61785</t>
  </si>
  <si>
    <t>GCA_000250695.1</t>
  </si>
  <si>
    <t>AERB01</t>
  </si>
  <si>
    <t>SAMN02981299</t>
  </si>
  <si>
    <t>Nematocida sp. 1 ERTm6</t>
  </si>
  <si>
    <t>PRJNA82177</t>
  </si>
  <si>
    <t>GCA_000738915.1</t>
  </si>
  <si>
    <t>AKIJ01</t>
  </si>
  <si>
    <t>SAMN00779735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</si>
  <si>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</si>
  <si>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</si>
  <si>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</si>
  <si>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</si>
  <si>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</si>
  <si>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</si>
  <si>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Neofusicoccum parvum UCRNP2</t>
  </si>
  <si>
    <t>PRJNA187491</t>
  </si>
  <si>
    <t>GCA_000385595.1</t>
  </si>
  <si>
    <t>AORE01</t>
  </si>
  <si>
    <t>SAMN01906718</t>
  </si>
  <si>
    <t>Neolamprologus brichardi</t>
  </si>
  <si>
    <t>PRJNA60365</t>
  </si>
  <si>
    <t>GCA_000239395.1</t>
  </si>
  <si>
    <t>AFNY01</t>
  </si>
  <si>
    <t>SAMN00139653</t>
  </si>
  <si>
    <t>Neosartorya fischeri NRRL 181</t>
  </si>
  <si>
    <t>PRJNA15672</t>
  </si>
  <si>
    <t>GCA_000149645.2</t>
  </si>
  <si>
    <t>AAKE03</t>
  </si>
  <si>
    <t>SAMN02953637</t>
  </si>
  <si>
    <t>Neospora caninum Liverpool</t>
  </si>
  <si>
    <t>PRJEA37771</t>
  </si>
  <si>
    <t>GCA_000208865.2</t>
  </si>
  <si>
    <t>Neotyphodium aotearoae</t>
  </si>
  <si>
    <t>PRJNA221524</t>
  </si>
  <si>
    <t>GCA_000729855.1</t>
  </si>
  <si>
    <t>JFGX01</t>
  </si>
  <si>
    <t>SAMN02911894</t>
  </si>
  <si>
    <t>Neotyphodium gansuense E7080</t>
  </si>
  <si>
    <t>PRJNA67299</t>
  </si>
  <si>
    <t>GCA_000222895.2</t>
  </si>
  <si>
    <t>AFRE01</t>
  </si>
  <si>
    <t>SAMN02981344</t>
  </si>
  <si>
    <t>Neotyphodium gansuense var. inebrians E818</t>
  </si>
  <si>
    <t>PRJNA174039</t>
  </si>
  <si>
    <t>GCA_000309355.1</t>
  </si>
  <si>
    <t>AMDK01</t>
  </si>
  <si>
    <t>SAMN02981458</t>
  </si>
  <si>
    <t>Nestor notabilis</t>
  </si>
  <si>
    <t>PRJNA212900</t>
  </si>
  <si>
    <t>GCA_000696875.1</t>
  </si>
  <si>
    <t>JJRH01</t>
  </si>
  <si>
    <t>SAMN02339299</t>
  </si>
  <si>
    <t>Neurospora africana FGSC 1740</t>
  </si>
  <si>
    <t>PRJEB1165</t>
  </si>
  <si>
    <t>GCA_000604205.2</t>
  </si>
  <si>
    <t>CAPO02</t>
  </si>
  <si>
    <t>EBC</t>
  </si>
  <si>
    <t>Neurospora crassa</t>
  </si>
  <si>
    <t>PRJNA250607</t>
  </si>
  <si>
    <t>GCA_000786625.1</t>
  </si>
  <si>
    <t>JTEW01</t>
  </si>
  <si>
    <t>SAMN02910426</t>
  </si>
  <si>
    <t>Neurospora crassa OR74A</t>
  </si>
  <si>
    <t>PRJNA13841</t>
  </si>
  <si>
    <t>GCA_000182925.1</t>
  </si>
  <si>
    <t>AABX02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</si>
  <si>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</si>
  <si>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</si>
  <si>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</si>
  <si>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</si>
  <si>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</si>
  <si>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</si>
  <si>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</si>
  <si>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</si>
  <si>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</si>
  <si>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</si>
  <si>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</si>
  <si>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</si>
  <si>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</si>
  <si>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</si>
  <si>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</si>
  <si>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</si>
  <si>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</si>
  <si>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</si>
  <si>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</si>
  <si>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</si>
  <si>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</si>
  <si>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</si>
  <si>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Nicotiana benthamiana</t>
  </si>
  <si>
    <t>PRJEB1277</t>
  </si>
  <si>
    <t>GCA_000723945.1</t>
  </si>
  <si>
    <t>CBMM01</t>
  </si>
  <si>
    <t>NAAS</t>
  </si>
  <si>
    <t>Nicotiana otophora</t>
  </si>
  <si>
    <t>PRJNA208212</t>
  </si>
  <si>
    <t>GCA_000715115.1</t>
  </si>
  <si>
    <t>AWOL01</t>
  </si>
  <si>
    <t>Philip Morris International R&amp;D</t>
  </si>
  <si>
    <t>SAMN02316630</t>
  </si>
  <si>
    <t>Nicotiana sylvestris</t>
  </si>
  <si>
    <t>PRJNA182500</t>
  </si>
  <si>
    <t>GCA_000393655.1</t>
  </si>
  <si>
    <t>ASAF01</t>
  </si>
  <si>
    <t>SAMN02981529</t>
  </si>
  <si>
    <t>Nicotiana tabacum</t>
  </si>
  <si>
    <t>PRJNA208211</t>
  </si>
  <si>
    <t>GCA_000715095.1</t>
  </si>
  <si>
    <t>AWOK01</t>
  </si>
  <si>
    <t>SAMN02316629</t>
  </si>
  <si>
    <t>PRJNA208210</t>
  </si>
  <si>
    <t>GCA_000715075.1</t>
  </si>
  <si>
    <t>AWOJ01</t>
  </si>
  <si>
    <t>SAMN02316628</t>
  </si>
  <si>
    <t>PRJNA208209</t>
  </si>
  <si>
    <t>GCA_000715135.1</t>
  </si>
  <si>
    <t>AYMY01</t>
  </si>
  <si>
    <t>SAMN02316627</t>
  </si>
  <si>
    <t>Nicotiana tomentosiformis</t>
  </si>
  <si>
    <t>PRJNA182501</t>
  </si>
  <si>
    <t>GCA_000390325.1</t>
  </si>
  <si>
    <t>ASAG01</t>
  </si>
  <si>
    <t>SAMN02981530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</si>
  <si>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</si>
  <si>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</si>
  <si>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</si>
  <si>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</si>
  <si>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</si>
  <si>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</si>
  <si>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Nilaparvata lugens yeast-like symbiont</t>
  </si>
  <si>
    <t>PRJNA177649</t>
  </si>
  <si>
    <t>GCA_000758425.1</t>
  </si>
  <si>
    <t>JRMI01</t>
  </si>
  <si>
    <t>SAMN03081412</t>
  </si>
  <si>
    <t>Nipponia nippon</t>
  </si>
  <si>
    <t>PRJNA232572</t>
  </si>
  <si>
    <t>GCA_000708225.1</t>
  </si>
  <si>
    <t>JMFH01</t>
  </si>
  <si>
    <t>SAMN02596464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</si>
  <si>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</si>
  <si>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</si>
  <si>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</si>
  <si>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</si>
  <si>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</si>
  <si>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</si>
  <si>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</si>
  <si>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</si>
  <si>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</si>
  <si>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</si>
  <si>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</si>
  <si>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</si>
  <si>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</si>
  <si>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</si>
  <si>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</si>
  <si>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</si>
  <si>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</si>
  <si>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</si>
  <si>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</si>
  <si>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</si>
  <si>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</si>
  <si>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</si>
  <si>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</si>
  <si>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</si>
  <si>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Nothobranchius furzeri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</si>
  <si>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</si>
  <si>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</si>
  <si>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</si>
  <si>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</si>
  <si>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</si>
  <si>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PRJNA29535</t>
  </si>
  <si>
    <t>GCA_000182035.1</t>
  </si>
  <si>
    <t>ABLO01</t>
  </si>
  <si>
    <t>Leibniz Institute for Age Research - Fritz Lipmann Institute (FLI)</t>
  </si>
  <si>
    <t>SAMN00000222</t>
  </si>
  <si>
    <t>Nothobranchius kuhntae</t>
  </si>
  <si>
    <t>PRJNA33401</t>
  </si>
  <si>
    <t>GCA_000173855.1</t>
  </si>
  <si>
    <t>ACDA01</t>
  </si>
  <si>
    <t>SAMN02981241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</si>
  <si>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</si>
  <si>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</si>
  <si>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</si>
  <si>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</si>
  <si>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</si>
  <si>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</si>
  <si>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</si>
  <si>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</si>
  <si>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</si>
  <si>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</si>
  <si>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</si>
  <si>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</si>
  <si>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</si>
  <si>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</si>
  <si>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</si>
  <si>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Ochroconis constricta UM 578</t>
  </si>
  <si>
    <t>PRJNA232808</t>
  </si>
  <si>
    <t>GCA_000611715.1</t>
  </si>
  <si>
    <t>AZYM01</t>
  </si>
  <si>
    <t>SAMN02981577</t>
  </si>
  <si>
    <t>Octodon degus</t>
  </si>
  <si>
    <t>PRJNA74595</t>
  </si>
  <si>
    <t>GCA_000260255.1</t>
  </si>
  <si>
    <t>AJSA01</t>
  </si>
  <si>
    <t>SAMN00769067</t>
  </si>
  <si>
    <t>Odobenus rosmarus divergens</t>
  </si>
  <si>
    <t>PRJNA167474</t>
  </si>
  <si>
    <t>GCA_000321225.1</t>
  </si>
  <si>
    <t>ANOP01</t>
  </si>
  <si>
    <t>Marine mammals</t>
  </si>
  <si>
    <t>SRS365211</t>
  </si>
  <si>
    <t>Odocoileus virginianus</t>
  </si>
  <si>
    <t>PRJNA52611</t>
  </si>
  <si>
    <t>GCA_000191625.1</t>
  </si>
  <si>
    <t>AEGZ01</t>
  </si>
  <si>
    <t>SAMN02953782</t>
  </si>
  <si>
    <t>GCA_000191605.1</t>
  </si>
  <si>
    <t>AEGY01</t>
  </si>
  <si>
    <t>Ogataea parapolymorpha DL-1</t>
  </si>
  <si>
    <t>PRJNA60503</t>
  </si>
  <si>
    <t>GCA_000187245.3</t>
  </si>
  <si>
    <t>AEOI02</t>
  </si>
  <si>
    <t>Centre</t>
  </si>
  <si>
    <t>SAMN02981294</t>
  </si>
  <si>
    <t>Ogataea polymorpha</t>
  </si>
  <si>
    <t>PRJDB3035</t>
  </si>
  <si>
    <t>GCA_000787595.1</t>
  </si>
  <si>
    <t>BBNV01</t>
  </si>
  <si>
    <t>SAMD00019083</t>
  </si>
  <si>
    <t>Oikopleura dioica</t>
  </si>
  <si>
    <t>PRJEA42427</t>
  </si>
  <si>
    <t>GCA_000209535.1</t>
  </si>
  <si>
    <t>CABV01</t>
  </si>
  <si>
    <t>GCA_000209555.1</t>
  </si>
  <si>
    <t>CABW01</t>
  </si>
  <si>
    <t>Omphalotus olearius VT 653.13</t>
  </si>
  <si>
    <t>PRJNA79063</t>
  </si>
  <si>
    <t>GCA_000296255.1</t>
  </si>
  <si>
    <t>AHIW01</t>
  </si>
  <si>
    <t>SAMN02981397</t>
  </si>
  <si>
    <t>Onchocerca volvulus</t>
  </si>
  <si>
    <t>PRJNA37761</t>
  </si>
  <si>
    <t>GCA_000180695.1</t>
  </si>
  <si>
    <t>ADBW01</t>
  </si>
  <si>
    <t>SAMN00103044</t>
  </si>
  <si>
    <t>PRJEB513</t>
  </si>
  <si>
    <t>GCA_000499405.1</t>
  </si>
  <si>
    <t>CBVM01</t>
  </si>
  <si>
    <t>Oncopeltus fasciatus</t>
  </si>
  <si>
    <t>PRJNA229125</t>
  </si>
  <si>
    <t>GCA_000696205.1</t>
  </si>
  <si>
    <t>JHQO01</t>
  </si>
  <si>
    <t>BCM-HGSC i5k Pilot</t>
  </si>
  <si>
    <t>SAMN02645558</t>
  </si>
  <si>
    <t>Onthophagus taurus</t>
  </si>
  <si>
    <t>PRJNA167478</t>
  </si>
  <si>
    <t>GCA_000648695.1</t>
  </si>
  <si>
    <t>JHOM01</t>
  </si>
  <si>
    <t>SAMN02628949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</si>
  <si>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</si>
  <si>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</si>
  <si>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</si>
  <si>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</si>
  <si>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</si>
  <si>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</si>
  <si>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</si>
  <si>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</si>
  <si>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</si>
  <si>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</si>
  <si>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</si>
  <si>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</si>
  <si>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</si>
  <si>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</si>
  <si>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</si>
  <si>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</si>
  <si>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</si>
  <si>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</si>
  <si>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</si>
  <si>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</si>
  <si>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</si>
  <si>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</si>
  <si>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</si>
  <si>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</si>
  <si>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Ophiostoma piceae UAMH 11346</t>
  </si>
  <si>
    <t>PRJNA182071</t>
  </si>
  <si>
    <t>GCA_000410735.1</t>
  </si>
  <si>
    <t>AQHS01</t>
  </si>
  <si>
    <t>SAMN02179239</t>
  </si>
  <si>
    <t>Opisthocomus hoazin</t>
  </si>
  <si>
    <t>PRJNA212873</t>
  </si>
  <si>
    <t>GCA_000692075.1</t>
  </si>
  <si>
    <t>JMFL01</t>
  </si>
  <si>
    <t>SAMN02302474</t>
  </si>
  <si>
    <t>Opisthorchis viverrini</t>
  </si>
  <si>
    <t>PRJNA222628</t>
  </si>
  <si>
    <t>GCA_000715545.1</t>
  </si>
  <si>
    <t>JACJ01</t>
  </si>
  <si>
    <t>The University of Melbourne</t>
  </si>
  <si>
    <t>SAMN00996407</t>
  </si>
  <si>
    <t>Orcinus orca</t>
  </si>
  <si>
    <t>PRJNA167475</t>
  </si>
  <si>
    <t>GCA_000331955.2</t>
  </si>
  <si>
    <t>ANOL02</t>
  </si>
  <si>
    <t>SRS365047</t>
  </si>
  <si>
    <t>Oreochromis niloticus</t>
  </si>
  <si>
    <t>PRJNA59571</t>
  </si>
  <si>
    <t>GCA_000188235.2</t>
  </si>
  <si>
    <t>AERX01</t>
  </si>
  <si>
    <t>SAMN00117560</t>
  </si>
  <si>
    <t>Ornithorhynchus anatinus</t>
  </si>
  <si>
    <t>PRJNA12885</t>
  </si>
  <si>
    <t>GCF_000002275.2</t>
  </si>
  <si>
    <t>AAPN01</t>
  </si>
  <si>
    <t>SAMN02953646</t>
  </si>
  <si>
    <t>Orpinomyces sp. C1A</t>
  </si>
  <si>
    <t>PRJNA200719</t>
  </si>
  <si>
    <t>GCA_000412615.1</t>
  </si>
  <si>
    <t>ASRE01</t>
  </si>
  <si>
    <t>SAMN02981539</t>
  </si>
  <si>
    <t>Orussus abietinus</t>
  </si>
  <si>
    <t>PRJNA171756</t>
  </si>
  <si>
    <t>GCA_000612105.1</t>
  </si>
  <si>
    <t>AZGP01</t>
  </si>
  <si>
    <t>SAMN02225314</t>
  </si>
  <si>
    <t>Orycteropus afer afer</t>
  </si>
  <si>
    <t>PRJNA74587</t>
  </si>
  <si>
    <t>GCA_000298275.1</t>
  </si>
  <si>
    <t>ALYB01</t>
  </si>
  <si>
    <t>SAMN00744890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</si>
  <si>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</si>
  <si>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</si>
  <si>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</si>
  <si>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</si>
  <si>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</si>
  <si>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</si>
  <si>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Oryza barthii</t>
  </si>
  <si>
    <t>PRJNA30379</t>
  </si>
  <si>
    <t>GCA_000182155.3</t>
  </si>
  <si>
    <t>ABRL02</t>
  </si>
  <si>
    <t>Oryza Chr3 Short Arm Comparative Sequencing Project</t>
  </si>
  <si>
    <t>SAMN02953732</t>
  </si>
  <si>
    <t>Oryza brachyantha</t>
  </si>
  <si>
    <t>PRJNA70533</t>
  </si>
  <si>
    <t>GCA_000710545.1</t>
  </si>
  <si>
    <t>JNWF01</t>
  </si>
  <si>
    <t>The Institute of Genetics and Developmental Biology</t>
  </si>
  <si>
    <t>SAMN02666884</t>
  </si>
  <si>
    <t>GCA_000231095.2</t>
  </si>
  <si>
    <t>AGAT01</t>
  </si>
  <si>
    <t>SAMN02981362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</si>
  <si>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</si>
  <si>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</si>
  <si>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</si>
  <si>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</si>
  <si>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</si>
  <si>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</si>
  <si>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Oryza glumipatula</t>
  </si>
  <si>
    <t>PRJNA48429</t>
  </si>
  <si>
    <t>GCA_000576495.1</t>
  </si>
  <si>
    <t>ALNU02</t>
  </si>
  <si>
    <t>Oryza Map Alignment Project (OMAP)</t>
  </si>
  <si>
    <t>SAMN02981440</t>
  </si>
  <si>
    <t>Oryza granulata</t>
  </si>
  <si>
    <t>PRJNA13788</t>
  </si>
  <si>
    <t>GCA_000325645.2</t>
  </si>
  <si>
    <t>ALNT01</t>
  </si>
  <si>
    <t>SAMN02953821</t>
  </si>
  <si>
    <t>Oryza meridionalis</t>
  </si>
  <si>
    <t>PRJNA48433</t>
  </si>
  <si>
    <t>GCA_000338895.2</t>
  </si>
  <si>
    <t>ALNW02</t>
  </si>
  <si>
    <t>SAMN02981442</t>
  </si>
  <si>
    <t>Oryza minuta</t>
  </si>
  <si>
    <t>PRJNA239524</t>
  </si>
  <si>
    <t>GCA_000632695.1</t>
  </si>
  <si>
    <t>JJNN01</t>
  </si>
  <si>
    <t>SAMN02666870</t>
  </si>
  <si>
    <t>Oryza nivara</t>
  </si>
  <si>
    <t>PRJNA48107</t>
  </si>
  <si>
    <t>GCA_000576065.1</t>
  </si>
  <si>
    <t>AWHD01</t>
  </si>
  <si>
    <t>SAMN02981560</t>
  </si>
  <si>
    <t>GCA_000710535.1</t>
  </si>
  <si>
    <t>JNWG01</t>
  </si>
  <si>
    <t>SAMN02666913</t>
  </si>
  <si>
    <t>Oryza officinalis</t>
  </si>
  <si>
    <t>PRJNA239525</t>
  </si>
  <si>
    <t>GCA_000717455.1</t>
  </si>
  <si>
    <t>JJMQ01</t>
  </si>
  <si>
    <t>SAMN02666869</t>
  </si>
  <si>
    <t>Oryza punctata</t>
  </si>
  <si>
    <t>PRJNA13770</t>
  </si>
  <si>
    <t>GCA_000573905.1</t>
  </si>
  <si>
    <t>AVCL01</t>
  </si>
  <si>
    <t>SAMN02981556</t>
  </si>
  <si>
    <t>GCA_000710525.1</t>
  </si>
  <si>
    <t>JNWE01</t>
  </si>
  <si>
    <t>SAMN02666882</t>
  </si>
  <si>
    <t>Oryza rufipogon</t>
  </si>
  <si>
    <t>PRJNA243646</t>
  </si>
  <si>
    <t>GCA_000700045.1</t>
  </si>
  <si>
    <t>JNHC01</t>
  </si>
  <si>
    <t>SAMN02721168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</si>
  <si>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</si>
  <si>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</si>
  <si>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</si>
  <si>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</si>
  <si>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</si>
  <si>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</si>
  <si>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PRJNA227300</t>
  </si>
  <si>
    <t>GCA_000725085.1</t>
  </si>
  <si>
    <t>AZTA01</t>
  </si>
  <si>
    <t>Centre for Cellular and Molecular Platforms</t>
  </si>
  <si>
    <t>SAMN02401119</t>
  </si>
  <si>
    <t>Oryza sativa Japonica Group</t>
  </si>
  <si>
    <t>PRJDA39809</t>
  </si>
  <si>
    <t>GCA_000164945.1</t>
  </si>
  <si>
    <t>BABO01</t>
  </si>
  <si>
    <t>QTL Genomics Research Center, National Institute of Agrobiological Sciences</t>
  </si>
  <si>
    <t>PRJNA13139</t>
  </si>
  <si>
    <t>GCA_000149285.1</t>
  </si>
  <si>
    <t>AACV01</t>
  </si>
  <si>
    <t>SAMN02953597</t>
  </si>
  <si>
    <t>PRJDA67163</t>
  </si>
  <si>
    <t>GCA_000321445.1</t>
  </si>
  <si>
    <t>BACJ01</t>
  </si>
  <si>
    <t>Iwate Biotechnology Research Center</t>
  </si>
  <si>
    <t>PRJNA12269</t>
  </si>
  <si>
    <t>GCA_000005425.2</t>
  </si>
  <si>
    <t>National Institute of Agrobiological Sciences, Japan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</si>
  <si>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</si>
  <si>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</si>
  <si>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</si>
  <si>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</si>
  <si>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</si>
  <si>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</si>
  <si>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</si>
  <si>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</si>
  <si>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Ostreococcus lucimarinus CCE9901</t>
  </si>
  <si>
    <t>PRJNA13044</t>
  </si>
  <si>
    <t>GCA_000092065.1</t>
  </si>
  <si>
    <t>US DOE Joint Genome Institute</t>
  </si>
  <si>
    <t>SAMN03081420</t>
  </si>
  <si>
    <t>Ostreococcus tauri</t>
  </si>
  <si>
    <t>PRJNA12912</t>
  </si>
  <si>
    <t>GCA_000214015.1</t>
  </si>
  <si>
    <t>CAID01</t>
  </si>
  <si>
    <t>Laboratoire Arago, France</t>
  </si>
  <si>
    <t>Otolemur garnettii</t>
  </si>
  <si>
    <t>PRJNA16955</t>
  </si>
  <si>
    <t>GCA_000181295.3</t>
  </si>
  <si>
    <t>AAQR03</t>
  </si>
  <si>
    <t>SAMN02981229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</si>
  <si>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</si>
  <si>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</si>
  <si>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</si>
  <si>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</si>
  <si>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</si>
  <si>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</si>
  <si>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</si>
  <si>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</si>
  <si>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</si>
  <si>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</si>
  <si>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</si>
  <si>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Ovis aries musimon</t>
  </si>
  <si>
    <t>PRJEB3141</t>
  </si>
  <si>
    <t>GCA_000765115.1</t>
  </si>
  <si>
    <t>CBYI01</t>
  </si>
  <si>
    <t>Oxytricha trifallax</t>
  </si>
  <si>
    <t>PRJNA194431</t>
  </si>
  <si>
    <t>GCA_000711775.1</t>
  </si>
  <si>
    <t>ARYC01</t>
  </si>
  <si>
    <t>SAMN02377822</t>
  </si>
  <si>
    <t>PRJNA74629</t>
  </si>
  <si>
    <t>GCA_000295675.1</t>
  </si>
  <si>
    <t>AMCR01</t>
  </si>
  <si>
    <t>SAMN02953822</t>
  </si>
  <si>
    <t>Pachypsylla venusta</t>
  </si>
  <si>
    <t>PRJNA167476</t>
  </si>
  <si>
    <t>GCA_000695645.1</t>
  </si>
  <si>
    <t>AZLD01</t>
  </si>
  <si>
    <t>SAMN02209966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</si>
  <si>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</si>
  <si>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</si>
  <si>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</si>
  <si>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</si>
  <si>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</si>
  <si>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</si>
  <si>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</si>
  <si>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</si>
  <si>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</si>
  <si>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</si>
  <si>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</si>
  <si>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</si>
  <si>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</si>
  <si>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</si>
  <si>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</si>
  <si>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</si>
  <si>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</si>
  <si>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Pan troglodytes</t>
  </si>
  <si>
    <t>PRJNA12552</t>
  </si>
  <si>
    <t>GCA_000090855.1</t>
  </si>
  <si>
    <t>The International Chimpanzee Chromosome 22 Consortium</t>
  </si>
  <si>
    <t>GCA_000001515.4</t>
  </si>
  <si>
    <t>AACZ03</t>
  </si>
  <si>
    <t>SAMN02981217</t>
  </si>
  <si>
    <t>PRJNA13184</t>
  </si>
  <si>
    <t>GCA_000325845.1</t>
  </si>
  <si>
    <t>AADA01</t>
  </si>
  <si>
    <t>Chimpanzee Sequencing and Analysis Consortium</t>
  </si>
  <si>
    <t>Pan troglodytes verus</t>
  </si>
  <si>
    <t>PRJNA16847</t>
  </si>
  <si>
    <t>GCA_000002175.2</t>
  </si>
  <si>
    <t>The Chimpanzee Chromosome Y Sequencing Consortium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</si>
  <si>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</si>
  <si>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</si>
  <si>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</si>
  <si>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</si>
  <si>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</si>
  <si>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</si>
  <si>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</si>
  <si>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</si>
  <si>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</si>
  <si>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</si>
  <si>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</si>
  <si>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</si>
  <si>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Pantholops hodgsonii</t>
  </si>
  <si>
    <t>PRJNA72465</t>
  </si>
  <si>
    <t>GCA_000400835.1</t>
  </si>
  <si>
    <t>AGTT01</t>
  </si>
  <si>
    <t>SAMN00990743</t>
  </si>
  <si>
    <t>Papio anubis</t>
  </si>
  <si>
    <t>PRJNA54005</t>
  </si>
  <si>
    <t>GCA_000264685.1</t>
  </si>
  <si>
    <t>AHZZ01</t>
  </si>
  <si>
    <t>SAMN02981400</t>
  </si>
  <si>
    <t>Paracoccidioides brasiliensis Pb03</t>
  </si>
  <si>
    <t>PRJNA27779</t>
  </si>
  <si>
    <t>GCA_000150475.2</t>
  </si>
  <si>
    <t>ABHV02</t>
  </si>
  <si>
    <t>SAMN02953708</t>
  </si>
  <si>
    <t>Paracoccidioides brasiliensis Pb18</t>
  </si>
  <si>
    <t>PRJNA28733</t>
  </si>
  <si>
    <t>GCA_000150735.2</t>
  </si>
  <si>
    <t>ABKI02</t>
  </si>
  <si>
    <t>SAMN02953720</t>
  </si>
  <si>
    <t>Paracoccidioides sp. 'lutzii' Pb01</t>
  </si>
  <si>
    <t>PRJNA28731</t>
  </si>
  <si>
    <t>GCA_000150705.1</t>
  </si>
  <si>
    <t>ABKH01</t>
  </si>
  <si>
    <t>SAMN02953719</t>
  </si>
  <si>
    <t>Paramecium biaurelia</t>
  </si>
  <si>
    <t>PRJNA252371</t>
  </si>
  <si>
    <t>GCA_000733385.1</t>
  </si>
  <si>
    <t>JPFL01</t>
  </si>
  <si>
    <t>Indiana University</t>
  </si>
  <si>
    <t>SAMN02849567</t>
  </si>
  <si>
    <t>Paramecium caudatum</t>
  </si>
  <si>
    <t>PRJNA246569</t>
  </si>
  <si>
    <t>GCA_000715435.1</t>
  </si>
  <si>
    <t>JMSD01</t>
  </si>
  <si>
    <t>SAMN02768576</t>
  </si>
  <si>
    <t>Paramecium sexaurelia</t>
  </si>
  <si>
    <t>PRJNA252373</t>
  </si>
  <si>
    <t>GCA_000733375.1</t>
  </si>
  <si>
    <t>JPFM01</t>
  </si>
  <si>
    <t>SAMN02849568</t>
  </si>
  <si>
    <t>Paramecium tetraurelia</t>
  </si>
  <si>
    <t>PRJNA18363</t>
  </si>
  <si>
    <t>GCA_000165425.1</t>
  </si>
  <si>
    <t>CAAL01</t>
  </si>
  <si>
    <t>Paramecium tetraurelia strain d4-2</t>
  </si>
  <si>
    <t>PRJNA12726</t>
  </si>
  <si>
    <t>Paramecium Genomics Consortium</t>
  </si>
  <si>
    <t>Parasteatoda tepidariorum</t>
  </si>
  <si>
    <t>PRJNA167405</t>
  </si>
  <si>
    <t>GCA_000365465.1</t>
  </si>
  <si>
    <t>AOMJ01</t>
  </si>
  <si>
    <t>SAMN02364452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</si>
  <si>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</si>
  <si>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</si>
  <si>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</si>
  <si>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</si>
  <si>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</si>
  <si>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</si>
  <si>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</si>
  <si>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</si>
  <si>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</si>
  <si>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</si>
  <si>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</si>
  <si>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</si>
  <si>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</si>
  <si>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</si>
  <si>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</si>
  <si>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</si>
  <si>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</si>
  <si>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</si>
  <si>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Pelecanus crispus</t>
  </si>
  <si>
    <t>PRJNA212901</t>
  </si>
  <si>
    <t>GCA_000687375.1</t>
  </si>
  <si>
    <t>JJRG01</t>
  </si>
  <si>
    <t>SAMN02339887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</si>
  <si>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</si>
  <si>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</si>
  <si>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</si>
  <si>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</si>
  <si>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</si>
  <si>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</si>
  <si>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</si>
  <si>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</si>
  <si>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</si>
  <si>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</si>
  <si>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</si>
  <si>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</si>
  <si>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Penicillium camemberti FM 013</t>
  </si>
  <si>
    <t>PRJEB4962</t>
  </si>
  <si>
    <t>GCA_000513335.1</t>
  </si>
  <si>
    <t>CBVV01</t>
  </si>
  <si>
    <t>INRA-LIPM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</si>
  <si>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</si>
  <si>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</si>
  <si>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</si>
  <si>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</si>
  <si>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</si>
  <si>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</si>
  <si>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</si>
  <si>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</si>
  <si>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</si>
  <si>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</si>
  <si>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</si>
  <si>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</si>
  <si>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</si>
  <si>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</si>
  <si>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</si>
  <si>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</si>
  <si>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</si>
  <si>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</si>
  <si>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</si>
  <si>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</si>
  <si>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</si>
  <si>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</si>
  <si>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</si>
  <si>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</si>
  <si>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Penicillium digitatum Pd1</t>
  </si>
  <si>
    <t>PRJNA157543</t>
  </si>
  <si>
    <t>GCA_000315645.2</t>
  </si>
  <si>
    <t>AKCU01</t>
  </si>
  <si>
    <t>Center for Genomic Regulation (CRG)</t>
  </si>
  <si>
    <t>SAMN02981416</t>
  </si>
  <si>
    <t>Penicillium digitatum PHI26</t>
  </si>
  <si>
    <t>PRJNA157541</t>
  </si>
  <si>
    <t>GCA_000315665.1</t>
  </si>
  <si>
    <t>AKCT01</t>
  </si>
  <si>
    <t>SAMN02399970</t>
  </si>
  <si>
    <t>Penicillium expansum</t>
  </si>
  <si>
    <t>PRJNA255747</t>
  </si>
  <si>
    <t>GCA_000769745.1</t>
  </si>
  <si>
    <t>JQFZ01</t>
  </si>
  <si>
    <t>SAMN02928573</t>
  </si>
  <si>
    <t>PRJNA255745</t>
  </si>
  <si>
    <t>GCA_000769735.1</t>
  </si>
  <si>
    <t>JQFY01</t>
  </si>
  <si>
    <t>SAMN02928572</t>
  </si>
  <si>
    <t>PRJNA255744</t>
  </si>
  <si>
    <t>GCA_000769755.1</t>
  </si>
  <si>
    <t>JQFX01</t>
  </si>
  <si>
    <t>SAMN02928571</t>
  </si>
  <si>
    <t>PRJNA225688</t>
  </si>
  <si>
    <t>GCA_000688875.1</t>
  </si>
  <si>
    <t>JHUC01</t>
  </si>
  <si>
    <t>SAMN02716838</t>
  </si>
  <si>
    <t>Penicillium italicum</t>
  </si>
  <si>
    <t>PRJNA255746</t>
  </si>
  <si>
    <t>GCA_000769765.1</t>
  </si>
  <si>
    <t>JQGA01</t>
  </si>
  <si>
    <t>SAMN02929369</t>
  </si>
  <si>
    <t>Penicillium nordicum</t>
  </si>
  <si>
    <t>PRJNA239658</t>
  </si>
  <si>
    <t>GCA_000733025.1</t>
  </si>
  <si>
    <t>JNNR01</t>
  </si>
  <si>
    <t>SAMN02666716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</si>
  <si>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</si>
  <si>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</si>
  <si>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</si>
  <si>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</si>
  <si>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</si>
  <si>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</si>
  <si>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Penicillium roqueforti</t>
  </si>
  <si>
    <t>PRJNA239656</t>
  </si>
  <si>
    <t>GCA_000737485.1</t>
  </si>
  <si>
    <t>JNNS01</t>
  </si>
  <si>
    <t>SAMN02666700</t>
  </si>
  <si>
    <t>Penicillium roqueforti FM164</t>
  </si>
  <si>
    <t>PRJEB4023</t>
  </si>
  <si>
    <t>GCA_000513255.1</t>
  </si>
  <si>
    <t>CBMR01</t>
  </si>
  <si>
    <t>Penicillium rubens Wisconsin 54-1255</t>
  </si>
  <si>
    <t>PRJEA27927</t>
  </si>
  <si>
    <t>GCA_000226395.1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</si>
  <si>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</si>
  <si>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</si>
  <si>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</si>
  <si>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</si>
  <si>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</si>
  <si>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</si>
  <si>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cyananthus</t>
  </si>
  <si>
    <t>PRJNA162251</t>
  </si>
  <si>
    <t>GCA_000281005.1</t>
  </si>
  <si>
    <t>AKKG01</t>
  </si>
  <si>
    <t>Brigham Young University</t>
  </si>
  <si>
    <t>SAMN02981420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</si>
  <si>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</si>
  <si>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</si>
  <si>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</si>
  <si>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</si>
  <si>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</si>
  <si>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</si>
  <si>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</si>
  <si>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</si>
  <si>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</si>
  <si>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</si>
  <si>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</si>
  <si>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</si>
  <si>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</si>
  <si>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</si>
  <si>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</si>
  <si>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Penstemon grinnellii</t>
  </si>
  <si>
    <t>GCA_000737425.1</t>
  </si>
  <si>
    <t>JPFI01</t>
  </si>
  <si>
    <t>SAMN02711300</t>
  </si>
  <si>
    <t>Periglandula ipomoeae IasaF13</t>
  </si>
  <si>
    <t>PRJNA67303</t>
  </si>
  <si>
    <t>GCA_000222875.2</t>
  </si>
  <si>
    <t>AFRD01</t>
  </si>
  <si>
    <t>SAMN02981343</t>
  </si>
  <si>
    <t>Periophthalmodon schlosseri</t>
  </si>
  <si>
    <t>PRJNA232436</t>
  </si>
  <si>
    <t>GCA_000787095.1</t>
  </si>
  <si>
    <t>JACM01</t>
  </si>
  <si>
    <t>SAMN03201695</t>
  </si>
  <si>
    <t>Periophthalmus magnuspinnatus</t>
  </si>
  <si>
    <t>PRJNA232435</t>
  </si>
  <si>
    <t>GCA_000787105.1</t>
  </si>
  <si>
    <t>JACL01</t>
  </si>
  <si>
    <t>SAMN03201694</t>
  </si>
  <si>
    <t>Perkinsus marinus ATCC 50983</t>
  </si>
  <si>
    <t>PRJNA12737</t>
  </si>
  <si>
    <t>GCA_000006405.1</t>
  </si>
  <si>
    <t>AAXJ01</t>
  </si>
  <si>
    <t>SAMN02953677</t>
  </si>
  <si>
    <t>Peromyscus maniculatus bairdii</t>
  </si>
  <si>
    <t>PRJNA53563</t>
  </si>
  <si>
    <t>GCA_000500345.1</t>
  </si>
  <si>
    <t>AYHN01</t>
  </si>
  <si>
    <t>SAMN00848614</t>
  </si>
  <si>
    <t>Pestalotiopsis fici W106-1</t>
  </si>
  <si>
    <t>PRJNA174299</t>
  </si>
  <si>
    <t>GCA_000516985.1</t>
  </si>
  <si>
    <t>ARNU01</t>
  </si>
  <si>
    <t>SAMN02369365</t>
  </si>
  <si>
    <t>Petromyzon marinus</t>
  </si>
  <si>
    <t>PRJNA12880</t>
  </si>
  <si>
    <t>GCA_000148955.1</t>
  </si>
  <si>
    <t>AEFG01</t>
  </si>
  <si>
    <t>SAMN02981275</t>
  </si>
  <si>
    <t>Phaeodactylum tricornutum CCAP 1055/1</t>
  </si>
  <si>
    <t>PRJNA13152</t>
  </si>
  <si>
    <t>GCA_000150955.2</t>
  </si>
  <si>
    <t>ABQD01</t>
  </si>
  <si>
    <t>Diatom Consortium</t>
  </si>
  <si>
    <t>SAMN02953727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</si>
  <si>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</si>
  <si>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</si>
  <si>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</si>
  <si>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</si>
  <si>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</si>
  <si>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</si>
  <si>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Phaeosphaeria nodorum SN15</t>
  </si>
  <si>
    <t>PRJNA13754</t>
  </si>
  <si>
    <t>GCA_000146915.2</t>
  </si>
  <si>
    <t>AAGI01</t>
  </si>
  <si>
    <t>SAMN02953619</t>
  </si>
  <si>
    <t>Phaethon lepturus</t>
  </si>
  <si>
    <t>PRJNA212902</t>
  </si>
  <si>
    <t>GCA_000687285.1</t>
  </si>
  <si>
    <t>JJRF01</t>
  </si>
  <si>
    <t>SAMN02339888</t>
  </si>
  <si>
    <t>Phalacrocorax carbo</t>
  </si>
  <si>
    <t>PRJNA212903</t>
  </si>
  <si>
    <t>GCA_000708925.1</t>
  </si>
  <si>
    <t>JMFI01</t>
  </si>
  <si>
    <t>SAMN02339889</t>
  </si>
  <si>
    <t>Phanerochaete carnosa HHB-10118-sp</t>
  </si>
  <si>
    <t>PRJNA38425</t>
  </si>
  <si>
    <t>GCA_000300595.1</t>
  </si>
  <si>
    <t>AEHB01</t>
  </si>
  <si>
    <t>SAMN02981278</t>
  </si>
  <si>
    <t>Phanerochaete chrysosporium RP-78</t>
  </si>
  <si>
    <t>PRJNA135</t>
  </si>
  <si>
    <t>GCA_000167175.1</t>
  </si>
  <si>
    <t>AADS01</t>
  </si>
  <si>
    <t>SAMN02953600</t>
  </si>
  <si>
    <t>Phaseolus vulgaris</t>
  </si>
  <si>
    <t>PRJNA41439</t>
  </si>
  <si>
    <t>GCA_000499845.1</t>
  </si>
  <si>
    <t>ANNZ01</t>
  </si>
  <si>
    <t>SAMN02981484</t>
  </si>
  <si>
    <t>Phellinus noxius OVT-YTM/97</t>
  </si>
  <si>
    <t>PRJNA226629</t>
  </si>
  <si>
    <t>GCA_000507345.1</t>
  </si>
  <si>
    <t>AYOR01</t>
  </si>
  <si>
    <t>SAMN02393366</t>
  </si>
  <si>
    <t>Phialophora europaea CBS 101466</t>
  </si>
  <si>
    <t>PRJNA172438</t>
  </si>
  <si>
    <t>GCA_000365145.2</t>
  </si>
  <si>
    <t>AOBU01</t>
  </si>
  <si>
    <t>SAMN02981492</t>
  </si>
  <si>
    <t>Phlebopus portentosus</t>
  </si>
  <si>
    <t>PRJNA260232</t>
  </si>
  <si>
    <t>GCA_000766925.1</t>
  </si>
  <si>
    <t>JROP01</t>
  </si>
  <si>
    <t>Yunnan University</t>
  </si>
  <si>
    <t>SAMN03018689</t>
  </si>
  <si>
    <t>Phlebotomus papatasi</t>
  </si>
  <si>
    <t>PRJNA20293</t>
  </si>
  <si>
    <t>GCA_000262795.1</t>
  </si>
  <si>
    <t>AJVK01</t>
  </si>
  <si>
    <t>SAMN02953817</t>
  </si>
  <si>
    <t>Phoenicopterus ruber ruber</t>
  </si>
  <si>
    <t>PRJNA212904</t>
  </si>
  <si>
    <t>GCA_000687265.1</t>
  </si>
  <si>
    <t>JJRE01</t>
  </si>
  <si>
    <t>SAMN02339890</t>
  </si>
  <si>
    <t>Phoenix dactylifera</t>
  </si>
  <si>
    <t>PRJNA40349</t>
  </si>
  <si>
    <t>GCA_000181215.2</t>
  </si>
  <si>
    <t>ACYX02</t>
  </si>
  <si>
    <t>Weill Cornell Medical College in Qatar</t>
  </si>
  <si>
    <t>SAMN02981245</t>
  </si>
  <si>
    <t>PRJNA83433</t>
  </si>
  <si>
    <t>GCA_000413155.1</t>
  </si>
  <si>
    <t>ATBV01</t>
  </si>
  <si>
    <t>SAMN02981540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</si>
  <si>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</si>
  <si>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</si>
  <si>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</si>
  <si>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</si>
  <si>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</si>
  <si>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</si>
  <si>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Physarum polycephalum</t>
  </si>
  <si>
    <t>PRJNA12851</t>
  </si>
  <si>
    <t>GCA_000413255.3</t>
  </si>
  <si>
    <t>ATCM03</t>
  </si>
  <si>
    <t>SAMN02839457</t>
  </si>
  <si>
    <t>Physcomitrella patens</t>
  </si>
  <si>
    <t>PRJNA13064</t>
  </si>
  <si>
    <t>GCA_000002425.1</t>
  </si>
  <si>
    <t>ABEU01</t>
  </si>
  <si>
    <t>Moss Genome Consortium</t>
  </si>
  <si>
    <t>SAMN00120126</t>
  </si>
  <si>
    <t>Physeter catodon</t>
  </si>
  <si>
    <t>PRJNA89089</t>
  </si>
  <si>
    <t>GCA_000472045.1</t>
  </si>
  <si>
    <t>AWZP01</t>
  </si>
  <si>
    <t>SAMN02953869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</si>
  <si>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</si>
  <si>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</si>
  <si>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</si>
  <si>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</si>
  <si>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</si>
  <si>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</si>
  <si>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Phytomonas sp. isolate EM1</t>
  </si>
  <si>
    <t>PRJEB1535</t>
  </si>
  <si>
    <t>GCA_000582765.1</t>
  </si>
  <si>
    <t>CAVQ01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</si>
  <si>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</si>
  <si>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</si>
  <si>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</si>
  <si>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</si>
  <si>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</si>
  <si>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</si>
  <si>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</si>
  <si>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</si>
  <si>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</si>
  <si>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</si>
  <si>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capsici LT1534</t>
  </si>
  <si>
    <t>PRJNA48515</t>
  </si>
  <si>
    <t>GCA_000325885.1</t>
  </si>
  <si>
    <t>ADVJ01</t>
  </si>
  <si>
    <t>SAMN02981264</t>
  </si>
  <si>
    <t>Phytophthora cryptogea</t>
  </si>
  <si>
    <t>PRJNA190825</t>
  </si>
  <si>
    <t>GCA_000468175.1</t>
  </si>
  <si>
    <t>AUWJ01</t>
  </si>
  <si>
    <t>SAMN02178792</t>
  </si>
  <si>
    <t>Phytophthora fragariae</t>
  </si>
  <si>
    <t>PRJNA243070</t>
  </si>
  <si>
    <t>GCA_000686205.2</t>
  </si>
  <si>
    <t>JHVZ02</t>
  </si>
  <si>
    <t>Shenzhen Entry-Exit Inspection and Quarantine Bureau</t>
  </si>
  <si>
    <t>SAMN02712365</t>
  </si>
  <si>
    <t>Phytophthora infestans T30-4</t>
  </si>
  <si>
    <t>PRJNA17665</t>
  </si>
  <si>
    <t>GCA_000142945.1</t>
  </si>
  <si>
    <t>AATU01</t>
  </si>
  <si>
    <t>SAMN02953670</t>
  </si>
  <si>
    <t>Phytophthora kernoviae</t>
  </si>
  <si>
    <t>PRJNA190826</t>
  </si>
  <si>
    <t>GCA_000448265.1</t>
  </si>
  <si>
    <t>AUUF01</t>
  </si>
  <si>
    <t>SAMN02178789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</si>
  <si>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</si>
  <si>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</si>
  <si>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</si>
  <si>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</si>
  <si>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</si>
  <si>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</si>
  <si>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</si>
  <si>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</si>
  <si>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</si>
  <si>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</si>
  <si>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</si>
  <si>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</si>
  <si>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</si>
  <si>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</si>
  <si>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</si>
  <si>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lateralis</t>
  </si>
  <si>
    <t>PRJNA184360</t>
  </si>
  <si>
    <t>GCA_000333055.1</t>
  </si>
  <si>
    <t>AOFH01</t>
  </si>
  <si>
    <t>SAMN01840345</t>
  </si>
  <si>
    <t>PRJNA190827</t>
  </si>
  <si>
    <t>GCA_000500205.1</t>
  </si>
  <si>
    <t>AWVV01</t>
  </si>
  <si>
    <t>SAMN02178795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</si>
  <si>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</si>
  <si>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</si>
  <si>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</si>
  <si>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</si>
  <si>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</si>
  <si>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</si>
  <si>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</si>
  <si>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</si>
  <si>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</si>
  <si>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</si>
  <si>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</si>
  <si>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</si>
  <si>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</si>
  <si>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</si>
  <si>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</si>
  <si>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parasitica</t>
  </si>
  <si>
    <t>PRJNA205155</t>
  </si>
  <si>
    <t>GCA_000509485.1</t>
  </si>
  <si>
    <t>AVGC01</t>
  </si>
  <si>
    <t>SAMN02178348</t>
  </si>
  <si>
    <t>PRJNA205153</t>
  </si>
  <si>
    <t>GCA_000509525.1</t>
  </si>
  <si>
    <t>AVGE01</t>
  </si>
  <si>
    <t>SAMN02178346</t>
  </si>
  <si>
    <t>PRJNA205156</t>
  </si>
  <si>
    <t>GCA_000509505.1</t>
  </si>
  <si>
    <t>AVGD01</t>
  </si>
  <si>
    <t>SAMN02178349</t>
  </si>
  <si>
    <t>PRJNA205154</t>
  </si>
  <si>
    <t>GCA_000509465.1</t>
  </si>
  <si>
    <t>AVGB01</t>
  </si>
  <si>
    <t>SAMN02178347</t>
  </si>
  <si>
    <t>Phytophthora parasitica CJ01A1</t>
  </si>
  <si>
    <t>PRJNA181330</t>
  </si>
  <si>
    <t>GCA_000365545.1</t>
  </si>
  <si>
    <t>ANIX01</t>
  </si>
  <si>
    <t>SAMN01816556</t>
  </si>
  <si>
    <t>Phytophthora parasitica INRA-310</t>
  </si>
  <si>
    <t>PRJNA73155</t>
  </si>
  <si>
    <t>GCA_000247585.2</t>
  </si>
  <si>
    <t>AGFV02</t>
  </si>
  <si>
    <t>SAMN02981373</t>
  </si>
  <si>
    <t>Phytophthora parasitica P10297</t>
  </si>
  <si>
    <t>PRJNA181331</t>
  </si>
  <si>
    <t>GCA_000367145.1</t>
  </si>
  <si>
    <t>ANIY01</t>
  </si>
  <si>
    <t>SAMN01816557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</si>
  <si>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</si>
  <si>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</si>
  <si>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</si>
  <si>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</si>
  <si>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</si>
  <si>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</si>
  <si>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</si>
  <si>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</si>
  <si>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</si>
  <si>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</si>
  <si>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pinifolia</t>
  </si>
  <si>
    <t>PRJNA190828</t>
  </si>
  <si>
    <t>GCA_000500225.1</t>
  </si>
  <si>
    <t>AWVW01</t>
  </si>
  <si>
    <t>SAMN02178790</t>
  </si>
  <si>
    <t>Phytophthora pisi</t>
  </si>
  <si>
    <t>PRJEB6298</t>
  </si>
  <si>
    <t>GCA_000751395.1</t>
  </si>
  <si>
    <t>CCEW01</t>
  </si>
  <si>
    <t>Uppsala BioCenter</t>
  </si>
  <si>
    <t>SAMEA2531522</t>
  </si>
  <si>
    <t>Phytophthora ramorum</t>
  </si>
  <si>
    <t>PRJNA183432</t>
  </si>
  <si>
    <t>GCA_000336535.1</t>
  </si>
  <si>
    <t>AOBL01</t>
  </si>
  <si>
    <t>SAMN01840346</t>
  </si>
  <si>
    <t>PRJNA12571</t>
  </si>
  <si>
    <t>GCA_000149735.1</t>
  </si>
  <si>
    <t>AAQX01</t>
  </si>
  <si>
    <t>US DOE Joint Genome Institute (JGI)</t>
  </si>
  <si>
    <t>SAMN02953655</t>
  </si>
  <si>
    <t>PRJNA177509</t>
  </si>
  <si>
    <t>GCA_000340395.1</t>
  </si>
  <si>
    <t>AMZZ01</t>
  </si>
  <si>
    <t>SAMN02981470</t>
  </si>
  <si>
    <t>Phytophthora rubi</t>
  </si>
  <si>
    <t>PRJNA244739</t>
  </si>
  <si>
    <t>GCA_000687305.1</t>
  </si>
  <si>
    <t>JMRJ01</t>
  </si>
  <si>
    <t>SAMN02728490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</si>
  <si>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</si>
  <si>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</si>
  <si>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</si>
  <si>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</si>
  <si>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</si>
  <si>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</si>
  <si>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Picea glauca</t>
  </si>
  <si>
    <t>PRJNA83435</t>
  </si>
  <si>
    <t>GCA_000411955.3</t>
  </si>
  <si>
    <t>ALWZ03</t>
  </si>
  <si>
    <t>The SMarTForests Project</t>
  </si>
  <si>
    <t>SAMN01120252</t>
  </si>
  <si>
    <t>Pichia kudriavzevii</t>
  </si>
  <si>
    <t>PRJDB3121</t>
  </si>
  <si>
    <t>GCA_000787615.1</t>
  </si>
  <si>
    <t>BBOI01</t>
  </si>
  <si>
    <t>National institute of Advanced Industrial Science and Technology</t>
  </si>
  <si>
    <t>SAMD00019952</t>
  </si>
  <si>
    <t>PRJNA257499</t>
  </si>
  <si>
    <t>GCA_000764455.1</t>
  </si>
  <si>
    <t>JQFK01</t>
  </si>
  <si>
    <t>SAMN02952138</t>
  </si>
  <si>
    <t>Pichia kudriavzevii M12</t>
  </si>
  <si>
    <t>PRJNA171021</t>
  </si>
  <si>
    <t>GCA_000286515.1</t>
  </si>
  <si>
    <t>ALNQ01</t>
  </si>
  <si>
    <t>SAMN02981439</t>
  </si>
  <si>
    <t>Picoides pubescens</t>
  </si>
  <si>
    <t>PRJNA212874</t>
  </si>
  <si>
    <t>GCA_000699005.1</t>
  </si>
  <si>
    <t>JJRU01</t>
  </si>
  <si>
    <t>SAMN02314405</t>
  </si>
  <si>
    <t>Piezodorus guildinii</t>
  </si>
  <si>
    <t>PRJNA263369</t>
  </si>
  <si>
    <t>GCA_000786065.1</t>
  </si>
  <si>
    <t>JTEQ01</t>
  </si>
  <si>
    <t>LSUAgcenter</t>
  </si>
  <si>
    <t>SAMN03099748</t>
  </si>
  <si>
    <t>Pimephales promelas</t>
  </si>
  <si>
    <t>PRJNA227290</t>
  </si>
  <si>
    <t>GCA_000700965.1</t>
  </si>
  <si>
    <t>JNCE01</t>
  </si>
  <si>
    <t>DuPont</t>
  </si>
  <si>
    <t>SAMN02418978</t>
  </si>
  <si>
    <t>GCA_000700825.1</t>
  </si>
  <si>
    <t>JNCD01</t>
  </si>
  <si>
    <t>Pinus taeda</t>
  </si>
  <si>
    <t>PRJNA174450</t>
  </si>
  <si>
    <t>GCA_000404065.1</t>
  </si>
  <si>
    <t>APFE01</t>
  </si>
  <si>
    <t>SAMN02981512</t>
  </si>
  <si>
    <t>Piriformospora indica DSM 11827</t>
  </si>
  <si>
    <t>PRJEA76339</t>
  </si>
  <si>
    <t>GCA_000313545.1</t>
  </si>
  <si>
    <t>CAFZ01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</si>
  <si>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</si>
  <si>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</si>
  <si>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</si>
  <si>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</si>
  <si>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</si>
  <si>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</si>
  <si>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</si>
  <si>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</si>
  <si>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coatneyi</t>
  </si>
  <si>
    <t>PRJNA233970</t>
  </si>
  <si>
    <t>GCA_000725905.1</t>
  </si>
  <si>
    <t>JFFQ01</t>
  </si>
  <si>
    <t>NHGRI</t>
  </si>
  <si>
    <t>SAMN02595587</t>
  </si>
  <si>
    <t>Plasmodium cynomolgi strain B</t>
  </si>
  <si>
    <t>PRJDA49901</t>
  </si>
  <si>
    <t>GCA_000321355.1</t>
  </si>
  <si>
    <t>BAEJ01</t>
  </si>
  <si>
    <t>Osaka Univ.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</si>
  <si>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</si>
  <si>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</si>
  <si>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</si>
  <si>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</si>
  <si>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</si>
  <si>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7G8</t>
  </si>
  <si>
    <t>PRJNA20851</t>
  </si>
  <si>
    <t>GCA_000150435.3</t>
  </si>
  <si>
    <t>ABGZ02</t>
  </si>
  <si>
    <t>SAMN00773069</t>
  </si>
  <si>
    <t>Plasmodium falciparum CAMP/Malaysia</t>
  </si>
  <si>
    <t>PRJNA67497</t>
  </si>
  <si>
    <t>GCA_000521115.1</t>
  </si>
  <si>
    <t>AOPU01</t>
  </si>
  <si>
    <t>SAMN00765680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</si>
  <si>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</si>
  <si>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</si>
  <si>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</si>
  <si>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</si>
  <si>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</si>
  <si>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</si>
  <si>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</si>
  <si>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</si>
  <si>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</si>
  <si>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</si>
  <si>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Dd2</t>
  </si>
  <si>
    <t>PRJNA17829</t>
  </si>
  <si>
    <t>GCA_000149795.1</t>
  </si>
  <si>
    <t>AASM01</t>
  </si>
  <si>
    <t>SAMN02953660</t>
  </si>
  <si>
    <t>Plasmodium falciparum FCC-2/Hainan</t>
  </si>
  <si>
    <t>PRJNA20859</t>
  </si>
  <si>
    <t>GCA_000150375.1</t>
  </si>
  <si>
    <t>ABGW01</t>
  </si>
  <si>
    <t>SAMN02953704</t>
  </si>
  <si>
    <t>Plasmodium falciparum FCH/4</t>
  </si>
  <si>
    <t>PRJNA67481</t>
  </si>
  <si>
    <t>GCA_000521155.1</t>
  </si>
  <si>
    <t>AOPV01</t>
  </si>
  <si>
    <t>SAMN00765683</t>
  </si>
  <si>
    <t>Plasmodium falciparum HB3</t>
  </si>
  <si>
    <t>PRJNA16340</t>
  </si>
  <si>
    <t>GCA_000149665.1</t>
  </si>
  <si>
    <t>AANS01</t>
  </si>
  <si>
    <t>SAMN02953642</t>
  </si>
  <si>
    <t>Plasmodium falciparum IGH-CR14</t>
  </si>
  <si>
    <t>PRJNA33119</t>
  </si>
  <si>
    <t>GCA_000186055.1</t>
  </si>
  <si>
    <t>ACBS01</t>
  </si>
  <si>
    <t>SAMN02953740</t>
  </si>
  <si>
    <t>Plasmodium falciparum K1</t>
  </si>
  <si>
    <t>PRJNA20861</t>
  </si>
  <si>
    <t>GCA_000150355.1</t>
  </si>
  <si>
    <t>ABGV01</t>
  </si>
  <si>
    <t>SAMN02953703</t>
  </si>
  <si>
    <t>Plasmodium falciparum MaliPS096_E11</t>
  </si>
  <si>
    <t>PRJNA67491</t>
  </si>
  <si>
    <t>GCA_000521035.1</t>
  </si>
  <si>
    <t>AOPQ01</t>
  </si>
  <si>
    <t>SAMN00765679</t>
  </si>
  <si>
    <t>Plasmodium falciparum NF135/5.C10</t>
  </si>
  <si>
    <t>PRJNA67487</t>
  </si>
  <si>
    <t>GCA_000521075.1</t>
  </si>
  <si>
    <t>AOPS01</t>
  </si>
  <si>
    <t>SAMN00768929</t>
  </si>
  <si>
    <t>Plasmodium falciparum NF54</t>
  </si>
  <si>
    <t>PRJNA67505</t>
  </si>
  <si>
    <t>GCA_000401695.2</t>
  </si>
  <si>
    <t>AMYQ01</t>
  </si>
  <si>
    <t>SAMN01737343</t>
  </si>
  <si>
    <t>Plasmodium falciparum Palo Alto/Uganda</t>
  </si>
  <si>
    <t>PRJNA67499</t>
  </si>
  <si>
    <t>GCA_000521095.1</t>
  </si>
  <si>
    <t>AOPT01</t>
  </si>
  <si>
    <t>SAMN02953833</t>
  </si>
  <si>
    <t>Plasmodium falciparum RAJ116</t>
  </si>
  <si>
    <t>PRJNA33065</t>
  </si>
  <si>
    <t>GCA_000186025.1</t>
  </si>
  <si>
    <t>ACBR01</t>
  </si>
  <si>
    <t>SAMN02953739</t>
  </si>
  <si>
    <t>Plasmodium falciparum RO-33</t>
  </si>
  <si>
    <t>PRJNA20863</t>
  </si>
  <si>
    <t>GCA_000150335.1</t>
  </si>
  <si>
    <t>ABGU01</t>
  </si>
  <si>
    <t>SAMN02953702</t>
  </si>
  <si>
    <t>Plasmodium falciparum Santa Lucia</t>
  </si>
  <si>
    <t>PRJNA20849</t>
  </si>
  <si>
    <t>GCA_000150455.3</t>
  </si>
  <si>
    <t>ABHA02</t>
  </si>
  <si>
    <t>SAMN02953707</t>
  </si>
  <si>
    <t>Plasmodium falciparum Senegal_V34.04</t>
  </si>
  <si>
    <t>PRJNA20865</t>
  </si>
  <si>
    <t>GCA_000150315.1</t>
  </si>
  <si>
    <t>ABGT01</t>
  </si>
  <si>
    <t>SAMN02953701</t>
  </si>
  <si>
    <t>Plasmodium falciparum Tanzania (2000708)</t>
  </si>
  <si>
    <t>PRJNA67485</t>
  </si>
  <si>
    <t>GCA_000521055.1</t>
  </si>
  <si>
    <t>AOPR01</t>
  </si>
  <si>
    <t>SAMN02953832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</si>
  <si>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</si>
  <si>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</si>
  <si>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</si>
  <si>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</si>
  <si>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</si>
  <si>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</si>
  <si>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</si>
  <si>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</si>
  <si>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</si>
  <si>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</si>
  <si>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VS/1</t>
  </si>
  <si>
    <t>PRJNA20867</t>
  </si>
  <si>
    <t>GCA_000150295.1</t>
  </si>
  <si>
    <t>ABGS01</t>
  </si>
  <si>
    <t>SAMN02953700</t>
  </si>
  <si>
    <t>Plasmodium gaboni</t>
  </si>
  <si>
    <t>PRJEB4435</t>
  </si>
  <si>
    <t>GCA_000576715.1</t>
  </si>
  <si>
    <t>CBUG01</t>
  </si>
  <si>
    <t>Plasmodium inui San Antonio 1</t>
  </si>
  <si>
    <t>PRJNA176387</t>
  </si>
  <si>
    <t>GCA_000524495.1</t>
  </si>
  <si>
    <t>AMYR01</t>
  </si>
  <si>
    <t>SAMN01737341</t>
  </si>
  <si>
    <t>Plasmodium knowlesi strain H</t>
  </si>
  <si>
    <t>PRJEA28803</t>
  </si>
  <si>
    <t>GCA_000006355.1</t>
  </si>
  <si>
    <t>Plasmodium reichenowi</t>
  </si>
  <si>
    <t>PRJEB4434</t>
  </si>
  <si>
    <t>GCA_000723685.1</t>
  </si>
  <si>
    <t>CBXM01</t>
  </si>
  <si>
    <t>Plasmodium vinckei petteri</t>
  </si>
  <si>
    <t>PRJNA163125</t>
  </si>
  <si>
    <t>GCA_000524515.1</t>
  </si>
  <si>
    <t>AMYN01</t>
  </si>
  <si>
    <t>SAMN00974096</t>
  </si>
  <si>
    <t>Plasmodium vinckei vinckei</t>
  </si>
  <si>
    <t>PRJNA163123</t>
  </si>
  <si>
    <t>GCA_000709005.1</t>
  </si>
  <si>
    <t>AMYS01</t>
  </si>
  <si>
    <t>SAMN00974095</t>
  </si>
  <si>
    <t>Plasmodium vivax</t>
  </si>
  <si>
    <t>PRJNA150</t>
  </si>
  <si>
    <t>GCA_000002415.2</t>
  </si>
  <si>
    <t>AAKM01</t>
  </si>
  <si>
    <t>SAMN02953638</t>
  </si>
  <si>
    <t>Plasmodium vivax Brazil I</t>
  </si>
  <si>
    <t>PRJNA67065</t>
  </si>
  <si>
    <t>GCA_000320645.1</t>
  </si>
  <si>
    <t>AFMK01</t>
  </si>
  <si>
    <t>SAMN00710434</t>
  </si>
  <si>
    <t>Plasmodium vivax India VII</t>
  </si>
  <si>
    <t>PRJNA65119</t>
  </si>
  <si>
    <t>GCA_000320625.1</t>
  </si>
  <si>
    <t>AFBK01</t>
  </si>
  <si>
    <t>SAMN00710644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</si>
  <si>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</si>
  <si>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</si>
  <si>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</si>
  <si>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</si>
  <si>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</si>
  <si>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</si>
  <si>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</si>
  <si>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</si>
  <si>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</si>
  <si>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</si>
  <si>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Plasmodium yoelii 17X</t>
  </si>
  <si>
    <t>PRJNA163121</t>
  </si>
  <si>
    <t>GCA_000505035.1</t>
  </si>
  <si>
    <t>AMYO01</t>
  </si>
  <si>
    <t>SAMN00974094</t>
  </si>
  <si>
    <t>Plasmodium yoelii yoelii</t>
  </si>
  <si>
    <t>PRJNA1436</t>
  </si>
  <si>
    <t>GCA_000003085.2</t>
  </si>
  <si>
    <t>AABL01</t>
  </si>
  <si>
    <t>SAMN02952904</t>
  </si>
  <si>
    <t>Pleosporales sp. UM 1110</t>
  </si>
  <si>
    <t>PRJNA89471</t>
  </si>
  <si>
    <t>GCA_000263175.1</t>
  </si>
  <si>
    <t>AJMS01</t>
  </si>
  <si>
    <t>SAMN02981413</t>
  </si>
  <si>
    <t>Pleurobrachia bachei</t>
  </si>
  <si>
    <t>PRJNA213480</t>
  </si>
  <si>
    <t>GCA_000695325.1</t>
  </si>
  <si>
    <t>AVPN01</t>
  </si>
  <si>
    <t>University of Florida</t>
  </si>
  <si>
    <t>SAMN00007488</t>
  </si>
  <si>
    <t>Pleurotus ostreatus PC15</t>
  </si>
  <si>
    <t>PRJNA81933</t>
  </si>
  <si>
    <t>GCA_000697685.1</t>
  </si>
  <si>
    <t>AYUK01</t>
  </si>
  <si>
    <t>SAMN02746102</t>
  </si>
  <si>
    <t>Plutella xylostella</t>
  </si>
  <si>
    <t>PRJDB194</t>
  </si>
  <si>
    <t>GCA_000325945.1</t>
  </si>
  <si>
    <t>BAGR01</t>
  </si>
  <si>
    <t>National Institute of Agrobiological Sciences</t>
  </si>
  <si>
    <t>PRJNA78271</t>
  </si>
  <si>
    <t>GCA_000330985.1</t>
  </si>
  <si>
    <t>AHIO01</t>
  </si>
  <si>
    <t>Plutella xylostella genome consortium</t>
  </si>
  <si>
    <t>SAMN02953808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</si>
  <si>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</si>
  <si>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</si>
  <si>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</si>
  <si>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</si>
  <si>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</si>
  <si>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</si>
  <si>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</si>
  <si>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</si>
  <si>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</si>
  <si>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</si>
  <si>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</si>
  <si>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</si>
  <si>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</si>
  <si>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</si>
  <si>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</si>
  <si>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</si>
  <si>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Podiceps cristatus</t>
  </si>
  <si>
    <t>PRJNA212905</t>
  </si>
  <si>
    <t>GCA_000699545.1</t>
  </si>
  <si>
    <t>JMFS01</t>
  </si>
  <si>
    <t>SAMN02339891</t>
  </si>
  <si>
    <t>Podospora anserina S mat+</t>
  </si>
  <si>
    <t>PRJNA12954</t>
  </si>
  <si>
    <t>GCA_000226545.1</t>
  </si>
  <si>
    <t>Poecilia formosa</t>
  </si>
  <si>
    <t>PRJNA89109</t>
  </si>
  <si>
    <t>GCA_000485575.1</t>
  </si>
  <si>
    <t>AYCK01</t>
  </si>
  <si>
    <t>SAMN02981564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</si>
  <si>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</si>
  <si>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</si>
  <si>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</si>
  <si>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</si>
  <si>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</si>
  <si>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</si>
  <si>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Pogonomyrmex barbatus</t>
  </si>
  <si>
    <t>PRJNA45797</t>
  </si>
  <si>
    <t>GCA_000187915.1</t>
  </si>
  <si>
    <t>ADIH01</t>
  </si>
  <si>
    <t>SAMN02953770</t>
  </si>
  <si>
    <t>Polysphondylium pallidum PN500</t>
  </si>
  <si>
    <t>PRJNA40191</t>
  </si>
  <si>
    <t>GCA_000004825.1</t>
  </si>
  <si>
    <t>ADBJ01</t>
  </si>
  <si>
    <t>SAMN02953767</t>
  </si>
  <si>
    <t>Polysphondylium violaceum</t>
  </si>
  <si>
    <t>PRJNA45881</t>
  </si>
  <si>
    <t>GCA_000277445.1</t>
  </si>
  <si>
    <t>AJWJ01</t>
  </si>
  <si>
    <t>SAMN00009515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</si>
  <si>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</si>
  <si>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</si>
  <si>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</si>
  <si>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</si>
  <si>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</si>
  <si>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</si>
  <si>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</si>
  <si>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</si>
  <si>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</si>
  <si>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SAMN02981221</t>
  </si>
  <si>
    <t>Populus euphratica</t>
  </si>
  <si>
    <t>PRJNA178692</t>
  </si>
  <si>
    <t>GCA_000495115.1</t>
  </si>
  <si>
    <t>AOFL01</t>
  </si>
  <si>
    <t>Lanzhou University</t>
  </si>
  <si>
    <t>SAMN02981499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</si>
  <si>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</si>
  <si>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</si>
  <si>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</si>
  <si>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</si>
  <si>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</si>
  <si>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</si>
  <si>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Porphyridium purpureum</t>
  </si>
  <si>
    <t>PRJNA189757</t>
  </si>
  <si>
    <t>GCA_000397085.1</t>
  </si>
  <si>
    <t>AROW01</t>
  </si>
  <si>
    <t>Rutgers University</t>
  </si>
  <si>
    <t>SAMN02981527</t>
  </si>
  <si>
    <t>Postia placenta Mad-698-R</t>
  </si>
  <si>
    <t>PRJNA19789</t>
  </si>
  <si>
    <t>GCA_000006255.1</t>
  </si>
  <si>
    <t>ABWF01</t>
  </si>
  <si>
    <t>SAMN00113321</t>
  </si>
  <si>
    <t>Priacma serrata</t>
  </si>
  <si>
    <t>PRJNA74387</t>
  </si>
  <si>
    <t>GCA_000281835.1</t>
  </si>
  <si>
    <t>AGRH01</t>
  </si>
  <si>
    <t>University of Memphis</t>
  </si>
  <si>
    <t>SAMN02953805</t>
  </si>
  <si>
    <t>Priapulus caudatus</t>
  </si>
  <si>
    <t>PRJNA20497</t>
  </si>
  <si>
    <t>GCA_000485595.1</t>
  </si>
  <si>
    <t>AXZU01</t>
  </si>
  <si>
    <t>SAMN02953874</t>
  </si>
  <si>
    <t>Primula veris</t>
  </si>
  <si>
    <t>PRJNA238546</t>
  </si>
  <si>
    <t>GCA_000788445.1</t>
  </si>
  <si>
    <t>JTKG01</t>
  </si>
  <si>
    <t>SAMN02644982</t>
  </si>
  <si>
    <t>Pristionchus pacificus</t>
  </si>
  <si>
    <t>PRJNA12644</t>
  </si>
  <si>
    <t>GCA_000180635.1</t>
  </si>
  <si>
    <t>ABKE01</t>
  </si>
  <si>
    <t>SAMN02953718</t>
  </si>
  <si>
    <t>Procavia capensis</t>
  </si>
  <si>
    <t>Prunus mume</t>
  </si>
  <si>
    <t>PRJNA171605</t>
  </si>
  <si>
    <t>GCA_000346735.1</t>
  </si>
  <si>
    <t>AOHF01</t>
  </si>
  <si>
    <t>SAMN02981503</t>
  </si>
  <si>
    <t>Prunus persica</t>
  </si>
  <si>
    <t>PRJNA54015</t>
  </si>
  <si>
    <t>GCA_000218195.1</t>
  </si>
  <si>
    <t>AEKW01</t>
  </si>
  <si>
    <t>UC Davis Genome Center Bioinformatics Core</t>
  </si>
  <si>
    <t>SAMN00115268</t>
  </si>
  <si>
    <t>PRJNA54013</t>
  </si>
  <si>
    <t>GCA_000218215.1</t>
  </si>
  <si>
    <t>AEKV01</t>
  </si>
  <si>
    <t>SAMN00115267</t>
  </si>
  <si>
    <t>PRJNA54011</t>
  </si>
  <si>
    <t>GCA_000218175.1</t>
  </si>
  <si>
    <t>AEJG01</t>
  </si>
  <si>
    <t>SAMN00115266</t>
  </si>
  <si>
    <t>PRJNA31227</t>
  </si>
  <si>
    <t>GCA_000346465.1</t>
  </si>
  <si>
    <t>AKXU01</t>
  </si>
  <si>
    <t>SAMN02981429</t>
  </si>
  <si>
    <t>Pseudocercospora fijiensis CIRAD86</t>
  </si>
  <si>
    <t>PRJNA19049</t>
  </si>
  <si>
    <t>GCA_000340215.1</t>
  </si>
  <si>
    <t>AIHZ01</t>
  </si>
  <si>
    <t>SAMN02744058</t>
  </si>
  <si>
    <t>Pseudocercospora pini-densiflorae CBS 125139</t>
  </si>
  <si>
    <t>PRJNA212512</t>
  </si>
  <si>
    <t>GCA_000504365.1</t>
  </si>
  <si>
    <t>AWYD01</t>
  </si>
  <si>
    <t>SAMN02254956</t>
  </si>
  <si>
    <t>Pseudodiploria strigosa</t>
  </si>
  <si>
    <t>PRJEB6871</t>
  </si>
  <si>
    <t>GCA_000751095.1</t>
  </si>
  <si>
    <t>CCMS01</t>
  </si>
  <si>
    <t>Institute of Genetics</t>
  </si>
  <si>
    <t>SAMEA2673257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</si>
  <si>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</si>
  <si>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</si>
  <si>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</si>
  <si>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</si>
  <si>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</si>
  <si>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</si>
  <si>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Pseudogymnoascus pannorum var. pannorum M1372</t>
  </si>
  <si>
    <t>PRJNA225336</t>
  </si>
  <si>
    <t>GCA_000497305.1</t>
  </si>
  <si>
    <t>AYKR01</t>
  </si>
  <si>
    <t>SAMN02981565</t>
  </si>
  <si>
    <t>Pseudogymnoascus pannorum VKM F-103</t>
  </si>
  <si>
    <t>PRJNA216963</t>
  </si>
  <si>
    <t>GCA_000750895.1</t>
  </si>
  <si>
    <t>JPKB01</t>
  </si>
  <si>
    <t>Moscow State University</t>
  </si>
  <si>
    <t>SAMN02400948</t>
  </si>
  <si>
    <t>Pseudogymnoascus pannorum VKM F-3557</t>
  </si>
  <si>
    <t>GCA_000750665.1</t>
  </si>
  <si>
    <t>JPJS01</t>
  </si>
  <si>
    <t>SAMN02324761</t>
  </si>
  <si>
    <t>Pseudogymnoascus pannorum VKM F-3775</t>
  </si>
  <si>
    <t>GCA_000750715.1</t>
  </si>
  <si>
    <t>JPJT01</t>
  </si>
  <si>
    <t>SAMN02400937</t>
  </si>
  <si>
    <t>Pseudogymnoascus pannorum VKM F-3808</t>
  </si>
  <si>
    <t>GCA_000750675.1</t>
  </si>
  <si>
    <t>JPJR01</t>
  </si>
  <si>
    <t>SAMN02324760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</si>
  <si>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</si>
  <si>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</si>
  <si>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</si>
  <si>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</si>
  <si>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</si>
  <si>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</si>
  <si>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</si>
  <si>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</si>
  <si>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</si>
  <si>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</si>
  <si>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</si>
  <si>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</si>
  <si>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</si>
  <si>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</si>
  <si>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</si>
  <si>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</si>
  <si>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</si>
  <si>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</si>
  <si>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</si>
  <si>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</si>
  <si>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</si>
  <si>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</si>
  <si>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</si>
  <si>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</si>
  <si>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</si>
  <si>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</si>
  <si>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</si>
  <si>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</si>
  <si>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</si>
  <si>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</si>
  <si>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</si>
  <si>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</si>
  <si>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</si>
  <si>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</si>
  <si>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</si>
  <si>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</si>
  <si>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</si>
  <si>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</si>
  <si>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</si>
  <si>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</si>
  <si>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Pseudoperonospora cubensis</t>
  </si>
  <si>
    <t>PRJNA80635</t>
  </si>
  <si>
    <t>GCA_000252605.1</t>
  </si>
  <si>
    <t>AHJF01</t>
  </si>
  <si>
    <t>Michigan State University</t>
  </si>
  <si>
    <t>SAMN00791897</t>
  </si>
  <si>
    <t>Pseudopleuronectes yokohamae</t>
  </si>
  <si>
    <t>PRJDB3259</t>
  </si>
  <si>
    <t>GCA_000787555.1</t>
  </si>
  <si>
    <t>BBOV01</t>
  </si>
  <si>
    <t>Tohoku university</t>
  </si>
  <si>
    <t>SAMD00021058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</si>
  <si>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</si>
  <si>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</si>
  <si>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</si>
  <si>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</si>
  <si>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</si>
  <si>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</si>
  <si>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Pseudozyma antarctica</t>
  </si>
  <si>
    <t>PRJDB2910</t>
  </si>
  <si>
    <t>GCA_000747765.1</t>
  </si>
  <si>
    <t>BBIZ01</t>
  </si>
  <si>
    <t>SAMD00018595</t>
  </si>
  <si>
    <t>Pseudozyma antarctica T-34</t>
  </si>
  <si>
    <t>PRJDB53</t>
  </si>
  <si>
    <t>GCA_000334475.1</t>
  </si>
  <si>
    <t>BAFG01</t>
  </si>
  <si>
    <t>Pseudozyma aphidis DSM 70725</t>
  </si>
  <si>
    <t>PRJNA215967</t>
  </si>
  <si>
    <t>GCA_000517465.1</t>
  </si>
  <si>
    <t>AWNI01</t>
  </si>
  <si>
    <t>Fraunhofer IGB</t>
  </si>
  <si>
    <t>SAMN02319046</t>
  </si>
  <si>
    <t>Pseudozyma flocculosa PF-1</t>
  </si>
  <si>
    <t>PRJNA185206</t>
  </si>
  <si>
    <t>GCA_000417875.1</t>
  </si>
  <si>
    <t>AOUS01</t>
  </si>
  <si>
    <t>SAMN02981510</t>
  </si>
  <si>
    <t>Pseudozyma hubeiensis SY62</t>
  </si>
  <si>
    <t>PRJDB993</t>
  </si>
  <si>
    <t>GCA_000403515.1</t>
  </si>
  <si>
    <t>BAOW01</t>
  </si>
  <si>
    <t>Kitami Institute of Technology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</si>
  <si>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</si>
  <si>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</si>
  <si>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</si>
  <si>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</si>
  <si>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</si>
  <si>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</si>
  <si>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Pterocles gutturalis</t>
  </si>
  <si>
    <t>PRJNA212906</t>
  </si>
  <si>
    <t>GCA_000699245.1</t>
  </si>
  <si>
    <t>JMFR01</t>
  </si>
  <si>
    <t>SAMN02339892</t>
  </si>
  <si>
    <t>Pteronotus parnellii</t>
  </si>
  <si>
    <t>PRJNA209408</t>
  </si>
  <si>
    <t>GCA_000465405.1</t>
  </si>
  <si>
    <t>AWGZ01</t>
  </si>
  <si>
    <t>SAMN02212709</t>
  </si>
  <si>
    <t>Pteropus alecto</t>
  </si>
  <si>
    <t>PRJNA171993</t>
  </si>
  <si>
    <t>GCA_000325575.1</t>
  </si>
  <si>
    <t>ALWS01</t>
  </si>
  <si>
    <t>SAMN01103203</t>
  </si>
  <si>
    <t>Pteropus vampyrus</t>
  </si>
  <si>
    <t>PRJNA20325</t>
  </si>
  <si>
    <t>SAMN02894360</t>
  </si>
  <si>
    <t>Puccinia graminis f. sp. tritici CRL 75-36-700-3</t>
  </si>
  <si>
    <t>PRJNA18535</t>
  </si>
  <si>
    <t>GCA_000149925.1</t>
  </si>
  <si>
    <t>AAWC01</t>
  </si>
  <si>
    <t>SAMN00013043</t>
  </si>
  <si>
    <t>Puccinia psidii MF-1</t>
  </si>
  <si>
    <t>PRJNA215767</t>
  </si>
  <si>
    <t>GCA_000469055.1</t>
  </si>
  <si>
    <t>AVOT01</t>
  </si>
  <si>
    <t>USP</t>
  </si>
  <si>
    <t>SAMN02981557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</si>
  <si>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</si>
  <si>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</si>
  <si>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</si>
  <si>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</si>
  <si>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</si>
  <si>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</si>
  <si>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</si>
  <si>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</si>
  <si>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</si>
  <si>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</si>
  <si>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</si>
  <si>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</si>
  <si>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</si>
  <si>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</si>
  <si>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</si>
  <si>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</si>
  <si>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</si>
  <si>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</si>
  <si>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</si>
  <si>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</si>
  <si>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</si>
  <si>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</si>
  <si>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</si>
  <si>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</si>
  <si>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</si>
  <si>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</si>
  <si>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PST43</t>
  </si>
  <si>
    <t>PRJNA181957</t>
  </si>
  <si>
    <t>GCA_000342525.1</t>
  </si>
  <si>
    <t>AORQ01</t>
  </si>
  <si>
    <t>SAMN01818050</t>
  </si>
  <si>
    <t>Puccinia triticina 1-1 BBBD Race 1</t>
  </si>
  <si>
    <t>PRJNA36323</t>
  </si>
  <si>
    <t>GCA_000151525.1</t>
  </si>
  <si>
    <t>ADAS01</t>
  </si>
  <si>
    <t>SAMN02981248</t>
  </si>
  <si>
    <t>Punctularia strigosozonata HHB-11173 SS5</t>
  </si>
  <si>
    <t>PRJNA52407</t>
  </si>
  <si>
    <t>GCA_000264995.1</t>
  </si>
  <si>
    <t>AEGM01</t>
  </si>
  <si>
    <t>SAMN00632096</t>
  </si>
  <si>
    <t>Pundamilia nyererei</t>
  </si>
  <si>
    <t>PRJNA60367</t>
  </si>
  <si>
    <t>GCA_000239375.1</t>
  </si>
  <si>
    <t>AFNX01</t>
  </si>
  <si>
    <t>SAMN00149614</t>
  </si>
  <si>
    <t>Pygoscelis adeliae</t>
  </si>
  <si>
    <t>PRJNA235983</t>
  </si>
  <si>
    <t>GCA_000699105.1</t>
  </si>
  <si>
    <t>JMFP01</t>
  </si>
  <si>
    <t>SAMN02596601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</si>
  <si>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</si>
  <si>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</si>
  <si>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</si>
  <si>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</si>
  <si>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</si>
  <si>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</si>
  <si>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Pyrenochaeta sp. UM 256</t>
  </si>
  <si>
    <t>PRJNA189754</t>
  </si>
  <si>
    <t>GCA_000359685.1</t>
  </si>
  <si>
    <t>AOUM01</t>
  </si>
  <si>
    <t>SAMN02981511</t>
  </si>
  <si>
    <t>Pyrenophora seminiperda CCB06</t>
  </si>
  <si>
    <t>PRJNA192591</t>
  </si>
  <si>
    <t>GCA_000465215.1</t>
  </si>
  <si>
    <t>ATLS01</t>
  </si>
  <si>
    <t>SAMN02981545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</si>
  <si>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</si>
  <si>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</si>
  <si>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</si>
  <si>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</si>
  <si>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</si>
  <si>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</si>
  <si>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Pyrenophora tritici-repentis Pt-1C-BFP</t>
  </si>
  <si>
    <t>PRJNA18815</t>
  </si>
  <si>
    <t>GCA_000149985.1</t>
  </si>
  <si>
    <t>AAXI01</t>
  </si>
  <si>
    <t>SAMN02953676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</si>
  <si>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</si>
  <si>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</si>
  <si>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</si>
  <si>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</si>
  <si>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</si>
  <si>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</si>
  <si>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</si>
  <si>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</si>
  <si>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</si>
  <si>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</si>
  <si>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</si>
  <si>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</si>
  <si>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</si>
  <si>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</si>
  <si>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</si>
  <si>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</si>
  <si>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insidiosum</t>
  </si>
  <si>
    <t>PRJNA258227</t>
  </si>
  <si>
    <t>GCA_000764265.1</t>
  </si>
  <si>
    <t>JRHR01</t>
  </si>
  <si>
    <t>SAMN03025308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</si>
  <si>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</si>
  <si>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</si>
  <si>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</si>
  <si>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</si>
  <si>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</si>
  <si>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</si>
  <si>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</si>
  <si>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</si>
  <si>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</si>
  <si>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</si>
  <si>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ultimum DAOM BR144</t>
  </si>
  <si>
    <t>PRJNA36503</t>
  </si>
  <si>
    <t>GCA_000143045.1</t>
  </si>
  <si>
    <t>ADOS01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</si>
  <si>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</si>
  <si>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</si>
  <si>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</si>
  <si>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</si>
  <si>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</si>
  <si>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</si>
  <si>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Pythium vexans DAOM BR484</t>
  </si>
  <si>
    <t>PRJNA169057</t>
  </si>
  <si>
    <t>GCA_000387545.2</t>
  </si>
  <si>
    <t>AKYC02</t>
  </si>
  <si>
    <t>SAMN02981435</t>
  </si>
  <si>
    <t>Python bivittatus</t>
  </si>
  <si>
    <t>PRJNA61243</t>
  </si>
  <si>
    <t>GCA_000186305.2</t>
  </si>
  <si>
    <t>AEQU02</t>
  </si>
  <si>
    <t>Washington University</t>
  </si>
  <si>
    <t>SAMN02981298</t>
  </si>
  <si>
    <t>Raphanus raphanistrum subsp. raphanistrum</t>
  </si>
  <si>
    <t>PRJNA209513</t>
  </si>
  <si>
    <t>GCA_000769845.1</t>
  </si>
  <si>
    <t>JRQH01</t>
  </si>
  <si>
    <t>SAMN02213662</t>
  </si>
  <si>
    <t>Raphanus sativus</t>
  </si>
  <si>
    <t>PRJDB1517</t>
  </si>
  <si>
    <t>GCA_000715565.1</t>
  </si>
  <si>
    <t>BAUK01</t>
  </si>
  <si>
    <t>Rattus norvegicus</t>
  </si>
  <si>
    <t>PRJNA10629</t>
  </si>
  <si>
    <t>GCA_000001895.4</t>
  </si>
  <si>
    <t>AABR07</t>
  </si>
  <si>
    <t>Rat Genome Sequencing Consortium</t>
  </si>
  <si>
    <t>SAMN02808228</t>
  </si>
  <si>
    <t>PRJNA13999</t>
  </si>
  <si>
    <t>GCF_000002265.2</t>
  </si>
  <si>
    <t>AAHX01</t>
  </si>
  <si>
    <t>SAMN03000701</t>
  </si>
  <si>
    <t>PRJNA18693</t>
  </si>
  <si>
    <t>GCA_000181035.1</t>
  </si>
  <si>
    <t>AAXP01</t>
  </si>
  <si>
    <t>STAR - a SNP and haplotype map for the rat</t>
  </si>
  <si>
    <t>SAMN02981235</t>
  </si>
  <si>
    <t>PRJNA18691</t>
  </si>
  <si>
    <t>GCA_000181015.1</t>
  </si>
  <si>
    <t>AAXN01</t>
  </si>
  <si>
    <t>SAMN02981233</t>
  </si>
  <si>
    <t>PRJNA18695</t>
  </si>
  <si>
    <t>GCA_000180775.1</t>
  </si>
  <si>
    <t>AAXO01</t>
  </si>
  <si>
    <t>SAMN02981234</t>
  </si>
  <si>
    <t>PRJNA18689</t>
  </si>
  <si>
    <t>GCA_000180715.1</t>
  </si>
  <si>
    <t>AAXM01</t>
  </si>
  <si>
    <t>SAMN02981232</t>
  </si>
  <si>
    <t>PRJNA18687</t>
  </si>
  <si>
    <t>GCA_000180795.1</t>
  </si>
  <si>
    <t>AAXL01</t>
  </si>
  <si>
    <t>SAMN02981231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</si>
  <si>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</si>
  <si>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</si>
  <si>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</si>
  <si>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</si>
  <si>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</si>
  <si>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</si>
  <si>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Rhamphochromis esox</t>
  </si>
  <si>
    <t>PRJNA29485</t>
  </si>
  <si>
    <t>GCA_000150935.1</t>
  </si>
  <si>
    <t>ABPN01</t>
  </si>
  <si>
    <t>SAMN02743805</t>
  </si>
  <si>
    <t>Rhinolophus ferrumequinum</t>
  </si>
  <si>
    <t>PRJNA209409</t>
  </si>
  <si>
    <t>GCA_000465495.1</t>
  </si>
  <si>
    <t>AWHA01</t>
  </si>
  <si>
    <t>SAMN02213056</t>
  </si>
  <si>
    <t>Rhinopithecus roxellana</t>
  </si>
  <si>
    <t>PRJNA230020</t>
  </si>
  <si>
    <t>GCA_000769185.1</t>
  </si>
  <si>
    <t>JABR01</t>
  </si>
  <si>
    <t>Novogene</t>
  </si>
  <si>
    <t>SAMN02427086</t>
  </si>
  <si>
    <t>Rhipicephalus microplus</t>
  </si>
  <si>
    <t>PRJNA46685</t>
  </si>
  <si>
    <t>GCA_000181235.2</t>
  </si>
  <si>
    <t>ADMZ02</t>
  </si>
  <si>
    <t>SAMN02953771</t>
  </si>
  <si>
    <t>Rhizoctonia solani 123E</t>
  </si>
  <si>
    <t>PRJNA227561</t>
  </si>
  <si>
    <t>GCA_000715385.1</t>
  </si>
  <si>
    <t>AZST01</t>
  </si>
  <si>
    <t>SAMN02802209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</si>
  <si>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</si>
  <si>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</si>
  <si>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</si>
  <si>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</si>
  <si>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</si>
  <si>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</si>
  <si>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Rhizoctonia solani AG-1 IB</t>
  </si>
  <si>
    <t>PRJEB40</t>
  </si>
  <si>
    <t>GCA_000350255.1</t>
  </si>
  <si>
    <t>CAOJ01</t>
  </si>
  <si>
    <t>CEBITEC</t>
  </si>
  <si>
    <t>Rhizoctonia solani AG-3 Rhs1AP</t>
  </si>
  <si>
    <t>PRJNA73133</t>
  </si>
  <si>
    <t>GCA_000524645.1</t>
  </si>
  <si>
    <t>JATN01</t>
  </si>
  <si>
    <t>SAMN02981579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</si>
  <si>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</si>
  <si>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</si>
  <si>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</si>
  <si>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</si>
  <si>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</si>
  <si>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</si>
  <si>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</si>
  <si>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</si>
  <si>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</si>
  <si>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</si>
  <si>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</si>
  <si>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</si>
  <si>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Rhizomucor variabilis B7584</t>
  </si>
  <si>
    <t>PRJNA211914</t>
  </si>
  <si>
    <t>GCA_000697435.1</t>
  </si>
  <si>
    <t>JNES01</t>
  </si>
  <si>
    <t>SAMN02370991</t>
  </si>
  <si>
    <t>Rhizophagus irregularis DAOM 181602</t>
  </si>
  <si>
    <t>PRJNA208392</t>
  </si>
  <si>
    <t>GCA_000439145.2</t>
  </si>
  <si>
    <t>AUPC01</t>
  </si>
  <si>
    <t>SAMN02744054</t>
  </si>
  <si>
    <t>Rhizophagus irregularis DAOM 197198w</t>
  </si>
  <si>
    <t>PRJNA230015</t>
  </si>
  <si>
    <t>GCA_000597605.1</t>
  </si>
  <si>
    <t>JAQY01</t>
  </si>
  <si>
    <t>Laboratory of Computational Molecular Biology, College of Life Sciences, Beijing Normal University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</si>
  <si>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</si>
  <si>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</si>
  <si>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</si>
  <si>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</si>
  <si>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</si>
  <si>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</si>
  <si>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</si>
  <si>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</si>
  <si>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</si>
  <si>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</si>
  <si>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GCA_000597565.1</t>
  </si>
  <si>
    <t>JAQW01</t>
  </si>
  <si>
    <t>SAMN02422731</t>
  </si>
  <si>
    <t>GCA_000597685.1</t>
  </si>
  <si>
    <t>JEMT01</t>
  </si>
  <si>
    <t>SAMN02422737</t>
  </si>
  <si>
    <t>GCA_000597585.1</t>
  </si>
  <si>
    <t>JAQX01</t>
  </si>
  <si>
    <t>SAMN02422732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</si>
  <si>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</si>
  <si>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</si>
  <si>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</si>
  <si>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</si>
  <si>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</si>
  <si>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</si>
  <si>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Rhizopus delemar RA 99-880</t>
  </si>
  <si>
    <t>PRJNA13066</t>
  </si>
  <si>
    <t>GCA_000149305.1</t>
  </si>
  <si>
    <t>AACW02</t>
  </si>
  <si>
    <t>SAMN02953598</t>
  </si>
  <si>
    <t>Rhizopus delemar Type II NRRL 21446</t>
  </si>
  <si>
    <t>PRJNA186022</t>
  </si>
  <si>
    <t>GCA_000738605.1</t>
  </si>
  <si>
    <t>JNED01</t>
  </si>
  <si>
    <t>SAMN02352652</t>
  </si>
  <si>
    <t>Rhizopus delemar Type II NRRL 21447</t>
  </si>
  <si>
    <t>PRJNA186021</t>
  </si>
  <si>
    <t>GCA_000738595.1</t>
  </si>
  <si>
    <t>JNEC01</t>
  </si>
  <si>
    <t>SAMN02353302</t>
  </si>
  <si>
    <t>Rhizopus delemar Type II NRRL 21477</t>
  </si>
  <si>
    <t>PRJNA186019</t>
  </si>
  <si>
    <t>GCA_000738585.1</t>
  </si>
  <si>
    <t>JNEA01</t>
  </si>
  <si>
    <t>SAMN02352650</t>
  </si>
  <si>
    <t>Rhizopus microsporus B9738</t>
  </si>
  <si>
    <t>PRJNA211903</t>
  </si>
  <si>
    <t>GCA_000697275.1</t>
  </si>
  <si>
    <t>JNEJ01</t>
  </si>
  <si>
    <t>SAMN02371020</t>
  </si>
  <si>
    <t>Rhizopus microsporus var rhizopodiformus B7455</t>
  </si>
  <si>
    <t>PRJNA211913</t>
  </si>
  <si>
    <t>GCA_000738565.1</t>
  </si>
  <si>
    <t>JNER01</t>
  </si>
  <si>
    <t>SAMN02370961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</si>
  <si>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</si>
  <si>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</si>
  <si>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</si>
  <si>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</si>
  <si>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</si>
  <si>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</si>
  <si>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Rhizopus oryzae 99-133</t>
  </si>
  <si>
    <t>PRJNA186016</t>
  </si>
  <si>
    <t>GCA_000697135.1</t>
  </si>
  <si>
    <t>JNDX01</t>
  </si>
  <si>
    <t>SAMN02371529</t>
  </si>
  <si>
    <t>Rhizopus oryzae 99-892</t>
  </si>
  <si>
    <t>PRJNA186020</t>
  </si>
  <si>
    <t>GCA_000697725.1</t>
  </si>
  <si>
    <t>JNEB01</t>
  </si>
  <si>
    <t>SAMN02352643</t>
  </si>
  <si>
    <t>Rhizopus oryzae B7407</t>
  </si>
  <si>
    <t>PRJNA184879</t>
  </si>
  <si>
    <t>GCA_000696915.1</t>
  </si>
  <si>
    <t>JNDL01</t>
  </si>
  <si>
    <t>SAMN02347467</t>
  </si>
  <si>
    <t>Rhizopus oryzae HUMC 02</t>
  </si>
  <si>
    <t>PRJNA186018</t>
  </si>
  <si>
    <t>GCA_000697605.1</t>
  </si>
  <si>
    <t>JNDZ01</t>
  </si>
  <si>
    <t>SAMN02352651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</si>
  <si>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</si>
  <si>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</si>
  <si>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</si>
  <si>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</si>
  <si>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</si>
  <si>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</si>
  <si>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</si>
  <si>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</si>
  <si>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</si>
  <si>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</si>
  <si>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</si>
  <si>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</si>
  <si>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</si>
  <si>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</si>
  <si>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</si>
  <si>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Type I NRRL 21789</t>
  </si>
  <si>
    <t>PRJNA186017</t>
  </si>
  <si>
    <t>GCA_000697155.1</t>
  </si>
  <si>
    <t>JNDY01</t>
  </si>
  <si>
    <t>SAMN02352533</t>
  </si>
  <si>
    <t>Rhizopus stolonifer B9770</t>
  </si>
  <si>
    <t>PRJNA184886</t>
  </si>
  <si>
    <t>GCA_000697035.1</t>
  </si>
  <si>
    <t>JNDS01</t>
  </si>
  <si>
    <t>SAMN02352512</t>
  </si>
  <si>
    <t>Rhodnius prolixus</t>
  </si>
  <si>
    <t>PRJNA13648</t>
  </si>
  <si>
    <t>GCA_000181055.2</t>
  </si>
  <si>
    <t>ACPB02</t>
  </si>
  <si>
    <t>SAMN02953759</t>
  </si>
  <si>
    <t>Rhodosporidium toruloides MTCC 457</t>
  </si>
  <si>
    <t>PRJNA112573</t>
  </si>
  <si>
    <t>GCA_000258745.1</t>
  </si>
  <si>
    <t>AJMJ01</t>
  </si>
  <si>
    <t>SAMN02981412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</si>
  <si>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</si>
  <si>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</si>
  <si>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</si>
  <si>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</si>
  <si>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</si>
  <si>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</si>
  <si>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</si>
  <si>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</si>
  <si>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</si>
  <si>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</si>
  <si>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</si>
  <si>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</si>
  <si>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Rhytidhysteron rufulum CBS 306.38</t>
  </si>
  <si>
    <t>PRJNA81799</t>
  </si>
  <si>
    <t>GCA_000467735.1</t>
  </si>
  <si>
    <t>AJFL01</t>
  </si>
  <si>
    <t>SAMN02981409</t>
  </si>
  <si>
    <t>Ricinus communis</t>
  </si>
  <si>
    <t>PRJNA16585</t>
  </si>
  <si>
    <t>GCA_000151685.2</t>
  </si>
  <si>
    <t>AASG02</t>
  </si>
  <si>
    <t>SAMN02953659</t>
  </si>
  <si>
    <t>Rozella allomycis CSF55</t>
  </si>
  <si>
    <t>PRJNA81749</t>
  </si>
  <si>
    <t>GCA_000442015.1</t>
  </si>
  <si>
    <t>ATJD01</t>
  </si>
  <si>
    <t>University of Michigan</t>
  </si>
  <si>
    <t>SAMN01940551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</si>
  <si>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</si>
  <si>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</si>
  <si>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</si>
  <si>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</si>
  <si>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</si>
  <si>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</si>
  <si>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Saccharomyces bayanus 623-6C</t>
  </si>
  <si>
    <t>PRJNA1443</t>
  </si>
  <si>
    <t>GCA_000167035.1</t>
  </si>
  <si>
    <t>AACG02</t>
  </si>
  <si>
    <t>SAMN02953590</t>
  </si>
  <si>
    <t>Saccharomyces bayanus MCYC 623</t>
  </si>
  <si>
    <t>PRJNA1441</t>
  </si>
  <si>
    <t>GCA_000166995.1</t>
  </si>
  <si>
    <t>AACA01</t>
  </si>
  <si>
    <t>SAMN02953586</t>
  </si>
  <si>
    <t>Saccharomyces carlsbergensis CBS 1513</t>
  </si>
  <si>
    <t>PRJNA71341</t>
  </si>
  <si>
    <t>GCA_000586595.1</t>
  </si>
  <si>
    <t>AZCJ01</t>
  </si>
  <si>
    <t>SAMN02981575</t>
  </si>
  <si>
    <t>Saccharomyces cerevisiae</t>
  </si>
  <si>
    <t>PRJNA260311</t>
  </si>
  <si>
    <t>GCA_000766635.2</t>
  </si>
  <si>
    <t>JRIP01</t>
  </si>
  <si>
    <t>SAMN03020228</t>
  </si>
  <si>
    <t>GCA_000766415.2</t>
  </si>
  <si>
    <t>JRIQ01</t>
  </si>
  <si>
    <t>SAMN03020229</t>
  </si>
  <si>
    <t>GCA_000766515.2</t>
  </si>
  <si>
    <t>JRIT01</t>
  </si>
  <si>
    <t>SAMN03020232</t>
  </si>
  <si>
    <t>GCA_000766455.2</t>
  </si>
  <si>
    <t>JRIZ01</t>
  </si>
  <si>
    <t>SAMN03020238</t>
  </si>
  <si>
    <t>GCA_000766595.2</t>
  </si>
  <si>
    <t>JRIW01</t>
  </si>
  <si>
    <t>SAMN03020235</t>
  </si>
  <si>
    <t>GCA_000766435.2</t>
  </si>
  <si>
    <t>JRIR01</t>
  </si>
  <si>
    <t>SAMN03020230</t>
  </si>
  <si>
    <t>GCA_000766575.2</t>
  </si>
  <si>
    <t>JRIS01</t>
  </si>
  <si>
    <t>SAMN03020231</t>
  </si>
  <si>
    <t>GCA_000766265.2</t>
  </si>
  <si>
    <t>JRIH01</t>
  </si>
  <si>
    <t>SAMN03020220</t>
  </si>
  <si>
    <t>GCA_000766535.2</t>
  </si>
  <si>
    <t>JRIX01</t>
  </si>
  <si>
    <t>SAMN03020236</t>
  </si>
  <si>
    <t>GCA_000766475.2</t>
  </si>
  <si>
    <t>JRIU01</t>
  </si>
  <si>
    <t>SAMN03020233</t>
  </si>
  <si>
    <t>GCA_000766395.2</t>
  </si>
  <si>
    <t>JRIN01</t>
  </si>
  <si>
    <t>SAMN03020226</t>
  </si>
  <si>
    <t>GCA_000766245.2</t>
  </si>
  <si>
    <t>JRIF01</t>
  </si>
  <si>
    <t>SAMN03020218</t>
  </si>
  <si>
    <t>GCA_000766555.2</t>
  </si>
  <si>
    <t>JRIY01</t>
  </si>
  <si>
    <t>SAMN03020237</t>
  </si>
  <si>
    <t>GCA_000766375.2</t>
  </si>
  <si>
    <t>JRIO01</t>
  </si>
  <si>
    <t>SAMN03020227</t>
  </si>
  <si>
    <t>GCA_000766305.2</t>
  </si>
  <si>
    <t>JRIL01</t>
  </si>
  <si>
    <t>SAMN03020224</t>
  </si>
  <si>
    <t>PRJNA255317</t>
  </si>
  <si>
    <t>GCA_000756235.1</t>
  </si>
  <si>
    <t>JPXB01</t>
  </si>
  <si>
    <t>Washington University in Saint Louis</t>
  </si>
  <si>
    <t>SAMN02912080</t>
  </si>
  <si>
    <t>PRJNA263135</t>
  </si>
  <si>
    <t>GCA_000775555.1</t>
  </si>
  <si>
    <t>JSFO01</t>
  </si>
  <si>
    <t>Delft University of Technology</t>
  </si>
  <si>
    <t>SAMN03097206</t>
  </si>
  <si>
    <t>GCA_000766495.2</t>
  </si>
  <si>
    <t>JRIV01</t>
  </si>
  <si>
    <t>SAMN03020234</t>
  </si>
  <si>
    <t>GCA_000767965.1</t>
  </si>
  <si>
    <t>JRIJ01</t>
  </si>
  <si>
    <t>SAMN03020222</t>
  </si>
  <si>
    <t>GCA_000766315.2</t>
  </si>
  <si>
    <t>JRII01</t>
  </si>
  <si>
    <t>SAMN03020221</t>
  </si>
  <si>
    <t>GCA_000766195.2</t>
  </si>
  <si>
    <t>JRID01</t>
  </si>
  <si>
    <t>SAMN03020216</t>
  </si>
  <si>
    <t>GCA_000766165.2</t>
  </si>
  <si>
    <t>JRIB01</t>
  </si>
  <si>
    <t>SAMN03020214</t>
  </si>
  <si>
    <t>GCA_000766275.2</t>
  </si>
  <si>
    <t>JRIG01</t>
  </si>
  <si>
    <t>SAMN03020219</t>
  </si>
  <si>
    <t>GCA_000766615.2</t>
  </si>
  <si>
    <t>JRIK01</t>
  </si>
  <si>
    <t>SAMN03020223</t>
  </si>
  <si>
    <t>GCA_000766185.2</t>
  </si>
  <si>
    <t>JRIE01</t>
  </si>
  <si>
    <t>SAMN03020217</t>
  </si>
  <si>
    <t>GCA_000766175.2</t>
  </si>
  <si>
    <t>JRIC01</t>
  </si>
  <si>
    <t>SAMN03020215</t>
  </si>
  <si>
    <t>GCA_000773925.1</t>
  </si>
  <si>
    <t>JSAC01</t>
  </si>
  <si>
    <t>SAMN02731377</t>
  </si>
  <si>
    <t>GCA_000768095.1</t>
  </si>
  <si>
    <t>JRIM01</t>
  </si>
  <si>
    <t>SAMN03020225</t>
  </si>
  <si>
    <t>PRJNA13838</t>
  </si>
  <si>
    <t>GCA_000091065.1</t>
  </si>
  <si>
    <t>Gapless Chromosome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</si>
  <si>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</si>
  <si>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</si>
  <si>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</si>
  <si>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</si>
  <si>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</si>
  <si>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</si>
  <si>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AWRI796</t>
  </si>
  <si>
    <t>PRJNA48559</t>
  </si>
  <si>
    <t>GCA_000190195.1</t>
  </si>
  <si>
    <t>ADVS01</t>
  </si>
  <si>
    <t>SAMN02981265</t>
  </si>
  <si>
    <t>Saccharomyces cerevisiae CBS 7960</t>
  </si>
  <si>
    <t>PRJNA60391</t>
  </si>
  <si>
    <t>GCA_000192455.1</t>
  </si>
  <si>
    <t>AEWL01</t>
  </si>
  <si>
    <t>SAMN02981308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</si>
  <si>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</si>
  <si>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</si>
  <si>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</si>
  <si>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</si>
  <si>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</si>
  <si>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</si>
  <si>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CLIB215</t>
  </si>
  <si>
    <t>PRJNA60143</t>
  </si>
  <si>
    <t>GCA_000192555.1</t>
  </si>
  <si>
    <t>AEWP01</t>
  </si>
  <si>
    <t>SAMN02981312</t>
  </si>
  <si>
    <t>Saccharomyces cerevisiae CLIB324</t>
  </si>
  <si>
    <t>PRJNA60415</t>
  </si>
  <si>
    <t>GCA_000192495.1</t>
  </si>
  <si>
    <t>AEWM01</t>
  </si>
  <si>
    <t>SAMN02981309</t>
  </si>
  <si>
    <t>Saccharomyces cerevisiae CLIB382</t>
  </si>
  <si>
    <t>PRJNA60145</t>
  </si>
  <si>
    <t>GCA_000209345.1</t>
  </si>
  <si>
    <t>AFDG01</t>
  </si>
  <si>
    <t>SAMN00198998</t>
  </si>
  <si>
    <t>Saccharomyces cerevisiae EC1118</t>
  </si>
  <si>
    <t>PRJEA37863</t>
  </si>
  <si>
    <t>GCA_000218975.1</t>
  </si>
  <si>
    <t>Saccharomyces cerevisiae EC9-8</t>
  </si>
  <si>
    <t>PRJNA73985</t>
  </si>
  <si>
    <t>GCA_000234495.1</t>
  </si>
  <si>
    <t>AGSJ01</t>
  </si>
  <si>
    <t>SAMN02981386</t>
  </si>
  <si>
    <t>Saccharomyces cerevisiae FL100</t>
  </si>
  <si>
    <t>PRJNA60147</t>
  </si>
  <si>
    <t>GCA_000192535.1</t>
  </si>
  <si>
    <t>AEWO01</t>
  </si>
  <si>
    <t>SAMN02981311</t>
  </si>
  <si>
    <t>Saccharomyces cerevisiae FostersB</t>
  </si>
  <si>
    <t>PRJNA48569</t>
  </si>
  <si>
    <t>GCA_000190255.1</t>
  </si>
  <si>
    <t>AEHH01</t>
  </si>
  <si>
    <t>SAMN02981281</t>
  </si>
  <si>
    <t>Saccharomyces cerevisiae FostersO</t>
  </si>
  <si>
    <t>PRJNA48567</t>
  </si>
  <si>
    <t>GCA_000326005.1</t>
  </si>
  <si>
    <t>AEEZ01</t>
  </si>
  <si>
    <t>SAMN02981272</t>
  </si>
  <si>
    <t>Saccharomyces cerevisiae IR-2</t>
  </si>
  <si>
    <t>PRJDB1382</t>
  </si>
  <si>
    <t>GCA_000508825.1</t>
  </si>
  <si>
    <t>BAUI01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</si>
  <si>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</si>
  <si>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</si>
  <si>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</si>
  <si>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</si>
  <si>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</si>
  <si>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</si>
  <si>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</si>
  <si>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</si>
  <si>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</si>
  <si>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</si>
  <si>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</si>
  <si>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</si>
  <si>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</si>
  <si>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</si>
  <si>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</si>
  <si>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</si>
  <si>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</si>
  <si>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</si>
  <si>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</si>
  <si>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</si>
  <si>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</si>
  <si>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</si>
  <si>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M3707</t>
  </si>
  <si>
    <t>PRJNA174688</t>
  </si>
  <si>
    <t>GCA_000365045.1</t>
  </si>
  <si>
    <t>AMQB01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</si>
  <si>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</si>
  <si>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</si>
  <si>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</si>
  <si>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</si>
  <si>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</si>
  <si>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</si>
  <si>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</si>
  <si>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</si>
  <si>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</si>
  <si>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</si>
  <si>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</si>
  <si>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</si>
  <si>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</si>
  <si>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</si>
  <si>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</si>
  <si>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</si>
  <si>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</si>
  <si>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</si>
  <si>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</si>
  <si>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</si>
  <si>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</si>
  <si>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M5</t>
  </si>
  <si>
    <t>PRJNA255314</t>
  </si>
  <si>
    <t>GCA_000756245.1</t>
  </si>
  <si>
    <t>JPXA01</t>
  </si>
  <si>
    <t>SAMN02912079</t>
  </si>
  <si>
    <t>Saccharomyces cerevisiae N85</t>
  </si>
  <si>
    <t>PRJEB5479</t>
  </si>
  <si>
    <t>GCA_000723645.1</t>
  </si>
  <si>
    <t>CBYJ01</t>
  </si>
  <si>
    <t>JNU</t>
  </si>
  <si>
    <t>Saccharomyces cerevisiae NAM34-4C</t>
  </si>
  <si>
    <t>PRJDB1381</t>
  </si>
  <si>
    <t>GCA_000508805.1</t>
  </si>
  <si>
    <t>BAUH01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</si>
  <si>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</si>
  <si>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</si>
  <si>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</si>
  <si>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</si>
  <si>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</si>
  <si>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</si>
  <si>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</si>
  <si>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</si>
  <si>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</si>
  <si>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</si>
  <si>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</si>
  <si>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</si>
  <si>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Saccharomyces cerevisiae P301</t>
  </si>
  <si>
    <t>PRJNA162717</t>
  </si>
  <si>
    <t>GCA_000568055.1</t>
  </si>
  <si>
    <t>APIQ01</t>
  </si>
  <si>
    <t>SAMN01915094</t>
  </si>
  <si>
    <t>Saccharomyces cerevisiae PW5</t>
  </si>
  <si>
    <t>PRJNA60181</t>
  </si>
  <si>
    <t>GCA_000209265.1</t>
  </si>
  <si>
    <t>AFDC01</t>
  </si>
  <si>
    <t>SAMN00199004</t>
  </si>
  <si>
    <t>Saccharomyces cerevisiae R008</t>
  </si>
  <si>
    <t>PRJNA162713</t>
  </si>
  <si>
    <t>GCA_000568005.1</t>
  </si>
  <si>
    <t>APIP01</t>
  </si>
  <si>
    <t>SAMN01915092</t>
  </si>
  <si>
    <t>Saccharomyces cerevisiae R103</t>
  </si>
  <si>
    <t>PRJNA162715</t>
  </si>
  <si>
    <t>GCA_000568365.1</t>
  </si>
  <si>
    <t>APIR01</t>
  </si>
  <si>
    <t>SAMN01915093</t>
  </si>
  <si>
    <t>Saccharomyces cerevisiae RM11-1a</t>
  </si>
  <si>
    <t>PRJNA13674</t>
  </si>
  <si>
    <t>GCA_000149365.1</t>
  </si>
  <si>
    <t>AAEG01</t>
  </si>
  <si>
    <t>SAMN02953602</t>
  </si>
  <si>
    <t>Saccharomyces cerevisiae S288c</t>
  </si>
  <si>
    <t>PRJNA43747</t>
  </si>
  <si>
    <t>GCA_000146045.2</t>
  </si>
  <si>
    <t>Saccharomyces Genome Database</t>
  </si>
  <si>
    <t>Saccharomyces cerevisiae Sigma1278b</t>
  </si>
  <si>
    <t>PRJNA39317</t>
  </si>
  <si>
    <t>GCA_000151485.1</t>
  </si>
  <si>
    <t>ACVY01</t>
  </si>
  <si>
    <t>SAMN00002885</t>
  </si>
  <si>
    <t>Saccharomyces cerevisiae T7</t>
  </si>
  <si>
    <t>PRJNA60387</t>
  </si>
  <si>
    <t>GCA_000209365.1</t>
  </si>
  <si>
    <t>AFDE01</t>
  </si>
  <si>
    <t>SAMN02981319</t>
  </si>
  <si>
    <t>Saccharomyces cerevisiae T73</t>
  </si>
  <si>
    <t>PRJNA60195</t>
  </si>
  <si>
    <t>GCA_000209305.1</t>
  </si>
  <si>
    <t>AFDF01</t>
  </si>
  <si>
    <t>SAMN00198997</t>
  </si>
  <si>
    <t>Saccharomyces cerevisiae UC5</t>
  </si>
  <si>
    <t>PRJNA60197</t>
  </si>
  <si>
    <t>GCA_000209285.1</t>
  </si>
  <si>
    <t>AFDD01</t>
  </si>
  <si>
    <t>SAMN00198987</t>
  </si>
  <si>
    <t>Saccharomyces cerevisiae UFMG A-905</t>
  </si>
  <si>
    <t>PRJNA230840</t>
  </si>
  <si>
    <t>JACO02</t>
  </si>
  <si>
    <t>UFMG</t>
  </si>
  <si>
    <t>SAMN02570260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</si>
  <si>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</si>
  <si>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</si>
  <si>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</si>
  <si>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</si>
  <si>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</si>
  <si>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</si>
  <si>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</si>
  <si>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</si>
  <si>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</si>
  <si>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</si>
  <si>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</si>
  <si>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</si>
  <si>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</si>
  <si>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</si>
  <si>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</si>
  <si>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</si>
  <si>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x Saccharomyces kudriavzevii VIN7</t>
  </si>
  <si>
    <t>PRJNA73971</t>
  </si>
  <si>
    <t>GCA_000326105.1</t>
  </si>
  <si>
    <t>AGVY01</t>
  </si>
  <si>
    <t>SAMN02981388</t>
  </si>
  <si>
    <t>Saccharomyces cerevisiae Y10</t>
  </si>
  <si>
    <t>PRJNA60201</t>
  </si>
  <si>
    <t>GCA_000192375.1</t>
  </si>
  <si>
    <t>AEWK01</t>
  </si>
  <si>
    <t>SAMN02981307</t>
  </si>
  <si>
    <t>Saccharomyces cerevisiae YJM269</t>
  </si>
  <si>
    <t>PRJNA60389</t>
  </si>
  <si>
    <t>GCA_000192515.1</t>
  </si>
  <si>
    <t>AEWN01</t>
  </si>
  <si>
    <t>SAMN02981310</t>
  </si>
  <si>
    <t>Saccharomyces cerevisiae YJM789</t>
  </si>
  <si>
    <t>PRJNA13304</t>
  </si>
  <si>
    <t>GCA_000181435.1</t>
  </si>
  <si>
    <t>AAFW02</t>
  </si>
  <si>
    <t>SAMN02953615</t>
  </si>
  <si>
    <t>Saccharomyces cerevisiae YJM993</t>
  </si>
  <si>
    <t>PRJNA189879</t>
  </si>
  <si>
    <t>GCA_000662435.1</t>
  </si>
  <si>
    <t>Duke University</t>
  </si>
  <si>
    <t>SAMN01923145</t>
  </si>
  <si>
    <t>Saccharomyces cerevisiae YJSH1</t>
  </si>
  <si>
    <t>PRJNA72403</t>
  </si>
  <si>
    <t>GCA_000275665.1</t>
  </si>
  <si>
    <t>AGAW01</t>
  </si>
  <si>
    <t>SAMN01057573</t>
  </si>
  <si>
    <t>Saccharomyces cerevisiae YPS163</t>
  </si>
  <si>
    <t>PRJNA28813</t>
  </si>
  <si>
    <t>GCA_000182095.1</t>
  </si>
  <si>
    <t>ABPD01</t>
  </si>
  <si>
    <t>SAMN00189350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</si>
  <si>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</si>
  <si>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</si>
  <si>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</si>
  <si>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</si>
  <si>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</si>
  <si>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</si>
  <si>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kudriavzevii FM1056</t>
  </si>
  <si>
    <t>PRJNA42347</t>
  </si>
  <si>
    <t>GCA_000256055.1</t>
  </si>
  <si>
    <t>AJHP01</t>
  </si>
  <si>
    <t>University of Colorado Denver Health Sciences Center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</si>
  <si>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</si>
  <si>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</si>
  <si>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</si>
  <si>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</si>
  <si>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</si>
  <si>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</si>
  <si>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</si>
  <si>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</si>
  <si>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</si>
  <si>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FM1066</t>
  </si>
  <si>
    <t>GCA_000256765.1</t>
  </si>
  <si>
    <t>AJHS01</t>
  </si>
  <si>
    <t>SAMN00829192</t>
  </si>
  <si>
    <t>Saccharomyces kudriavzevii FM1069</t>
  </si>
  <si>
    <t>GCA_000256865.1</t>
  </si>
  <si>
    <t>AJHT01</t>
  </si>
  <si>
    <t>SAMN00829179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</si>
  <si>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</si>
  <si>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</si>
  <si>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</si>
  <si>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</si>
  <si>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</si>
  <si>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</si>
  <si>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</si>
  <si>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</si>
  <si>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FM1073</t>
  </si>
  <si>
    <t>GCA_000256805.1</t>
  </si>
  <si>
    <t>AJHW01</t>
  </si>
  <si>
    <t>SAMN00829186</t>
  </si>
  <si>
    <t>Saccharomyces kudriavzevii FM1074</t>
  </si>
  <si>
    <t>GCA_000256925.1</t>
  </si>
  <si>
    <t>AJHX01</t>
  </si>
  <si>
    <t>SAMN00829187</t>
  </si>
  <si>
    <t>Saccharomyces kudriavzevii FM1075</t>
  </si>
  <si>
    <t>GCA_000256905.1</t>
  </si>
  <si>
    <t>AJHY01</t>
  </si>
  <si>
    <t>SAMN00829189</t>
  </si>
  <si>
    <t>Saccharomyces kudriavzevii FM1076</t>
  </si>
  <si>
    <t>GCA_000256885.1</t>
  </si>
  <si>
    <t>AJHZ01</t>
  </si>
  <si>
    <t>SAMN00829190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</si>
  <si>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</si>
  <si>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</si>
  <si>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</si>
  <si>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</si>
  <si>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</si>
  <si>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</si>
  <si>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</si>
  <si>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</si>
  <si>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</si>
  <si>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</si>
  <si>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</si>
  <si>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</si>
  <si>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FM1094</t>
  </si>
  <si>
    <t>GCA_000256965.1</t>
  </si>
  <si>
    <t>AJID01</t>
  </si>
  <si>
    <t>SAMN00829605</t>
  </si>
  <si>
    <t>Saccharomyces kudriavzevii IFO 1802</t>
  </si>
  <si>
    <t>PRJNA1442</t>
  </si>
  <si>
    <t>GCA_000167075.2</t>
  </si>
  <si>
    <t>AACI03</t>
  </si>
  <si>
    <t>SAMN02953592</t>
  </si>
  <si>
    <t>Saccharomyces kudriavzevii IFO10990</t>
  </si>
  <si>
    <t>GCA_000257105.1</t>
  </si>
  <si>
    <t>AJIE01</t>
  </si>
  <si>
    <t>SAMN00829193</t>
  </si>
  <si>
    <t>Saccharomyces kudriavzevii IFO10991</t>
  </si>
  <si>
    <t>GCA_000257085.1</t>
  </si>
  <si>
    <t>AJIF01</t>
  </si>
  <si>
    <t>SAMN00829194</t>
  </si>
  <si>
    <t>Saccharomyces kudriavzevii IFO1803</t>
  </si>
  <si>
    <t>GCA_000257065.1</t>
  </si>
  <si>
    <t>AJIG01</t>
  </si>
  <si>
    <t>SAMN00829195</t>
  </si>
  <si>
    <t>Saccharomyces kudriavzevii ZP591</t>
  </si>
  <si>
    <t>GCA_000257045.1</t>
  </si>
  <si>
    <t>AJIH01</t>
  </si>
  <si>
    <t>SAMN00829603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</si>
  <si>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</si>
  <si>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</si>
  <si>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</si>
  <si>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</si>
  <si>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</si>
  <si>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</si>
  <si>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</si>
  <si>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</si>
  <si>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</si>
  <si>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Saccharomyces paradoxus NRRL Y-17217</t>
  </si>
  <si>
    <t>PRJNA1440</t>
  </si>
  <si>
    <t>GCA_000166955.1</t>
  </si>
  <si>
    <t>AABY01</t>
  </si>
  <si>
    <t>SAMN02953584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</si>
  <si>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</si>
  <si>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</si>
  <si>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</si>
  <si>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</si>
  <si>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</si>
  <si>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</si>
  <si>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</si>
  <si>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PRJNA229845</t>
  </si>
  <si>
    <t>GCA_000586535.1</t>
  </si>
  <si>
    <t>AZAA01</t>
  </si>
  <si>
    <t>SAMN02981573</t>
  </si>
  <si>
    <t>PRJNA29791</t>
  </si>
  <si>
    <t>GCA_000182115.1</t>
  </si>
  <si>
    <t>ABPO01</t>
  </si>
  <si>
    <t>SUNTORY LIMITED (Japan)</t>
  </si>
  <si>
    <t>SAMN02953726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</si>
  <si>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</si>
  <si>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</si>
  <si>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</si>
  <si>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</si>
  <si>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</si>
  <si>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</si>
  <si>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PRJNA255142</t>
  </si>
  <si>
    <t>JPJH02</t>
  </si>
  <si>
    <t>SAMN02910581</t>
  </si>
  <si>
    <t>Saccharomyces sp. EDRL</t>
  </si>
  <si>
    <t>PRJNA207020</t>
  </si>
  <si>
    <t>GCA_000442675.1</t>
  </si>
  <si>
    <t>ATCS01</t>
  </si>
  <si>
    <t>SAMN02438264</t>
  </si>
  <si>
    <t>Saccharomyces uvarum</t>
  </si>
  <si>
    <t>PRJNA251664</t>
  </si>
  <si>
    <t>GCA_000732305.1</t>
  </si>
  <si>
    <t>JNVO01</t>
  </si>
  <si>
    <t>University of Auckland</t>
  </si>
  <si>
    <t>SAMN02838029</t>
  </si>
  <si>
    <t>Saccharomycetaceae sp. 'Ashbya aceri'</t>
  </si>
  <si>
    <t>PRJNA39551</t>
  </si>
  <si>
    <t>GCA_000412225.2</t>
  </si>
  <si>
    <t>SAMN03081470</t>
  </si>
  <si>
    <t>Saccoglossus kowalevskii</t>
  </si>
  <si>
    <t>PRJNA12887</t>
  </si>
  <si>
    <t>GCA_000003605.1</t>
  </si>
  <si>
    <t>ACQM01</t>
  </si>
  <si>
    <t>SAMN00102747</t>
  </si>
  <si>
    <t>Saimiri boliviensis boliviensis</t>
  </si>
  <si>
    <t>PRJNA67945</t>
  </si>
  <si>
    <t>GCA_000235385.1</t>
  </si>
  <si>
    <t>AGCE01</t>
  </si>
  <si>
    <t>SAMN02981369</t>
  </si>
  <si>
    <t>Saitoella complicata NRRL Y-17804</t>
  </si>
  <si>
    <t>PRJDA63243</t>
  </si>
  <si>
    <t>GCA_000227095.2</t>
  </si>
  <si>
    <t>BACD02</t>
  </si>
  <si>
    <t>Saitoella complicata genome sequencing consortium</t>
  </si>
  <si>
    <t>Saksenae oblongispora B3353</t>
  </si>
  <si>
    <t>PRJNA211918</t>
  </si>
  <si>
    <t>GCA_000697495.1</t>
  </si>
  <si>
    <t>JNEV01</t>
  </si>
  <si>
    <t>SAMN02370959</t>
  </si>
  <si>
    <t>Saksenaea vasiformis B4078</t>
  </si>
  <si>
    <t>PRJNA184887</t>
  </si>
  <si>
    <t>GCA_000697055.1</t>
  </si>
  <si>
    <t>JNDT01</t>
  </si>
  <si>
    <t>SAMN02352517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</si>
  <si>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</si>
  <si>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</si>
  <si>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</si>
  <si>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</si>
  <si>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</si>
  <si>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</si>
  <si>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Salpingoeca sp. ATCC 50818</t>
  </si>
  <si>
    <t>PRJNA37927</t>
  </si>
  <si>
    <t>GCA_000188695.1</t>
  </si>
  <si>
    <t>ACSY01</t>
  </si>
  <si>
    <t>SAMN00013333</t>
  </si>
  <si>
    <t>Saprolegnia diclina VS20</t>
  </si>
  <si>
    <t>PRJNA86859</t>
  </si>
  <si>
    <t>GCA_000281045.1</t>
  </si>
  <si>
    <t>AIJL01</t>
  </si>
  <si>
    <t>SAMN02981407</t>
  </si>
  <si>
    <t>Saprolegnia parasitica CBS 223.65</t>
  </si>
  <si>
    <t>PRJNA36583</t>
  </si>
  <si>
    <t>GCA_000151545.2</t>
  </si>
  <si>
    <t>ADCG02</t>
  </si>
  <si>
    <t>SAMN02981252</t>
  </si>
  <si>
    <t>Sarcocystis neurona</t>
  </si>
  <si>
    <t>PRJNA227351</t>
  </si>
  <si>
    <t>GCA_000727475.1</t>
  </si>
  <si>
    <t>JAQE01</t>
  </si>
  <si>
    <t>SAMN02903972</t>
  </si>
  <si>
    <t>Sarcophilus harrisii</t>
  </si>
  <si>
    <t>PRJNA65325</t>
  </si>
  <si>
    <t>GCA_000219685.1</t>
  </si>
  <si>
    <t>AFEY01</t>
  </si>
  <si>
    <t>SAMN02953793</t>
  </si>
  <si>
    <t>PRJNA51853</t>
  </si>
  <si>
    <t>GCA_000189315.1</t>
  </si>
  <si>
    <t>AEFK01</t>
  </si>
  <si>
    <t>SAMN02953780</t>
  </si>
  <si>
    <t>Scartelaos histophorus</t>
  </si>
  <si>
    <t>PRJNA232437</t>
  </si>
  <si>
    <t>GCA_000787155.1</t>
  </si>
  <si>
    <t>JACN01</t>
  </si>
  <si>
    <t>SAMN03201693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</si>
  <si>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</si>
  <si>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</si>
  <si>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</si>
  <si>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</si>
  <si>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</si>
  <si>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</si>
  <si>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Scheffersomyces stipitis CBS 6054</t>
  </si>
  <si>
    <t>PRJNA16843</t>
  </si>
  <si>
    <t>GCA_000209165.1</t>
  </si>
  <si>
    <t>AAVQ01</t>
  </si>
  <si>
    <t>SAMN02746101</t>
  </si>
  <si>
    <t>Schistosoma haematobium</t>
  </si>
  <si>
    <t>PRJNA78265</t>
  </si>
  <si>
    <t>GCA_000699445.1</t>
  </si>
  <si>
    <t>AMPZ01</t>
  </si>
  <si>
    <t>SAMN00794683</t>
  </si>
  <si>
    <t>Schistosoma japonicum</t>
  </si>
  <si>
    <t>PRJEA34885</t>
  </si>
  <si>
    <t>GCA_000151775.1</t>
  </si>
  <si>
    <t>CABF01</t>
  </si>
  <si>
    <t>Chinese Human Genome Center at Shanghai</t>
  </si>
  <si>
    <t>Schistosoma mansoni</t>
  </si>
  <si>
    <t>PRJEA36577</t>
  </si>
  <si>
    <t>GCA_000237925.2</t>
  </si>
  <si>
    <t>CABG01</t>
  </si>
  <si>
    <t>Schistosoma Genome Network</t>
  </si>
  <si>
    <t>Schizophyllum commune H4-8</t>
  </si>
  <si>
    <t>PRJNA32757</t>
  </si>
  <si>
    <t>GCA_000143185.1</t>
  </si>
  <si>
    <t>ADMJ01</t>
  </si>
  <si>
    <t>SAMN02194201</t>
  </si>
  <si>
    <t>Schizosaccharomyces cryophilus OY26</t>
  </si>
  <si>
    <t>PRJNA38373</t>
  </si>
  <si>
    <t>GCA_000004155.2</t>
  </si>
  <si>
    <t>ACQJ02</t>
  </si>
  <si>
    <t>SAMN02953762</t>
  </si>
  <si>
    <t>Schizosaccharomyces japonicus yFS275</t>
  </si>
  <si>
    <t>PRJNA13640</t>
  </si>
  <si>
    <t>GCA_000149845.1</t>
  </si>
  <si>
    <t>AATM01</t>
  </si>
  <si>
    <t>Schizosaccharomyces octosporus yFS286</t>
  </si>
  <si>
    <t>PRJNA13639</t>
  </si>
  <si>
    <t>GCA_000150505.2</t>
  </si>
  <si>
    <t>ABHY03</t>
  </si>
  <si>
    <t>SAMN02953709</t>
  </si>
  <si>
    <t>Schizosaccharomyces pombe</t>
  </si>
  <si>
    <t>PRJNA13836</t>
  </si>
  <si>
    <t>GCA_000002945.2</t>
  </si>
  <si>
    <t>S. pombe European Sequencing Consortium (EUPOM)</t>
  </si>
  <si>
    <t>Schmidtea mediterranea</t>
  </si>
  <si>
    <t>PRJNA12585</t>
  </si>
  <si>
    <t>GCA_000181075.1</t>
  </si>
  <si>
    <t>AAWT01</t>
  </si>
  <si>
    <t>Genome Sequencing Center, Washington University</t>
  </si>
  <si>
    <t>SAMN02953673</t>
  </si>
  <si>
    <t>PRJNA183840</t>
  </si>
  <si>
    <t>GCA_000691995.1</t>
  </si>
  <si>
    <t>ASXR01</t>
  </si>
  <si>
    <t>Schmidtea mediterranea Genome</t>
  </si>
  <si>
    <t>SAMN02782184</t>
  </si>
  <si>
    <t>PRJNA183841</t>
  </si>
  <si>
    <t>GCA_000572305.1</t>
  </si>
  <si>
    <t>AUVC01</t>
  </si>
  <si>
    <t>Schmidtea mediterranea genome</t>
  </si>
  <si>
    <t>SAMN02182864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</si>
  <si>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</si>
  <si>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</si>
  <si>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</si>
  <si>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</si>
  <si>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</si>
  <si>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</si>
  <si>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</si>
  <si>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</si>
  <si>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</si>
  <si>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</si>
  <si>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</si>
  <si>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</si>
  <si>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Sclerotinia sclerotiorum 1980 UF-70</t>
  </si>
  <si>
    <t>PRJNA15530</t>
  </si>
  <si>
    <t>GCA_000146945.1</t>
  </si>
  <si>
    <t>AAGT01</t>
  </si>
  <si>
    <t>SAMN02953621</t>
  </si>
  <si>
    <t>Sebastes nigrocinctus</t>
  </si>
  <si>
    <t>PRJNA171384</t>
  </si>
  <si>
    <t>GCA_000475235.1</t>
  </si>
  <si>
    <t>AUPR01</t>
  </si>
  <si>
    <t>USC</t>
  </si>
  <si>
    <t>SAMN02981553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</si>
  <si>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</si>
  <si>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</si>
  <si>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</si>
  <si>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</si>
  <si>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</si>
  <si>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</si>
  <si>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</si>
  <si>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</si>
  <si>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</si>
  <si>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</si>
  <si>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</si>
  <si>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</si>
  <si>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Serinus canaria</t>
  </si>
  <si>
    <t>PRJEB1766</t>
  </si>
  <si>
    <t>GCA_000534875.1</t>
  </si>
  <si>
    <t>CAVT01</t>
  </si>
  <si>
    <t>MPI MOLGEN</t>
  </si>
  <si>
    <t>Serpula lacrymans var. lacrymans S7.3</t>
  </si>
  <si>
    <t>PRJNA61241</t>
  </si>
  <si>
    <t>GCA_000218725.1</t>
  </si>
  <si>
    <t>AEQC01</t>
  </si>
  <si>
    <t>SAMN02746105</t>
  </si>
  <si>
    <t>Serpula lacrymans var. lacrymans S7.9</t>
  </si>
  <si>
    <t>PRJNA32885</t>
  </si>
  <si>
    <t>GCA_000218685.1</t>
  </si>
  <si>
    <t>AEQB01</t>
  </si>
  <si>
    <t>SAMN02744068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</si>
  <si>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</si>
  <si>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</si>
  <si>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</si>
  <si>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</si>
  <si>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</si>
  <si>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</si>
  <si>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Setaria italica</t>
  </si>
  <si>
    <t>PRJNA32913</t>
  </si>
  <si>
    <t>GCA_000263155.1</t>
  </si>
  <si>
    <t>AGNK01</t>
  </si>
  <si>
    <t>SAMN02981383</t>
  </si>
  <si>
    <t>Setosphaeria turcica Et28A</t>
  </si>
  <si>
    <t>PRJNA82947</t>
  </si>
  <si>
    <t>GCA_000359705.1</t>
  </si>
  <si>
    <t>AIHT01</t>
  </si>
  <si>
    <t>SAMN00120049</t>
  </si>
  <si>
    <t>Shiraia sp. slf14</t>
  </si>
  <si>
    <t>PRJNA222884</t>
  </si>
  <si>
    <t>GCA_000498155.1</t>
  </si>
  <si>
    <t>AXZN01</t>
  </si>
  <si>
    <t>Jiangxi Normal University</t>
  </si>
  <si>
    <t>SAMN02371273</t>
  </si>
  <si>
    <t>Sisymbrium irio</t>
  </si>
  <si>
    <t>PRJNA202979</t>
  </si>
  <si>
    <t>GCA_000411075.1</t>
  </si>
  <si>
    <t>ASZH01</t>
  </si>
  <si>
    <t>SAMN02152446</t>
  </si>
  <si>
    <t>Solanum arcanum</t>
  </si>
  <si>
    <t>PRJEB5226</t>
  </si>
  <si>
    <t>GCA_000612985.1</t>
  </si>
  <si>
    <t>CBYQ01</t>
  </si>
  <si>
    <t>PRI</t>
  </si>
  <si>
    <t>Solanum habrochaites</t>
  </si>
  <si>
    <t>PRJEB5227</t>
  </si>
  <si>
    <t>GCA_000577655.1</t>
  </si>
  <si>
    <t>CBYS01</t>
  </si>
  <si>
    <t>Solanum lycopersicum</t>
  </si>
  <si>
    <t>PRJNA119</t>
  </si>
  <si>
    <t>GCA_000188115.1</t>
  </si>
  <si>
    <t>AEKE02</t>
  </si>
  <si>
    <t>Solanaceae Genomics Project</t>
  </si>
  <si>
    <t>SAMN02981290</t>
  </si>
  <si>
    <t>GCA_000188115.2</t>
  </si>
  <si>
    <t>PRJNA41343</t>
  </si>
  <si>
    <t>GCA_000181095.1</t>
  </si>
  <si>
    <t>BABP01</t>
  </si>
  <si>
    <t>PRJNA67471</t>
  </si>
  <si>
    <t>GCA_000325825.1</t>
  </si>
  <si>
    <t>AFYB01</t>
  </si>
  <si>
    <t>Mitochondrial Genome</t>
  </si>
  <si>
    <t>SAMN02981358</t>
  </si>
  <si>
    <t>Solanum melongena</t>
  </si>
  <si>
    <t>PRJDB1505</t>
  </si>
  <si>
    <t>GCA_000787875.1</t>
  </si>
  <si>
    <t>BAUE01</t>
  </si>
  <si>
    <t>Solanum pennellii</t>
  </si>
  <si>
    <t>PRJEB5228</t>
  </si>
  <si>
    <t>GCA_000577875.1</t>
  </si>
  <si>
    <t>CBYR01</t>
  </si>
  <si>
    <t>Solanum pimpinellifolium</t>
  </si>
  <si>
    <t>PRJNA72351</t>
  </si>
  <si>
    <t>GCA_000230315.1</t>
  </si>
  <si>
    <t>AGFK01</t>
  </si>
  <si>
    <t>Sol Genomics Network</t>
  </si>
  <si>
    <t>SAMN02981372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</si>
  <si>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</si>
  <si>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</si>
  <si>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</si>
  <si>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</si>
  <si>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</si>
  <si>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</si>
  <si>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Solenopsis invicta</t>
  </si>
  <si>
    <t>PRJNA49629</t>
  </si>
  <si>
    <t>GCA_000188075.1</t>
  </si>
  <si>
    <t>AEAQ01</t>
  </si>
  <si>
    <t>SAMN02953778</t>
  </si>
  <si>
    <t>Solenosmilia variabilis</t>
  </si>
  <si>
    <t>PRJNA267133</t>
  </si>
  <si>
    <t>Sordaria macrospora</t>
  </si>
  <si>
    <t>PRJNA39253</t>
  </si>
  <si>
    <t>GCA_000182805.1</t>
  </si>
  <si>
    <t>CABT01</t>
  </si>
  <si>
    <t>Ruhr University Bochum, Department of General and Molecular Botany</t>
  </si>
  <si>
    <t>Sorex araneus</t>
  </si>
  <si>
    <t>PRJNA13689</t>
  </si>
  <si>
    <t>GCA_000181275.2</t>
  </si>
  <si>
    <t>AALT02</t>
  </si>
  <si>
    <t>SAMN00210854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</si>
  <si>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</si>
  <si>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</si>
  <si>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</si>
  <si>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</si>
  <si>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</si>
  <si>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</si>
  <si>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</si>
  <si>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</si>
  <si>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</si>
  <si>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SAMN02981391</t>
  </si>
  <si>
    <t>GCA_000236765.2</t>
  </si>
  <si>
    <t>AHAO01</t>
  </si>
  <si>
    <t>SAMN02981389</t>
  </si>
  <si>
    <t>GCA_000236745.2</t>
  </si>
  <si>
    <t>AHAP01</t>
  </si>
  <si>
    <t>SAMN02981390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</si>
  <si>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</si>
  <si>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</si>
  <si>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</si>
  <si>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</si>
  <si>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</si>
  <si>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</si>
  <si>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Spathaspora passalidarum NRRL Y-27907</t>
  </si>
  <si>
    <t>PRJNA53891</t>
  </si>
  <si>
    <t>GCA_000223485.1</t>
  </si>
  <si>
    <t>AEIK01</t>
  </si>
  <si>
    <t>SAMN00714472</t>
  </si>
  <si>
    <t>Spermophilus tridecemlineatus</t>
  </si>
  <si>
    <t>PRJNA61725</t>
  </si>
  <si>
    <t>GCA_000236235.1</t>
  </si>
  <si>
    <t>AGTP01</t>
  </si>
  <si>
    <t>SAMN00210855</t>
  </si>
  <si>
    <t>Spinacia oleracea</t>
  </si>
  <si>
    <t>GCA_000510995.1</t>
  </si>
  <si>
    <t>AYZV01</t>
  </si>
  <si>
    <t>SAMN02182572</t>
  </si>
  <si>
    <t>Spirodela polyrhiza</t>
  </si>
  <si>
    <t>PRJNA205940</t>
  </si>
  <si>
    <t>GCA_000504445.1</t>
  </si>
  <si>
    <t>ATDW01</t>
  </si>
  <si>
    <t>Waksman Institute</t>
  </si>
  <si>
    <t>SAMN02981544</t>
  </si>
  <si>
    <t>Spironucleus salmonicida</t>
  </si>
  <si>
    <t>PRJNA60811</t>
  </si>
  <si>
    <t>GCA_000497125.1</t>
  </si>
  <si>
    <t>AUWU01</t>
  </si>
  <si>
    <t>SAMN02303460</t>
  </si>
  <si>
    <t>Spizellomyces punctatus DAOM BR117</t>
  </si>
  <si>
    <t>PRJNA37881</t>
  </si>
  <si>
    <t>GCA_000182565.1</t>
  </si>
  <si>
    <t>ACOE01</t>
  </si>
  <si>
    <t>SAMN00716787</t>
  </si>
  <si>
    <t>Spodoptera frugiperda</t>
  </si>
  <si>
    <t>PRJNA257248</t>
  </si>
  <si>
    <t>GCA_000753635.2</t>
  </si>
  <si>
    <t>JQCY02</t>
  </si>
  <si>
    <t>ICGEB New Delhi</t>
  </si>
  <si>
    <t>SAMN02950401</t>
  </si>
  <si>
    <t>Sporisorium reilianum SRZ2</t>
  </si>
  <si>
    <t>PRJNA64587</t>
  </si>
  <si>
    <t>GCA_000230245.1</t>
  </si>
  <si>
    <t>Munich Information Center for Protein Sequences</t>
  </si>
  <si>
    <t>Sporisorium scitamineum</t>
  </si>
  <si>
    <t>PRJNA240344</t>
  </si>
  <si>
    <t>GCA_000772675.1</t>
  </si>
  <si>
    <t>JFOL01</t>
  </si>
  <si>
    <t>SAMN02676898</t>
  </si>
  <si>
    <t>Sporothrix pallida</t>
  </si>
  <si>
    <t>PRJNA248334</t>
  </si>
  <si>
    <t>GCA_000710705.1</t>
  </si>
  <si>
    <t>JNEX01</t>
  </si>
  <si>
    <t>University of Messina</t>
  </si>
  <si>
    <t>SAMN02797831</t>
  </si>
  <si>
    <t>Sporothrix schenckii ATCC 58251</t>
  </si>
  <si>
    <t>PRJNA217088</t>
  </si>
  <si>
    <t>GCA_000474925.1</t>
  </si>
  <si>
    <t>AWEQ01</t>
  </si>
  <si>
    <t>SAMN00103270</t>
  </si>
  <si>
    <t>Spraguea lophii 42_110</t>
  </si>
  <si>
    <t>PRJNA73605</t>
  </si>
  <si>
    <t>GCA_000430065.1</t>
  </si>
  <si>
    <t>ATCN01</t>
  </si>
  <si>
    <t>SAMN02141961</t>
  </si>
  <si>
    <t>Stachybotrys chartarum IBT 40288</t>
  </si>
  <si>
    <t>PRJNA170468</t>
  </si>
  <si>
    <t>GCA_000732765.1</t>
  </si>
  <si>
    <t>AQPQ01</t>
  </si>
  <si>
    <t>UT Southwestern</t>
  </si>
  <si>
    <t>SAMN01819007</t>
  </si>
  <si>
    <t>Stachybotrys chartarum IBT 40293</t>
  </si>
  <si>
    <t>PRJNA185808</t>
  </si>
  <si>
    <t>GCA_000732565.1</t>
  </si>
  <si>
    <t>ASEQ01</t>
  </si>
  <si>
    <t>SAMN01819008</t>
  </si>
  <si>
    <t>Stachybotrys chartarum IBT 7711</t>
  </si>
  <si>
    <t>PRJNA185811</t>
  </si>
  <si>
    <t>GCA_000730325.1</t>
  </si>
  <si>
    <t>APIU01</t>
  </si>
  <si>
    <t>SAMN01819009</t>
  </si>
  <si>
    <t>Stachybotrys chlorohalonata IBT 40285</t>
  </si>
  <si>
    <t>PRJNA185807</t>
  </si>
  <si>
    <t>GCA_000732775.1</t>
  </si>
  <si>
    <t>APWP01</t>
  </si>
  <si>
    <t>SAMN01819006</t>
  </si>
  <si>
    <t>Stegastes partitus</t>
  </si>
  <si>
    <t>PRJNA89147</t>
  </si>
  <si>
    <t>GCA_000690725.1</t>
  </si>
  <si>
    <t>JMKM01</t>
  </si>
  <si>
    <t>SAMN02743342</t>
  </si>
  <si>
    <t>Stegodyphus mimosarum</t>
  </si>
  <si>
    <t>PRJNA222714</t>
  </si>
  <si>
    <t>GCA_000611955.2</t>
  </si>
  <si>
    <t>AZAQ01</t>
  </si>
  <si>
    <t>SAMN02720821</t>
  </si>
  <si>
    <t>Steinernema carpocapsae</t>
  </si>
  <si>
    <t>PRJNA202318</t>
  </si>
  <si>
    <t>GCA_000757645.1</t>
  </si>
  <si>
    <t>AZBU01</t>
  </si>
  <si>
    <t>SAMN03032171</t>
  </si>
  <si>
    <t>Steinernema feltiae</t>
  </si>
  <si>
    <t>PRJNA204661</t>
  </si>
  <si>
    <t>GCA_000757705.1</t>
  </si>
  <si>
    <t>AZBV01</t>
  </si>
  <si>
    <t>SAMN03067857</t>
  </si>
  <si>
    <t>Steinernema glaseri</t>
  </si>
  <si>
    <t>PRJNA204943</t>
  </si>
  <si>
    <t>GCA_000757755.1</t>
  </si>
  <si>
    <t>AZBX01</t>
  </si>
  <si>
    <t>SAMN03067856</t>
  </si>
  <si>
    <t>Steinernema monticolum</t>
  </si>
  <si>
    <t>PRJNA205067</t>
  </si>
  <si>
    <t>GCA_000505645.1</t>
  </si>
  <si>
    <t>AZHV01</t>
  </si>
  <si>
    <t>SAMN02953877</t>
  </si>
  <si>
    <t>Steinernema scapterisci</t>
  </si>
  <si>
    <t>PRJNA204942</t>
  </si>
  <si>
    <t>GCA_000757745.1</t>
  </si>
  <si>
    <t>AZBW01</t>
  </si>
  <si>
    <t>SAMN03067855</t>
  </si>
  <si>
    <t>Stereum hirsutum FP-91666 SS1</t>
  </si>
  <si>
    <t>PRJNA52843</t>
  </si>
  <si>
    <t>GCA_000264905.1</t>
  </si>
  <si>
    <t>AEGX01</t>
  </si>
  <si>
    <t>SAMN02981277</t>
  </si>
  <si>
    <t>Strigamia maritima</t>
  </si>
  <si>
    <t>PRJNA20501</t>
  </si>
  <si>
    <t>GCA_000239455.1</t>
  </si>
  <si>
    <t>AFFK01</t>
  </si>
  <si>
    <t>SAMN00009008</t>
  </si>
  <si>
    <t>Strigomonas culicis</t>
  </si>
  <si>
    <t>PRJNA170971</t>
  </si>
  <si>
    <t>GCA_000442495.1</t>
  </si>
  <si>
    <t>ATMH01</t>
  </si>
  <si>
    <t>SAMN02953857</t>
  </si>
  <si>
    <t>PRJNA203517</t>
  </si>
  <si>
    <t>GCA_000482145.1</t>
  </si>
  <si>
    <t>AUXH01</t>
  </si>
  <si>
    <t>SAMN02953861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</si>
  <si>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</si>
  <si>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</si>
  <si>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</si>
  <si>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</si>
  <si>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</si>
  <si>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</si>
  <si>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</si>
  <si>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</si>
  <si>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</si>
  <si>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</si>
  <si>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Strongylocentrotus purpuratus</t>
  </si>
  <si>
    <t>PRJNA56067</t>
  </si>
  <si>
    <t>GCA_000002235.2</t>
  </si>
  <si>
    <t>AAGJ04</t>
  </si>
  <si>
    <t>SAMN00829422</t>
  </si>
  <si>
    <t>Strongyloides ratti</t>
  </si>
  <si>
    <t>PRJEA62033</t>
  </si>
  <si>
    <t>GCA_000208845.1</t>
  </si>
  <si>
    <t>CACX01</t>
  </si>
  <si>
    <t>Struthio camelus australis</t>
  </si>
  <si>
    <t>PRJNA212875</t>
  </si>
  <si>
    <t>GCA_000698965.1</t>
  </si>
  <si>
    <t>JJRT01</t>
  </si>
  <si>
    <t>SAMN02316164</t>
  </si>
  <si>
    <t>Stylonychia lemnae</t>
  </si>
  <si>
    <t>PRJEB5807</t>
  </si>
  <si>
    <t>GCA_000751175.1</t>
  </si>
  <si>
    <t>CCKQ01</t>
  </si>
  <si>
    <t>IZB</t>
  </si>
  <si>
    <t>SAMEA2594040</t>
  </si>
  <si>
    <t>Stylonychia lemnae 2x8/2</t>
  </si>
  <si>
    <t>PRJNA47415</t>
  </si>
  <si>
    <t>GCA_000325865.1</t>
  </si>
  <si>
    <t>ADNZ01</t>
  </si>
  <si>
    <t>HHMI JFRC</t>
  </si>
  <si>
    <t>SAMN02953773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</si>
  <si>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</si>
  <si>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</si>
  <si>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</si>
  <si>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</si>
  <si>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</si>
  <si>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</si>
  <si>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PRJNA176189</t>
  </si>
  <si>
    <t>GCA_000331475.1</t>
  </si>
  <si>
    <t>AOCR01</t>
  </si>
  <si>
    <t>SAMN01731602</t>
  </si>
  <si>
    <t>PRJNA144099</t>
  </si>
  <si>
    <t>GCA_000325925.1</t>
  </si>
  <si>
    <t>AJKK01</t>
  </si>
  <si>
    <t>SAMN02953814</t>
  </si>
  <si>
    <t>Symbiodinium minutum Mf 1.05b.01</t>
  </si>
  <si>
    <t>PRJDB732</t>
  </si>
  <si>
    <t>GCA_000507305.1</t>
  </si>
  <si>
    <t>BASF01</t>
  </si>
  <si>
    <t>Syncephalastrum monosporum B8922</t>
  </si>
  <si>
    <t>PRJNA211907</t>
  </si>
  <si>
    <t>GCA_000697355.1</t>
  </si>
  <si>
    <t>JNEN01</t>
  </si>
  <si>
    <t>SAMN02370995</t>
  </si>
  <si>
    <t>Syncephalastrum racemosum B6101</t>
  </si>
  <si>
    <t>PRJNA184881</t>
  </si>
  <si>
    <t>GCA_000696955.1</t>
  </si>
  <si>
    <t>JNDN01</t>
  </si>
  <si>
    <t>SAMN02351489</t>
  </si>
  <si>
    <t>Taeniopygia guttata</t>
  </si>
  <si>
    <t>PRJNA17289</t>
  </si>
  <si>
    <t>GCA_000151805.2</t>
  </si>
  <si>
    <t>ABQF01</t>
  </si>
  <si>
    <t>SAMN02981239</t>
  </si>
  <si>
    <t>Taiwanofungus camphoratus</t>
  </si>
  <si>
    <t>PRJNA244959</t>
  </si>
  <si>
    <t>GCA_000766995.1</t>
  </si>
  <si>
    <t>JNBV01</t>
  </si>
  <si>
    <t>SAMN02730102</t>
  </si>
  <si>
    <t>Takifugu flavidus</t>
  </si>
  <si>
    <t>PRJNA168966</t>
  </si>
  <si>
    <t>GCA_000400755.1</t>
  </si>
  <si>
    <t>AOOT01</t>
  </si>
  <si>
    <t>IOCAS</t>
  </si>
  <si>
    <t>SRS366104</t>
  </si>
  <si>
    <t>Takifugu rubripes</t>
  </si>
  <si>
    <t>PRJNA1434</t>
  </si>
  <si>
    <t>GCA_000180615.2</t>
  </si>
  <si>
    <t>CAAB02</t>
  </si>
  <si>
    <t>The Fugu Genome Sequencing Consortium</t>
  </si>
  <si>
    <t>Talaromyces leycettanus</t>
  </si>
  <si>
    <t>PRJNA261108</t>
  </si>
  <si>
    <t>GCA_000787455.1</t>
  </si>
  <si>
    <t>JSYV01</t>
  </si>
  <si>
    <t>SAMN03068951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</si>
  <si>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</si>
  <si>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</si>
  <si>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</si>
  <si>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</si>
  <si>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</si>
  <si>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</si>
  <si>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PRJNA251717</t>
  </si>
  <si>
    <t>GCA_000750115.1</t>
  </si>
  <si>
    <t>JPOX01</t>
  </si>
  <si>
    <t>SAMN02191664</t>
  </si>
  <si>
    <t>PRJNA72349</t>
  </si>
  <si>
    <t>GCA_000227055.2</t>
  </si>
  <si>
    <t>AGCC01</t>
  </si>
  <si>
    <t>Department of Microbiology, The University of Hong Kong</t>
  </si>
  <si>
    <t>SAMN02981368</t>
  </si>
  <si>
    <t>Talaromyces stipitatus ATCC 10500</t>
  </si>
  <si>
    <t>PRJNA19557</t>
  </si>
  <si>
    <t>GCA_000003125.1</t>
  </si>
  <si>
    <t>ABAS01</t>
  </si>
  <si>
    <t>SAMN02953686</t>
  </si>
  <si>
    <t>Taphrina deformans PYCC 5710</t>
  </si>
  <si>
    <t>PRJEA74523</t>
  </si>
  <si>
    <t>GCA_000312925.2</t>
  </si>
  <si>
    <t>CAHR02</t>
  </si>
  <si>
    <t>Tarsius syrichta</t>
  </si>
  <si>
    <t>PRJNA20339</t>
  </si>
  <si>
    <t>GCA_000164805.2</t>
  </si>
  <si>
    <t>ABRT02</t>
  </si>
  <si>
    <t>SAMN02445010</t>
  </si>
  <si>
    <t>Tauraco erythrolophus</t>
  </si>
  <si>
    <t>PRJNA212908</t>
  </si>
  <si>
    <t>GCA_000709365.1</t>
  </si>
  <si>
    <t>JNOY01</t>
  </si>
  <si>
    <t>SAMN02339893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</si>
  <si>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</si>
  <si>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</si>
  <si>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</si>
  <si>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</si>
  <si>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</si>
  <si>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</si>
  <si>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</si>
  <si>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</si>
  <si>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</si>
  <si>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</si>
  <si>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Tetrahymena malaccensis 436</t>
  </si>
  <si>
    <t>PRJNA51577</t>
  </si>
  <si>
    <t>GCA_000231845.2</t>
  </si>
  <si>
    <t>AFXY02</t>
  </si>
  <si>
    <t>SAMN02953799</t>
  </si>
  <si>
    <t>Tetrahymena thermophila SB210</t>
  </si>
  <si>
    <t>PRJNA51571</t>
  </si>
  <si>
    <t>GCA_000261185.1</t>
  </si>
  <si>
    <t>AFSS02</t>
  </si>
  <si>
    <t>SAMN02953797</t>
  </si>
  <si>
    <t>PRJNA12564</t>
  </si>
  <si>
    <t>GCA_000189635.1</t>
  </si>
  <si>
    <t>AAGF03</t>
  </si>
  <si>
    <t>SAMN02953617</t>
  </si>
  <si>
    <t>Tetranychus urticae</t>
  </si>
  <si>
    <t>PRJEA71041</t>
  </si>
  <si>
    <t>GCA_000239435.1</t>
  </si>
  <si>
    <t>CAEY01</t>
  </si>
  <si>
    <t>Spider mite consortium</t>
  </si>
  <si>
    <t>Tetraodon nigroviridis</t>
  </si>
  <si>
    <t>PRJNA12350</t>
  </si>
  <si>
    <t>GCA_000180735.1</t>
  </si>
  <si>
    <t>CAAE01</t>
  </si>
  <si>
    <t>Tetrapisispora blattae CBS 6284</t>
  </si>
  <si>
    <t>PRJEA70963</t>
  </si>
  <si>
    <t>GCA_000315915.1</t>
  </si>
  <si>
    <t>Tetrapisispora phaffii CBS 4417</t>
  </si>
  <si>
    <t>PRJEA70965</t>
  </si>
  <si>
    <t>GCA_000236905.1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</si>
  <si>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</si>
  <si>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</si>
  <si>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</si>
  <si>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</si>
  <si>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</si>
  <si>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</si>
  <si>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Thalassiosira pseudonana CCMP1335</t>
  </si>
  <si>
    <t>PRJNA191</t>
  </si>
  <si>
    <t>GCA_000149405.2</t>
  </si>
  <si>
    <t>AAFD02</t>
  </si>
  <si>
    <t>SAMN02744045</t>
  </si>
  <si>
    <t>Theileria annulata strain Ankara</t>
  </si>
  <si>
    <t>PRJNA153</t>
  </si>
  <si>
    <t>GCA_000003225.1</t>
  </si>
  <si>
    <t>Theileria orientalis strain Shintoku</t>
  </si>
  <si>
    <t>PRJDA49463</t>
  </si>
  <si>
    <t>GCA_000740895.1</t>
  </si>
  <si>
    <t>Theileria parva</t>
  </si>
  <si>
    <t>PRJNA16138</t>
  </si>
  <si>
    <t>GCA_000165365.1</t>
  </si>
  <si>
    <t>AAGK01</t>
  </si>
  <si>
    <t>SAMN02953620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</si>
  <si>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</si>
  <si>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</si>
  <si>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</si>
  <si>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</si>
  <si>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</si>
  <si>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</si>
  <si>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</si>
  <si>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</si>
  <si>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</si>
  <si>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</si>
  <si>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Thermomucor indicae-seudaticae</t>
  </si>
  <si>
    <t>PRJNA261109</t>
  </si>
  <si>
    <t>GCA_000787465.1</t>
  </si>
  <si>
    <t>JSYX01</t>
  </si>
  <si>
    <t>Aalborg University</t>
  </si>
  <si>
    <t>SAMN03070115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</si>
  <si>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</si>
  <si>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</si>
  <si>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</si>
  <si>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</si>
  <si>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</si>
  <si>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</si>
  <si>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Thielavia terrestris NRRL 8126</t>
  </si>
  <si>
    <t>PRJNA32847</t>
  </si>
  <si>
    <t>GCA_000226115.1</t>
  </si>
  <si>
    <t>SAMN02744067</t>
  </si>
  <si>
    <t>Thunnus orientalis</t>
  </si>
  <si>
    <t>PRJDA68701</t>
  </si>
  <si>
    <t>GCA_000418415.1</t>
  </si>
  <si>
    <t>BADN01</t>
  </si>
  <si>
    <t>National Research Institute of Fisheries Science</t>
  </si>
  <si>
    <t>Tilletiaria anomala UBC 951</t>
  </si>
  <si>
    <t>PRJNA196019</t>
  </si>
  <si>
    <t>GCA_000711695.1</t>
  </si>
  <si>
    <t>JMSN01</t>
  </si>
  <si>
    <t>SAMN00794506</t>
  </si>
  <si>
    <t>Tinamus guttatus</t>
  </si>
  <si>
    <t>PRJNA212876</t>
  </si>
  <si>
    <t>GCA_000705375.2</t>
  </si>
  <si>
    <t>JMFW02</t>
  </si>
  <si>
    <t>SAMN02316659</t>
  </si>
  <si>
    <t>Togninia minima UCRPA7</t>
  </si>
  <si>
    <t>PRJNA188116</t>
  </si>
  <si>
    <t>GCA_000392275.1</t>
  </si>
  <si>
    <t>AORD01</t>
  </si>
  <si>
    <t>SAMN01908518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</si>
  <si>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</si>
  <si>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</si>
  <si>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</si>
  <si>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</si>
  <si>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</si>
  <si>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</si>
  <si>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Tolypocladium sp. Salcha MEA-2</t>
  </si>
  <si>
    <t>PRJNA254396</t>
  </si>
  <si>
    <t>GCA_000750145.1</t>
  </si>
  <si>
    <t>JPIJ01</t>
  </si>
  <si>
    <t>INPART</t>
  </si>
  <si>
    <t>SAMN02903337</t>
  </si>
  <si>
    <t>Tolypocladium sp. Sup5 PDA-1</t>
  </si>
  <si>
    <t>GCA_000750105.1</t>
  </si>
  <si>
    <t>JPHH01</t>
  </si>
  <si>
    <t>SAMN02903338</t>
  </si>
  <si>
    <t>Torulaspora delbrueckii</t>
  </si>
  <si>
    <t>PRJEA70971</t>
  </si>
  <si>
    <t>GCA_000243375.1</t>
  </si>
  <si>
    <t>Toxoplasma gondii</t>
  </si>
  <si>
    <t>PRJNA80769</t>
  </si>
  <si>
    <t>GCA_000256725.1</t>
  </si>
  <si>
    <t>AHZP01</t>
  </si>
  <si>
    <t>SAMN02953811</t>
  </si>
  <si>
    <t>PRJNA61553</t>
  </si>
  <si>
    <t>GCA_000256705.1</t>
  </si>
  <si>
    <t>AHIV01</t>
  </si>
  <si>
    <t>SAMN00736208</t>
  </si>
  <si>
    <t>PRJNA71477</t>
  </si>
  <si>
    <t>GCA_000250965.1</t>
  </si>
  <si>
    <t>AGQS01</t>
  </si>
  <si>
    <t>SAMN02953804</t>
  </si>
  <si>
    <t>Toxoplasma gondii COUG</t>
  </si>
  <si>
    <t>PRJNA71479</t>
  </si>
  <si>
    <t>GCA_000338675.1</t>
  </si>
  <si>
    <t>AGQR01</t>
  </si>
  <si>
    <t>SAMN02953803</t>
  </si>
  <si>
    <t>Toxoplasma gondii CtCo5</t>
  </si>
  <si>
    <t>PRJNA167493</t>
  </si>
  <si>
    <t>GCA_000278365.1</t>
  </si>
  <si>
    <t>AKIR01</t>
  </si>
  <si>
    <t>SAMN02953818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</si>
  <si>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</si>
  <si>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</si>
  <si>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</si>
  <si>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</si>
  <si>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</si>
  <si>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</si>
  <si>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</si>
  <si>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</si>
  <si>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</si>
  <si>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</si>
  <si>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Toxoplasma gondii GT1</t>
  </si>
  <si>
    <t>PRJNA16727</t>
  </si>
  <si>
    <t>GCA_000149715.2</t>
  </si>
  <si>
    <t>AAQM03</t>
  </si>
  <si>
    <t>SAMN02953654</t>
  </si>
  <si>
    <t>Toxoplasma gondii MAS</t>
  </si>
  <si>
    <t>PRJNA61545</t>
  </si>
  <si>
    <t>GCA_000224865.2</t>
  </si>
  <si>
    <t>AEXC02</t>
  </si>
  <si>
    <t>SAMN02953790</t>
  </si>
  <si>
    <t>Toxoplasma gondii ME49</t>
  </si>
  <si>
    <t>PRJNA28893</t>
  </si>
  <si>
    <t>GCA_000006565.1</t>
  </si>
  <si>
    <t>ABPA01</t>
  </si>
  <si>
    <t>Toxoplasma gondii p89</t>
  </si>
  <si>
    <t>PRJNA61547</t>
  </si>
  <si>
    <t>GCA_000224885.2</t>
  </si>
  <si>
    <t>AEYI02</t>
  </si>
  <si>
    <t>SAMN02953792</t>
  </si>
  <si>
    <t>Toxoplasma gondii RUB</t>
  </si>
  <si>
    <t>PRJNA61119</t>
  </si>
  <si>
    <t>GCA_000224805.2</t>
  </si>
  <si>
    <t>AFYV02</t>
  </si>
  <si>
    <t>SAMN02898938</t>
  </si>
  <si>
    <t>Toxoplasma gondii TgCATBr5</t>
  </si>
  <si>
    <t>PRJNA61551</t>
  </si>
  <si>
    <t>GCA_000259835.1</t>
  </si>
  <si>
    <t>AFPV01</t>
  </si>
  <si>
    <t>SAMN02953796</t>
  </si>
  <si>
    <t>Toxoplasma gondii TgCATBr9</t>
  </si>
  <si>
    <t>PRJNA61549</t>
  </si>
  <si>
    <t>GCA_000224825.1</t>
  </si>
  <si>
    <t>AFHV01</t>
  </si>
  <si>
    <t>SAMN02953794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</si>
  <si>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</si>
  <si>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</si>
  <si>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</si>
  <si>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</si>
  <si>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</si>
  <si>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</si>
  <si>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VEG</t>
  </si>
  <si>
    <t>PRJNA19097</t>
  </si>
  <si>
    <t>GCA_000150015.2</t>
  </si>
  <si>
    <t>AAYL02</t>
  </si>
  <si>
    <t>SAMN01081685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</si>
  <si>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</si>
  <si>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</si>
  <si>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</si>
  <si>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</si>
  <si>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</si>
  <si>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</si>
  <si>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Trametes cinnabarina</t>
  </si>
  <si>
    <t>PRJEB5237</t>
  </si>
  <si>
    <t>GCA_000765035.1</t>
  </si>
  <si>
    <t>CCBP01</t>
  </si>
  <si>
    <t>INRA_UMR1163_BCF</t>
  </si>
  <si>
    <t>PRJNA261270</t>
  </si>
  <si>
    <t>GCA_000787515.1</t>
  </si>
  <si>
    <t>JSYY01</t>
  </si>
  <si>
    <t>SAMN03070110</t>
  </si>
  <si>
    <t>Trametes versicolor FP-101664 SS1</t>
  </si>
  <si>
    <t>PRJNA56097</t>
  </si>
  <si>
    <t>GCA_000271585.1</t>
  </si>
  <si>
    <t>AEJI01</t>
  </si>
  <si>
    <t>SAMN02981287</t>
  </si>
  <si>
    <t>Tremella mesenterica DSM 1558</t>
  </si>
  <si>
    <t>PRJNA32829</t>
  </si>
  <si>
    <t>GCA_000271645.1</t>
  </si>
  <si>
    <t>AFVY01</t>
  </si>
  <si>
    <t>SAMN02744056</t>
  </si>
  <si>
    <t>Tribolium castaneum</t>
  </si>
  <si>
    <t>PRJNA12540</t>
  </si>
  <si>
    <t>GCA_000002335.2</t>
  </si>
  <si>
    <t>AAJJ01</t>
  </si>
  <si>
    <t>SAMN02953634</t>
  </si>
  <si>
    <t>Trichechus manatus latirostris</t>
  </si>
  <si>
    <t>PRJNA68243</t>
  </si>
  <si>
    <t>GCA_000243295.1</t>
  </si>
  <si>
    <t>AHIN01</t>
  </si>
  <si>
    <t>SAMN00632092</t>
  </si>
  <si>
    <t>Trichinella spiralis</t>
  </si>
  <si>
    <t>PRJNA12603</t>
  </si>
  <si>
    <t>GCA_000181795.2</t>
  </si>
  <si>
    <t>ABIR02</t>
  </si>
  <si>
    <t>SAMN02953711</t>
  </si>
  <si>
    <t>Trichoderma atroviride IMI 206040</t>
  </si>
  <si>
    <t>PRJNA19867</t>
  </si>
  <si>
    <t>GCA_000171015.2</t>
  </si>
  <si>
    <t>ABDG02</t>
  </si>
  <si>
    <t>SAMN02744066</t>
  </si>
  <si>
    <t>Trichoderma hamatum GD12</t>
  </si>
  <si>
    <t>PRJNA178391</t>
  </si>
  <si>
    <t>GCA_000331835.1</t>
  </si>
  <si>
    <t>ANCB01</t>
  </si>
  <si>
    <t>SAMN02981472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</si>
  <si>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</si>
  <si>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</si>
  <si>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</si>
  <si>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</si>
  <si>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</si>
  <si>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</si>
  <si>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</si>
  <si>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</si>
  <si>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</si>
  <si>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</si>
  <si>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</si>
  <si>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</si>
  <si>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Trichoderma reesei QM6a</t>
  </si>
  <si>
    <t>PRJNA15571</t>
  </si>
  <si>
    <t>GCA_000167675.2</t>
  </si>
  <si>
    <t>AAIL02</t>
  </si>
  <si>
    <t>SAMN02746107</t>
  </si>
  <si>
    <t>Trichoderma reesei RUT C-30</t>
  </si>
  <si>
    <t>PRJNA207855</t>
  </si>
  <si>
    <t>GCA_000513815.1</t>
  </si>
  <si>
    <t>JABP01</t>
  </si>
  <si>
    <t>SAMN02745703</t>
  </si>
  <si>
    <t>Trichoderma virens Gv29-8</t>
  </si>
  <si>
    <t>PRJNA19983</t>
  </si>
  <si>
    <t>GCA_000170995.2</t>
  </si>
  <si>
    <t>ABDF02</t>
  </si>
  <si>
    <t>SAMN02744059</t>
  </si>
  <si>
    <t>Trichogramma pretiosum</t>
  </si>
  <si>
    <t>PRJNA168121</t>
  </si>
  <si>
    <t>GCA_000599845.1</t>
  </si>
  <si>
    <t>JARR01</t>
  </si>
  <si>
    <t>SAMN02439301</t>
  </si>
  <si>
    <t>Trichomonas vaginalis G3</t>
  </si>
  <si>
    <t>PRJNA16084</t>
  </si>
  <si>
    <t>GCA_000002825.1</t>
  </si>
  <si>
    <t>AAHC01</t>
  </si>
  <si>
    <t>SAMN02953626</t>
  </si>
  <si>
    <t>Trichophyton equinum CBS 127.97</t>
  </si>
  <si>
    <t>PRJNA20577</t>
  </si>
  <si>
    <t>GCA_000151175.1</t>
  </si>
  <si>
    <t>ABWI01</t>
  </si>
  <si>
    <t>SAMN02953737</t>
  </si>
  <si>
    <t>Trichophyton interdigitale H6</t>
  </si>
  <si>
    <t>PRJNA186827</t>
  </si>
  <si>
    <t>GCA_000616785.1</t>
  </si>
  <si>
    <t>AOKS01</t>
  </si>
  <si>
    <t>SAMN01091669</t>
  </si>
  <si>
    <t>Trichophyton interdigitale MR816</t>
  </si>
  <si>
    <t>PRJNA186835</t>
  </si>
  <si>
    <t>GCA_000622975.1</t>
  </si>
  <si>
    <t>AOKY01</t>
  </si>
  <si>
    <t>SAMN01091671</t>
  </si>
  <si>
    <t>Trichophyton rubrum CBS 100081</t>
  </si>
  <si>
    <t>PRJNA186828</t>
  </si>
  <si>
    <t>GCA_000616805.1</t>
  </si>
  <si>
    <t>AOKT01</t>
  </si>
  <si>
    <t>SAMN01091661</t>
  </si>
  <si>
    <t>Trichophyton rubrum CBS 118892</t>
  </si>
  <si>
    <t>PRJNA38221</t>
  </si>
  <si>
    <t>GCA_000151425.1</t>
  </si>
  <si>
    <t>ACPH01</t>
  </si>
  <si>
    <t>SAMN02953760</t>
  </si>
  <si>
    <t>Trichophyton rubrum CBS 202.88</t>
  </si>
  <si>
    <t>PRJNA186833</t>
  </si>
  <si>
    <t>GCA_000616985.1</t>
  </si>
  <si>
    <t>AOKX01</t>
  </si>
  <si>
    <t>SAMN01091667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</si>
  <si>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</si>
  <si>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</si>
  <si>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</si>
  <si>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</si>
  <si>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</si>
  <si>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</si>
  <si>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</si>
  <si>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</si>
  <si>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</si>
  <si>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</si>
  <si>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CBS 735.88</t>
  </si>
  <si>
    <t>PRJNA186832</t>
  </si>
  <si>
    <t>GCA_000616965.1</t>
  </si>
  <si>
    <t>JHQM01</t>
  </si>
  <si>
    <t>SAMN01091665</t>
  </si>
  <si>
    <t>Trichophyton rubrum D6</t>
  </si>
  <si>
    <t>PRJNA186838</t>
  </si>
  <si>
    <t>GCA_000622995.1</t>
  </si>
  <si>
    <t>AOLB01</t>
  </si>
  <si>
    <t>SAMN01091668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</si>
  <si>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</si>
  <si>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</si>
  <si>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</si>
  <si>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</si>
  <si>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</si>
  <si>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</si>
  <si>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</si>
  <si>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</si>
  <si>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</si>
  <si>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</si>
  <si>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MR850</t>
  </si>
  <si>
    <t>PRJNA186826</t>
  </si>
  <si>
    <t>GCA_000616765.1</t>
  </si>
  <si>
    <t>AOKR01</t>
  </si>
  <si>
    <t>SAMN01091670</t>
  </si>
  <si>
    <t>Trichophyton soudanense CBS 452.61</t>
  </si>
  <si>
    <t>PRJNA186831</t>
  </si>
  <si>
    <t>GCA_000616865.1</t>
  </si>
  <si>
    <t>AOKW01</t>
  </si>
  <si>
    <t>SAMN01091664</t>
  </si>
  <si>
    <t>Trichophyton tonsurans CBS 112818</t>
  </si>
  <si>
    <t>PRJNA38223</t>
  </si>
  <si>
    <t>GCA_000151455.1</t>
  </si>
  <si>
    <t>ACPI01</t>
  </si>
  <si>
    <t>SAMN02953761</t>
  </si>
  <si>
    <t>Trichophyton verrucosum HKI 0517</t>
  </si>
  <si>
    <t>PRJNA39693</t>
  </si>
  <si>
    <t>GCA_000151505.1</t>
  </si>
  <si>
    <t>ACYE01</t>
  </si>
  <si>
    <t>SAMN02953766</t>
  </si>
  <si>
    <t>Trichoplax adhaerens</t>
  </si>
  <si>
    <t>PRJNA12874</t>
  </si>
  <si>
    <t>GCA_000150275.1</t>
  </si>
  <si>
    <t>ABGP01</t>
  </si>
  <si>
    <t>SAMN02953699</t>
  </si>
  <si>
    <t>Trichosporon asahii var. asahii CBS 2479</t>
  </si>
  <si>
    <t>PRJNA164647</t>
  </si>
  <si>
    <t>GCA_000293215.1</t>
  </si>
  <si>
    <t>ALBS01</t>
  </si>
  <si>
    <t>Beijing Military Command General Hospital of PLA, China</t>
  </si>
  <si>
    <t>SAMN02981437</t>
  </si>
  <si>
    <t>Trichosporon asahii var. asahii CBS 8904</t>
  </si>
  <si>
    <t>PRJNA172216</t>
  </si>
  <si>
    <t>GCA_000299215.2</t>
  </si>
  <si>
    <t>AMBO01</t>
  </si>
  <si>
    <t>SAMN02981446</t>
  </si>
  <si>
    <t>Trichuris muris</t>
  </si>
  <si>
    <t>PRJEB126</t>
  </si>
  <si>
    <t>GCA_000612645.1</t>
  </si>
  <si>
    <t>CBXJ01</t>
  </si>
  <si>
    <t>Trichuris suis</t>
  </si>
  <si>
    <t>PRJNA208416</t>
  </si>
  <si>
    <t>GCA_000701025.1</t>
  </si>
  <si>
    <t>JMHZ01</t>
  </si>
  <si>
    <t>SAMN02423287</t>
  </si>
  <si>
    <t>PRJNA208415</t>
  </si>
  <si>
    <t>GCA_000701005.1</t>
  </si>
  <si>
    <t>JMHY01</t>
  </si>
  <si>
    <t>SAMN02423286</t>
  </si>
  <si>
    <t>Trichuris trichiura</t>
  </si>
  <si>
    <t>PRJEB535</t>
  </si>
  <si>
    <t>GCA_000613005.1</t>
  </si>
  <si>
    <t>CBXK01</t>
  </si>
  <si>
    <t>Trifolium pratense</t>
  </si>
  <si>
    <t>PRJNA200547</t>
  </si>
  <si>
    <t>GCA_000583005.1</t>
  </si>
  <si>
    <t>ASHM01</t>
  </si>
  <si>
    <t>Masaryk University</t>
  </si>
  <si>
    <t>SAMN02117604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</si>
  <si>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</si>
  <si>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</si>
  <si>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</si>
  <si>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</si>
  <si>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</si>
  <si>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</si>
  <si>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</si>
  <si>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</si>
  <si>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</si>
  <si>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</si>
  <si>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</si>
  <si>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</si>
  <si>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</si>
  <si>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</si>
  <si>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Triticum urartu</t>
  </si>
  <si>
    <t>PRJNA182347</t>
  </si>
  <si>
    <t>GCA_000347455.1</t>
  </si>
  <si>
    <t>AOTI01</t>
  </si>
  <si>
    <t>SAMN00217315</t>
  </si>
  <si>
    <t>Trypanosoma brucei brucei TREU927</t>
  </si>
  <si>
    <t>PRJNA11756</t>
  </si>
  <si>
    <t>GCA_000002445.1</t>
  </si>
  <si>
    <t>Trypanosoma brucei consortium</t>
  </si>
  <si>
    <t>SAMN02953625</t>
  </si>
  <si>
    <t>Trypanosoma brucei gambiense DAL972</t>
  </si>
  <si>
    <t>PRJEA40697</t>
  </si>
  <si>
    <t>GCA_000210295.1</t>
  </si>
  <si>
    <t>Trypanosoma congolense IL3000</t>
  </si>
  <si>
    <t>PRJNA12958</t>
  </si>
  <si>
    <t>GCA_000227395.2</t>
  </si>
  <si>
    <t>CAEQ01</t>
  </si>
  <si>
    <t>Trypanosoma cruzi</t>
  </si>
  <si>
    <t>PRJNA40815</t>
  </si>
  <si>
    <t>GCA_000188675.2</t>
  </si>
  <si>
    <t>ADWP02</t>
  </si>
  <si>
    <t>SAMN02953776</t>
  </si>
  <si>
    <t>PRJNA11755</t>
  </si>
  <si>
    <t>GCA_000209065.1</t>
  </si>
  <si>
    <t>AAHK01</t>
  </si>
  <si>
    <t>Trypanosoma cruzi consortium</t>
  </si>
  <si>
    <t>SAMN02953627</t>
  </si>
  <si>
    <t>Trypanosoma cruzi Dm28c</t>
  </si>
  <si>
    <t>PRJNA225928</t>
  </si>
  <si>
    <t>GCA_000496795.1</t>
  </si>
  <si>
    <t>AYLP01</t>
  </si>
  <si>
    <t>SAMN02953876</t>
  </si>
  <si>
    <t>Trypanosoma cruzi JR cl. 4</t>
  </si>
  <si>
    <t>PRJNA59941</t>
  </si>
  <si>
    <t>GCA_000331405.1</t>
  </si>
  <si>
    <t>AODP01</t>
  </si>
  <si>
    <t>SAMN02953827</t>
  </si>
  <si>
    <t>Trypanosoma cruzi marinkellei</t>
  </si>
  <si>
    <t>PRJNA77843</t>
  </si>
  <si>
    <t>GCA_000300495.1</t>
  </si>
  <si>
    <t>AHKC01</t>
  </si>
  <si>
    <t>SAMN02953810</t>
  </si>
  <si>
    <t>Trypanosoma cruzi strain Esmeraldo</t>
  </si>
  <si>
    <t>PRJNA50493</t>
  </si>
  <si>
    <t>GCA_000327425.1</t>
  </si>
  <si>
    <t>ANOX01</t>
  </si>
  <si>
    <t>SAMN00016463</t>
  </si>
  <si>
    <t>Trypanosoma cruzi Tula cl2</t>
  </si>
  <si>
    <t>PRJNA169675</t>
  </si>
  <si>
    <t>GCA_000365225.1</t>
  </si>
  <si>
    <t>AQHO01</t>
  </si>
  <si>
    <t>SAMN02953848</t>
  </si>
  <si>
    <t>Trypanosoma grayi</t>
  </si>
  <si>
    <t>PRJNA244495</t>
  </si>
  <si>
    <t>GCA_000691245.1</t>
  </si>
  <si>
    <t>JMRU01</t>
  </si>
  <si>
    <t>University of Dundee</t>
  </si>
  <si>
    <t>SAMN02726834</t>
  </si>
  <si>
    <t>Trypanosoma vivax Y486</t>
  </si>
  <si>
    <t>PRJNA12957</t>
  </si>
  <si>
    <t>GCA_000227375.1</t>
  </si>
  <si>
    <t>CAEX01</t>
  </si>
  <si>
    <t>Tuber melanosporum</t>
  </si>
  <si>
    <t>PRJEA38847</t>
  </si>
  <si>
    <t>GCA_000151645.1</t>
  </si>
  <si>
    <t>CABJ01</t>
  </si>
  <si>
    <t>The French-Italian Tuber Genome Consortium</t>
  </si>
  <si>
    <t>Tupaia belangeri</t>
  </si>
  <si>
    <t>PRJNA13971</t>
  </si>
  <si>
    <t>GCA_000181375.1</t>
  </si>
  <si>
    <t>AAPY01</t>
  </si>
  <si>
    <t>SAMN03004381</t>
  </si>
  <si>
    <t>Tupaia chinensis</t>
  </si>
  <si>
    <t>PRJNA169406</t>
  </si>
  <si>
    <t>GCA_000334495.1</t>
  </si>
  <si>
    <t>ALAR01</t>
  </si>
  <si>
    <t>SAMN01084043</t>
  </si>
  <si>
    <t>Tursiops truncatus</t>
  </si>
  <si>
    <t>PRJNA20367</t>
  </si>
  <si>
    <t>GCA_000151865.2</t>
  </si>
  <si>
    <t>ABRN02</t>
  </si>
  <si>
    <t>SAMN00000070</t>
  </si>
  <si>
    <t>Tyto alba</t>
  </si>
  <si>
    <t>PRJNA212909</t>
  </si>
  <si>
    <t>GCA_000687205.1</t>
  </si>
  <si>
    <t>JJRD01</t>
  </si>
  <si>
    <t>SAMN02339894</t>
  </si>
  <si>
    <t>Umbelopsis isabellina B7317</t>
  </si>
  <si>
    <t>PRJNA211912</t>
  </si>
  <si>
    <t>GCA_000697415.1</t>
  </si>
  <si>
    <t>JNEQ01</t>
  </si>
  <si>
    <t>SAMN02370994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</si>
  <si>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</si>
  <si>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</si>
  <si>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</si>
  <si>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</si>
  <si>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</si>
  <si>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Umbilicaria muehlenbergii</t>
  </si>
  <si>
    <t>PRJNA239196</t>
  </si>
  <si>
    <t>GCA_000611775.1</t>
  </si>
  <si>
    <t>JFDN01</t>
  </si>
  <si>
    <t>SAMN02650300</t>
  </si>
  <si>
    <t>Uncinocarpus reesii 1704</t>
  </si>
  <si>
    <t>PRJNA15634</t>
  </si>
  <si>
    <t>GCA_000003515.2</t>
  </si>
  <si>
    <t>AAIW01</t>
  </si>
  <si>
    <t>SAMN02953631</t>
  </si>
  <si>
    <t>Uromyces viciae-fabae</t>
  </si>
  <si>
    <t>PRJNA248166</t>
  </si>
  <si>
    <t>GCA_000785685.1</t>
  </si>
  <si>
    <t>JNCO01</t>
  </si>
  <si>
    <t>Universitaet Hohenheim</t>
  </si>
  <si>
    <t>SAMN02794011</t>
  </si>
  <si>
    <t>Ursus arctos</t>
  </si>
  <si>
    <t>PRJEB5121</t>
  </si>
  <si>
    <t>GCA_000612945.1</t>
  </si>
  <si>
    <t>CBZK01</t>
  </si>
  <si>
    <t>BIK-F</t>
  </si>
  <si>
    <t>Ursus maritimus</t>
  </si>
  <si>
    <t>PRJNA210951</t>
  </si>
  <si>
    <t>GCA_000687225.1</t>
  </si>
  <si>
    <t>AVOR01</t>
  </si>
  <si>
    <t>SAMN02729226</t>
  </si>
  <si>
    <t>Ustilago hordei</t>
  </si>
  <si>
    <t>PRJEA79049</t>
  </si>
  <si>
    <t>GCA_000286035.1</t>
  </si>
  <si>
    <t>CAGI01</t>
  </si>
  <si>
    <t>Helmholtz-Zentrum Muenchen, IBIS</t>
  </si>
  <si>
    <t>Ustilago maydis 521</t>
  </si>
  <si>
    <t>PRJNA1446</t>
  </si>
  <si>
    <t>GCA_000328475.1</t>
  </si>
  <si>
    <t>AACP01</t>
  </si>
  <si>
    <t>SAMN02900459</t>
  </si>
  <si>
    <t>Vaccinium macrocarpon</t>
  </si>
  <si>
    <t>PRJNA245813</t>
  </si>
  <si>
    <t>GCA_000775335.1</t>
  </si>
  <si>
    <t>JOTO01</t>
  </si>
  <si>
    <t>rutgers university</t>
  </si>
  <si>
    <t>SAMN02739898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</si>
  <si>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</si>
  <si>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</si>
  <si>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</si>
  <si>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</si>
  <si>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</si>
  <si>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</si>
  <si>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</si>
  <si>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</si>
  <si>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</si>
  <si>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</si>
  <si>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</si>
  <si>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</si>
  <si>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Vavraia culicis 'floridensis'</t>
  </si>
  <si>
    <t>PRJNA62117</t>
  </si>
  <si>
    <t>GCA_000192795.1</t>
  </si>
  <si>
    <t>AEUG01</t>
  </si>
  <si>
    <t>SAMN02981300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</si>
  <si>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</si>
  <si>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</si>
  <si>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</si>
  <si>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</si>
  <si>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</si>
  <si>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</si>
  <si>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Verticillium alfalfae VaMs.102</t>
  </si>
  <si>
    <t>PRJNA29511</t>
  </si>
  <si>
    <t>GCA_000150825.1</t>
  </si>
  <si>
    <t>ABPE01</t>
  </si>
  <si>
    <t>SAMN02953725</t>
  </si>
  <si>
    <t>Verticillium dahliae JR2</t>
  </si>
  <si>
    <t>PRJNA175765</t>
  </si>
  <si>
    <t>GCA_000400815.2</t>
  </si>
  <si>
    <t>SAMN02919271</t>
  </si>
  <si>
    <t>Verticillium dahliae VdLs.17</t>
  </si>
  <si>
    <t>PRJNA28529</t>
  </si>
  <si>
    <t>GCA_000150675.2</t>
  </si>
  <si>
    <t>ABJE01</t>
  </si>
  <si>
    <t>SAMN02953716</t>
  </si>
  <si>
    <t>Verticillium tricorpus MUCL 9792</t>
  </si>
  <si>
    <t>PRJNA229139</t>
  </si>
  <si>
    <t>GCA_000732205.1</t>
  </si>
  <si>
    <t>JPET01</t>
  </si>
  <si>
    <t>SAMN02415140</t>
  </si>
  <si>
    <t>Vicugna pacos</t>
  </si>
  <si>
    <t>PRJNA30567</t>
  </si>
  <si>
    <t>GCA_000164845.2</t>
  </si>
  <si>
    <t>ABRR02</t>
  </si>
  <si>
    <t>SAMN01096418</t>
  </si>
  <si>
    <t>Vigna angularis var. angularis</t>
  </si>
  <si>
    <t>PRJNA210126</t>
  </si>
  <si>
    <t>GCA_000465365.1</t>
  </si>
  <si>
    <t>AUGG01</t>
  </si>
  <si>
    <t>SAMN02981549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</si>
  <si>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</si>
  <si>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</si>
  <si>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</si>
  <si>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</si>
  <si>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</si>
  <si>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Vigna radiata var. radiata</t>
  </si>
  <si>
    <t>PRJNA243847</t>
  </si>
  <si>
    <t>GCA_000741045.1</t>
  </si>
  <si>
    <t>JJMO01</t>
  </si>
  <si>
    <t>SAMN02720863</t>
  </si>
  <si>
    <t>Villosiclava virens</t>
  </si>
  <si>
    <t>PRJNA240653</t>
  </si>
  <si>
    <t>GCA_000687475.1</t>
  </si>
  <si>
    <t>JHTR01</t>
  </si>
  <si>
    <t>SAMN02693461</t>
  </si>
  <si>
    <t>Vitis vinifera</t>
  </si>
  <si>
    <t>PRJNA34679</t>
  </si>
  <si>
    <t>GCA_000003745.2</t>
  </si>
  <si>
    <t>CAAP03</t>
  </si>
  <si>
    <t>Vittaforma corneae ATCC 50505</t>
  </si>
  <si>
    <t>PRJNA63501</t>
  </si>
  <si>
    <t>GCA_000231115.1</t>
  </si>
  <si>
    <t>AEYK01</t>
  </si>
  <si>
    <t>SAMN02981316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</si>
  <si>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</si>
  <si>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</si>
  <si>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</si>
  <si>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</si>
  <si>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</si>
  <si>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</si>
  <si>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</si>
  <si>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</si>
  <si>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</si>
  <si>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</si>
  <si>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</si>
  <si>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</si>
  <si>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Volvox carteri f. nagariensis</t>
  </si>
  <si>
    <t>PRJNA13109</t>
  </si>
  <si>
    <t>GCA_000143455.1</t>
  </si>
  <si>
    <t>ACJH01</t>
  </si>
  <si>
    <t>SAMN02953753</t>
  </si>
  <si>
    <t>Wallemia ichthyophaga EXF-994</t>
  </si>
  <si>
    <t>PRJNA193177</t>
  </si>
  <si>
    <t>GCA_000400465.1</t>
  </si>
  <si>
    <t>APLC01</t>
  </si>
  <si>
    <t>SAMN02981518</t>
  </si>
  <si>
    <t>Wallemia sebi CBS 633.66</t>
  </si>
  <si>
    <t>PRJNA64975</t>
  </si>
  <si>
    <t>GCA_000263375.1</t>
  </si>
  <si>
    <t>AFQX01</t>
  </si>
  <si>
    <t>SAMN02769629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</si>
  <si>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</si>
  <si>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</si>
  <si>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</si>
  <si>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</si>
  <si>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</si>
  <si>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</si>
  <si>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Wickerhamomyces ciferrii</t>
  </si>
  <si>
    <t>PRJEB29</t>
  </si>
  <si>
    <t>GCA_000313485.1</t>
  </si>
  <si>
    <t>CAIF01</t>
  </si>
  <si>
    <t>Center for Biotechnology</t>
  </si>
  <si>
    <t>Wolfiporia cocos MD-104 SS10</t>
  </si>
  <si>
    <t>PRJNA52943</t>
  </si>
  <si>
    <t>GCA_000344635.1</t>
  </si>
  <si>
    <t>AEHD01</t>
  </si>
  <si>
    <t>SAMN02981280</t>
  </si>
  <si>
    <t>Wuchereria bancrofti</t>
  </si>
  <si>
    <t>PRJNA37759</t>
  </si>
  <si>
    <t>GCA_000180755.1</t>
  </si>
  <si>
    <t>ADBV01</t>
  </si>
  <si>
    <t>SAMN02953768</t>
  </si>
  <si>
    <t>Xenopus (Silurana) tropicalis</t>
  </si>
  <si>
    <t>PRJNA12348</t>
  </si>
  <si>
    <t>Amphibians</t>
  </si>
  <si>
    <t>GCA_000004195.2</t>
  </si>
  <si>
    <t>AAMC02</t>
  </si>
  <si>
    <t>SAMN00000117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</si>
  <si>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</si>
  <si>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</si>
  <si>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</si>
  <si>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</si>
  <si>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</si>
  <si>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</si>
  <si>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Yarrowia lipolytica CLIB122</t>
  </si>
  <si>
    <t>PRJNA13837</t>
  </si>
  <si>
    <t>GCA_000002525.1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</si>
  <si>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</si>
  <si>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</si>
  <si>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</si>
  <si>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</si>
  <si>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</si>
  <si>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</si>
  <si>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Yarrowia lipolytica WSH-Z06</t>
  </si>
  <si>
    <t>PRJEB5051</t>
  </si>
  <si>
    <t>GCA_000613145.1</t>
  </si>
  <si>
    <t>JIANGNAN UNIVERSITY</t>
  </si>
  <si>
    <t>Zea mays</t>
  </si>
  <si>
    <t>PRJNA10769</t>
  </si>
  <si>
    <t>GCA_000005005.5</t>
  </si>
  <si>
    <t>maizesequence</t>
  </si>
  <si>
    <t>GCA_000275765.1</t>
  </si>
  <si>
    <t>AHID01</t>
  </si>
  <si>
    <t>SAMN02981394</t>
  </si>
  <si>
    <t>PRJNA51041</t>
  </si>
  <si>
    <t>GCA_000223545.1</t>
  </si>
  <si>
    <t>AECO01</t>
  </si>
  <si>
    <t>SAMN02981271</t>
  </si>
  <si>
    <t>Zizania latifolia</t>
  </si>
  <si>
    <t>PRJNA187578</t>
  </si>
  <si>
    <t>GCA_000418225.1</t>
  </si>
  <si>
    <t>ASSH01</t>
  </si>
  <si>
    <t>SAMN02981538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</si>
  <si>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</si>
  <si>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</si>
  <si>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</si>
  <si>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</si>
  <si>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</si>
  <si>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</si>
  <si>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Zootermopsis nevadensis</t>
  </si>
  <si>
    <t>PRJNA203242</t>
  </si>
  <si>
    <t>GCA_000696155.1</t>
  </si>
  <si>
    <t>AUST01</t>
  </si>
  <si>
    <t>SAMN02146280</t>
  </si>
  <si>
    <t>Zygosaccharomyces bailii CLIB 213</t>
  </si>
  <si>
    <t>PRJEB1908</t>
  </si>
  <si>
    <t>GCA_000442885.1</t>
  </si>
  <si>
    <t>INRAMONTPELLIER</t>
  </si>
  <si>
    <t>Zygosaccharomyces bailii ISA1307</t>
  </si>
  <si>
    <t>PRJEB4569</t>
  </si>
  <si>
    <t>GCA_000530735.1</t>
  </si>
  <si>
    <t>CBTC01</t>
  </si>
  <si>
    <t>HMGU</t>
  </si>
  <si>
    <t>Zygosaccharomyces rouxii</t>
  </si>
  <si>
    <t>PRJNA12502</t>
  </si>
  <si>
    <t>GCA_000026365.1</t>
  </si>
  <si>
    <t>Zymoseptoria ardabiliae STIR04_1.1.1</t>
  </si>
  <si>
    <t>PRJNA63041</t>
  </si>
  <si>
    <t>GCA_000223745.2</t>
  </si>
  <si>
    <t>AFIU01</t>
  </si>
  <si>
    <t>University of Aarhus, Bioinformatics Research Center</t>
  </si>
  <si>
    <t>SAMN02981326</t>
  </si>
  <si>
    <t>Zymoseptoria ardabiliae STIR04_1.1.2</t>
  </si>
  <si>
    <t>PRJNA63043</t>
  </si>
  <si>
    <t>GCA_000223765.2</t>
  </si>
  <si>
    <t>AFIV01</t>
  </si>
  <si>
    <t>SAMN02981328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</si>
  <si>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</si>
  <si>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</si>
  <si>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</si>
  <si>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</si>
  <si>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</si>
  <si>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</si>
  <si>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</si>
  <si>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</si>
  <si>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</si>
  <si>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</si>
  <si>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Zymoseptoria passerinii SP63</t>
  </si>
  <si>
    <t>PRJNA63049</t>
  </si>
  <si>
    <t>GCA_000223825.2</t>
  </si>
  <si>
    <t>AFIY01</t>
  </si>
  <si>
    <t>SAMN02981330</t>
  </si>
  <si>
    <t>Zymoseptoria pseudotritici STIR04_2.2.1</t>
  </si>
  <si>
    <t>PRJNA63031</t>
  </si>
  <si>
    <t>GCA_000223665.2</t>
  </si>
  <si>
    <t>AFIQ01</t>
  </si>
  <si>
    <t>SAMN02981322</t>
  </si>
  <si>
    <t>Zymoseptoria pseudotritici STIR04_3.11.1</t>
  </si>
  <si>
    <t>PRJNA46489</t>
  </si>
  <si>
    <t>GCA_000226675.2</t>
  </si>
  <si>
    <t>AFIO01</t>
  </si>
  <si>
    <t>SAMN02981320</t>
  </si>
  <si>
    <t>Zymoseptoria pseudotritici STIR04_4.3.1</t>
  </si>
  <si>
    <t>PRJNA63035</t>
  </si>
  <si>
    <t>GCA_000223685.2</t>
  </si>
  <si>
    <t>AFIR01</t>
  </si>
  <si>
    <t>SAMN02981323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</si>
  <si>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</si>
  <si>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</si>
  <si>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</si>
  <si>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</si>
  <si>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</si>
  <si>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</si>
  <si>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</si>
  <si>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</si>
  <si>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</si>
  <si>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</si>
  <si>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tritici STIR04 A48b</t>
  </si>
  <si>
    <t>PRJNA63029</t>
  </si>
  <si>
    <t>GCA_000223625.2</t>
  </si>
  <si>
    <t>AEYQ01</t>
  </si>
  <si>
    <t>SAMN02981317</t>
  </si>
  <si>
    <t>Zymoseptoria tritici STIR04_A26b</t>
  </si>
  <si>
    <t>PRJNA62705</t>
  </si>
  <si>
    <t>GCA_000223645.2</t>
  </si>
  <si>
    <t>AFIP01</t>
  </si>
  <si>
    <t>SAMN02981321</t>
  </si>
  <si>
    <t>Total Result</t>
  </si>
  <si>
    <t>У скольких видов эукариот секвенированы геномы:</t>
  </si>
  <si>
    <t>У скольких геном признан секвенированным полностью:</t>
  </si>
  <si>
    <t>У какого вида самый большой геном среди секвенированных:</t>
  </si>
  <si>
    <t>Какой размер самого большого генома среди секвенированных:</t>
  </si>
  <si>
    <t>Группа вида с самым большим геномом мреди секвенированных:</t>
  </si>
  <si>
    <t>Подгруппа вида с самым большим геномом среди секвенированных:</t>
  </si>
  <si>
    <t>У какого вида самый низкий GC состав:</t>
  </si>
  <si>
    <t>У какого вида самый высокий GC состав:</t>
  </si>
  <si>
    <t>Самый низкий GC-состав (в процентах):</t>
  </si>
  <si>
    <t>Самый высокий GC-состав (в процентах):</t>
  </si>
  <si>
    <t>#Organism/Name</t>
  </si>
  <si>
    <t>Laboratorio Nacional de GenГіmica para la Biodiversidad (LANGEBIO) CINVESTAV Irapuato</t>
  </si>
  <si>
    <t xml:space="preserve">Academia Sinica </t>
  </si>
  <si>
    <t>Coccidioides Genome Resources Consortium; The Broad Institute Genome Sequencing Platform</t>
  </si>
  <si>
    <t>Institute of Microbial Technology,Chandigarh,INDIA</t>
  </si>
  <si>
    <t>GГ©nolevures Consortium</t>
  </si>
  <si>
    <t>Fritz Lipmann Institute (former Institute of Molecular Biotechnology, IMB)</t>
  </si>
  <si>
    <t>Unit for Molecular Glycobiology, Department for Molecular Biomedical Research, VIB, UGent, Belgium</t>
  </si>
  <si>
    <t xml:space="preserve">Beijing Genomics Institute </t>
  </si>
  <si>
    <t>Edmund Mach Foundation, IASMA Research Center,</t>
  </si>
  <si>
    <t>Syngenta Biotechnology, Inc.</t>
  </si>
  <si>
    <t xml:space="preserve">South China University of Technology </t>
  </si>
  <si>
    <t>UniversitГ© de Lausanne</t>
  </si>
  <si>
    <t xml:space="preserve">University of Kentucky </t>
  </si>
  <si>
    <t xml:space="preserve">International Goat Genome Consortium </t>
  </si>
  <si>
    <t>Genoscope - Centre National de SГ©quenГ§age</t>
  </si>
  <si>
    <t>Faculdade de CiГЄncias e Tecnologia, Universidade Nova de Lisboa</t>
  </si>
  <si>
    <t>Institute of Bioinformatics and Systems Biology, Helmholtz Zentrum MГјnchen, Neuherberg, Germany</t>
  </si>
  <si>
    <t>Laboratoire Microorganismes : GГ©nome et Environnement</t>
  </si>
  <si>
    <t xml:space="preserve">Aquatic Genome Models </t>
  </si>
  <si>
    <t>Institute of Microbial Technology(IMTECH)-CSIR,Sector 39A,Chandigarh,160036</t>
  </si>
  <si>
    <t>Caenorhabditis sp. 11 KK-2011</t>
  </si>
  <si>
    <t>Bioinformatics Reserach Center, Aarhus University</t>
  </si>
  <si>
    <t>UniversitГ© Laval</t>
  </si>
  <si>
    <t>Biosciences, University of Exeter</t>
  </si>
  <si>
    <t>VIBT Extremophile Center, University of Natural Resources and Life Sciences Vienna, Austria</t>
  </si>
  <si>
    <t>PRJNA268352</t>
  </si>
  <si>
    <t>Institute of microbiology, chinese academy of sciences</t>
  </si>
  <si>
    <t xml:space="preserve">Institute Of Microbiology, Chinese Academy of Sciences </t>
  </si>
  <si>
    <t>College of Medicine and Forensics, Xi'an Jiaotong University</t>
  </si>
  <si>
    <t>DSM Anti-Infectives, The Netherlands</t>
  </si>
  <si>
    <t>Research Center for Zoonosis Control, Hokkaido University</t>
  </si>
  <si>
    <t>Duke University, Molecular Genetics and Microbiology</t>
  </si>
  <si>
    <t>Institute for Marine Biosciences, Halifax, Canada</t>
  </si>
  <si>
    <t>University of Melbourne, Australia</t>
  </si>
  <si>
    <t>Clermont Universite, Universite Blaise Pascal, CNRS UMR 6023</t>
  </si>
  <si>
    <t>University of Illinois Urbana-Champaign, Carver Biotechnology Center</t>
  </si>
  <si>
    <t>Inner Mongolia Agricultural University, P.R.China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</si>
  <si>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</si>
  <si>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Saccharomyces uvarum MCYC 623</t>
  </si>
  <si>
    <t>Institute of Plant Protection, Jilin Academy of Agricultural Sciences</t>
  </si>
  <si>
    <t>Key Lab of Sugarcane Biology and Genetic Breeding, Ministry of Agriculture, P.R.China</t>
  </si>
  <si>
    <t>University of Colorado, Boulder</t>
  </si>
  <si>
    <t>University of Natural Resources and Life Sciences, Vienna</t>
  </si>
  <si>
    <t>Yeast Genetic Resources Laboratory, Graduate school of engineering, Osaka University</t>
  </si>
  <si>
    <t>GCA_000151845.2</t>
  </si>
  <si>
    <t>ABRP02</t>
  </si>
  <si>
    <t>GCA_000001635.5</t>
  </si>
  <si>
    <t>GCA_000733235.3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</si>
  <si>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</si>
  <si>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</si>
  <si>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</si>
  <si>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</si>
  <si>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</si>
  <si>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</si>
  <si>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</si>
  <si>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</si>
  <si>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</si>
  <si>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</si>
  <si>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</si>
  <si>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</si>
  <si>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</si>
  <si>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</si>
  <si>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</si>
  <si>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Vipera berus berus</t>
  </si>
  <si>
    <t>PRJNA170536</t>
  </si>
  <si>
    <t>GCA_000800605.1</t>
  </si>
  <si>
    <t>JTGP01</t>
  </si>
  <si>
    <t>SAMN02780930</t>
  </si>
  <si>
    <t>GCA_000734875.3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</si>
  <si>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</si>
  <si>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</si>
  <si>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</si>
  <si>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</si>
  <si>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</si>
  <si>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</si>
  <si>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</si>
  <si>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</si>
  <si>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</si>
  <si>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</si>
  <si>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</si>
  <si>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</si>
  <si>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</si>
  <si>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</si>
  <si>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</si>
  <si>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</si>
  <si>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</si>
  <si>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</si>
  <si>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</si>
  <si>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</si>
  <si>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</si>
  <si>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</si>
  <si>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</si>
  <si>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</si>
  <si>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</si>
  <si>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</si>
  <si>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</si>
  <si>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</si>
  <si>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</si>
  <si>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</si>
  <si>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</si>
  <si>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</si>
  <si>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GCA_000151885.2</t>
  </si>
  <si>
    <t>ABRO02</t>
  </si>
  <si>
    <t>PRJNA239785</t>
  </si>
  <si>
    <t>GCA_000801105.1</t>
  </si>
  <si>
    <t>JRUI01</t>
  </si>
  <si>
    <t>Myongji University</t>
  </si>
  <si>
    <t>SAMN03084390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</si>
</sst>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FreeSan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33" applyFont="1" applyBorder="1" applyAlignment="1" applyProtection="1">
      <alignment/>
      <protection/>
    </xf>
    <xf numFmtId="0" fontId="0" fillId="0" borderId="11" xfId="33" applyFont="1" applyBorder="1" applyAlignment="1" applyProtection="1">
      <alignment horizontal="left"/>
      <protection/>
    </xf>
    <xf numFmtId="0" fontId="0" fillId="0" borderId="12" xfId="33" applyFont="1" applyBorder="1" applyAlignment="1" applyProtection="1">
      <alignment horizontal="left"/>
      <protection/>
    </xf>
    <xf numFmtId="0" fontId="0" fillId="0" borderId="13" xfId="33" applyFont="1" applyBorder="1" applyAlignment="1" applyProtection="1">
      <alignment horizontal="left"/>
      <protection/>
    </xf>
    <xf numFmtId="0" fontId="0" fillId="0" borderId="14" xfId="33" applyFont="1" applyBorder="1" applyAlignment="1" applyProtection="1">
      <alignment/>
      <protection/>
    </xf>
    <xf numFmtId="0" fontId="0" fillId="0" borderId="15" xfId="33" applyFont="1" applyBorder="1" applyAlignment="1" applyProtection="1">
      <alignment/>
      <protection/>
    </xf>
    <xf numFmtId="0" fontId="0" fillId="0" borderId="16" xfId="33" applyFont="1" applyBorder="1" applyAlignment="1" applyProtection="1">
      <alignment/>
      <protection/>
    </xf>
    <xf numFmtId="0" fontId="0" fillId="0" borderId="17" xfId="33" applyFont="1" applyBorder="1" applyAlignment="1" applyProtection="1">
      <alignment horizontal="left"/>
      <protection/>
    </xf>
    <xf numFmtId="0" fontId="0" fillId="0" borderId="18" xfId="33" applyFont="1" applyBorder="1" applyAlignment="1" applyProtection="1">
      <alignment/>
      <protection/>
    </xf>
    <xf numFmtId="0" fontId="0" fillId="0" borderId="0" xfId="33" applyFont="1" applyBorder="1" applyAlignment="1" applyProtection="1">
      <alignment/>
      <protection/>
    </xf>
    <xf numFmtId="0" fontId="0" fillId="0" borderId="19" xfId="33" applyFont="1" applyBorder="1" applyAlignment="1" applyProtection="1">
      <alignment/>
      <protection/>
    </xf>
    <xf numFmtId="0" fontId="0" fillId="0" borderId="11" xfId="33" applyFont="1" applyBorder="1" applyAlignment="1" applyProtection="1">
      <alignment/>
      <protection/>
    </xf>
    <xf numFmtId="0" fontId="0" fillId="0" borderId="12" xfId="33" applyFont="1" applyBorder="1" applyAlignment="1" applyProtection="1">
      <alignment/>
      <protection/>
    </xf>
    <xf numFmtId="0" fontId="0" fillId="0" borderId="20" xfId="33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21" xfId="33" applyFont="1" applyBorder="1" applyAlignment="1" applyProtection="1">
      <alignment horizontal="left"/>
      <protection/>
    </xf>
    <xf numFmtId="0" fontId="0" fillId="0" borderId="22" xfId="33" applyFont="1" applyBorder="1" applyAlignment="1" applyProtection="1">
      <alignment/>
      <protection/>
    </xf>
    <xf numFmtId="0" fontId="0" fillId="0" borderId="23" xfId="33" applyFont="1" applyBorder="1" applyAlignment="1" applyProtection="1">
      <alignment/>
      <protection/>
    </xf>
    <xf numFmtId="0" fontId="0" fillId="0" borderId="24" xfId="33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0"/>
  <sheetViews>
    <sheetView zoomScale="73" zoomScaleNormal="73" zoomScalePageLayoutView="0" workbookViewId="0" topLeftCell="A1">
      <selection activeCell="R8" sqref="R8"/>
    </sheetView>
  </sheetViews>
  <sheetFormatPr defaultColWidth="9.140625" defaultRowHeight="12.75"/>
  <cols>
    <col min="1" max="1" width="53.421875" style="0" customWidth="1"/>
    <col min="2" max="2" width="9.00390625" style="0" customWidth="1"/>
    <col min="3" max="3" width="19.28125" style="0" customWidth="1"/>
    <col min="4" max="4" width="11.8515625" style="0" customWidth="1"/>
    <col min="5" max="5" width="8.421875" style="0" customWidth="1"/>
    <col min="6" max="6" width="14.421875" style="0" customWidth="1"/>
    <col min="7" max="7" width="9.421875" style="0" customWidth="1"/>
    <col min="8" max="8" width="9.57421875" style="0" customWidth="1"/>
    <col min="9" max="9" width="20.00390625" style="0" customWidth="1"/>
    <col min="13" max="13" width="8.8515625" style="0" customWidth="1"/>
    <col min="17" max="17" width="16.140625" style="0" bestFit="1" customWidth="1"/>
    <col min="18" max="18" width="11.8515625" style="0" customWidth="1"/>
    <col min="19" max="19" width="25.140625" style="0" customWidth="1"/>
    <col min="20" max="20" width="235.421875" style="0" customWidth="1"/>
    <col min="21" max="21" width="17.8515625" style="0" customWidth="1"/>
    <col min="22" max="22" width="53.8515625" style="0" customWidth="1"/>
    <col min="24" max="24" width="14.8515625" style="0" customWidth="1"/>
  </cols>
  <sheetData>
    <row r="1" spans="1:24" ht="12.75">
      <c r="A1" t="s">
        <v>8915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8915</v>
      </c>
      <c r="W1" t="s">
        <v>3</v>
      </c>
      <c r="X1" t="s">
        <v>4</v>
      </c>
    </row>
    <row r="2" spans="1:24" ht="12.75">
      <c r="A2" t="s">
        <v>2834</v>
      </c>
      <c r="B2">
        <v>280463</v>
      </c>
      <c r="C2" t="s">
        <v>2835</v>
      </c>
      <c r="D2">
        <v>77753</v>
      </c>
      <c r="E2" t="s">
        <v>22</v>
      </c>
      <c r="F2" t="s">
        <v>23</v>
      </c>
      <c r="G2">
        <v>167.676</v>
      </c>
      <c r="H2">
        <v>65.7</v>
      </c>
      <c r="I2" t="s">
        <v>2836</v>
      </c>
      <c r="J2" t="s">
        <v>25</v>
      </c>
      <c r="K2" t="s">
        <v>25</v>
      </c>
      <c r="L2" t="s">
        <v>25</v>
      </c>
      <c r="M2" t="s">
        <v>2837</v>
      </c>
      <c r="N2">
        <v>7795</v>
      </c>
      <c r="O2">
        <v>38549</v>
      </c>
      <c r="P2">
        <v>38554</v>
      </c>
      <c r="Q2" s="17">
        <v>41383</v>
      </c>
      <c r="R2" s="17">
        <v>41852</v>
      </c>
      <c r="S2" t="s">
        <v>27</v>
      </c>
      <c r="T2" t="s">
        <v>127</v>
      </c>
      <c r="U2" t="s">
        <v>2838</v>
      </c>
      <c r="V2" t="s">
        <v>2834</v>
      </c>
      <c r="W2" t="s">
        <v>22</v>
      </c>
      <c r="X2" t="s">
        <v>23</v>
      </c>
    </row>
    <row r="3" spans="1:24" ht="12.75">
      <c r="A3" t="s">
        <v>592</v>
      </c>
      <c r="B3">
        <v>3702</v>
      </c>
      <c r="C3" t="s">
        <v>597</v>
      </c>
      <c r="D3">
        <v>10719</v>
      </c>
      <c r="E3" t="s">
        <v>79</v>
      </c>
      <c r="F3" t="s">
        <v>80</v>
      </c>
      <c r="G3">
        <v>119.668</v>
      </c>
      <c r="H3">
        <v>36.0528</v>
      </c>
      <c r="I3" t="s">
        <v>598</v>
      </c>
      <c r="J3">
        <v>5</v>
      </c>
      <c r="K3">
        <v>2</v>
      </c>
      <c r="L3" t="s">
        <v>25</v>
      </c>
      <c r="M3" t="s">
        <v>25</v>
      </c>
      <c r="N3">
        <v>7</v>
      </c>
      <c r="O3">
        <v>33583</v>
      </c>
      <c r="P3">
        <v>35378</v>
      </c>
      <c r="Q3" s="17">
        <v>37116</v>
      </c>
      <c r="R3" s="17">
        <v>41913</v>
      </c>
      <c r="S3" t="s">
        <v>599</v>
      </c>
      <c r="T3" t="s">
        <v>600</v>
      </c>
      <c r="U3" t="s">
        <v>601</v>
      </c>
      <c r="V3" t="s">
        <v>592</v>
      </c>
      <c r="W3" t="s">
        <v>79</v>
      </c>
      <c r="X3" t="s">
        <v>80</v>
      </c>
    </row>
    <row r="4" spans="1:24" ht="12.75">
      <c r="A4" t="s">
        <v>592</v>
      </c>
      <c r="B4">
        <v>3702</v>
      </c>
      <c r="C4" t="s">
        <v>602</v>
      </c>
      <c r="D4">
        <v>30811</v>
      </c>
      <c r="E4" t="s">
        <v>79</v>
      </c>
      <c r="F4" t="s">
        <v>80</v>
      </c>
      <c r="G4">
        <v>96.5002</v>
      </c>
      <c r="H4">
        <v>36.1</v>
      </c>
      <c r="I4" t="s">
        <v>610</v>
      </c>
      <c r="J4" t="s">
        <v>25</v>
      </c>
      <c r="K4" t="s">
        <v>25</v>
      </c>
      <c r="L4" t="s">
        <v>25</v>
      </c>
      <c r="M4" t="s">
        <v>611</v>
      </c>
      <c r="N4">
        <v>2143</v>
      </c>
      <c r="O4" t="s">
        <v>25</v>
      </c>
      <c r="P4" t="s">
        <v>25</v>
      </c>
      <c r="Q4" s="17">
        <v>40742</v>
      </c>
      <c r="R4" s="17">
        <v>41862</v>
      </c>
      <c r="S4" t="s">
        <v>27</v>
      </c>
      <c r="T4" t="s">
        <v>605</v>
      </c>
      <c r="U4" t="s">
        <v>612</v>
      </c>
      <c r="V4" t="s">
        <v>592</v>
      </c>
      <c r="W4" t="s">
        <v>79</v>
      </c>
      <c r="X4" t="s">
        <v>80</v>
      </c>
    </row>
    <row r="5" spans="1:24" ht="12.75">
      <c r="A5" t="s">
        <v>592</v>
      </c>
      <c r="B5">
        <v>3702</v>
      </c>
      <c r="C5" t="s">
        <v>602</v>
      </c>
      <c r="D5">
        <v>30811</v>
      </c>
      <c r="E5" t="s">
        <v>79</v>
      </c>
      <c r="F5" t="s">
        <v>80</v>
      </c>
      <c r="G5">
        <v>98.0662</v>
      </c>
      <c r="H5">
        <v>36</v>
      </c>
      <c r="I5" t="s">
        <v>603</v>
      </c>
      <c r="J5" t="s">
        <v>25</v>
      </c>
      <c r="K5" t="s">
        <v>25</v>
      </c>
      <c r="L5" t="s">
        <v>25</v>
      </c>
      <c r="M5" t="s">
        <v>604</v>
      </c>
      <c r="N5">
        <v>1740</v>
      </c>
      <c r="O5" t="s">
        <v>25</v>
      </c>
      <c r="P5" t="s">
        <v>25</v>
      </c>
      <c r="Q5" s="17">
        <v>40742</v>
      </c>
      <c r="R5" s="17">
        <v>41862</v>
      </c>
      <c r="S5" t="s">
        <v>27</v>
      </c>
      <c r="T5" t="s">
        <v>605</v>
      </c>
      <c r="U5" t="s">
        <v>606</v>
      </c>
      <c r="V5" t="s">
        <v>592</v>
      </c>
      <c r="W5" t="s">
        <v>79</v>
      </c>
      <c r="X5" t="s">
        <v>80</v>
      </c>
    </row>
    <row r="6" spans="1:24" ht="12.75">
      <c r="A6" t="s">
        <v>592</v>
      </c>
      <c r="B6">
        <v>3702</v>
      </c>
      <c r="C6" t="s">
        <v>602</v>
      </c>
      <c r="D6">
        <v>30811</v>
      </c>
      <c r="E6" t="s">
        <v>79</v>
      </c>
      <c r="F6" t="s">
        <v>80</v>
      </c>
      <c r="G6">
        <v>96.2565</v>
      </c>
      <c r="H6">
        <v>36.1</v>
      </c>
      <c r="I6" t="s">
        <v>607</v>
      </c>
      <c r="J6" t="s">
        <v>25</v>
      </c>
      <c r="K6" t="s">
        <v>25</v>
      </c>
      <c r="L6" t="s">
        <v>25</v>
      </c>
      <c r="M6" t="s">
        <v>608</v>
      </c>
      <c r="N6">
        <v>1261</v>
      </c>
      <c r="O6" t="s">
        <v>25</v>
      </c>
      <c r="P6" t="s">
        <v>25</v>
      </c>
      <c r="Q6" s="17">
        <v>40742</v>
      </c>
      <c r="R6" s="17">
        <v>41862</v>
      </c>
      <c r="S6" t="s">
        <v>27</v>
      </c>
      <c r="T6" t="s">
        <v>605</v>
      </c>
      <c r="U6" t="s">
        <v>609</v>
      </c>
      <c r="V6" t="s">
        <v>592</v>
      </c>
      <c r="W6" t="s">
        <v>79</v>
      </c>
      <c r="X6" t="s">
        <v>80</v>
      </c>
    </row>
    <row r="7" spans="1:24" ht="12.75">
      <c r="A7" t="s">
        <v>592</v>
      </c>
      <c r="B7">
        <v>3702</v>
      </c>
      <c r="C7" t="s">
        <v>602</v>
      </c>
      <c r="D7">
        <v>30811</v>
      </c>
      <c r="E7" t="s">
        <v>79</v>
      </c>
      <c r="F7" t="s">
        <v>80</v>
      </c>
      <c r="G7">
        <v>96.694</v>
      </c>
      <c r="H7">
        <v>36.2</v>
      </c>
      <c r="I7" t="s">
        <v>613</v>
      </c>
      <c r="J7" t="s">
        <v>25</v>
      </c>
      <c r="K7" t="s">
        <v>25</v>
      </c>
      <c r="L7" t="s">
        <v>25</v>
      </c>
      <c r="M7" t="s">
        <v>614</v>
      </c>
      <c r="N7">
        <v>2408</v>
      </c>
      <c r="O7" t="s">
        <v>25</v>
      </c>
      <c r="P7" t="s">
        <v>25</v>
      </c>
      <c r="Q7" s="17">
        <v>40742</v>
      </c>
      <c r="R7" s="17">
        <v>41862</v>
      </c>
      <c r="S7" t="s">
        <v>27</v>
      </c>
      <c r="T7" t="s">
        <v>605</v>
      </c>
      <c r="U7" t="s">
        <v>615</v>
      </c>
      <c r="V7" t="s">
        <v>592</v>
      </c>
      <c r="W7" t="s">
        <v>79</v>
      </c>
      <c r="X7" t="s">
        <v>80</v>
      </c>
    </row>
    <row r="8" spans="1:24" ht="12.75">
      <c r="A8" t="s">
        <v>592</v>
      </c>
      <c r="B8">
        <v>3702</v>
      </c>
      <c r="C8" t="s">
        <v>593</v>
      </c>
      <c r="D8">
        <v>13190</v>
      </c>
      <c r="E8" t="s">
        <v>79</v>
      </c>
      <c r="F8" t="s">
        <v>80</v>
      </c>
      <c r="G8">
        <v>93.6545</v>
      </c>
      <c r="H8">
        <v>36.0433</v>
      </c>
      <c r="I8" t="s">
        <v>594</v>
      </c>
      <c r="J8">
        <v>6</v>
      </c>
      <c r="K8" t="s">
        <v>25</v>
      </c>
      <c r="L8" t="s">
        <v>25</v>
      </c>
      <c r="M8" t="s">
        <v>25</v>
      </c>
      <c r="N8">
        <v>6</v>
      </c>
      <c r="O8">
        <v>16842</v>
      </c>
      <c r="P8">
        <v>20111</v>
      </c>
      <c r="Q8" s="17">
        <v>36874</v>
      </c>
      <c r="R8" s="17">
        <v>39221</v>
      </c>
      <c r="S8" t="s">
        <v>359</v>
      </c>
      <c r="T8" t="s">
        <v>595</v>
      </c>
      <c r="U8" t="s">
        <v>596</v>
      </c>
      <c r="V8" t="s">
        <v>592</v>
      </c>
      <c r="W8" t="s">
        <v>79</v>
      </c>
      <c r="X8" t="s">
        <v>80</v>
      </c>
    </row>
    <row r="9" spans="1:24" ht="12.75">
      <c r="A9" t="s">
        <v>4592</v>
      </c>
      <c r="B9">
        <v>3880</v>
      </c>
      <c r="C9" t="s">
        <v>4593</v>
      </c>
      <c r="D9">
        <v>10791</v>
      </c>
      <c r="E9" t="s">
        <v>79</v>
      </c>
      <c r="F9" t="s">
        <v>80</v>
      </c>
      <c r="G9">
        <v>314.478</v>
      </c>
      <c r="H9">
        <v>35.9393</v>
      </c>
      <c r="I9" t="s">
        <v>4594</v>
      </c>
      <c r="J9">
        <v>8</v>
      </c>
      <c r="K9">
        <v>1</v>
      </c>
      <c r="L9" t="s">
        <v>25</v>
      </c>
      <c r="M9" t="s">
        <v>25</v>
      </c>
      <c r="N9">
        <v>421</v>
      </c>
      <c r="O9">
        <v>45000</v>
      </c>
      <c r="P9">
        <v>46092</v>
      </c>
      <c r="Q9" s="17">
        <v>40767</v>
      </c>
      <c r="R9" s="17">
        <v>40877</v>
      </c>
      <c r="S9" t="s">
        <v>359</v>
      </c>
      <c r="T9" t="s">
        <v>4595</v>
      </c>
      <c r="U9" t="s">
        <v>25</v>
      </c>
      <c r="V9" t="s">
        <v>4592</v>
      </c>
      <c r="W9" t="s">
        <v>79</v>
      </c>
      <c r="X9" t="s">
        <v>80</v>
      </c>
    </row>
    <row r="10" spans="1:24" ht="12.75">
      <c r="A10" t="s">
        <v>7758</v>
      </c>
      <c r="B10">
        <v>4081</v>
      </c>
      <c r="C10" t="s">
        <v>7765</v>
      </c>
      <c r="D10">
        <v>41343</v>
      </c>
      <c r="E10" t="s">
        <v>79</v>
      </c>
      <c r="F10" t="s">
        <v>80</v>
      </c>
      <c r="G10">
        <v>540.589</v>
      </c>
      <c r="H10">
        <v>34.5</v>
      </c>
      <c r="I10" t="s">
        <v>7766</v>
      </c>
      <c r="J10" t="s">
        <v>25</v>
      </c>
      <c r="K10" t="s">
        <v>25</v>
      </c>
      <c r="L10" t="s">
        <v>25</v>
      </c>
      <c r="M10" t="s">
        <v>7767</v>
      </c>
      <c r="N10" t="s">
        <v>25</v>
      </c>
      <c r="O10" t="s">
        <v>25</v>
      </c>
      <c r="P10" t="s">
        <v>25</v>
      </c>
      <c r="Q10" s="17">
        <v>40123</v>
      </c>
      <c r="R10" s="17">
        <v>40123</v>
      </c>
      <c r="S10" t="s">
        <v>56</v>
      </c>
      <c r="T10" t="s">
        <v>2481</v>
      </c>
      <c r="U10" t="s">
        <v>25</v>
      </c>
      <c r="V10" t="s">
        <v>7758</v>
      </c>
      <c r="W10" t="s">
        <v>79</v>
      </c>
      <c r="X10" t="s">
        <v>80</v>
      </c>
    </row>
    <row r="11" spans="1:24" ht="12.75">
      <c r="A11" t="s">
        <v>7758</v>
      </c>
      <c r="B11">
        <v>4081</v>
      </c>
      <c r="C11" t="s">
        <v>7768</v>
      </c>
      <c r="D11">
        <v>67471</v>
      </c>
      <c r="E11" t="s">
        <v>79</v>
      </c>
      <c r="F11" t="s">
        <v>80</v>
      </c>
      <c r="G11">
        <v>0.575198</v>
      </c>
      <c r="H11">
        <v>43.5</v>
      </c>
      <c r="I11" t="s">
        <v>7769</v>
      </c>
      <c r="J11" t="s">
        <v>25</v>
      </c>
      <c r="K11">
        <v>1</v>
      </c>
      <c r="L11" t="s">
        <v>25</v>
      </c>
      <c r="M11" t="s">
        <v>7770</v>
      </c>
      <c r="N11">
        <v>195</v>
      </c>
      <c r="O11" t="s">
        <v>25</v>
      </c>
      <c r="P11" t="s">
        <v>25</v>
      </c>
      <c r="Q11" s="17">
        <v>40963</v>
      </c>
      <c r="R11" s="17">
        <v>41862</v>
      </c>
      <c r="S11" t="s">
        <v>56</v>
      </c>
      <c r="T11" t="s">
        <v>7771</v>
      </c>
      <c r="U11" t="s">
        <v>7772</v>
      </c>
      <c r="V11" t="s">
        <v>7758</v>
      </c>
      <c r="W11" t="s">
        <v>79</v>
      </c>
      <c r="X11" t="s">
        <v>80</v>
      </c>
    </row>
    <row r="12" spans="1:24" ht="12.75">
      <c r="A12" t="s">
        <v>3800</v>
      </c>
      <c r="B12">
        <v>112509</v>
      </c>
      <c r="C12" t="s">
        <v>3801</v>
      </c>
      <c r="D12">
        <v>179052</v>
      </c>
      <c r="E12" t="s">
        <v>79</v>
      </c>
      <c r="F12" t="s">
        <v>80</v>
      </c>
      <c r="G12">
        <v>1868.64</v>
      </c>
      <c r="H12">
        <v>44.3</v>
      </c>
      <c r="I12" t="s">
        <v>3802</v>
      </c>
      <c r="J12" t="s">
        <v>25</v>
      </c>
      <c r="K12" t="s">
        <v>25</v>
      </c>
      <c r="L12" t="s">
        <v>25</v>
      </c>
      <c r="M12" t="s">
        <v>3803</v>
      </c>
      <c r="N12" t="s">
        <v>25</v>
      </c>
      <c r="O12" t="s">
        <v>25</v>
      </c>
      <c r="P12" t="s">
        <v>25</v>
      </c>
      <c r="Q12" s="17">
        <v>41211</v>
      </c>
      <c r="R12" s="17">
        <v>41303</v>
      </c>
      <c r="S12" t="s">
        <v>56</v>
      </c>
      <c r="T12" t="s">
        <v>3799</v>
      </c>
      <c r="U12" t="s">
        <v>25</v>
      </c>
      <c r="V12" t="s">
        <v>3800</v>
      </c>
      <c r="W12" t="s">
        <v>79</v>
      </c>
      <c r="X12" t="s">
        <v>80</v>
      </c>
    </row>
    <row r="13" spans="1:24" ht="12.75">
      <c r="A13" t="s">
        <v>3800</v>
      </c>
      <c r="B13">
        <v>112509</v>
      </c>
      <c r="C13" t="s">
        <v>3804</v>
      </c>
      <c r="D13">
        <v>62403</v>
      </c>
      <c r="E13" t="s">
        <v>79</v>
      </c>
      <c r="F13" t="s">
        <v>80</v>
      </c>
      <c r="G13">
        <v>28.016</v>
      </c>
      <c r="H13">
        <v>44.7</v>
      </c>
      <c r="I13" t="s">
        <v>3805</v>
      </c>
      <c r="J13" t="s">
        <v>25</v>
      </c>
      <c r="K13" t="s">
        <v>25</v>
      </c>
      <c r="L13" t="s">
        <v>25</v>
      </c>
      <c r="M13" t="s">
        <v>3806</v>
      </c>
      <c r="N13" t="s">
        <v>25</v>
      </c>
      <c r="O13" t="s">
        <v>25</v>
      </c>
      <c r="P13" t="s">
        <v>25</v>
      </c>
      <c r="Q13" s="17">
        <v>40716</v>
      </c>
      <c r="R13" s="17">
        <v>40716</v>
      </c>
      <c r="S13" t="s">
        <v>56</v>
      </c>
      <c r="T13" t="s">
        <v>3807</v>
      </c>
      <c r="U13" t="s">
        <v>25</v>
      </c>
      <c r="V13" t="s">
        <v>3800</v>
      </c>
      <c r="W13" t="s">
        <v>79</v>
      </c>
      <c r="X13" t="s">
        <v>80</v>
      </c>
    </row>
    <row r="14" spans="1:24" ht="12.75">
      <c r="A14" t="s">
        <v>3800</v>
      </c>
      <c r="B14">
        <v>112509</v>
      </c>
      <c r="C14" t="s">
        <v>3808</v>
      </c>
      <c r="D14">
        <v>179053</v>
      </c>
      <c r="E14" t="s">
        <v>79</v>
      </c>
      <c r="F14" t="s">
        <v>80</v>
      </c>
      <c r="G14">
        <v>1779.49</v>
      </c>
      <c r="H14">
        <v>44.8</v>
      </c>
      <c r="I14" t="s">
        <v>3809</v>
      </c>
      <c r="J14" t="s">
        <v>25</v>
      </c>
      <c r="K14" t="s">
        <v>25</v>
      </c>
      <c r="L14" t="s">
        <v>25</v>
      </c>
      <c r="M14" t="s">
        <v>3810</v>
      </c>
      <c r="N14" t="s">
        <v>25</v>
      </c>
      <c r="O14" t="s">
        <v>25</v>
      </c>
      <c r="P14" t="s">
        <v>25</v>
      </c>
      <c r="Q14" s="17">
        <v>41211</v>
      </c>
      <c r="R14" s="17">
        <v>41303</v>
      </c>
      <c r="S14" t="s">
        <v>56</v>
      </c>
      <c r="T14" t="s">
        <v>3799</v>
      </c>
      <c r="U14" t="s">
        <v>25</v>
      </c>
      <c r="V14" t="s">
        <v>3800</v>
      </c>
      <c r="W14" t="s">
        <v>79</v>
      </c>
      <c r="X14" t="s">
        <v>80</v>
      </c>
    </row>
    <row r="15" spans="1:24" ht="12.75">
      <c r="A15" t="s">
        <v>5479</v>
      </c>
      <c r="B15">
        <v>39947</v>
      </c>
      <c r="C15" t="s">
        <v>5492</v>
      </c>
      <c r="D15">
        <v>12269</v>
      </c>
      <c r="E15" t="s">
        <v>79</v>
      </c>
      <c r="F15" t="s">
        <v>80</v>
      </c>
      <c r="G15">
        <v>382.778</v>
      </c>
      <c r="H15">
        <v>43.7135</v>
      </c>
      <c r="I15" t="s">
        <v>5493</v>
      </c>
      <c r="J15">
        <v>12</v>
      </c>
      <c r="K15">
        <v>2</v>
      </c>
      <c r="L15">
        <v>1</v>
      </c>
      <c r="M15" t="s">
        <v>25</v>
      </c>
      <c r="N15">
        <v>15</v>
      </c>
      <c r="O15">
        <v>30534</v>
      </c>
      <c r="P15">
        <v>28555</v>
      </c>
      <c r="Q15" s="17">
        <v>38385</v>
      </c>
      <c r="R15" s="17">
        <v>41130</v>
      </c>
      <c r="S15" t="s">
        <v>359</v>
      </c>
      <c r="T15" t="s">
        <v>5494</v>
      </c>
      <c r="U15" t="s">
        <v>25</v>
      </c>
      <c r="V15" t="s">
        <v>5479</v>
      </c>
      <c r="W15" t="s">
        <v>79</v>
      </c>
      <c r="X15" t="s">
        <v>80</v>
      </c>
    </row>
    <row r="16" spans="1:24" ht="12.75">
      <c r="A16" t="s">
        <v>5468</v>
      </c>
      <c r="B16">
        <v>39946</v>
      </c>
      <c r="C16" t="s">
        <v>5469</v>
      </c>
      <c r="D16">
        <v>361</v>
      </c>
      <c r="E16" t="s">
        <v>79</v>
      </c>
      <c r="F16" t="s">
        <v>80</v>
      </c>
      <c r="G16">
        <v>426.337</v>
      </c>
      <c r="H16">
        <v>43.1588</v>
      </c>
      <c r="I16" t="s">
        <v>5470</v>
      </c>
      <c r="J16">
        <v>12</v>
      </c>
      <c r="K16" t="s">
        <v>25</v>
      </c>
      <c r="L16" t="s">
        <v>25</v>
      </c>
      <c r="M16" t="s">
        <v>5471</v>
      </c>
      <c r="N16">
        <v>10627</v>
      </c>
      <c r="O16">
        <v>39285</v>
      </c>
      <c r="P16">
        <v>37358</v>
      </c>
      <c r="Q16" s="17">
        <v>37350</v>
      </c>
      <c r="R16" s="17">
        <v>39799</v>
      </c>
      <c r="S16" t="s">
        <v>359</v>
      </c>
      <c r="T16" t="s">
        <v>5472</v>
      </c>
      <c r="U16" t="s">
        <v>5473</v>
      </c>
      <c r="V16" t="s">
        <v>5468</v>
      </c>
      <c r="W16" t="s">
        <v>79</v>
      </c>
      <c r="X16" t="s">
        <v>80</v>
      </c>
    </row>
    <row r="17" spans="1:24" ht="12.75">
      <c r="A17" t="s">
        <v>5479</v>
      </c>
      <c r="B17">
        <v>39947</v>
      </c>
      <c r="C17" t="s">
        <v>5484</v>
      </c>
      <c r="D17">
        <v>13139</v>
      </c>
      <c r="E17" t="s">
        <v>79</v>
      </c>
      <c r="F17" t="s">
        <v>80</v>
      </c>
      <c r="G17">
        <v>391.148</v>
      </c>
      <c r="H17">
        <v>43.2147</v>
      </c>
      <c r="I17" t="s">
        <v>5485</v>
      </c>
      <c r="J17">
        <v>12</v>
      </c>
      <c r="K17" t="s">
        <v>25</v>
      </c>
      <c r="L17" t="s">
        <v>25</v>
      </c>
      <c r="M17" t="s">
        <v>5486</v>
      </c>
      <c r="N17">
        <v>7777</v>
      </c>
      <c r="O17">
        <v>37032</v>
      </c>
      <c r="P17">
        <v>35394</v>
      </c>
      <c r="Q17" s="17">
        <v>38281</v>
      </c>
      <c r="R17" s="17">
        <v>39849</v>
      </c>
      <c r="S17" t="s">
        <v>359</v>
      </c>
      <c r="T17" t="s">
        <v>655</v>
      </c>
      <c r="U17" t="s">
        <v>5487</v>
      </c>
      <c r="V17" t="s">
        <v>5479</v>
      </c>
      <c r="W17" t="s">
        <v>79</v>
      </c>
      <c r="X17" t="s">
        <v>80</v>
      </c>
    </row>
    <row r="18" spans="1:24" ht="12.75">
      <c r="A18" t="s">
        <v>5479</v>
      </c>
      <c r="B18">
        <v>39947</v>
      </c>
      <c r="C18" t="s">
        <v>5480</v>
      </c>
      <c r="D18">
        <v>39809</v>
      </c>
      <c r="E18" t="s">
        <v>79</v>
      </c>
      <c r="F18" t="s">
        <v>80</v>
      </c>
      <c r="G18">
        <v>382.151</v>
      </c>
      <c r="H18">
        <v>43.0871</v>
      </c>
      <c r="I18" t="s">
        <v>5481</v>
      </c>
      <c r="J18">
        <v>12</v>
      </c>
      <c r="K18" t="s">
        <v>25</v>
      </c>
      <c r="L18" t="s">
        <v>25</v>
      </c>
      <c r="M18" t="s">
        <v>5482</v>
      </c>
      <c r="N18">
        <v>12</v>
      </c>
      <c r="O18" t="s">
        <v>25</v>
      </c>
      <c r="P18" t="s">
        <v>25</v>
      </c>
      <c r="Q18" s="17">
        <v>40269</v>
      </c>
      <c r="R18" s="17">
        <v>40269</v>
      </c>
      <c r="S18" t="s">
        <v>359</v>
      </c>
      <c r="T18" t="s">
        <v>5483</v>
      </c>
      <c r="U18" t="s">
        <v>25</v>
      </c>
      <c r="V18" t="s">
        <v>5479</v>
      </c>
      <c r="W18" t="s">
        <v>79</v>
      </c>
      <c r="X18" t="s">
        <v>80</v>
      </c>
    </row>
    <row r="19" spans="1:24" ht="12.75">
      <c r="A19" t="s">
        <v>5479</v>
      </c>
      <c r="B19">
        <v>39947</v>
      </c>
      <c r="C19" t="s">
        <v>5488</v>
      </c>
      <c r="D19">
        <v>67163</v>
      </c>
      <c r="E19" t="s">
        <v>79</v>
      </c>
      <c r="F19" t="s">
        <v>80</v>
      </c>
      <c r="G19">
        <v>382.627</v>
      </c>
      <c r="H19">
        <v>43.3738</v>
      </c>
      <c r="I19" t="s">
        <v>5489</v>
      </c>
      <c r="J19">
        <v>12</v>
      </c>
      <c r="K19" t="s">
        <v>25</v>
      </c>
      <c r="L19" t="s">
        <v>25</v>
      </c>
      <c r="M19" t="s">
        <v>5490</v>
      </c>
      <c r="N19">
        <v>12</v>
      </c>
      <c r="O19" t="s">
        <v>25</v>
      </c>
      <c r="P19" t="s">
        <v>25</v>
      </c>
      <c r="Q19" s="17">
        <v>40904</v>
      </c>
      <c r="R19" s="17">
        <v>40904</v>
      </c>
      <c r="S19" t="s">
        <v>359</v>
      </c>
      <c r="T19" t="s">
        <v>5491</v>
      </c>
      <c r="U19" t="s">
        <v>25</v>
      </c>
      <c r="V19" t="s">
        <v>5479</v>
      </c>
      <c r="W19" t="s">
        <v>79</v>
      </c>
      <c r="X19" t="s">
        <v>80</v>
      </c>
    </row>
    <row r="20" spans="1:24" ht="12.75">
      <c r="A20" t="s">
        <v>8502</v>
      </c>
      <c r="B20">
        <v>4565</v>
      </c>
      <c r="C20" t="s">
        <v>8503</v>
      </c>
      <c r="D20">
        <v>41525</v>
      </c>
      <c r="E20" t="s">
        <v>79</v>
      </c>
      <c r="F20" t="s">
        <v>80</v>
      </c>
      <c r="G20">
        <v>1.26608</v>
      </c>
      <c r="H20">
        <v>44.8</v>
      </c>
      <c r="I20" t="s">
        <v>8504</v>
      </c>
      <c r="J20">
        <v>1</v>
      </c>
      <c r="K20" t="s">
        <v>25</v>
      </c>
      <c r="L20" t="s">
        <v>25</v>
      </c>
      <c r="M20" t="s">
        <v>25</v>
      </c>
      <c r="N20">
        <v>1</v>
      </c>
      <c r="O20">
        <v>45</v>
      </c>
      <c r="P20">
        <v>21</v>
      </c>
      <c r="Q20" s="17">
        <v>40374</v>
      </c>
      <c r="R20" s="17">
        <v>40393</v>
      </c>
      <c r="S20" t="s">
        <v>599</v>
      </c>
      <c r="T20" t="s">
        <v>8505</v>
      </c>
      <c r="U20" t="s">
        <v>25</v>
      </c>
      <c r="V20" t="s">
        <v>8502</v>
      </c>
      <c r="W20" t="s">
        <v>79</v>
      </c>
      <c r="X20" t="s">
        <v>80</v>
      </c>
    </row>
    <row r="21" spans="1:24" ht="12.75">
      <c r="A21" t="s">
        <v>8502</v>
      </c>
      <c r="B21">
        <v>4565</v>
      </c>
      <c r="C21" t="s">
        <v>8506</v>
      </c>
      <c r="D21">
        <v>61773</v>
      </c>
      <c r="E21" t="s">
        <v>79</v>
      </c>
      <c r="F21" t="s">
        <v>80</v>
      </c>
      <c r="G21">
        <v>159.087</v>
      </c>
      <c r="H21">
        <v>43.6</v>
      </c>
      <c r="I21" t="s">
        <v>8507</v>
      </c>
      <c r="J21" t="s">
        <v>25</v>
      </c>
      <c r="K21" t="s">
        <v>25</v>
      </c>
      <c r="L21" t="s">
        <v>25</v>
      </c>
      <c r="M21" t="s">
        <v>8508</v>
      </c>
      <c r="N21" t="s">
        <v>25</v>
      </c>
      <c r="O21" t="s">
        <v>25</v>
      </c>
      <c r="P21" t="s">
        <v>25</v>
      </c>
      <c r="Q21" s="17">
        <v>40578</v>
      </c>
      <c r="R21" s="17">
        <v>41862</v>
      </c>
      <c r="S21" t="s">
        <v>56</v>
      </c>
      <c r="T21" t="s">
        <v>8505</v>
      </c>
      <c r="U21" t="s">
        <v>8509</v>
      </c>
      <c r="V21" t="s">
        <v>8502</v>
      </c>
      <c r="W21" t="s">
        <v>79</v>
      </c>
      <c r="X21" t="s">
        <v>80</v>
      </c>
    </row>
    <row r="22" spans="1:24" ht="12.75">
      <c r="A22" t="s">
        <v>8502</v>
      </c>
      <c r="B22">
        <v>4565</v>
      </c>
      <c r="C22" t="s">
        <v>8510</v>
      </c>
      <c r="D22">
        <v>171500</v>
      </c>
      <c r="E22" t="s">
        <v>79</v>
      </c>
      <c r="F22" t="s">
        <v>80</v>
      </c>
      <c r="G22">
        <v>3800.33</v>
      </c>
      <c r="H22">
        <v>47.7</v>
      </c>
      <c r="I22" t="s">
        <v>8511</v>
      </c>
      <c r="J22" t="s">
        <v>25</v>
      </c>
      <c r="K22" t="s">
        <v>25</v>
      </c>
      <c r="L22" t="s">
        <v>25</v>
      </c>
      <c r="M22" t="s">
        <v>8512</v>
      </c>
      <c r="N22" t="s">
        <v>25</v>
      </c>
      <c r="O22" t="s">
        <v>25</v>
      </c>
      <c r="P22" t="s">
        <v>25</v>
      </c>
      <c r="Q22" s="17">
        <v>41266</v>
      </c>
      <c r="R22" s="17">
        <v>41266</v>
      </c>
      <c r="S22" t="s">
        <v>56</v>
      </c>
      <c r="T22" t="s">
        <v>8513</v>
      </c>
      <c r="U22" t="s">
        <v>25</v>
      </c>
      <c r="V22" t="s">
        <v>8502</v>
      </c>
      <c r="W22" t="s">
        <v>79</v>
      </c>
      <c r="X22" t="s">
        <v>80</v>
      </c>
    </row>
    <row r="23" spans="1:24" ht="12.75">
      <c r="A23" t="s">
        <v>8502</v>
      </c>
      <c r="B23">
        <v>4565</v>
      </c>
      <c r="C23" t="s">
        <v>8510</v>
      </c>
      <c r="D23">
        <v>171500</v>
      </c>
      <c r="E23" t="s">
        <v>79</v>
      </c>
      <c r="F23" t="s">
        <v>80</v>
      </c>
      <c r="G23">
        <v>437.106</v>
      </c>
      <c r="H23">
        <v>48.2</v>
      </c>
      <c r="I23" t="s">
        <v>8514</v>
      </c>
      <c r="J23" t="s">
        <v>25</v>
      </c>
      <c r="K23" t="s">
        <v>25</v>
      </c>
      <c r="L23" t="s">
        <v>25</v>
      </c>
      <c r="M23" t="s">
        <v>8515</v>
      </c>
      <c r="N23" t="s">
        <v>25</v>
      </c>
      <c r="O23" t="s">
        <v>25</v>
      </c>
      <c r="P23" t="s">
        <v>25</v>
      </c>
      <c r="Q23" s="17">
        <v>41283</v>
      </c>
      <c r="R23" s="17">
        <v>41283</v>
      </c>
      <c r="S23" t="s">
        <v>56</v>
      </c>
      <c r="T23" t="s">
        <v>8513</v>
      </c>
      <c r="U23" t="s">
        <v>25</v>
      </c>
      <c r="V23" t="s">
        <v>8502</v>
      </c>
      <c r="W23" t="s">
        <v>79</v>
      </c>
      <c r="X23" t="s">
        <v>80</v>
      </c>
    </row>
    <row r="24" spans="1:24" ht="12.75">
      <c r="A24" t="s">
        <v>8804</v>
      </c>
      <c r="B24">
        <v>4577</v>
      </c>
      <c r="C24" t="s">
        <v>8805</v>
      </c>
      <c r="D24">
        <v>10769</v>
      </c>
      <c r="E24" t="s">
        <v>79</v>
      </c>
      <c r="F24" t="s">
        <v>80</v>
      </c>
      <c r="G24">
        <v>2067.62</v>
      </c>
      <c r="H24">
        <v>46.8286</v>
      </c>
      <c r="I24" t="s">
        <v>8806</v>
      </c>
      <c r="J24">
        <v>20</v>
      </c>
      <c r="K24">
        <v>2</v>
      </c>
      <c r="L24" t="s">
        <v>25</v>
      </c>
      <c r="M24" t="s">
        <v>25</v>
      </c>
      <c r="N24">
        <v>523</v>
      </c>
      <c r="O24">
        <v>104305</v>
      </c>
      <c r="P24">
        <v>116015</v>
      </c>
      <c r="Q24" s="17">
        <v>40207</v>
      </c>
      <c r="R24" s="17">
        <v>41853</v>
      </c>
      <c r="S24" t="s">
        <v>359</v>
      </c>
      <c r="T24" t="s">
        <v>8807</v>
      </c>
      <c r="U24" t="s">
        <v>25</v>
      </c>
      <c r="V24" t="s">
        <v>8804</v>
      </c>
      <c r="W24" t="s">
        <v>79</v>
      </c>
      <c r="X24" t="s">
        <v>80</v>
      </c>
    </row>
    <row r="25" spans="1:24" ht="12.75">
      <c r="A25" t="s">
        <v>8804</v>
      </c>
      <c r="B25">
        <v>4577</v>
      </c>
      <c r="C25" t="s">
        <v>8811</v>
      </c>
      <c r="D25">
        <v>51041</v>
      </c>
      <c r="E25" t="s">
        <v>79</v>
      </c>
      <c r="F25" t="s">
        <v>80</v>
      </c>
      <c r="G25">
        <v>177.051</v>
      </c>
      <c r="H25">
        <v>45.9</v>
      </c>
      <c r="I25" t="s">
        <v>8812</v>
      </c>
      <c r="J25" t="s">
        <v>25</v>
      </c>
      <c r="K25" t="s">
        <v>25</v>
      </c>
      <c r="L25" t="s">
        <v>25</v>
      </c>
      <c r="M25" t="s">
        <v>8813</v>
      </c>
      <c r="N25" t="s">
        <v>25</v>
      </c>
      <c r="O25" t="s">
        <v>25</v>
      </c>
      <c r="P25" t="s">
        <v>25</v>
      </c>
      <c r="Q25" s="17">
        <v>40771</v>
      </c>
      <c r="R25" s="17">
        <v>41862</v>
      </c>
      <c r="S25" t="s">
        <v>56</v>
      </c>
      <c r="T25" t="s">
        <v>8916</v>
      </c>
      <c r="U25" t="s">
        <v>8814</v>
      </c>
      <c r="V25" t="s">
        <v>8804</v>
      </c>
      <c r="W25" t="s">
        <v>79</v>
      </c>
      <c r="X25" t="s">
        <v>80</v>
      </c>
    </row>
    <row r="26" spans="1:24" ht="12.75">
      <c r="A26" t="s">
        <v>8804</v>
      </c>
      <c r="B26">
        <v>4577</v>
      </c>
      <c r="C26" t="s">
        <v>8805</v>
      </c>
      <c r="D26">
        <v>10769</v>
      </c>
      <c r="E26" t="s">
        <v>79</v>
      </c>
      <c r="F26" t="s">
        <v>80</v>
      </c>
      <c r="G26">
        <v>1.33507</v>
      </c>
      <c r="H26">
        <v>45.4</v>
      </c>
      <c r="I26" t="s">
        <v>8808</v>
      </c>
      <c r="J26" t="s">
        <v>25</v>
      </c>
      <c r="K26" t="s">
        <v>25</v>
      </c>
      <c r="L26" t="s">
        <v>25</v>
      </c>
      <c r="M26" t="s">
        <v>8809</v>
      </c>
      <c r="N26">
        <v>1844</v>
      </c>
      <c r="O26" t="s">
        <v>25</v>
      </c>
      <c r="P26" t="s">
        <v>25</v>
      </c>
      <c r="Q26" s="17">
        <v>41093</v>
      </c>
      <c r="R26" s="17">
        <v>41862</v>
      </c>
      <c r="S26" t="s">
        <v>56</v>
      </c>
      <c r="T26" t="s">
        <v>8807</v>
      </c>
      <c r="U26" t="s">
        <v>8810</v>
      </c>
      <c r="V26" t="s">
        <v>8804</v>
      </c>
      <c r="W26" t="s">
        <v>79</v>
      </c>
      <c r="X26" t="s">
        <v>80</v>
      </c>
    </row>
    <row r="27" spans="1:24" ht="12.75">
      <c r="A27" t="s">
        <v>7652</v>
      </c>
      <c r="B27">
        <v>4896</v>
      </c>
      <c r="C27" t="s">
        <v>7653</v>
      </c>
      <c r="D27">
        <v>13836</v>
      </c>
      <c r="E27" t="s">
        <v>52</v>
      </c>
      <c r="F27" t="s">
        <v>53</v>
      </c>
      <c r="G27">
        <v>12.5913</v>
      </c>
      <c r="H27">
        <v>36.0381</v>
      </c>
      <c r="I27" t="s">
        <v>7654</v>
      </c>
      <c r="J27">
        <v>3</v>
      </c>
      <c r="K27">
        <v>1</v>
      </c>
      <c r="L27" t="s">
        <v>25</v>
      </c>
      <c r="M27" t="s">
        <v>25</v>
      </c>
      <c r="N27">
        <v>4</v>
      </c>
      <c r="O27">
        <v>6991</v>
      </c>
      <c r="P27">
        <v>5133</v>
      </c>
      <c r="Q27" s="17">
        <v>37315</v>
      </c>
      <c r="R27" s="17">
        <v>41394</v>
      </c>
      <c r="S27" t="s">
        <v>599</v>
      </c>
      <c r="T27" t="s">
        <v>7655</v>
      </c>
      <c r="U27" t="s">
        <v>25</v>
      </c>
      <c r="V27" t="s">
        <v>7652</v>
      </c>
      <c r="W27" t="s">
        <v>52</v>
      </c>
      <c r="X27" t="s">
        <v>53</v>
      </c>
    </row>
    <row r="28" spans="1:24" ht="12.75">
      <c r="A28" t="s">
        <v>7319</v>
      </c>
      <c r="B28">
        <v>559292</v>
      </c>
      <c r="C28" t="s">
        <v>7320</v>
      </c>
      <c r="D28">
        <v>43747</v>
      </c>
      <c r="E28" t="s">
        <v>52</v>
      </c>
      <c r="F28" t="s">
        <v>53</v>
      </c>
      <c r="G28">
        <v>12.1571</v>
      </c>
      <c r="H28">
        <v>38.1556</v>
      </c>
      <c r="I28" t="s">
        <v>7321</v>
      </c>
      <c r="J28">
        <v>16</v>
      </c>
      <c r="K28">
        <v>1</v>
      </c>
      <c r="L28" t="s">
        <v>25</v>
      </c>
      <c r="M28" t="s">
        <v>25</v>
      </c>
      <c r="N28">
        <v>17</v>
      </c>
      <c r="O28">
        <v>6350</v>
      </c>
      <c r="P28">
        <v>5907</v>
      </c>
      <c r="Q28" s="17">
        <v>36472</v>
      </c>
      <c r="R28" s="17">
        <v>41873</v>
      </c>
      <c r="S28" t="s">
        <v>678</v>
      </c>
      <c r="T28" t="s">
        <v>7322</v>
      </c>
      <c r="U28" t="s">
        <v>25</v>
      </c>
      <c r="V28" t="s">
        <v>7319</v>
      </c>
      <c r="W28" t="s">
        <v>52</v>
      </c>
      <c r="X28" t="s">
        <v>53</v>
      </c>
    </row>
    <row r="29" spans="1:24" ht="12.75">
      <c r="A29" t="s">
        <v>7323</v>
      </c>
      <c r="B29">
        <v>658763</v>
      </c>
      <c r="C29" t="s">
        <v>7324</v>
      </c>
      <c r="D29">
        <v>39317</v>
      </c>
      <c r="E29" t="s">
        <v>52</v>
      </c>
      <c r="F29" t="s">
        <v>53</v>
      </c>
      <c r="G29">
        <v>11.9459</v>
      </c>
      <c r="H29">
        <v>38.3049</v>
      </c>
      <c r="I29" t="s">
        <v>7325</v>
      </c>
      <c r="J29">
        <v>16</v>
      </c>
      <c r="K29" t="s">
        <v>25</v>
      </c>
      <c r="L29" t="s">
        <v>25</v>
      </c>
      <c r="M29" t="s">
        <v>7326</v>
      </c>
      <c r="N29">
        <v>16</v>
      </c>
      <c r="O29" t="s">
        <v>25</v>
      </c>
      <c r="P29" t="s">
        <v>25</v>
      </c>
      <c r="Q29" s="17">
        <v>40297</v>
      </c>
      <c r="R29" s="17">
        <v>40312</v>
      </c>
      <c r="S29" t="s">
        <v>359</v>
      </c>
      <c r="T29" t="s">
        <v>161</v>
      </c>
      <c r="U29" t="s">
        <v>7327</v>
      </c>
      <c r="V29" t="s">
        <v>7323</v>
      </c>
      <c r="W29" t="s">
        <v>52</v>
      </c>
      <c r="X29" t="s">
        <v>53</v>
      </c>
    </row>
    <row r="30" spans="1:24" ht="12.75">
      <c r="A30" t="s">
        <v>7163</v>
      </c>
      <c r="B30">
        <v>764097</v>
      </c>
      <c r="C30" t="s">
        <v>7164</v>
      </c>
      <c r="D30">
        <v>48559</v>
      </c>
      <c r="E30" t="s">
        <v>52</v>
      </c>
      <c r="F30" t="s">
        <v>53</v>
      </c>
      <c r="G30">
        <v>11.7417</v>
      </c>
      <c r="H30">
        <v>38.2042</v>
      </c>
      <c r="I30" t="s">
        <v>7165</v>
      </c>
      <c r="J30">
        <v>16</v>
      </c>
      <c r="K30" t="s">
        <v>25</v>
      </c>
      <c r="L30" t="s">
        <v>25</v>
      </c>
      <c r="M30" t="s">
        <v>7166</v>
      </c>
      <c r="N30">
        <v>89</v>
      </c>
      <c r="O30">
        <v>5153</v>
      </c>
      <c r="P30">
        <v>3681</v>
      </c>
      <c r="Q30" s="17">
        <v>40585</v>
      </c>
      <c r="R30" s="17">
        <v>40597</v>
      </c>
      <c r="S30" t="s">
        <v>359</v>
      </c>
      <c r="T30" t="s">
        <v>1220</v>
      </c>
      <c r="U30" t="s">
        <v>7167</v>
      </c>
      <c r="V30" t="s">
        <v>7163</v>
      </c>
      <c r="W30" t="s">
        <v>52</v>
      </c>
      <c r="X30" t="s">
        <v>53</v>
      </c>
    </row>
    <row r="31" spans="1:24" ht="12.75">
      <c r="A31" t="s">
        <v>7348</v>
      </c>
      <c r="B31">
        <v>764099</v>
      </c>
      <c r="C31" t="s">
        <v>7349</v>
      </c>
      <c r="D31">
        <v>48563</v>
      </c>
      <c r="E31" t="s">
        <v>52</v>
      </c>
      <c r="F31" t="s">
        <v>53</v>
      </c>
      <c r="G31">
        <v>11.6675</v>
      </c>
      <c r="H31">
        <v>38.23</v>
      </c>
      <c r="I31" t="s">
        <v>7350</v>
      </c>
      <c r="J31">
        <v>16</v>
      </c>
      <c r="K31" t="s">
        <v>25</v>
      </c>
      <c r="L31" t="s">
        <v>25</v>
      </c>
      <c r="M31" t="s">
        <v>7351</v>
      </c>
      <c r="N31">
        <v>107</v>
      </c>
      <c r="O31">
        <v>5122</v>
      </c>
      <c r="P31">
        <v>3813</v>
      </c>
      <c r="Q31" s="17">
        <v>40585</v>
      </c>
      <c r="R31" s="17">
        <v>40599</v>
      </c>
      <c r="S31" t="s">
        <v>359</v>
      </c>
      <c r="T31" t="s">
        <v>1220</v>
      </c>
      <c r="U31" t="s">
        <v>7352</v>
      </c>
      <c r="V31" t="s">
        <v>7348</v>
      </c>
      <c r="W31" t="s">
        <v>52</v>
      </c>
      <c r="X31" t="s">
        <v>53</v>
      </c>
    </row>
    <row r="32" spans="1:24" ht="12.75">
      <c r="A32" t="s">
        <v>7353</v>
      </c>
      <c r="B32">
        <v>764100</v>
      </c>
      <c r="C32" t="s">
        <v>7354</v>
      </c>
      <c r="D32">
        <v>48565</v>
      </c>
      <c r="E32" t="s">
        <v>52</v>
      </c>
      <c r="F32" t="s">
        <v>53</v>
      </c>
      <c r="G32">
        <v>11.6622</v>
      </c>
      <c r="H32">
        <v>38.2337</v>
      </c>
      <c r="I32" t="s">
        <v>7355</v>
      </c>
      <c r="J32">
        <v>16</v>
      </c>
      <c r="K32" t="s">
        <v>25</v>
      </c>
      <c r="L32" t="s">
        <v>25</v>
      </c>
      <c r="M32" t="s">
        <v>7356</v>
      </c>
      <c r="N32">
        <v>84</v>
      </c>
      <c r="O32">
        <v>5128</v>
      </c>
      <c r="P32">
        <v>3872</v>
      </c>
      <c r="Q32" s="17">
        <v>40585</v>
      </c>
      <c r="R32" s="17">
        <v>40599</v>
      </c>
      <c r="S32" t="s">
        <v>359</v>
      </c>
      <c r="T32" t="s">
        <v>1220</v>
      </c>
      <c r="U32" t="s">
        <v>7357</v>
      </c>
      <c r="V32" t="s">
        <v>7353</v>
      </c>
      <c r="W32" t="s">
        <v>52</v>
      </c>
      <c r="X32" t="s">
        <v>53</v>
      </c>
    </row>
    <row r="33" spans="1:24" ht="12.75">
      <c r="A33" t="s">
        <v>7207</v>
      </c>
      <c r="B33">
        <v>764102</v>
      </c>
      <c r="C33" t="s">
        <v>7208</v>
      </c>
      <c r="D33">
        <v>48569</v>
      </c>
      <c r="E33" t="s">
        <v>52</v>
      </c>
      <c r="F33" t="s">
        <v>53</v>
      </c>
      <c r="G33">
        <v>11.5146</v>
      </c>
      <c r="H33">
        <v>38.22</v>
      </c>
      <c r="I33" t="s">
        <v>7209</v>
      </c>
      <c r="J33">
        <v>16</v>
      </c>
      <c r="K33" t="s">
        <v>25</v>
      </c>
      <c r="L33" t="s">
        <v>25</v>
      </c>
      <c r="M33" t="s">
        <v>7210</v>
      </c>
      <c r="N33">
        <v>90</v>
      </c>
      <c r="O33">
        <v>5068</v>
      </c>
      <c r="P33">
        <v>3581</v>
      </c>
      <c r="Q33" s="17">
        <v>40585</v>
      </c>
      <c r="R33" s="17">
        <v>40599</v>
      </c>
      <c r="S33" t="s">
        <v>359</v>
      </c>
      <c r="T33" t="s">
        <v>1220</v>
      </c>
      <c r="U33" t="s">
        <v>7211</v>
      </c>
      <c r="V33" t="s">
        <v>7207</v>
      </c>
      <c r="W33" t="s">
        <v>52</v>
      </c>
      <c r="X33" t="s">
        <v>53</v>
      </c>
    </row>
    <row r="34" spans="1:24" ht="12.75">
      <c r="A34" t="s">
        <v>7173</v>
      </c>
      <c r="B34">
        <v>889517</v>
      </c>
      <c r="C34" t="s">
        <v>7174</v>
      </c>
      <c r="D34">
        <v>52955</v>
      </c>
      <c r="E34" t="s">
        <v>52</v>
      </c>
      <c r="F34" t="s">
        <v>53</v>
      </c>
      <c r="G34">
        <v>11.9991</v>
      </c>
      <c r="H34">
        <v>38.7028</v>
      </c>
      <c r="I34" t="s">
        <v>7175</v>
      </c>
      <c r="J34">
        <v>16</v>
      </c>
      <c r="K34" t="s">
        <v>25</v>
      </c>
      <c r="L34" t="s">
        <v>25</v>
      </c>
      <c r="M34" t="s">
        <v>7176</v>
      </c>
      <c r="N34">
        <v>70</v>
      </c>
      <c r="O34">
        <v>5444</v>
      </c>
      <c r="P34">
        <v>5444</v>
      </c>
      <c r="Q34" s="17">
        <v>41078</v>
      </c>
      <c r="R34" s="17">
        <v>41079</v>
      </c>
      <c r="S34" t="s">
        <v>359</v>
      </c>
      <c r="T34" t="s">
        <v>7177</v>
      </c>
      <c r="U34" t="s">
        <v>7178</v>
      </c>
      <c r="V34" t="s">
        <v>7173</v>
      </c>
      <c r="W34" t="s">
        <v>52</v>
      </c>
      <c r="X34" t="s">
        <v>53</v>
      </c>
    </row>
    <row r="35" spans="1:24" ht="12.75">
      <c r="A35" t="s">
        <v>7358</v>
      </c>
      <c r="B35">
        <v>580240</v>
      </c>
      <c r="C35" t="s">
        <v>7359</v>
      </c>
      <c r="D35">
        <v>83445</v>
      </c>
      <c r="E35" t="s">
        <v>52</v>
      </c>
      <c r="F35" t="s">
        <v>53</v>
      </c>
      <c r="G35">
        <v>12.1532</v>
      </c>
      <c r="H35">
        <v>38.3352</v>
      </c>
      <c r="I35" t="s">
        <v>7360</v>
      </c>
      <c r="J35">
        <v>16</v>
      </c>
      <c r="K35">
        <v>1</v>
      </c>
      <c r="L35">
        <v>1</v>
      </c>
      <c r="M35" t="s">
        <v>7361</v>
      </c>
      <c r="N35">
        <v>18</v>
      </c>
      <c r="O35" t="s">
        <v>25</v>
      </c>
      <c r="P35" t="s">
        <v>25</v>
      </c>
      <c r="Q35" s="17">
        <v>41145</v>
      </c>
      <c r="R35" s="17">
        <v>41333</v>
      </c>
      <c r="S35" t="s">
        <v>359</v>
      </c>
      <c r="T35" t="s">
        <v>7362</v>
      </c>
      <c r="U35" t="s">
        <v>7363</v>
      </c>
      <c r="V35" t="s">
        <v>7358</v>
      </c>
      <c r="W35" t="s">
        <v>52</v>
      </c>
      <c r="X35" t="s">
        <v>53</v>
      </c>
    </row>
    <row r="36" spans="1:24" ht="12.75">
      <c r="A36" t="s">
        <v>7194</v>
      </c>
      <c r="B36">
        <v>643680</v>
      </c>
      <c r="C36" t="s">
        <v>7195</v>
      </c>
      <c r="D36">
        <v>37863</v>
      </c>
      <c r="E36" t="s">
        <v>52</v>
      </c>
      <c r="F36" t="s">
        <v>53</v>
      </c>
      <c r="G36">
        <v>11.6595</v>
      </c>
      <c r="H36">
        <v>38.3</v>
      </c>
      <c r="I36" t="s">
        <v>7196</v>
      </c>
      <c r="J36" t="s">
        <v>25</v>
      </c>
      <c r="K36" t="s">
        <v>25</v>
      </c>
      <c r="L36" t="s">
        <v>25</v>
      </c>
      <c r="M36" t="s">
        <v>25</v>
      </c>
      <c r="N36">
        <v>31</v>
      </c>
      <c r="O36">
        <v>7248</v>
      </c>
      <c r="P36">
        <v>6017</v>
      </c>
      <c r="Q36" t="s">
        <v>25</v>
      </c>
      <c r="R36" t="s">
        <v>25</v>
      </c>
      <c r="S36" t="s">
        <v>27</v>
      </c>
      <c r="T36" t="s">
        <v>1176</v>
      </c>
      <c r="U36" t="s">
        <v>25</v>
      </c>
      <c r="V36" t="s">
        <v>7194</v>
      </c>
      <c r="W36" t="s">
        <v>52</v>
      </c>
      <c r="X36" t="s">
        <v>53</v>
      </c>
    </row>
    <row r="37" spans="1:24" ht="12.75">
      <c r="A37" t="s">
        <v>7227</v>
      </c>
      <c r="B37">
        <v>721032</v>
      </c>
      <c r="C37" t="s">
        <v>7228</v>
      </c>
      <c r="D37">
        <v>45827</v>
      </c>
      <c r="E37" t="s">
        <v>52</v>
      </c>
      <c r="F37" t="s">
        <v>53</v>
      </c>
      <c r="G37">
        <v>12.3892</v>
      </c>
      <c r="H37">
        <v>38.5</v>
      </c>
      <c r="I37" t="s">
        <v>7229</v>
      </c>
      <c r="J37" t="s">
        <v>25</v>
      </c>
      <c r="K37" t="s">
        <v>25</v>
      </c>
      <c r="L37" t="s">
        <v>25</v>
      </c>
      <c r="M37" t="s">
        <v>7230</v>
      </c>
      <c r="N37">
        <v>522</v>
      </c>
      <c r="O37">
        <v>6592</v>
      </c>
      <c r="P37">
        <v>5795</v>
      </c>
      <c r="Q37" s="17">
        <v>40808</v>
      </c>
      <c r="R37" s="17">
        <v>41487</v>
      </c>
      <c r="S37" t="s">
        <v>27</v>
      </c>
      <c r="T37" t="s">
        <v>7231</v>
      </c>
      <c r="U37" t="s">
        <v>25</v>
      </c>
      <c r="V37" t="s">
        <v>7227</v>
      </c>
      <c r="W37" t="s">
        <v>52</v>
      </c>
      <c r="X37" t="s">
        <v>53</v>
      </c>
    </row>
    <row r="38" spans="1:24" ht="12.75">
      <c r="A38" t="s">
        <v>7232</v>
      </c>
      <c r="B38">
        <v>764098</v>
      </c>
      <c r="C38" t="s">
        <v>7233</v>
      </c>
      <c r="D38">
        <v>48561</v>
      </c>
      <c r="E38" t="s">
        <v>52</v>
      </c>
      <c r="F38" t="s">
        <v>53</v>
      </c>
      <c r="G38">
        <v>11.8041</v>
      </c>
      <c r="H38">
        <v>38.3</v>
      </c>
      <c r="I38" t="s">
        <v>7234</v>
      </c>
      <c r="J38" t="s">
        <v>25</v>
      </c>
      <c r="K38" t="s">
        <v>25</v>
      </c>
      <c r="L38" t="s">
        <v>25</v>
      </c>
      <c r="M38" t="s">
        <v>7235</v>
      </c>
      <c r="N38">
        <v>185</v>
      </c>
      <c r="O38">
        <v>5339</v>
      </c>
      <c r="P38">
        <v>4022</v>
      </c>
      <c r="Q38" s="17">
        <v>40585</v>
      </c>
      <c r="R38" s="17">
        <v>41862</v>
      </c>
      <c r="S38" t="s">
        <v>27</v>
      </c>
      <c r="T38" t="s">
        <v>1220</v>
      </c>
      <c r="U38" t="s">
        <v>7236</v>
      </c>
      <c r="V38" t="s">
        <v>7232</v>
      </c>
      <c r="W38" t="s">
        <v>52</v>
      </c>
      <c r="X38" t="s">
        <v>53</v>
      </c>
    </row>
    <row r="39" spans="1:24" ht="12.75">
      <c r="A39" t="s">
        <v>7314</v>
      </c>
      <c r="B39">
        <v>285006</v>
      </c>
      <c r="C39" t="s">
        <v>7315</v>
      </c>
      <c r="D39">
        <v>13674</v>
      </c>
      <c r="E39" t="s">
        <v>52</v>
      </c>
      <c r="F39" t="s">
        <v>53</v>
      </c>
      <c r="G39">
        <v>11.737</v>
      </c>
      <c r="H39">
        <v>38.3</v>
      </c>
      <c r="I39" t="s">
        <v>7316</v>
      </c>
      <c r="J39" t="s">
        <v>25</v>
      </c>
      <c r="K39" t="s">
        <v>25</v>
      </c>
      <c r="L39" t="s">
        <v>25</v>
      </c>
      <c r="M39" t="s">
        <v>7317</v>
      </c>
      <c r="N39">
        <v>17</v>
      </c>
      <c r="O39">
        <v>5960</v>
      </c>
      <c r="P39">
        <v>5377</v>
      </c>
      <c r="Q39" s="17">
        <v>38427</v>
      </c>
      <c r="R39" s="17">
        <v>41857</v>
      </c>
      <c r="S39" t="s">
        <v>27</v>
      </c>
      <c r="T39" t="s">
        <v>161</v>
      </c>
      <c r="U39" t="s">
        <v>7318</v>
      </c>
      <c r="V39" t="s">
        <v>7314</v>
      </c>
      <c r="W39" t="s">
        <v>52</v>
      </c>
      <c r="X39" t="s">
        <v>53</v>
      </c>
    </row>
    <row r="40" spans="1:24" ht="12.75">
      <c r="A40" t="s">
        <v>7369</v>
      </c>
      <c r="B40">
        <v>462210</v>
      </c>
      <c r="C40" t="s">
        <v>7370</v>
      </c>
      <c r="D40">
        <v>60201</v>
      </c>
      <c r="E40" t="s">
        <v>52</v>
      </c>
      <c r="F40" t="s">
        <v>53</v>
      </c>
      <c r="G40">
        <v>14.2673</v>
      </c>
      <c r="H40">
        <v>38.2</v>
      </c>
      <c r="I40" t="s">
        <v>7371</v>
      </c>
      <c r="J40" t="s">
        <v>25</v>
      </c>
      <c r="K40" t="s">
        <v>25</v>
      </c>
      <c r="L40" t="s">
        <v>25</v>
      </c>
      <c r="M40" t="s">
        <v>7372</v>
      </c>
      <c r="N40">
        <v>1157</v>
      </c>
      <c r="O40" t="s">
        <v>25</v>
      </c>
      <c r="P40" t="s">
        <v>25</v>
      </c>
      <c r="Q40" s="17">
        <v>40613</v>
      </c>
      <c r="R40" s="17">
        <v>41862</v>
      </c>
      <c r="S40" t="s">
        <v>27</v>
      </c>
      <c r="T40" t="s">
        <v>831</v>
      </c>
      <c r="U40" t="s">
        <v>7373</v>
      </c>
      <c r="V40" t="s">
        <v>7369</v>
      </c>
      <c r="W40" t="s">
        <v>52</v>
      </c>
      <c r="X40" t="s">
        <v>53</v>
      </c>
    </row>
    <row r="41" spans="1:24" ht="12.75">
      <c r="A41" t="s">
        <v>7168</v>
      </c>
      <c r="B41">
        <v>929587</v>
      </c>
      <c r="C41" t="s">
        <v>7169</v>
      </c>
      <c r="D41">
        <v>60391</v>
      </c>
      <c r="E41" t="s">
        <v>52</v>
      </c>
      <c r="F41" t="s">
        <v>53</v>
      </c>
      <c r="G41">
        <v>12.9079</v>
      </c>
      <c r="H41">
        <v>39.3</v>
      </c>
      <c r="I41" t="s">
        <v>7170</v>
      </c>
      <c r="J41" t="s">
        <v>25</v>
      </c>
      <c r="K41" t="s">
        <v>25</v>
      </c>
      <c r="L41" t="s">
        <v>25</v>
      </c>
      <c r="M41" t="s">
        <v>7171</v>
      </c>
      <c r="N41">
        <v>1402</v>
      </c>
      <c r="O41" t="s">
        <v>25</v>
      </c>
      <c r="P41" t="s">
        <v>25</v>
      </c>
      <c r="Q41" s="17">
        <v>40613</v>
      </c>
      <c r="R41" s="17">
        <v>41862</v>
      </c>
      <c r="S41" t="s">
        <v>27</v>
      </c>
      <c r="T41" t="s">
        <v>831</v>
      </c>
      <c r="U41" t="s">
        <v>7172</v>
      </c>
      <c r="V41" t="s">
        <v>7168</v>
      </c>
      <c r="W41" t="s">
        <v>52</v>
      </c>
      <c r="X41" t="s">
        <v>53</v>
      </c>
    </row>
    <row r="42" spans="1:24" ht="12.75">
      <c r="A42" t="s">
        <v>7184</v>
      </c>
      <c r="B42">
        <v>929629</v>
      </c>
      <c r="C42" t="s">
        <v>7185</v>
      </c>
      <c r="D42">
        <v>60415</v>
      </c>
      <c r="E42" t="s">
        <v>52</v>
      </c>
      <c r="F42" t="s">
        <v>53</v>
      </c>
      <c r="G42">
        <v>13.4362</v>
      </c>
      <c r="H42">
        <v>38.2</v>
      </c>
      <c r="I42" t="s">
        <v>7186</v>
      </c>
      <c r="J42" t="s">
        <v>25</v>
      </c>
      <c r="K42" t="s">
        <v>25</v>
      </c>
      <c r="L42" t="s">
        <v>25</v>
      </c>
      <c r="M42" t="s">
        <v>7187</v>
      </c>
      <c r="N42">
        <v>998</v>
      </c>
      <c r="O42" t="s">
        <v>25</v>
      </c>
      <c r="P42" t="s">
        <v>25</v>
      </c>
      <c r="Q42" s="17">
        <v>40613</v>
      </c>
      <c r="R42" s="17">
        <v>41862</v>
      </c>
      <c r="S42" t="s">
        <v>27</v>
      </c>
      <c r="T42" t="s">
        <v>831</v>
      </c>
      <c r="U42" t="s">
        <v>7188</v>
      </c>
      <c r="V42" t="s">
        <v>7184</v>
      </c>
      <c r="W42" t="s">
        <v>52</v>
      </c>
      <c r="X42" t="s">
        <v>53</v>
      </c>
    </row>
    <row r="43" spans="1:24" ht="12.75">
      <c r="A43" t="s">
        <v>7374</v>
      </c>
      <c r="B43">
        <v>929586</v>
      </c>
      <c r="C43" t="s">
        <v>7375</v>
      </c>
      <c r="D43">
        <v>60389</v>
      </c>
      <c r="E43" t="s">
        <v>52</v>
      </c>
      <c r="F43" t="s">
        <v>53</v>
      </c>
      <c r="G43">
        <v>12.4093</v>
      </c>
      <c r="H43">
        <v>38.2</v>
      </c>
      <c r="I43" t="s">
        <v>7376</v>
      </c>
      <c r="J43" t="s">
        <v>25</v>
      </c>
      <c r="K43" t="s">
        <v>25</v>
      </c>
      <c r="L43" t="s">
        <v>25</v>
      </c>
      <c r="M43" t="s">
        <v>7377</v>
      </c>
      <c r="N43">
        <v>451</v>
      </c>
      <c r="O43" t="s">
        <v>25</v>
      </c>
      <c r="P43" t="s">
        <v>25</v>
      </c>
      <c r="Q43" s="17">
        <v>40613</v>
      </c>
      <c r="R43" s="17">
        <v>41862</v>
      </c>
      <c r="S43" t="s">
        <v>27</v>
      </c>
      <c r="T43" t="s">
        <v>831</v>
      </c>
      <c r="U43" t="s">
        <v>7378</v>
      </c>
      <c r="V43" t="s">
        <v>7374</v>
      </c>
      <c r="W43" t="s">
        <v>52</v>
      </c>
      <c r="X43" t="s">
        <v>53</v>
      </c>
    </row>
    <row r="44" spans="1:24" ht="12.75">
      <c r="A44" t="s">
        <v>7202</v>
      </c>
      <c r="B44">
        <v>947036</v>
      </c>
      <c r="C44" t="s">
        <v>7203</v>
      </c>
      <c r="D44">
        <v>60147</v>
      </c>
      <c r="E44" t="s">
        <v>52</v>
      </c>
      <c r="F44" t="s">
        <v>53</v>
      </c>
      <c r="G44">
        <v>12.4154</v>
      </c>
      <c r="H44">
        <v>38.2</v>
      </c>
      <c r="I44" t="s">
        <v>7204</v>
      </c>
      <c r="J44" t="s">
        <v>25</v>
      </c>
      <c r="K44" t="s">
        <v>25</v>
      </c>
      <c r="L44" t="s">
        <v>25</v>
      </c>
      <c r="M44" t="s">
        <v>7205</v>
      </c>
      <c r="N44">
        <v>926</v>
      </c>
      <c r="O44" t="s">
        <v>25</v>
      </c>
      <c r="P44" t="s">
        <v>25</v>
      </c>
      <c r="Q44" s="17">
        <v>40613</v>
      </c>
      <c r="R44" s="17">
        <v>41862</v>
      </c>
      <c r="S44" t="s">
        <v>27</v>
      </c>
      <c r="T44" t="s">
        <v>831</v>
      </c>
      <c r="U44" t="s">
        <v>7206</v>
      </c>
      <c r="V44" t="s">
        <v>7202</v>
      </c>
      <c r="W44" t="s">
        <v>52</v>
      </c>
      <c r="X44" t="s">
        <v>53</v>
      </c>
    </row>
    <row r="45" spans="1:24" ht="12.75">
      <c r="A45" t="s">
        <v>7179</v>
      </c>
      <c r="B45">
        <v>464025</v>
      </c>
      <c r="C45" t="s">
        <v>7180</v>
      </c>
      <c r="D45">
        <v>60143</v>
      </c>
      <c r="E45" t="s">
        <v>52</v>
      </c>
      <c r="F45" t="s">
        <v>53</v>
      </c>
      <c r="G45">
        <v>12.4385</v>
      </c>
      <c r="H45">
        <v>38.2</v>
      </c>
      <c r="I45" t="s">
        <v>7181</v>
      </c>
      <c r="J45" t="s">
        <v>25</v>
      </c>
      <c r="K45" t="s">
        <v>25</v>
      </c>
      <c r="L45" t="s">
        <v>25</v>
      </c>
      <c r="M45" t="s">
        <v>7182</v>
      </c>
      <c r="N45">
        <v>583</v>
      </c>
      <c r="O45" t="s">
        <v>25</v>
      </c>
      <c r="P45" t="s">
        <v>25</v>
      </c>
      <c r="Q45" s="17">
        <v>40613</v>
      </c>
      <c r="R45" s="17">
        <v>41862</v>
      </c>
      <c r="S45" t="s">
        <v>27</v>
      </c>
      <c r="T45" t="s">
        <v>831</v>
      </c>
      <c r="U45" t="s">
        <v>7183</v>
      </c>
      <c r="V45" t="s">
        <v>7179</v>
      </c>
      <c r="W45" t="s">
        <v>52</v>
      </c>
      <c r="X45" t="s">
        <v>53</v>
      </c>
    </row>
    <row r="46" spans="1:24" ht="12.75">
      <c r="A46" t="s">
        <v>7299</v>
      </c>
      <c r="B46">
        <v>947039</v>
      </c>
      <c r="C46" t="s">
        <v>7300</v>
      </c>
      <c r="D46">
        <v>60181</v>
      </c>
      <c r="E46" t="s">
        <v>52</v>
      </c>
      <c r="F46" t="s">
        <v>53</v>
      </c>
      <c r="G46">
        <v>11.8024</v>
      </c>
      <c r="H46">
        <v>38.2</v>
      </c>
      <c r="I46" t="s">
        <v>7301</v>
      </c>
      <c r="J46" t="s">
        <v>25</v>
      </c>
      <c r="K46" t="s">
        <v>25</v>
      </c>
      <c r="L46" t="s">
        <v>25</v>
      </c>
      <c r="M46" t="s">
        <v>7302</v>
      </c>
      <c r="N46">
        <v>461</v>
      </c>
      <c r="O46" t="s">
        <v>25</v>
      </c>
      <c r="P46" t="s">
        <v>25</v>
      </c>
      <c r="Q46" s="17">
        <v>40658</v>
      </c>
      <c r="R46" s="17">
        <v>41855</v>
      </c>
      <c r="S46" t="s">
        <v>27</v>
      </c>
      <c r="T46" t="s">
        <v>831</v>
      </c>
      <c r="U46" t="s">
        <v>7303</v>
      </c>
      <c r="V46" t="s">
        <v>7299</v>
      </c>
      <c r="W46" t="s">
        <v>52</v>
      </c>
      <c r="X46" t="s">
        <v>53</v>
      </c>
    </row>
    <row r="47" spans="1:24" ht="12.75">
      <c r="A47" t="s">
        <v>7338</v>
      </c>
      <c r="B47">
        <v>947040</v>
      </c>
      <c r="C47" t="s">
        <v>7339</v>
      </c>
      <c r="D47">
        <v>60197</v>
      </c>
      <c r="E47" t="s">
        <v>52</v>
      </c>
      <c r="F47" t="s">
        <v>53</v>
      </c>
      <c r="G47">
        <v>11.7165</v>
      </c>
      <c r="H47">
        <v>38.2</v>
      </c>
      <c r="I47" t="s">
        <v>7340</v>
      </c>
      <c r="J47" t="s">
        <v>25</v>
      </c>
      <c r="K47" t="s">
        <v>25</v>
      </c>
      <c r="L47" t="s">
        <v>25</v>
      </c>
      <c r="M47" t="s">
        <v>7341</v>
      </c>
      <c r="N47">
        <v>506</v>
      </c>
      <c r="O47" t="s">
        <v>25</v>
      </c>
      <c r="P47" t="s">
        <v>25</v>
      </c>
      <c r="Q47" s="17">
        <v>40658</v>
      </c>
      <c r="R47" s="17">
        <v>41855</v>
      </c>
      <c r="S47" t="s">
        <v>27</v>
      </c>
      <c r="T47" t="s">
        <v>831</v>
      </c>
      <c r="U47" t="s">
        <v>7342</v>
      </c>
      <c r="V47" t="s">
        <v>7338</v>
      </c>
      <c r="W47" t="s">
        <v>52</v>
      </c>
      <c r="X47" t="s">
        <v>53</v>
      </c>
    </row>
    <row r="48" spans="1:24" ht="12.75">
      <c r="A48" t="s">
        <v>7333</v>
      </c>
      <c r="B48">
        <v>471859</v>
      </c>
      <c r="C48" t="s">
        <v>7334</v>
      </c>
      <c r="D48">
        <v>60195</v>
      </c>
      <c r="E48" t="s">
        <v>52</v>
      </c>
      <c r="F48" t="s">
        <v>53</v>
      </c>
      <c r="G48">
        <v>12.4352</v>
      </c>
      <c r="H48">
        <v>38.3</v>
      </c>
      <c r="I48" t="s">
        <v>7335</v>
      </c>
      <c r="J48" t="s">
        <v>25</v>
      </c>
      <c r="K48" t="s">
        <v>25</v>
      </c>
      <c r="L48" t="s">
        <v>25</v>
      </c>
      <c r="M48" t="s">
        <v>7336</v>
      </c>
      <c r="N48">
        <v>2689</v>
      </c>
      <c r="O48" t="s">
        <v>25</v>
      </c>
      <c r="P48" t="s">
        <v>25</v>
      </c>
      <c r="Q48" s="17">
        <v>40658</v>
      </c>
      <c r="R48" s="17">
        <v>41855</v>
      </c>
      <c r="S48" t="s">
        <v>27</v>
      </c>
      <c r="T48" t="s">
        <v>831</v>
      </c>
      <c r="U48" t="s">
        <v>7337</v>
      </c>
      <c r="V48" t="s">
        <v>7333</v>
      </c>
      <c r="W48" t="s">
        <v>52</v>
      </c>
      <c r="X48" t="s">
        <v>53</v>
      </c>
    </row>
    <row r="49" spans="1:24" ht="12.75">
      <c r="A49" t="s">
        <v>7189</v>
      </c>
      <c r="B49">
        <v>947035</v>
      </c>
      <c r="C49" t="s">
        <v>7190</v>
      </c>
      <c r="D49">
        <v>60145</v>
      </c>
      <c r="E49" t="s">
        <v>52</v>
      </c>
      <c r="F49" t="s">
        <v>53</v>
      </c>
      <c r="G49">
        <v>10.2559</v>
      </c>
      <c r="H49">
        <v>38.4</v>
      </c>
      <c r="I49" t="s">
        <v>7191</v>
      </c>
      <c r="J49" t="s">
        <v>25</v>
      </c>
      <c r="K49" t="s">
        <v>25</v>
      </c>
      <c r="L49" t="s">
        <v>25</v>
      </c>
      <c r="M49" t="s">
        <v>7192</v>
      </c>
      <c r="N49">
        <v>10262</v>
      </c>
      <c r="O49" t="s">
        <v>25</v>
      </c>
      <c r="P49" t="s">
        <v>25</v>
      </c>
      <c r="Q49" s="17">
        <v>40658</v>
      </c>
      <c r="R49" s="17">
        <v>41855</v>
      </c>
      <c r="S49" t="s">
        <v>27</v>
      </c>
      <c r="T49" t="s">
        <v>831</v>
      </c>
      <c r="U49" t="s">
        <v>7193</v>
      </c>
      <c r="V49" t="s">
        <v>7189</v>
      </c>
      <c r="W49" t="s">
        <v>52</v>
      </c>
      <c r="X49" t="s">
        <v>53</v>
      </c>
    </row>
    <row r="50" spans="1:24" ht="12.75">
      <c r="A50" t="s">
        <v>7328</v>
      </c>
      <c r="B50">
        <v>929585</v>
      </c>
      <c r="C50" t="s">
        <v>7329</v>
      </c>
      <c r="D50">
        <v>60387</v>
      </c>
      <c r="E50" t="s">
        <v>52</v>
      </c>
      <c r="F50" t="s">
        <v>53</v>
      </c>
      <c r="G50">
        <v>11.7814</v>
      </c>
      <c r="H50">
        <v>38.2</v>
      </c>
      <c r="I50" t="s">
        <v>7330</v>
      </c>
      <c r="J50" t="s">
        <v>25</v>
      </c>
      <c r="K50" t="s">
        <v>25</v>
      </c>
      <c r="L50" t="s">
        <v>25</v>
      </c>
      <c r="M50" t="s">
        <v>7331</v>
      </c>
      <c r="N50">
        <v>212</v>
      </c>
      <c r="O50" t="s">
        <v>25</v>
      </c>
      <c r="P50" t="s">
        <v>25</v>
      </c>
      <c r="Q50" s="17">
        <v>40658</v>
      </c>
      <c r="R50" s="17">
        <v>41862</v>
      </c>
      <c r="S50" t="s">
        <v>27</v>
      </c>
      <c r="T50" t="s">
        <v>831</v>
      </c>
      <c r="U50" t="s">
        <v>7332</v>
      </c>
      <c r="V50" t="s">
        <v>7328</v>
      </c>
      <c r="W50" t="s">
        <v>52</v>
      </c>
      <c r="X50" t="s">
        <v>53</v>
      </c>
    </row>
    <row r="51" spans="1:24" ht="12.75">
      <c r="A51" t="s">
        <v>7197</v>
      </c>
      <c r="B51">
        <v>1095001</v>
      </c>
      <c r="C51" t="s">
        <v>7198</v>
      </c>
      <c r="D51">
        <v>73985</v>
      </c>
      <c r="E51" t="s">
        <v>52</v>
      </c>
      <c r="F51" t="s">
        <v>53</v>
      </c>
      <c r="G51">
        <v>12.2998</v>
      </c>
      <c r="H51">
        <v>38.2</v>
      </c>
      <c r="I51" t="s">
        <v>7199</v>
      </c>
      <c r="J51" t="s">
        <v>25</v>
      </c>
      <c r="K51" t="s">
        <v>25</v>
      </c>
      <c r="L51" t="s">
        <v>25</v>
      </c>
      <c r="M51" t="s">
        <v>7200</v>
      </c>
      <c r="N51">
        <v>96</v>
      </c>
      <c r="O51" t="s">
        <v>25</v>
      </c>
      <c r="P51" t="s">
        <v>25</v>
      </c>
      <c r="Q51" s="17">
        <v>40851</v>
      </c>
      <c r="R51" s="17">
        <v>41862</v>
      </c>
      <c r="S51" t="s">
        <v>27</v>
      </c>
      <c r="T51" t="s">
        <v>8917</v>
      </c>
      <c r="U51" t="s">
        <v>7201</v>
      </c>
      <c r="V51" t="s">
        <v>7197</v>
      </c>
      <c r="W51" t="s">
        <v>52</v>
      </c>
      <c r="X51" t="s">
        <v>53</v>
      </c>
    </row>
    <row r="52" spans="1:24" ht="12.75">
      <c r="A52" t="s">
        <v>7243</v>
      </c>
      <c r="B52">
        <v>1149757</v>
      </c>
      <c r="C52" t="s">
        <v>7244</v>
      </c>
      <c r="D52">
        <v>174688</v>
      </c>
      <c r="E52" t="s">
        <v>52</v>
      </c>
      <c r="F52" t="s">
        <v>53</v>
      </c>
      <c r="G52">
        <v>11.5097</v>
      </c>
      <c r="H52">
        <v>38.2</v>
      </c>
      <c r="I52" t="s">
        <v>7245</v>
      </c>
      <c r="J52" t="s">
        <v>25</v>
      </c>
      <c r="K52" t="s">
        <v>25</v>
      </c>
      <c r="L52" t="s">
        <v>25</v>
      </c>
      <c r="M52" t="s">
        <v>7246</v>
      </c>
      <c r="N52">
        <v>42</v>
      </c>
      <c r="O52" t="s">
        <v>25</v>
      </c>
      <c r="P52" t="s">
        <v>25</v>
      </c>
      <c r="Q52" s="17">
        <v>41379</v>
      </c>
      <c r="R52" s="17">
        <v>41852</v>
      </c>
      <c r="S52" t="s">
        <v>27</v>
      </c>
      <c r="T52" t="s">
        <v>734</v>
      </c>
      <c r="U52" t="s">
        <v>7247</v>
      </c>
      <c r="V52" t="s">
        <v>7243</v>
      </c>
      <c r="W52" t="s">
        <v>52</v>
      </c>
      <c r="X52" t="s">
        <v>53</v>
      </c>
    </row>
    <row r="53" spans="1:24" ht="12.75">
      <c r="A53" t="s">
        <v>7248</v>
      </c>
      <c r="B53">
        <v>1162671</v>
      </c>
      <c r="C53" t="s">
        <v>7249</v>
      </c>
      <c r="D53">
        <v>174689</v>
      </c>
      <c r="E53" t="s">
        <v>52</v>
      </c>
      <c r="F53" t="s">
        <v>53</v>
      </c>
      <c r="G53">
        <v>11.5327</v>
      </c>
      <c r="H53">
        <v>38.3</v>
      </c>
      <c r="I53" t="s">
        <v>7250</v>
      </c>
      <c r="J53" t="s">
        <v>25</v>
      </c>
      <c r="K53" t="s">
        <v>25</v>
      </c>
      <c r="L53" t="s">
        <v>25</v>
      </c>
      <c r="M53" t="s">
        <v>7251</v>
      </c>
      <c r="N53">
        <v>52</v>
      </c>
      <c r="O53" t="s">
        <v>25</v>
      </c>
      <c r="P53" t="s">
        <v>25</v>
      </c>
      <c r="Q53" s="17">
        <v>41379</v>
      </c>
      <c r="R53" s="17">
        <v>41852</v>
      </c>
      <c r="S53" t="s">
        <v>27</v>
      </c>
      <c r="T53" t="s">
        <v>734</v>
      </c>
      <c r="U53" t="s">
        <v>7252</v>
      </c>
      <c r="V53" t="s">
        <v>7248</v>
      </c>
      <c r="W53" t="s">
        <v>52</v>
      </c>
      <c r="X53" t="s">
        <v>53</v>
      </c>
    </row>
    <row r="54" spans="1:24" ht="12.75">
      <c r="A54" t="s">
        <v>7253</v>
      </c>
      <c r="B54">
        <v>1162672</v>
      </c>
      <c r="C54" t="s">
        <v>7254</v>
      </c>
      <c r="D54">
        <v>174690</v>
      </c>
      <c r="E54" t="s">
        <v>52</v>
      </c>
      <c r="F54" t="s">
        <v>53</v>
      </c>
      <c r="G54">
        <v>11.5303</v>
      </c>
      <c r="H54">
        <v>38.2</v>
      </c>
      <c r="I54" t="s">
        <v>7255</v>
      </c>
      <c r="J54" t="s">
        <v>25</v>
      </c>
      <c r="K54" t="s">
        <v>25</v>
      </c>
      <c r="L54" t="s">
        <v>25</v>
      </c>
      <c r="M54" t="s">
        <v>7256</v>
      </c>
      <c r="N54">
        <v>45</v>
      </c>
      <c r="O54" t="s">
        <v>25</v>
      </c>
      <c r="P54" t="s">
        <v>25</v>
      </c>
      <c r="Q54" s="17">
        <v>41379</v>
      </c>
      <c r="R54" s="17">
        <v>41852</v>
      </c>
      <c r="S54" t="s">
        <v>27</v>
      </c>
      <c r="T54" t="s">
        <v>734</v>
      </c>
      <c r="U54" t="s">
        <v>7257</v>
      </c>
      <c r="V54" t="s">
        <v>7253</v>
      </c>
      <c r="W54" t="s">
        <v>52</v>
      </c>
      <c r="X54" t="s">
        <v>53</v>
      </c>
    </row>
    <row r="55" spans="1:24" ht="12.75">
      <c r="A55" t="s">
        <v>7258</v>
      </c>
      <c r="B55">
        <v>1162673</v>
      </c>
      <c r="C55" t="s">
        <v>7259</v>
      </c>
      <c r="D55">
        <v>174691</v>
      </c>
      <c r="E55" t="s">
        <v>52</v>
      </c>
      <c r="F55" t="s">
        <v>53</v>
      </c>
      <c r="G55">
        <v>11.5716</v>
      </c>
      <c r="H55">
        <v>38.2</v>
      </c>
      <c r="I55" t="s">
        <v>7260</v>
      </c>
      <c r="J55" t="s">
        <v>25</v>
      </c>
      <c r="K55" t="s">
        <v>25</v>
      </c>
      <c r="L55" t="s">
        <v>25</v>
      </c>
      <c r="M55" t="s">
        <v>7261</v>
      </c>
      <c r="N55">
        <v>34</v>
      </c>
      <c r="O55" t="s">
        <v>25</v>
      </c>
      <c r="P55" t="s">
        <v>25</v>
      </c>
      <c r="Q55" s="17">
        <v>41379</v>
      </c>
      <c r="R55" s="17">
        <v>41852</v>
      </c>
      <c r="S55" t="s">
        <v>27</v>
      </c>
      <c r="T55" t="s">
        <v>734</v>
      </c>
      <c r="U55" t="s">
        <v>7262</v>
      </c>
      <c r="V55" t="s">
        <v>7258</v>
      </c>
      <c r="W55" t="s">
        <v>52</v>
      </c>
      <c r="X55" t="s">
        <v>53</v>
      </c>
    </row>
    <row r="56" spans="1:24" ht="12.75">
      <c r="A56" t="s">
        <v>7263</v>
      </c>
      <c r="B56">
        <v>1162674</v>
      </c>
      <c r="C56" t="s">
        <v>7264</v>
      </c>
      <c r="D56">
        <v>174692</v>
      </c>
      <c r="E56" t="s">
        <v>52</v>
      </c>
      <c r="F56" t="s">
        <v>53</v>
      </c>
      <c r="G56">
        <v>11.5502</v>
      </c>
      <c r="H56">
        <v>38.2</v>
      </c>
      <c r="I56" t="s">
        <v>7265</v>
      </c>
      <c r="J56" t="s">
        <v>25</v>
      </c>
      <c r="K56" t="s">
        <v>25</v>
      </c>
      <c r="L56" t="s">
        <v>25</v>
      </c>
      <c r="M56" t="s">
        <v>7266</v>
      </c>
      <c r="N56">
        <v>44</v>
      </c>
      <c r="O56" t="s">
        <v>25</v>
      </c>
      <c r="P56" t="s">
        <v>25</v>
      </c>
      <c r="Q56" s="17">
        <v>41379</v>
      </c>
      <c r="R56" s="17">
        <v>41852</v>
      </c>
      <c r="S56" t="s">
        <v>27</v>
      </c>
      <c r="T56" t="s">
        <v>734</v>
      </c>
      <c r="U56" t="s">
        <v>7267</v>
      </c>
      <c r="V56" t="s">
        <v>7263</v>
      </c>
      <c r="W56" t="s">
        <v>52</v>
      </c>
      <c r="X56" t="s">
        <v>53</v>
      </c>
    </row>
    <row r="57" spans="1:24" ht="12.75">
      <c r="A57" t="s">
        <v>7379</v>
      </c>
      <c r="B57">
        <v>307796</v>
      </c>
      <c r="C57" t="s">
        <v>7380</v>
      </c>
      <c r="D57">
        <v>13304</v>
      </c>
      <c r="E57" t="s">
        <v>52</v>
      </c>
      <c r="F57" t="s">
        <v>53</v>
      </c>
      <c r="G57">
        <v>11.991</v>
      </c>
      <c r="H57">
        <v>38.3</v>
      </c>
      <c r="I57" t="s">
        <v>7381</v>
      </c>
      <c r="J57" t="s">
        <v>25</v>
      </c>
      <c r="K57" t="s">
        <v>25</v>
      </c>
      <c r="L57" t="s">
        <v>25</v>
      </c>
      <c r="M57" t="s">
        <v>7382</v>
      </c>
      <c r="N57">
        <v>258</v>
      </c>
      <c r="O57">
        <v>5903</v>
      </c>
      <c r="P57">
        <v>5902</v>
      </c>
      <c r="Q57" s="17">
        <v>38358</v>
      </c>
      <c r="R57" s="17">
        <v>41857</v>
      </c>
      <c r="S57" t="s">
        <v>56</v>
      </c>
      <c r="T57" t="s">
        <v>971</v>
      </c>
      <c r="U57" t="s">
        <v>7383</v>
      </c>
      <c r="V57" t="s">
        <v>7379</v>
      </c>
      <c r="W57" t="s">
        <v>52</v>
      </c>
      <c r="X57" t="s">
        <v>53</v>
      </c>
    </row>
    <row r="58" spans="1:24" ht="12.75">
      <c r="A58" t="s">
        <v>7237</v>
      </c>
      <c r="B58">
        <v>538975</v>
      </c>
      <c r="C58" t="s">
        <v>7238</v>
      </c>
      <c r="D58">
        <v>28815</v>
      </c>
      <c r="E58" t="s">
        <v>52</v>
      </c>
      <c r="F58" t="s">
        <v>53</v>
      </c>
      <c r="G58">
        <v>10.7768</v>
      </c>
      <c r="H58">
        <v>38.8</v>
      </c>
      <c r="I58" t="s">
        <v>7239</v>
      </c>
      <c r="J58" t="s">
        <v>25</v>
      </c>
      <c r="K58" t="s">
        <v>25</v>
      </c>
      <c r="L58" t="s">
        <v>25</v>
      </c>
      <c r="M58" t="s">
        <v>7240</v>
      </c>
      <c r="N58">
        <v>6145</v>
      </c>
      <c r="O58" t="s">
        <v>25</v>
      </c>
      <c r="P58" t="s">
        <v>25</v>
      </c>
      <c r="Q58" s="17">
        <v>39615</v>
      </c>
      <c r="R58" s="17">
        <v>41855</v>
      </c>
      <c r="S58" t="s">
        <v>56</v>
      </c>
      <c r="T58" t="s">
        <v>7241</v>
      </c>
      <c r="U58" t="s">
        <v>7242</v>
      </c>
      <c r="V58" t="s">
        <v>7237</v>
      </c>
      <c r="W58" t="s">
        <v>52</v>
      </c>
      <c r="X58" t="s">
        <v>53</v>
      </c>
    </row>
    <row r="59" spans="1:24" ht="12.75">
      <c r="A59" t="s">
        <v>7394</v>
      </c>
      <c r="B59">
        <v>538976</v>
      </c>
      <c r="C59" t="s">
        <v>7395</v>
      </c>
      <c r="D59">
        <v>28813</v>
      </c>
      <c r="E59" t="s">
        <v>52</v>
      </c>
      <c r="F59" t="s">
        <v>53</v>
      </c>
      <c r="G59">
        <v>10.7188</v>
      </c>
      <c r="H59">
        <v>38.5</v>
      </c>
      <c r="I59" t="s">
        <v>7396</v>
      </c>
      <c r="J59" t="s">
        <v>25</v>
      </c>
      <c r="K59" t="s">
        <v>25</v>
      </c>
      <c r="L59" t="s">
        <v>25</v>
      </c>
      <c r="M59" t="s">
        <v>7397</v>
      </c>
      <c r="N59">
        <v>4725</v>
      </c>
      <c r="O59" t="s">
        <v>25</v>
      </c>
      <c r="P59" t="s">
        <v>25</v>
      </c>
      <c r="Q59" s="17">
        <v>39615</v>
      </c>
      <c r="R59" s="17">
        <v>41855</v>
      </c>
      <c r="S59" t="s">
        <v>56</v>
      </c>
      <c r="T59" t="s">
        <v>7241</v>
      </c>
      <c r="U59" t="s">
        <v>7398</v>
      </c>
      <c r="V59" t="s">
        <v>7394</v>
      </c>
      <c r="W59" t="s">
        <v>52</v>
      </c>
      <c r="X59" t="s">
        <v>53</v>
      </c>
    </row>
    <row r="60" spans="1:24" ht="12.75">
      <c r="A60" t="s">
        <v>7157</v>
      </c>
      <c r="B60">
        <v>545124</v>
      </c>
      <c r="C60" t="s">
        <v>7158</v>
      </c>
      <c r="D60">
        <v>30553</v>
      </c>
      <c r="E60" t="s">
        <v>52</v>
      </c>
      <c r="F60" t="s">
        <v>53</v>
      </c>
      <c r="G60">
        <v>11.1769</v>
      </c>
      <c r="H60">
        <v>38.2</v>
      </c>
      <c r="I60" t="s">
        <v>7159</v>
      </c>
      <c r="J60" t="s">
        <v>25</v>
      </c>
      <c r="K60" t="s">
        <v>25</v>
      </c>
      <c r="L60" t="s">
        <v>25</v>
      </c>
      <c r="M60" t="s">
        <v>7160</v>
      </c>
      <c r="N60">
        <v>2484</v>
      </c>
      <c r="O60">
        <v>5590</v>
      </c>
      <c r="P60">
        <v>5451</v>
      </c>
      <c r="Q60" s="17">
        <v>39721</v>
      </c>
      <c r="R60" s="17">
        <v>41857</v>
      </c>
      <c r="S60" t="s">
        <v>56</v>
      </c>
      <c r="T60" t="s">
        <v>7161</v>
      </c>
      <c r="U60" t="s">
        <v>7162</v>
      </c>
      <c r="V60" t="s">
        <v>7157</v>
      </c>
      <c r="W60" t="s">
        <v>52</v>
      </c>
      <c r="X60" t="s">
        <v>53</v>
      </c>
    </row>
    <row r="61" spans="1:24" ht="12.75">
      <c r="A61" t="s">
        <v>7221</v>
      </c>
      <c r="B61">
        <v>574961</v>
      </c>
      <c r="C61" t="s">
        <v>7222</v>
      </c>
      <c r="D61">
        <v>32809</v>
      </c>
      <c r="E61" t="s">
        <v>52</v>
      </c>
      <c r="F61" t="s">
        <v>53</v>
      </c>
      <c r="G61">
        <v>11.5381</v>
      </c>
      <c r="H61">
        <v>38.1</v>
      </c>
      <c r="I61" t="s">
        <v>7223</v>
      </c>
      <c r="J61" t="s">
        <v>25</v>
      </c>
      <c r="K61" t="s">
        <v>25</v>
      </c>
      <c r="L61" t="s">
        <v>25</v>
      </c>
      <c r="M61" t="s">
        <v>7224</v>
      </c>
      <c r="N61">
        <v>453</v>
      </c>
      <c r="O61">
        <v>5665</v>
      </c>
      <c r="P61">
        <v>5197</v>
      </c>
      <c r="Q61" s="17">
        <v>40045</v>
      </c>
      <c r="R61" s="17">
        <v>41857</v>
      </c>
      <c r="S61" t="s">
        <v>56</v>
      </c>
      <c r="T61" t="s">
        <v>7225</v>
      </c>
      <c r="U61" t="s">
        <v>7226</v>
      </c>
      <c r="V61" t="s">
        <v>7221</v>
      </c>
      <c r="W61" t="s">
        <v>52</v>
      </c>
      <c r="X61" t="s">
        <v>53</v>
      </c>
    </row>
    <row r="62" spans="1:24" ht="12.75">
      <c r="A62" t="s">
        <v>7399</v>
      </c>
      <c r="B62">
        <v>1227742</v>
      </c>
      <c r="C62" t="s">
        <v>7400</v>
      </c>
      <c r="D62">
        <v>174065</v>
      </c>
      <c r="E62" t="s">
        <v>52</v>
      </c>
      <c r="F62" t="s">
        <v>53</v>
      </c>
      <c r="G62">
        <v>11.4148</v>
      </c>
      <c r="H62">
        <v>38.3</v>
      </c>
      <c r="I62" t="s">
        <v>7401</v>
      </c>
      <c r="J62" t="s">
        <v>25</v>
      </c>
      <c r="K62" t="s">
        <v>25</v>
      </c>
      <c r="L62" t="s">
        <v>25</v>
      </c>
      <c r="M62" t="s">
        <v>7402</v>
      </c>
      <c r="N62">
        <v>33</v>
      </c>
      <c r="O62" t="s">
        <v>25</v>
      </c>
      <c r="P62" t="s">
        <v>25</v>
      </c>
      <c r="Q62" s="17">
        <v>41213</v>
      </c>
      <c r="R62" s="17">
        <v>41862</v>
      </c>
      <c r="S62" t="s">
        <v>56</v>
      </c>
      <c r="T62" t="s">
        <v>7403</v>
      </c>
      <c r="U62" t="s">
        <v>7404</v>
      </c>
      <c r="V62" t="s">
        <v>7399</v>
      </c>
      <c r="W62" t="s">
        <v>52</v>
      </c>
      <c r="X62" t="s">
        <v>53</v>
      </c>
    </row>
    <row r="63" spans="1:24" ht="12.75">
      <c r="A63" t="s">
        <v>7212</v>
      </c>
      <c r="B63">
        <v>764101</v>
      </c>
      <c r="C63" t="s">
        <v>7213</v>
      </c>
      <c r="D63">
        <v>48567</v>
      </c>
      <c r="E63" t="s">
        <v>52</v>
      </c>
      <c r="F63" t="s">
        <v>53</v>
      </c>
      <c r="G63">
        <v>11.6849</v>
      </c>
      <c r="H63">
        <v>38.2</v>
      </c>
      <c r="I63" t="s">
        <v>7214</v>
      </c>
      <c r="J63" t="s">
        <v>25</v>
      </c>
      <c r="K63" t="s">
        <v>25</v>
      </c>
      <c r="L63" t="s">
        <v>25</v>
      </c>
      <c r="M63" t="s">
        <v>7215</v>
      </c>
      <c r="N63">
        <v>222</v>
      </c>
      <c r="O63">
        <v>5215</v>
      </c>
      <c r="P63">
        <v>3575</v>
      </c>
      <c r="Q63" s="17">
        <v>40585</v>
      </c>
      <c r="R63" s="17">
        <v>41862</v>
      </c>
      <c r="S63" t="s">
        <v>56</v>
      </c>
      <c r="T63" t="s">
        <v>1220</v>
      </c>
      <c r="U63" t="s">
        <v>7216</v>
      </c>
      <c r="V63" t="s">
        <v>7212</v>
      </c>
      <c r="W63" t="s">
        <v>52</v>
      </c>
      <c r="X63" t="s">
        <v>53</v>
      </c>
    </row>
    <row r="64" spans="1:24" ht="12.75">
      <c r="A64" t="s">
        <v>7282</v>
      </c>
      <c r="B64">
        <v>1331972</v>
      </c>
      <c r="C64" t="s">
        <v>7283</v>
      </c>
      <c r="D64">
        <v>202086</v>
      </c>
      <c r="E64" t="s">
        <v>52</v>
      </c>
      <c r="F64" t="s">
        <v>53</v>
      </c>
      <c r="G64">
        <v>11.5142</v>
      </c>
      <c r="H64">
        <v>38.2</v>
      </c>
      <c r="I64" t="s">
        <v>7284</v>
      </c>
      <c r="J64" t="s">
        <v>25</v>
      </c>
      <c r="K64" t="s">
        <v>25</v>
      </c>
      <c r="L64" t="s">
        <v>25</v>
      </c>
      <c r="M64" t="s">
        <v>7285</v>
      </c>
      <c r="N64">
        <v>35</v>
      </c>
      <c r="O64" t="s">
        <v>25</v>
      </c>
      <c r="P64" t="s">
        <v>25</v>
      </c>
      <c r="Q64" s="17">
        <v>41453</v>
      </c>
      <c r="R64" s="17">
        <v>41862</v>
      </c>
      <c r="S64" t="s">
        <v>56</v>
      </c>
      <c r="T64" t="s">
        <v>7286</v>
      </c>
      <c r="U64" t="s">
        <v>7287</v>
      </c>
      <c r="V64" t="s">
        <v>7282</v>
      </c>
      <c r="W64" t="s">
        <v>52</v>
      </c>
      <c r="X64" t="s">
        <v>53</v>
      </c>
    </row>
    <row r="65" spans="1:24" ht="12.75">
      <c r="A65" t="s">
        <v>7064</v>
      </c>
      <c r="B65">
        <v>4932</v>
      </c>
      <c r="C65" t="s">
        <v>7154</v>
      </c>
      <c r="D65">
        <v>13838</v>
      </c>
      <c r="E65" t="s">
        <v>52</v>
      </c>
      <c r="F65" t="s">
        <v>53</v>
      </c>
      <c r="G65">
        <v>0.67254</v>
      </c>
      <c r="H65">
        <v>35.8509</v>
      </c>
      <c r="I65" t="s">
        <v>7155</v>
      </c>
      <c r="J65">
        <v>2</v>
      </c>
      <c r="K65">
        <v>1</v>
      </c>
      <c r="L65" t="s">
        <v>25</v>
      </c>
      <c r="M65" t="s">
        <v>25</v>
      </c>
      <c r="N65">
        <v>3</v>
      </c>
      <c r="O65">
        <v>197</v>
      </c>
      <c r="P65">
        <v>327</v>
      </c>
      <c r="Q65" s="17">
        <v>33679</v>
      </c>
      <c r="R65" s="17">
        <v>39744</v>
      </c>
      <c r="S65" t="s">
        <v>7156</v>
      </c>
      <c r="T65" t="s">
        <v>2813</v>
      </c>
      <c r="U65" t="s">
        <v>25</v>
      </c>
      <c r="V65" t="s">
        <v>7064</v>
      </c>
      <c r="W65" t="s">
        <v>52</v>
      </c>
      <c r="X65" t="s">
        <v>53</v>
      </c>
    </row>
    <row r="66" spans="1:24" ht="12.75">
      <c r="A66" t="s">
        <v>722</v>
      </c>
      <c r="B66">
        <v>227321</v>
      </c>
      <c r="C66" t="s">
        <v>726</v>
      </c>
      <c r="D66">
        <v>130</v>
      </c>
      <c r="E66" t="s">
        <v>52</v>
      </c>
      <c r="F66" t="s">
        <v>53</v>
      </c>
      <c r="G66">
        <v>30.2427</v>
      </c>
      <c r="H66">
        <v>50.3</v>
      </c>
      <c r="I66" t="s">
        <v>727</v>
      </c>
      <c r="J66" t="s">
        <v>25</v>
      </c>
      <c r="K66" t="s">
        <v>25</v>
      </c>
      <c r="L66" t="s">
        <v>25</v>
      </c>
      <c r="M66" t="s">
        <v>728</v>
      </c>
      <c r="N66">
        <v>90</v>
      </c>
      <c r="O66">
        <v>9545</v>
      </c>
      <c r="P66">
        <v>9541</v>
      </c>
      <c r="Q66" s="17">
        <v>37718</v>
      </c>
      <c r="R66" s="17">
        <v>41857</v>
      </c>
      <c r="S66" t="s">
        <v>27</v>
      </c>
      <c r="T66" t="s">
        <v>161</v>
      </c>
      <c r="U66" t="s">
        <v>729</v>
      </c>
      <c r="V66" t="s">
        <v>722</v>
      </c>
      <c r="W66" t="s">
        <v>52</v>
      </c>
      <c r="X66" t="s">
        <v>53</v>
      </c>
    </row>
    <row r="67" spans="1:24" ht="12.75">
      <c r="A67" t="s">
        <v>722</v>
      </c>
      <c r="B67">
        <v>227321</v>
      </c>
      <c r="C67" t="s">
        <v>723</v>
      </c>
      <c r="D67">
        <v>40559</v>
      </c>
      <c r="E67" t="s">
        <v>52</v>
      </c>
      <c r="F67" t="s">
        <v>53</v>
      </c>
      <c r="G67">
        <v>29.8283</v>
      </c>
      <c r="H67">
        <v>50.37</v>
      </c>
      <c r="I67" t="s">
        <v>724</v>
      </c>
      <c r="J67">
        <v>8</v>
      </c>
      <c r="K67" t="s">
        <v>25</v>
      </c>
      <c r="L67" t="s">
        <v>25</v>
      </c>
      <c r="M67" t="s">
        <v>25</v>
      </c>
      <c r="N67">
        <v>8</v>
      </c>
      <c r="O67">
        <v>10597</v>
      </c>
      <c r="P67">
        <v>10534</v>
      </c>
      <c r="Q67" s="17">
        <v>40080</v>
      </c>
      <c r="R67" s="17">
        <v>40088</v>
      </c>
      <c r="S67" t="s">
        <v>599</v>
      </c>
      <c r="T67" t="s">
        <v>725</v>
      </c>
      <c r="U67" t="s">
        <v>25</v>
      </c>
      <c r="V67" t="s">
        <v>722</v>
      </c>
      <c r="W67" t="s">
        <v>52</v>
      </c>
      <c r="X67" t="s">
        <v>53</v>
      </c>
    </row>
    <row r="68" spans="1:24" ht="12.75">
      <c r="A68" t="s">
        <v>706</v>
      </c>
      <c r="B68">
        <v>330879</v>
      </c>
      <c r="C68" t="s">
        <v>707</v>
      </c>
      <c r="D68">
        <v>131</v>
      </c>
      <c r="E68" t="s">
        <v>52</v>
      </c>
      <c r="F68" t="s">
        <v>53</v>
      </c>
      <c r="G68">
        <v>29.385</v>
      </c>
      <c r="H68">
        <v>49.8207</v>
      </c>
      <c r="I68" t="s">
        <v>708</v>
      </c>
      <c r="J68">
        <v>8</v>
      </c>
      <c r="K68" t="s">
        <v>25</v>
      </c>
      <c r="L68" t="s">
        <v>25</v>
      </c>
      <c r="M68" t="s">
        <v>709</v>
      </c>
      <c r="N68">
        <v>8</v>
      </c>
      <c r="O68">
        <v>9916</v>
      </c>
      <c r="P68">
        <v>9630</v>
      </c>
      <c r="Q68" s="17">
        <v>38504</v>
      </c>
      <c r="R68" s="17">
        <v>40128</v>
      </c>
      <c r="S68" t="s">
        <v>359</v>
      </c>
      <c r="T68" t="s">
        <v>421</v>
      </c>
      <c r="U68" t="s">
        <v>710</v>
      </c>
      <c r="V68" t="s">
        <v>706</v>
      </c>
      <c r="W68" t="s">
        <v>52</v>
      </c>
      <c r="X68" t="s">
        <v>53</v>
      </c>
    </row>
    <row r="69" spans="1:24" ht="12.75">
      <c r="A69" t="s">
        <v>691</v>
      </c>
      <c r="B69">
        <v>451804</v>
      </c>
      <c r="C69" t="s">
        <v>692</v>
      </c>
      <c r="D69">
        <v>18733</v>
      </c>
      <c r="E69" t="s">
        <v>52</v>
      </c>
      <c r="F69" t="s">
        <v>53</v>
      </c>
      <c r="G69">
        <v>29.2054</v>
      </c>
      <c r="H69">
        <v>49.5</v>
      </c>
      <c r="I69" t="s">
        <v>693</v>
      </c>
      <c r="J69" t="s">
        <v>25</v>
      </c>
      <c r="K69" t="s">
        <v>25</v>
      </c>
      <c r="L69" t="s">
        <v>25</v>
      </c>
      <c r="M69" t="s">
        <v>694</v>
      </c>
      <c r="N69">
        <v>55</v>
      </c>
      <c r="O69">
        <v>10124</v>
      </c>
      <c r="P69">
        <v>9929</v>
      </c>
      <c r="Q69" s="17">
        <v>39259</v>
      </c>
      <c r="R69" s="17">
        <v>41855</v>
      </c>
      <c r="S69" t="s">
        <v>27</v>
      </c>
      <c r="T69" t="s">
        <v>421</v>
      </c>
      <c r="U69" t="s">
        <v>695</v>
      </c>
      <c r="V69" t="s">
        <v>691</v>
      </c>
      <c r="W69" t="s">
        <v>52</v>
      </c>
      <c r="X69" t="s">
        <v>53</v>
      </c>
    </row>
    <row r="70" spans="1:24" ht="12.75">
      <c r="A70" t="s">
        <v>696</v>
      </c>
      <c r="B70">
        <v>1035095</v>
      </c>
      <c r="C70" t="s">
        <v>697</v>
      </c>
      <c r="D70">
        <v>46347</v>
      </c>
      <c r="E70" t="s">
        <v>52</v>
      </c>
      <c r="F70" t="s">
        <v>53</v>
      </c>
      <c r="G70">
        <v>28.7591</v>
      </c>
      <c r="H70">
        <v>49.5</v>
      </c>
      <c r="I70" t="s">
        <v>698</v>
      </c>
      <c r="J70" t="s">
        <v>25</v>
      </c>
      <c r="K70" t="s">
        <v>25</v>
      </c>
      <c r="L70" t="s">
        <v>25</v>
      </c>
      <c r="M70" t="s">
        <v>699</v>
      </c>
      <c r="N70">
        <v>1129</v>
      </c>
      <c r="O70" t="s">
        <v>25</v>
      </c>
      <c r="P70" t="s">
        <v>25</v>
      </c>
      <c r="Q70" s="17">
        <v>40795</v>
      </c>
      <c r="R70" s="17">
        <v>41862</v>
      </c>
      <c r="S70" t="s">
        <v>56</v>
      </c>
      <c r="T70" t="s">
        <v>34</v>
      </c>
      <c r="U70" t="s">
        <v>700</v>
      </c>
      <c r="V70" t="s">
        <v>696</v>
      </c>
      <c r="W70" t="s">
        <v>52</v>
      </c>
      <c r="X70" t="s">
        <v>53</v>
      </c>
    </row>
    <row r="71" spans="1:24" ht="12.75">
      <c r="A71" t="s">
        <v>701</v>
      </c>
      <c r="B71">
        <v>888744</v>
      </c>
      <c r="C71" t="s">
        <v>702</v>
      </c>
      <c r="D71">
        <v>52783</v>
      </c>
      <c r="E71" t="s">
        <v>52</v>
      </c>
      <c r="F71" t="s">
        <v>53</v>
      </c>
      <c r="G71">
        <v>28.9028</v>
      </c>
      <c r="H71">
        <v>49.3</v>
      </c>
      <c r="I71" t="s">
        <v>703</v>
      </c>
      <c r="J71" t="s">
        <v>25</v>
      </c>
      <c r="K71" t="s">
        <v>25</v>
      </c>
      <c r="L71" t="s">
        <v>25</v>
      </c>
      <c r="M71" t="s">
        <v>704</v>
      </c>
      <c r="N71">
        <v>447</v>
      </c>
      <c r="O71" t="s">
        <v>25</v>
      </c>
      <c r="P71" t="s">
        <v>25</v>
      </c>
      <c r="Q71" s="17">
        <v>40795</v>
      </c>
      <c r="R71" s="17">
        <v>41862</v>
      </c>
      <c r="S71" t="s">
        <v>56</v>
      </c>
      <c r="T71" t="s">
        <v>34</v>
      </c>
      <c r="U71" t="s">
        <v>705</v>
      </c>
      <c r="V71" t="s">
        <v>701</v>
      </c>
      <c r="W71" t="s">
        <v>52</v>
      </c>
      <c r="X71" t="s">
        <v>53</v>
      </c>
    </row>
    <row r="72" spans="1:24" ht="12.75">
      <c r="A72" t="s">
        <v>5129</v>
      </c>
      <c r="B72">
        <v>367110</v>
      </c>
      <c r="C72" t="s">
        <v>5130</v>
      </c>
      <c r="D72">
        <v>13841</v>
      </c>
      <c r="E72" t="s">
        <v>52</v>
      </c>
      <c r="F72" t="s">
        <v>53</v>
      </c>
      <c r="G72">
        <v>39.2258</v>
      </c>
      <c r="H72">
        <v>49.3</v>
      </c>
      <c r="I72" t="s">
        <v>5131</v>
      </c>
      <c r="J72" t="s">
        <v>25</v>
      </c>
      <c r="K72" t="s">
        <v>25</v>
      </c>
      <c r="L72" t="s">
        <v>25</v>
      </c>
      <c r="M72" t="s">
        <v>5132</v>
      </c>
      <c r="N72">
        <v>251</v>
      </c>
      <c r="O72">
        <v>10237</v>
      </c>
      <c r="P72">
        <v>9841</v>
      </c>
      <c r="Q72" s="17">
        <v>37692</v>
      </c>
      <c r="R72" s="17">
        <v>41857</v>
      </c>
      <c r="S72" t="s">
        <v>56</v>
      </c>
      <c r="T72" t="s">
        <v>161</v>
      </c>
      <c r="U72" t="s">
        <v>25</v>
      </c>
      <c r="V72" t="s">
        <v>5129</v>
      </c>
      <c r="W72" t="s">
        <v>52</v>
      </c>
      <c r="X72" t="s">
        <v>53</v>
      </c>
    </row>
    <row r="73" spans="1:24" ht="12.75">
      <c r="A73" t="s">
        <v>5862</v>
      </c>
      <c r="B73">
        <v>273507</v>
      </c>
      <c r="C73" t="s">
        <v>5863</v>
      </c>
      <c r="D73">
        <v>135</v>
      </c>
      <c r="E73" t="s">
        <v>52</v>
      </c>
      <c r="F73" t="s">
        <v>124</v>
      </c>
      <c r="G73">
        <v>29.8426</v>
      </c>
      <c r="H73">
        <v>57</v>
      </c>
      <c r="I73" t="s">
        <v>5864</v>
      </c>
      <c r="J73" t="s">
        <v>25</v>
      </c>
      <c r="K73" t="s">
        <v>25</v>
      </c>
      <c r="L73" t="s">
        <v>25</v>
      </c>
      <c r="M73" t="s">
        <v>5865</v>
      </c>
      <c r="N73">
        <v>1323</v>
      </c>
      <c r="O73" t="s">
        <v>25</v>
      </c>
      <c r="P73" t="s">
        <v>25</v>
      </c>
      <c r="Q73" s="17">
        <v>38106</v>
      </c>
      <c r="R73" s="17">
        <v>41857</v>
      </c>
      <c r="S73" t="s">
        <v>56</v>
      </c>
      <c r="T73" t="s">
        <v>734</v>
      </c>
      <c r="U73" t="s">
        <v>5866</v>
      </c>
      <c r="V73" t="s">
        <v>5862</v>
      </c>
      <c r="W73" t="s">
        <v>52</v>
      </c>
      <c r="X73" t="s">
        <v>124</v>
      </c>
    </row>
    <row r="74" spans="1:24" ht="12.75">
      <c r="A74" t="s">
        <v>1517</v>
      </c>
      <c r="B74">
        <v>237561</v>
      </c>
      <c r="C74" t="s">
        <v>1518</v>
      </c>
      <c r="D74">
        <v>10701</v>
      </c>
      <c r="E74" t="s">
        <v>52</v>
      </c>
      <c r="F74" t="s">
        <v>53</v>
      </c>
      <c r="G74">
        <v>27.5589</v>
      </c>
      <c r="H74">
        <v>33.4</v>
      </c>
      <c r="I74" t="s">
        <v>1519</v>
      </c>
      <c r="J74" t="s">
        <v>25</v>
      </c>
      <c r="K74" t="s">
        <v>25</v>
      </c>
      <c r="L74" t="s">
        <v>25</v>
      </c>
      <c r="M74" t="s">
        <v>1520</v>
      </c>
      <c r="N74">
        <v>413</v>
      </c>
      <c r="O74">
        <v>14217</v>
      </c>
      <c r="P74">
        <v>14217</v>
      </c>
      <c r="Q74" s="17">
        <v>38098</v>
      </c>
      <c r="R74" s="17">
        <v>41857</v>
      </c>
      <c r="S74" t="s">
        <v>56</v>
      </c>
      <c r="T74" t="s">
        <v>971</v>
      </c>
      <c r="U74" t="s">
        <v>1521</v>
      </c>
      <c r="V74" t="s">
        <v>1517</v>
      </c>
      <c r="W74" t="s">
        <v>52</v>
      </c>
      <c r="X74" t="s">
        <v>53</v>
      </c>
    </row>
    <row r="75" spans="1:24" ht="12.75">
      <c r="A75" t="s">
        <v>1529</v>
      </c>
      <c r="B75">
        <v>294748</v>
      </c>
      <c r="C75" t="s">
        <v>1530</v>
      </c>
      <c r="D75">
        <v>16373</v>
      </c>
      <c r="E75" t="s">
        <v>52</v>
      </c>
      <c r="F75" t="s">
        <v>53</v>
      </c>
      <c r="G75">
        <v>14.473</v>
      </c>
      <c r="H75">
        <v>33.4</v>
      </c>
      <c r="I75" t="s">
        <v>1531</v>
      </c>
      <c r="J75">
        <v>5</v>
      </c>
      <c r="K75" t="s">
        <v>25</v>
      </c>
      <c r="L75" t="s">
        <v>25</v>
      </c>
      <c r="M75" t="s">
        <v>1532</v>
      </c>
      <c r="N75">
        <v>17</v>
      </c>
      <c r="O75">
        <v>3118</v>
      </c>
      <c r="P75">
        <v>2937</v>
      </c>
      <c r="Q75" s="17">
        <v>38804</v>
      </c>
      <c r="R75" s="17">
        <v>39974</v>
      </c>
      <c r="S75" t="s">
        <v>359</v>
      </c>
      <c r="T75" t="s">
        <v>161</v>
      </c>
      <c r="U75" t="s">
        <v>1533</v>
      </c>
      <c r="V75" t="s">
        <v>1529</v>
      </c>
      <c r="W75" t="s">
        <v>52</v>
      </c>
      <c r="X75" t="s">
        <v>53</v>
      </c>
    </row>
    <row r="76" spans="1:24" ht="12.75">
      <c r="A76" t="s">
        <v>1372</v>
      </c>
      <c r="B76">
        <v>1182537</v>
      </c>
      <c r="C76" t="s">
        <v>1373</v>
      </c>
      <c r="D76">
        <v>165033</v>
      </c>
      <c r="E76" t="s">
        <v>52</v>
      </c>
      <c r="F76" t="s">
        <v>53</v>
      </c>
      <c r="G76">
        <v>14.638</v>
      </c>
      <c r="H76">
        <v>33.3</v>
      </c>
      <c r="I76" t="s">
        <v>1374</v>
      </c>
      <c r="J76" t="s">
        <v>25</v>
      </c>
      <c r="K76" t="s">
        <v>25</v>
      </c>
      <c r="L76" t="s">
        <v>25</v>
      </c>
      <c r="M76" t="s">
        <v>1375</v>
      </c>
      <c r="N76">
        <v>75</v>
      </c>
      <c r="O76" t="s">
        <v>25</v>
      </c>
      <c r="P76" t="s">
        <v>25</v>
      </c>
      <c r="Q76" s="17">
        <v>41501</v>
      </c>
      <c r="R76" s="17">
        <v>41855</v>
      </c>
      <c r="S76" t="s">
        <v>27</v>
      </c>
      <c r="T76" t="s">
        <v>161</v>
      </c>
      <c r="U76" t="s">
        <v>1376</v>
      </c>
      <c r="V76" t="s">
        <v>1372</v>
      </c>
      <c r="W76" t="s">
        <v>52</v>
      </c>
      <c r="X76" t="s">
        <v>53</v>
      </c>
    </row>
    <row r="77" spans="1:24" ht="12.75">
      <c r="A77" t="s">
        <v>1407</v>
      </c>
      <c r="B77">
        <v>1182536</v>
      </c>
      <c r="C77" t="s">
        <v>1408</v>
      </c>
      <c r="D77">
        <v>165031</v>
      </c>
      <c r="E77" t="s">
        <v>52</v>
      </c>
      <c r="F77" t="s">
        <v>53</v>
      </c>
      <c r="G77">
        <v>14.6074</v>
      </c>
      <c r="H77">
        <v>33.4</v>
      </c>
      <c r="I77" t="s">
        <v>1409</v>
      </c>
      <c r="J77" t="s">
        <v>25</v>
      </c>
      <c r="K77" t="s">
        <v>25</v>
      </c>
      <c r="L77" t="s">
        <v>25</v>
      </c>
      <c r="M77" t="s">
        <v>1410</v>
      </c>
      <c r="N77">
        <v>54</v>
      </c>
      <c r="O77" t="s">
        <v>25</v>
      </c>
      <c r="P77" t="s">
        <v>25</v>
      </c>
      <c r="Q77" s="17">
        <v>41501</v>
      </c>
      <c r="R77" s="17">
        <v>41855</v>
      </c>
      <c r="S77" t="s">
        <v>27</v>
      </c>
      <c r="T77" t="s">
        <v>161</v>
      </c>
      <c r="U77" t="s">
        <v>1411</v>
      </c>
      <c r="V77" t="s">
        <v>1407</v>
      </c>
      <c r="W77" t="s">
        <v>52</v>
      </c>
      <c r="X77" t="s">
        <v>53</v>
      </c>
    </row>
    <row r="78" spans="1:24" ht="12.75">
      <c r="A78" t="s">
        <v>1387</v>
      </c>
      <c r="B78">
        <v>1182540</v>
      </c>
      <c r="C78" t="s">
        <v>1388</v>
      </c>
      <c r="D78">
        <v>165039</v>
      </c>
      <c r="E78" t="s">
        <v>52</v>
      </c>
      <c r="F78" t="s">
        <v>53</v>
      </c>
      <c r="G78">
        <v>14.7854</v>
      </c>
      <c r="H78">
        <v>33.4</v>
      </c>
      <c r="I78" t="s">
        <v>1389</v>
      </c>
      <c r="J78" t="s">
        <v>25</v>
      </c>
      <c r="K78" t="s">
        <v>25</v>
      </c>
      <c r="L78" t="s">
        <v>25</v>
      </c>
      <c r="M78" t="s">
        <v>1390</v>
      </c>
      <c r="N78">
        <v>50</v>
      </c>
      <c r="O78" t="s">
        <v>25</v>
      </c>
      <c r="P78" t="s">
        <v>25</v>
      </c>
      <c r="Q78" s="17">
        <v>41501</v>
      </c>
      <c r="R78" s="17">
        <v>41855</v>
      </c>
      <c r="S78" t="s">
        <v>27</v>
      </c>
      <c r="T78" t="s">
        <v>161</v>
      </c>
      <c r="U78" t="s">
        <v>1391</v>
      </c>
      <c r="V78" t="s">
        <v>1387</v>
      </c>
      <c r="W78" t="s">
        <v>52</v>
      </c>
      <c r="X78" t="s">
        <v>53</v>
      </c>
    </row>
    <row r="79" spans="1:24" ht="12.75">
      <c r="A79" t="s">
        <v>1397</v>
      </c>
      <c r="B79">
        <v>1182535</v>
      </c>
      <c r="C79" t="s">
        <v>1398</v>
      </c>
      <c r="D79">
        <v>165029</v>
      </c>
      <c r="E79" t="s">
        <v>52</v>
      </c>
      <c r="F79" t="s">
        <v>53</v>
      </c>
      <c r="G79">
        <v>14.6882</v>
      </c>
      <c r="H79">
        <v>33.4</v>
      </c>
      <c r="I79" t="s">
        <v>1399</v>
      </c>
      <c r="J79" t="s">
        <v>25</v>
      </c>
      <c r="K79" t="s">
        <v>25</v>
      </c>
      <c r="L79" t="s">
        <v>25</v>
      </c>
      <c r="M79" t="s">
        <v>1400</v>
      </c>
      <c r="N79">
        <v>64</v>
      </c>
      <c r="O79" t="s">
        <v>25</v>
      </c>
      <c r="P79" t="s">
        <v>25</v>
      </c>
      <c r="Q79" s="17">
        <v>41501</v>
      </c>
      <c r="R79" s="17">
        <v>41855</v>
      </c>
      <c r="S79" t="s">
        <v>27</v>
      </c>
      <c r="T79" t="s">
        <v>161</v>
      </c>
      <c r="U79" t="s">
        <v>1401</v>
      </c>
      <c r="V79" t="s">
        <v>1397</v>
      </c>
      <c r="W79" t="s">
        <v>52</v>
      </c>
      <c r="X79" t="s">
        <v>53</v>
      </c>
    </row>
    <row r="80" spans="1:24" ht="12.75">
      <c r="A80" t="s">
        <v>1392</v>
      </c>
      <c r="B80">
        <v>1182534</v>
      </c>
      <c r="C80" t="s">
        <v>1393</v>
      </c>
      <c r="D80">
        <v>165027</v>
      </c>
      <c r="E80" t="s">
        <v>52</v>
      </c>
      <c r="F80" t="s">
        <v>53</v>
      </c>
      <c r="G80">
        <v>14.7</v>
      </c>
      <c r="H80">
        <v>33.3</v>
      </c>
      <c r="I80" t="s">
        <v>1394</v>
      </c>
      <c r="J80" t="s">
        <v>25</v>
      </c>
      <c r="K80" t="s">
        <v>25</v>
      </c>
      <c r="L80" t="s">
        <v>25</v>
      </c>
      <c r="M80" t="s">
        <v>1395</v>
      </c>
      <c r="N80">
        <v>87</v>
      </c>
      <c r="O80" t="s">
        <v>25</v>
      </c>
      <c r="P80" t="s">
        <v>25</v>
      </c>
      <c r="Q80" s="17">
        <v>41501</v>
      </c>
      <c r="R80" s="17">
        <v>41855</v>
      </c>
      <c r="S80" t="s">
        <v>27</v>
      </c>
      <c r="T80" t="s">
        <v>161</v>
      </c>
      <c r="U80" t="s">
        <v>1396</v>
      </c>
      <c r="V80" t="s">
        <v>1392</v>
      </c>
      <c r="W80" t="s">
        <v>52</v>
      </c>
      <c r="X80" t="s">
        <v>53</v>
      </c>
    </row>
    <row r="81" spans="1:24" ht="12.75">
      <c r="A81" t="s">
        <v>1422</v>
      </c>
      <c r="B81">
        <v>1182532</v>
      </c>
      <c r="C81" t="s">
        <v>1423</v>
      </c>
      <c r="D81">
        <v>165023</v>
      </c>
      <c r="E81" t="s">
        <v>52</v>
      </c>
      <c r="F81" t="s">
        <v>53</v>
      </c>
      <c r="G81">
        <v>14.7275</v>
      </c>
      <c r="H81">
        <v>33.3</v>
      </c>
      <c r="I81" t="s">
        <v>1424</v>
      </c>
      <c r="J81" t="s">
        <v>25</v>
      </c>
      <c r="K81" t="s">
        <v>25</v>
      </c>
      <c r="L81" t="s">
        <v>25</v>
      </c>
      <c r="M81" t="s">
        <v>1425</v>
      </c>
      <c r="N81">
        <v>84</v>
      </c>
      <c r="O81" t="s">
        <v>25</v>
      </c>
      <c r="P81" t="s">
        <v>25</v>
      </c>
      <c r="Q81" s="17">
        <v>41501</v>
      </c>
      <c r="R81" s="17">
        <v>41855</v>
      </c>
      <c r="S81" t="s">
        <v>27</v>
      </c>
      <c r="T81" t="s">
        <v>161</v>
      </c>
      <c r="U81" t="s">
        <v>1426</v>
      </c>
      <c r="V81" t="s">
        <v>1422</v>
      </c>
      <c r="W81" t="s">
        <v>52</v>
      </c>
      <c r="X81" t="s">
        <v>53</v>
      </c>
    </row>
    <row r="82" spans="1:24" ht="12.75">
      <c r="A82" t="s">
        <v>1382</v>
      </c>
      <c r="B82">
        <v>1182533</v>
      </c>
      <c r="C82" t="s">
        <v>1383</v>
      </c>
      <c r="D82">
        <v>165025</v>
      </c>
      <c r="E82" t="s">
        <v>52</v>
      </c>
      <c r="F82" t="s">
        <v>53</v>
      </c>
      <c r="G82">
        <v>14.553</v>
      </c>
      <c r="H82">
        <v>33.4</v>
      </c>
      <c r="I82" t="s">
        <v>1384</v>
      </c>
      <c r="J82" t="s">
        <v>25</v>
      </c>
      <c r="K82" t="s">
        <v>25</v>
      </c>
      <c r="L82" t="s">
        <v>25</v>
      </c>
      <c r="M82" t="s">
        <v>1385</v>
      </c>
      <c r="N82">
        <v>71</v>
      </c>
      <c r="O82" t="s">
        <v>25</v>
      </c>
      <c r="P82" t="s">
        <v>25</v>
      </c>
      <c r="Q82" s="17">
        <v>41501</v>
      </c>
      <c r="R82" s="17">
        <v>41855</v>
      </c>
      <c r="S82" t="s">
        <v>27</v>
      </c>
      <c r="T82" t="s">
        <v>161</v>
      </c>
      <c r="U82" t="s">
        <v>1386</v>
      </c>
      <c r="V82" t="s">
        <v>1382</v>
      </c>
      <c r="W82" t="s">
        <v>52</v>
      </c>
      <c r="X82" t="s">
        <v>53</v>
      </c>
    </row>
    <row r="83" spans="1:24" ht="12.75">
      <c r="A83" t="s">
        <v>1367</v>
      </c>
      <c r="B83">
        <v>1182531</v>
      </c>
      <c r="C83" t="s">
        <v>1368</v>
      </c>
      <c r="D83">
        <v>165021</v>
      </c>
      <c r="E83" t="s">
        <v>52</v>
      </c>
      <c r="F83" t="s">
        <v>53</v>
      </c>
      <c r="G83">
        <v>14.89</v>
      </c>
      <c r="H83">
        <v>33.3</v>
      </c>
      <c r="I83" t="s">
        <v>1369</v>
      </c>
      <c r="J83" t="s">
        <v>25</v>
      </c>
      <c r="K83" t="s">
        <v>25</v>
      </c>
      <c r="L83" t="s">
        <v>25</v>
      </c>
      <c r="M83" t="s">
        <v>1370</v>
      </c>
      <c r="N83">
        <v>100</v>
      </c>
      <c r="O83" t="s">
        <v>25</v>
      </c>
      <c r="P83" t="s">
        <v>25</v>
      </c>
      <c r="Q83" s="17">
        <v>41501</v>
      </c>
      <c r="R83" s="17">
        <v>41855</v>
      </c>
      <c r="S83" t="s">
        <v>27</v>
      </c>
      <c r="T83" t="s">
        <v>161</v>
      </c>
      <c r="U83" t="s">
        <v>1371</v>
      </c>
      <c r="V83" t="s">
        <v>1367</v>
      </c>
      <c r="W83" t="s">
        <v>52</v>
      </c>
      <c r="X83" t="s">
        <v>53</v>
      </c>
    </row>
    <row r="84" spans="1:24" ht="12.75">
      <c r="A84" t="s">
        <v>1377</v>
      </c>
      <c r="B84">
        <v>1182538</v>
      </c>
      <c r="C84" t="s">
        <v>1378</v>
      </c>
      <c r="D84">
        <v>165035</v>
      </c>
      <c r="E84" t="s">
        <v>52</v>
      </c>
      <c r="F84" t="s">
        <v>53</v>
      </c>
      <c r="G84">
        <v>14.4651</v>
      </c>
      <c r="H84">
        <v>33.4</v>
      </c>
      <c r="I84" t="s">
        <v>1379</v>
      </c>
      <c r="J84" t="s">
        <v>25</v>
      </c>
      <c r="K84" t="s">
        <v>25</v>
      </c>
      <c r="L84" t="s">
        <v>25</v>
      </c>
      <c r="M84" t="s">
        <v>1380</v>
      </c>
      <c r="N84">
        <v>84</v>
      </c>
      <c r="O84" t="s">
        <v>25</v>
      </c>
      <c r="P84" t="s">
        <v>25</v>
      </c>
      <c r="Q84" s="17">
        <v>41501</v>
      </c>
      <c r="R84" s="17">
        <v>41855</v>
      </c>
      <c r="S84" t="s">
        <v>27</v>
      </c>
      <c r="T84" t="s">
        <v>161</v>
      </c>
      <c r="U84" t="s">
        <v>1381</v>
      </c>
      <c r="V84" t="s">
        <v>1377</v>
      </c>
      <c r="W84" t="s">
        <v>52</v>
      </c>
      <c r="X84" t="s">
        <v>53</v>
      </c>
    </row>
    <row r="85" spans="1:24" ht="12.75">
      <c r="A85" t="s">
        <v>1402</v>
      </c>
      <c r="B85">
        <v>1182539</v>
      </c>
      <c r="C85" t="s">
        <v>1403</v>
      </c>
      <c r="D85">
        <v>165037</v>
      </c>
      <c r="E85" t="s">
        <v>52</v>
      </c>
      <c r="F85" t="s">
        <v>53</v>
      </c>
      <c r="G85">
        <v>14.6916</v>
      </c>
      <c r="H85">
        <v>33.3</v>
      </c>
      <c r="I85" t="s">
        <v>1404</v>
      </c>
      <c r="J85" t="s">
        <v>25</v>
      </c>
      <c r="K85" t="s">
        <v>25</v>
      </c>
      <c r="L85" t="s">
        <v>25</v>
      </c>
      <c r="M85" t="s">
        <v>1405</v>
      </c>
      <c r="N85">
        <v>86</v>
      </c>
      <c r="O85" t="s">
        <v>25</v>
      </c>
      <c r="P85" t="s">
        <v>25</v>
      </c>
      <c r="Q85" s="17">
        <v>41501</v>
      </c>
      <c r="R85" s="17">
        <v>41855</v>
      </c>
      <c r="S85" t="s">
        <v>27</v>
      </c>
      <c r="T85" t="s">
        <v>161</v>
      </c>
      <c r="U85" t="s">
        <v>1406</v>
      </c>
      <c r="V85" t="s">
        <v>1402</v>
      </c>
      <c r="W85" t="s">
        <v>52</v>
      </c>
      <c r="X85" t="s">
        <v>53</v>
      </c>
    </row>
    <row r="86" spans="1:24" ht="12.75">
      <c r="A86" t="s">
        <v>4112</v>
      </c>
      <c r="B86">
        <v>347515</v>
      </c>
      <c r="C86" t="s">
        <v>4113</v>
      </c>
      <c r="D86">
        <v>10724</v>
      </c>
      <c r="E86" t="s">
        <v>22</v>
      </c>
      <c r="F86" t="s">
        <v>314</v>
      </c>
      <c r="G86">
        <v>32.8551</v>
      </c>
      <c r="H86">
        <v>59.7114</v>
      </c>
      <c r="I86" t="s">
        <v>4114</v>
      </c>
      <c r="J86">
        <v>36</v>
      </c>
      <c r="K86" t="s">
        <v>25</v>
      </c>
      <c r="L86" t="s">
        <v>25</v>
      </c>
      <c r="M86" t="s">
        <v>25</v>
      </c>
      <c r="N86">
        <v>36</v>
      </c>
      <c r="O86">
        <v>9686</v>
      </c>
      <c r="P86">
        <v>8316</v>
      </c>
      <c r="Q86" s="17">
        <v>35975</v>
      </c>
      <c r="R86" s="17">
        <v>41065</v>
      </c>
      <c r="S86" t="s">
        <v>678</v>
      </c>
      <c r="T86" t="s">
        <v>4115</v>
      </c>
      <c r="U86" t="s">
        <v>25</v>
      </c>
      <c r="V86" t="s">
        <v>4112</v>
      </c>
      <c r="W86" t="s">
        <v>22</v>
      </c>
      <c r="X86" t="s">
        <v>314</v>
      </c>
    </row>
    <row r="87" spans="1:24" ht="12.75">
      <c r="A87" t="s">
        <v>4121</v>
      </c>
      <c r="B87">
        <v>860570</v>
      </c>
      <c r="C87" t="s">
        <v>4122</v>
      </c>
      <c r="D87">
        <v>50303</v>
      </c>
      <c r="E87" t="s">
        <v>22</v>
      </c>
      <c r="F87" t="s">
        <v>314</v>
      </c>
      <c r="G87">
        <v>31.2428</v>
      </c>
      <c r="H87">
        <v>59.5</v>
      </c>
      <c r="I87" t="s">
        <v>4123</v>
      </c>
      <c r="J87" t="s">
        <v>25</v>
      </c>
      <c r="K87" t="s">
        <v>25</v>
      </c>
      <c r="L87" t="s">
        <v>25</v>
      </c>
      <c r="M87" t="s">
        <v>4124</v>
      </c>
      <c r="N87">
        <v>36</v>
      </c>
      <c r="O87" t="s">
        <v>25</v>
      </c>
      <c r="P87" t="s">
        <v>25</v>
      </c>
      <c r="Q87" s="17">
        <v>40967</v>
      </c>
      <c r="R87" s="17">
        <v>41857</v>
      </c>
      <c r="S87" t="s">
        <v>27</v>
      </c>
      <c r="T87" t="s">
        <v>501</v>
      </c>
      <c r="U87" t="s">
        <v>4125</v>
      </c>
      <c r="V87" t="s">
        <v>4121</v>
      </c>
      <c r="W87" t="s">
        <v>22</v>
      </c>
      <c r="X87" t="s">
        <v>314</v>
      </c>
    </row>
    <row r="88" spans="1:24" ht="12.75">
      <c r="A88" t="s">
        <v>4116</v>
      </c>
      <c r="B88">
        <v>860569</v>
      </c>
      <c r="C88" t="s">
        <v>4117</v>
      </c>
      <c r="D88">
        <v>50301</v>
      </c>
      <c r="E88" t="s">
        <v>22</v>
      </c>
      <c r="F88" t="s">
        <v>314</v>
      </c>
      <c r="G88">
        <v>32.3275</v>
      </c>
      <c r="H88">
        <v>59.5</v>
      </c>
      <c r="I88" t="s">
        <v>4118</v>
      </c>
      <c r="J88" t="s">
        <v>25</v>
      </c>
      <c r="K88" t="s">
        <v>25</v>
      </c>
      <c r="L88" t="s">
        <v>25</v>
      </c>
      <c r="M88" t="s">
        <v>4119</v>
      </c>
      <c r="N88">
        <v>849</v>
      </c>
      <c r="O88" t="s">
        <v>25</v>
      </c>
      <c r="P88" t="s">
        <v>25</v>
      </c>
      <c r="Q88" s="17">
        <v>41283</v>
      </c>
      <c r="R88" s="17">
        <v>41855</v>
      </c>
      <c r="S88" t="s">
        <v>27</v>
      </c>
      <c r="T88" t="s">
        <v>501</v>
      </c>
      <c r="U88" t="s">
        <v>4120</v>
      </c>
      <c r="V88" t="s">
        <v>4116</v>
      </c>
      <c r="W88" t="s">
        <v>22</v>
      </c>
      <c r="X88" t="s">
        <v>314</v>
      </c>
    </row>
    <row r="89" spans="1:24" ht="12.75">
      <c r="A89" t="s">
        <v>8526</v>
      </c>
      <c r="B89">
        <v>679716</v>
      </c>
      <c r="C89" t="s">
        <v>8527</v>
      </c>
      <c r="D89">
        <v>40697</v>
      </c>
      <c r="E89" t="s">
        <v>22</v>
      </c>
      <c r="F89" t="s">
        <v>314</v>
      </c>
      <c r="G89">
        <v>22.1481</v>
      </c>
      <c r="H89">
        <v>47.1438</v>
      </c>
      <c r="I89" t="s">
        <v>8528</v>
      </c>
      <c r="J89">
        <v>11</v>
      </c>
      <c r="K89" t="s">
        <v>25</v>
      </c>
      <c r="L89" t="s">
        <v>25</v>
      </c>
      <c r="M89" t="s">
        <v>25</v>
      </c>
      <c r="N89">
        <v>11</v>
      </c>
      <c r="O89">
        <v>9962</v>
      </c>
      <c r="P89">
        <v>9822</v>
      </c>
      <c r="Q89" s="17">
        <v>40100</v>
      </c>
      <c r="R89" s="17">
        <v>40613</v>
      </c>
      <c r="S89" t="s">
        <v>599</v>
      </c>
      <c r="T89" t="s">
        <v>1546</v>
      </c>
      <c r="U89" t="s">
        <v>25</v>
      </c>
      <c r="V89" t="s">
        <v>8526</v>
      </c>
      <c r="W89" t="s">
        <v>22</v>
      </c>
      <c r="X89" t="s">
        <v>314</v>
      </c>
    </row>
    <row r="90" spans="1:24" ht="12.75">
      <c r="A90" t="s">
        <v>8533</v>
      </c>
      <c r="B90">
        <v>5693</v>
      </c>
      <c r="C90" t="s">
        <v>8538</v>
      </c>
      <c r="D90">
        <v>11755</v>
      </c>
      <c r="E90" t="s">
        <v>22</v>
      </c>
      <c r="F90" t="s">
        <v>314</v>
      </c>
      <c r="G90">
        <v>89.9375</v>
      </c>
      <c r="H90">
        <v>51.7</v>
      </c>
      <c r="I90" t="s">
        <v>8539</v>
      </c>
      <c r="J90" t="s">
        <v>25</v>
      </c>
      <c r="K90" t="s">
        <v>25</v>
      </c>
      <c r="L90" t="s">
        <v>25</v>
      </c>
      <c r="M90" t="s">
        <v>8540</v>
      </c>
      <c r="N90">
        <v>29495</v>
      </c>
      <c r="O90">
        <v>25183</v>
      </c>
      <c r="P90">
        <v>19607</v>
      </c>
      <c r="Q90" s="17">
        <v>38547</v>
      </c>
      <c r="R90" s="17">
        <v>41857</v>
      </c>
      <c r="S90" t="s">
        <v>27</v>
      </c>
      <c r="T90" t="s">
        <v>8541</v>
      </c>
      <c r="U90" t="s">
        <v>8542</v>
      </c>
      <c r="V90" t="s">
        <v>8533</v>
      </c>
      <c r="W90" t="s">
        <v>22</v>
      </c>
      <c r="X90" t="s">
        <v>314</v>
      </c>
    </row>
    <row r="91" spans="1:24" ht="12.75">
      <c r="A91" t="s">
        <v>8558</v>
      </c>
      <c r="B91">
        <v>366581</v>
      </c>
      <c r="C91" t="s">
        <v>8559</v>
      </c>
      <c r="D91">
        <v>50493</v>
      </c>
      <c r="E91" t="s">
        <v>22</v>
      </c>
      <c r="F91" t="s">
        <v>314</v>
      </c>
      <c r="G91">
        <v>38.0811</v>
      </c>
      <c r="H91">
        <v>50.9</v>
      </c>
      <c r="I91" t="s">
        <v>8560</v>
      </c>
      <c r="J91" t="s">
        <v>25</v>
      </c>
      <c r="K91" t="s">
        <v>25</v>
      </c>
      <c r="L91" t="s">
        <v>25</v>
      </c>
      <c r="M91" t="s">
        <v>8561</v>
      </c>
      <c r="N91">
        <v>15803</v>
      </c>
      <c r="O91" t="s">
        <v>25</v>
      </c>
      <c r="P91" t="s">
        <v>25</v>
      </c>
      <c r="Q91" s="17">
        <v>41263</v>
      </c>
      <c r="R91" s="17">
        <v>41855</v>
      </c>
      <c r="S91" t="s">
        <v>27</v>
      </c>
      <c r="T91" t="s">
        <v>501</v>
      </c>
      <c r="U91" t="s">
        <v>8562</v>
      </c>
      <c r="V91" t="s">
        <v>8558</v>
      </c>
      <c r="W91" t="s">
        <v>22</v>
      </c>
      <c r="X91" t="s">
        <v>314</v>
      </c>
    </row>
    <row r="92" spans="1:24" ht="12.75">
      <c r="A92" t="s">
        <v>8548</v>
      </c>
      <c r="B92">
        <v>914063</v>
      </c>
      <c r="C92" t="s">
        <v>8549</v>
      </c>
      <c r="D92">
        <v>59941</v>
      </c>
      <c r="E92" t="s">
        <v>22</v>
      </c>
      <c r="F92" t="s">
        <v>314</v>
      </c>
      <c r="G92">
        <v>41.4808</v>
      </c>
      <c r="H92">
        <v>51.3</v>
      </c>
      <c r="I92" t="s">
        <v>8550</v>
      </c>
      <c r="J92" t="s">
        <v>25</v>
      </c>
      <c r="K92" t="s">
        <v>25</v>
      </c>
      <c r="L92" t="s">
        <v>25</v>
      </c>
      <c r="M92" t="s">
        <v>8551</v>
      </c>
      <c r="N92">
        <v>15312</v>
      </c>
      <c r="O92" t="s">
        <v>25</v>
      </c>
      <c r="P92" t="s">
        <v>25</v>
      </c>
      <c r="Q92" s="17">
        <v>41283</v>
      </c>
      <c r="R92" s="17">
        <v>41857</v>
      </c>
      <c r="S92" t="s">
        <v>27</v>
      </c>
      <c r="T92" t="s">
        <v>831</v>
      </c>
      <c r="U92" t="s">
        <v>8552</v>
      </c>
      <c r="V92" t="s">
        <v>8548</v>
      </c>
      <c r="W92" t="s">
        <v>22</v>
      </c>
      <c r="X92" t="s">
        <v>314</v>
      </c>
    </row>
    <row r="93" spans="1:24" ht="12.75">
      <c r="A93" t="s">
        <v>8563</v>
      </c>
      <c r="B93">
        <v>1206070</v>
      </c>
      <c r="C93" t="s">
        <v>8564</v>
      </c>
      <c r="D93">
        <v>169675</v>
      </c>
      <c r="E93" t="s">
        <v>22</v>
      </c>
      <c r="F93" t="s">
        <v>314</v>
      </c>
      <c r="G93">
        <v>83.5112</v>
      </c>
      <c r="H93">
        <v>51.4</v>
      </c>
      <c r="I93" t="s">
        <v>8565</v>
      </c>
      <c r="J93" t="s">
        <v>25</v>
      </c>
      <c r="K93" t="s">
        <v>25</v>
      </c>
      <c r="L93" t="s">
        <v>25</v>
      </c>
      <c r="M93" t="s">
        <v>8566</v>
      </c>
      <c r="N93">
        <v>45711</v>
      </c>
      <c r="O93" t="s">
        <v>25</v>
      </c>
      <c r="P93" t="s">
        <v>25</v>
      </c>
      <c r="Q93" s="17">
        <v>41379</v>
      </c>
      <c r="R93" s="17">
        <v>41857</v>
      </c>
      <c r="S93" t="s">
        <v>27</v>
      </c>
      <c r="T93" t="s">
        <v>2198</v>
      </c>
      <c r="U93" t="s">
        <v>8567</v>
      </c>
      <c r="V93" t="s">
        <v>8563</v>
      </c>
      <c r="W93" t="s">
        <v>22</v>
      </c>
      <c r="X93" t="s">
        <v>314</v>
      </c>
    </row>
    <row r="94" spans="1:24" ht="12.75">
      <c r="A94" t="s">
        <v>8553</v>
      </c>
      <c r="B94">
        <v>85056</v>
      </c>
      <c r="C94" t="s">
        <v>8554</v>
      </c>
      <c r="D94">
        <v>77843</v>
      </c>
      <c r="E94" t="s">
        <v>22</v>
      </c>
      <c r="F94" t="s">
        <v>314</v>
      </c>
      <c r="G94">
        <v>34.2262</v>
      </c>
      <c r="H94">
        <v>51</v>
      </c>
      <c r="I94" t="s">
        <v>8555</v>
      </c>
      <c r="J94" t="s">
        <v>25</v>
      </c>
      <c r="K94" t="s">
        <v>25</v>
      </c>
      <c r="L94" t="s">
        <v>25</v>
      </c>
      <c r="M94" t="s">
        <v>8556</v>
      </c>
      <c r="N94" t="s">
        <v>25</v>
      </c>
      <c r="O94">
        <v>10127</v>
      </c>
      <c r="P94">
        <v>10104</v>
      </c>
      <c r="Q94" s="17">
        <v>41183</v>
      </c>
      <c r="R94" s="17">
        <v>41857</v>
      </c>
      <c r="S94" t="s">
        <v>56</v>
      </c>
      <c r="T94" t="s">
        <v>3449</v>
      </c>
      <c r="U94" t="s">
        <v>8557</v>
      </c>
      <c r="V94" t="s">
        <v>8553</v>
      </c>
      <c r="W94" t="s">
        <v>22</v>
      </c>
      <c r="X94" t="s">
        <v>314</v>
      </c>
    </row>
    <row r="95" spans="1:24" ht="12.75">
      <c r="A95" t="s">
        <v>8533</v>
      </c>
      <c r="B95">
        <v>5693</v>
      </c>
      <c r="C95" t="s">
        <v>8534</v>
      </c>
      <c r="D95">
        <v>40815</v>
      </c>
      <c r="E95" t="s">
        <v>22</v>
      </c>
      <c r="F95" t="s">
        <v>314</v>
      </c>
      <c r="G95">
        <v>38.5895</v>
      </c>
      <c r="H95">
        <v>51.2</v>
      </c>
      <c r="I95" t="s">
        <v>8535</v>
      </c>
      <c r="J95" t="s">
        <v>25</v>
      </c>
      <c r="K95" t="s">
        <v>25</v>
      </c>
      <c r="L95" t="s">
        <v>25</v>
      </c>
      <c r="M95" t="s">
        <v>8536</v>
      </c>
      <c r="N95" t="s">
        <v>25</v>
      </c>
      <c r="O95">
        <v>10876</v>
      </c>
      <c r="P95">
        <v>10847</v>
      </c>
      <c r="Q95" s="17">
        <v>40583</v>
      </c>
      <c r="R95" s="17">
        <v>41857</v>
      </c>
      <c r="S95" t="s">
        <v>56</v>
      </c>
      <c r="T95" t="s">
        <v>3449</v>
      </c>
      <c r="U95" t="s">
        <v>8537</v>
      </c>
      <c r="V95" t="s">
        <v>8533</v>
      </c>
      <c r="W95" t="s">
        <v>22</v>
      </c>
      <c r="X95" t="s">
        <v>314</v>
      </c>
    </row>
    <row r="96" spans="1:24" ht="12.75">
      <c r="A96" t="s">
        <v>3451</v>
      </c>
      <c r="B96">
        <v>184922</v>
      </c>
      <c r="C96" t="s">
        <v>3452</v>
      </c>
      <c r="D96">
        <v>1439</v>
      </c>
      <c r="E96" t="s">
        <v>22</v>
      </c>
      <c r="F96" t="s">
        <v>23</v>
      </c>
      <c r="G96">
        <v>11.2136</v>
      </c>
      <c r="H96">
        <v>49.2</v>
      </c>
      <c r="I96" t="s">
        <v>3453</v>
      </c>
      <c r="J96" t="s">
        <v>25</v>
      </c>
      <c r="K96" t="s">
        <v>25</v>
      </c>
      <c r="L96" t="s">
        <v>25</v>
      </c>
      <c r="M96" t="s">
        <v>3454</v>
      </c>
      <c r="N96">
        <v>92</v>
      </c>
      <c r="O96">
        <v>6583</v>
      </c>
      <c r="P96">
        <v>6502</v>
      </c>
      <c r="Q96" s="17">
        <v>37706</v>
      </c>
      <c r="R96" s="17">
        <v>41856</v>
      </c>
      <c r="S96" t="s">
        <v>27</v>
      </c>
      <c r="T96" t="s">
        <v>3455</v>
      </c>
      <c r="U96" t="s">
        <v>3456</v>
      </c>
      <c r="V96" t="s">
        <v>3451</v>
      </c>
      <c r="W96" t="s">
        <v>22</v>
      </c>
      <c r="X96" t="s">
        <v>23</v>
      </c>
    </row>
    <row r="97" spans="1:24" ht="12.75">
      <c r="A97" t="s">
        <v>3445</v>
      </c>
      <c r="B97">
        <v>598745</v>
      </c>
      <c r="C97" t="s">
        <v>3446</v>
      </c>
      <c r="D97">
        <v>33815</v>
      </c>
      <c r="E97" t="s">
        <v>22</v>
      </c>
      <c r="F97" t="s">
        <v>23</v>
      </c>
      <c r="G97">
        <v>11.0015</v>
      </c>
      <c r="H97">
        <v>47.3</v>
      </c>
      <c r="I97" t="s">
        <v>3447</v>
      </c>
      <c r="J97" t="s">
        <v>25</v>
      </c>
      <c r="K97" t="s">
        <v>25</v>
      </c>
      <c r="L97" t="s">
        <v>25</v>
      </c>
      <c r="M97" t="s">
        <v>3448</v>
      </c>
      <c r="N97">
        <v>2931</v>
      </c>
      <c r="O97">
        <v>4562</v>
      </c>
      <c r="P97">
        <v>4470</v>
      </c>
      <c r="Q97" s="17">
        <v>40007</v>
      </c>
      <c r="R97" s="17">
        <v>41857</v>
      </c>
      <c r="S97" t="s">
        <v>56</v>
      </c>
      <c r="T97" t="s">
        <v>3449</v>
      </c>
      <c r="U97" t="s">
        <v>3450</v>
      </c>
      <c r="V97" t="s">
        <v>3445</v>
      </c>
      <c r="W97" t="s">
        <v>22</v>
      </c>
      <c r="X97" t="s">
        <v>23</v>
      </c>
    </row>
    <row r="98" spans="1:24" ht="12.75">
      <c r="A98" t="s">
        <v>3457</v>
      </c>
      <c r="B98">
        <v>658858</v>
      </c>
      <c r="C98" t="s">
        <v>3458</v>
      </c>
      <c r="D98">
        <v>39315</v>
      </c>
      <c r="E98" t="s">
        <v>22</v>
      </c>
      <c r="F98" t="s">
        <v>23</v>
      </c>
      <c r="G98">
        <v>11.5221</v>
      </c>
      <c r="H98">
        <v>47.2</v>
      </c>
      <c r="I98" t="s">
        <v>3459</v>
      </c>
      <c r="J98" t="s">
        <v>25</v>
      </c>
      <c r="K98" t="s">
        <v>25</v>
      </c>
      <c r="L98" t="s">
        <v>25</v>
      </c>
      <c r="M98" t="s">
        <v>3460</v>
      </c>
      <c r="N98">
        <v>820</v>
      </c>
      <c r="O98">
        <v>5159</v>
      </c>
      <c r="P98">
        <v>5007</v>
      </c>
      <c r="Q98" s="17">
        <v>40456</v>
      </c>
      <c r="R98" s="17">
        <v>41857</v>
      </c>
      <c r="S98" t="s">
        <v>56</v>
      </c>
      <c r="T98" t="s">
        <v>3461</v>
      </c>
      <c r="U98" t="s">
        <v>3462</v>
      </c>
      <c r="V98" t="s">
        <v>3457</v>
      </c>
      <c r="W98" t="s">
        <v>22</v>
      </c>
      <c r="X98" t="s">
        <v>23</v>
      </c>
    </row>
    <row r="99" spans="1:24" ht="12.75">
      <c r="A99" t="s">
        <v>2904</v>
      </c>
      <c r="B99">
        <v>294381</v>
      </c>
      <c r="C99" t="s">
        <v>2905</v>
      </c>
      <c r="D99">
        <v>142</v>
      </c>
      <c r="E99" t="s">
        <v>22</v>
      </c>
      <c r="F99" t="s">
        <v>23</v>
      </c>
      <c r="G99">
        <v>20.8354</v>
      </c>
      <c r="H99">
        <v>24.3</v>
      </c>
      <c r="I99" t="s">
        <v>2906</v>
      </c>
      <c r="J99" t="s">
        <v>25</v>
      </c>
      <c r="K99" t="s">
        <v>25</v>
      </c>
      <c r="L99" t="s">
        <v>25</v>
      </c>
      <c r="M99" t="s">
        <v>2907</v>
      </c>
      <c r="N99">
        <v>1529</v>
      </c>
      <c r="O99">
        <v>8342</v>
      </c>
      <c r="P99">
        <v>8163</v>
      </c>
      <c r="Q99" s="17">
        <v>38330</v>
      </c>
      <c r="R99" s="17">
        <v>41857</v>
      </c>
      <c r="S99" t="s">
        <v>27</v>
      </c>
      <c r="T99" t="s">
        <v>2908</v>
      </c>
      <c r="U99" t="s">
        <v>2909</v>
      </c>
      <c r="V99" t="s">
        <v>2904</v>
      </c>
      <c r="W99" t="s">
        <v>22</v>
      </c>
      <c r="X99" t="s">
        <v>23</v>
      </c>
    </row>
    <row r="100" spans="1:24" ht="12.75">
      <c r="A100" t="s">
        <v>2925</v>
      </c>
      <c r="B100">
        <v>885311</v>
      </c>
      <c r="C100" t="s">
        <v>2926</v>
      </c>
      <c r="D100">
        <v>51233</v>
      </c>
      <c r="E100" t="s">
        <v>22</v>
      </c>
      <c r="F100" t="s">
        <v>23</v>
      </c>
      <c r="G100">
        <v>15.2721</v>
      </c>
      <c r="H100">
        <v>25.1</v>
      </c>
      <c r="I100" t="s">
        <v>2927</v>
      </c>
      <c r="J100" t="s">
        <v>25</v>
      </c>
      <c r="K100" t="s">
        <v>25</v>
      </c>
      <c r="L100" t="s">
        <v>25</v>
      </c>
      <c r="M100" t="s">
        <v>2928</v>
      </c>
      <c r="N100">
        <v>1796</v>
      </c>
      <c r="O100">
        <v>7469</v>
      </c>
      <c r="P100">
        <v>7455</v>
      </c>
      <c r="Q100" s="17">
        <v>41313</v>
      </c>
      <c r="R100" s="17">
        <v>41857</v>
      </c>
      <c r="S100" t="s">
        <v>27</v>
      </c>
      <c r="T100" t="s">
        <v>421</v>
      </c>
      <c r="U100" t="s">
        <v>2929</v>
      </c>
      <c r="V100" t="s">
        <v>2925</v>
      </c>
      <c r="W100" t="s">
        <v>22</v>
      </c>
      <c r="X100" t="s">
        <v>23</v>
      </c>
    </row>
    <row r="101" spans="1:24" ht="12.75">
      <c r="A101" t="s">
        <v>2915</v>
      </c>
      <c r="B101">
        <v>885319</v>
      </c>
      <c r="C101" t="s">
        <v>2916</v>
      </c>
      <c r="D101">
        <v>51239</v>
      </c>
      <c r="E101" t="s">
        <v>22</v>
      </c>
      <c r="F101" t="s">
        <v>23</v>
      </c>
      <c r="G101">
        <v>12.7819</v>
      </c>
      <c r="H101">
        <v>26.9</v>
      </c>
      <c r="I101" t="s">
        <v>2917</v>
      </c>
      <c r="J101" t="s">
        <v>25</v>
      </c>
      <c r="K101" t="s">
        <v>25</v>
      </c>
      <c r="L101" t="s">
        <v>25</v>
      </c>
      <c r="M101" t="s">
        <v>2918</v>
      </c>
      <c r="N101">
        <v>1938</v>
      </c>
      <c r="O101">
        <v>6301</v>
      </c>
      <c r="P101">
        <v>6301</v>
      </c>
      <c r="Q101" s="17">
        <v>41340</v>
      </c>
      <c r="R101" s="17">
        <v>41857</v>
      </c>
      <c r="S101" t="s">
        <v>27</v>
      </c>
      <c r="T101" t="s">
        <v>421</v>
      </c>
      <c r="U101" t="s">
        <v>2919</v>
      </c>
      <c r="V101" t="s">
        <v>2915</v>
      </c>
      <c r="W101" t="s">
        <v>22</v>
      </c>
      <c r="X101" t="s">
        <v>23</v>
      </c>
    </row>
    <row r="102" spans="1:24" ht="12.75">
      <c r="A102" t="s">
        <v>2920</v>
      </c>
      <c r="B102">
        <v>885315</v>
      </c>
      <c r="C102" t="s">
        <v>2921</v>
      </c>
      <c r="D102">
        <v>72935</v>
      </c>
      <c r="E102" t="s">
        <v>22</v>
      </c>
      <c r="F102" t="s">
        <v>23</v>
      </c>
      <c r="G102">
        <v>13.8307</v>
      </c>
      <c r="H102">
        <v>25.1</v>
      </c>
      <c r="I102" t="s">
        <v>2922</v>
      </c>
      <c r="J102" t="s">
        <v>25</v>
      </c>
      <c r="K102" t="s">
        <v>25</v>
      </c>
      <c r="L102" t="s">
        <v>25</v>
      </c>
      <c r="M102" t="s">
        <v>2923</v>
      </c>
      <c r="N102">
        <v>1880</v>
      </c>
      <c r="O102">
        <v>7362</v>
      </c>
      <c r="P102">
        <v>7358</v>
      </c>
      <c r="Q102" s="17">
        <v>41346</v>
      </c>
      <c r="R102" s="17">
        <v>41857</v>
      </c>
      <c r="S102" t="s">
        <v>27</v>
      </c>
      <c r="T102" t="s">
        <v>421</v>
      </c>
      <c r="U102" t="s">
        <v>2924</v>
      </c>
      <c r="V102" t="s">
        <v>2920</v>
      </c>
      <c r="W102" t="s">
        <v>22</v>
      </c>
      <c r="X102" t="s">
        <v>23</v>
      </c>
    </row>
    <row r="103" spans="1:24" ht="12.75">
      <c r="A103" t="s">
        <v>2910</v>
      </c>
      <c r="B103">
        <v>885318</v>
      </c>
      <c r="C103" t="s">
        <v>2911</v>
      </c>
      <c r="D103">
        <v>51237</v>
      </c>
      <c r="E103" t="s">
        <v>22</v>
      </c>
      <c r="F103" t="s">
        <v>23</v>
      </c>
      <c r="G103">
        <v>12.2923</v>
      </c>
      <c r="H103">
        <v>25.2</v>
      </c>
      <c r="I103" t="s">
        <v>2912</v>
      </c>
      <c r="J103" t="s">
        <v>25</v>
      </c>
      <c r="K103" t="s">
        <v>25</v>
      </c>
      <c r="L103" t="s">
        <v>25</v>
      </c>
      <c r="M103" t="s">
        <v>2913</v>
      </c>
      <c r="N103">
        <v>1685</v>
      </c>
      <c r="O103">
        <v>6328</v>
      </c>
      <c r="P103">
        <v>6327</v>
      </c>
      <c r="Q103" s="17">
        <v>41380</v>
      </c>
      <c r="R103" s="17">
        <v>41857</v>
      </c>
      <c r="S103" t="s">
        <v>27</v>
      </c>
      <c r="T103" t="s">
        <v>421</v>
      </c>
      <c r="U103" t="s">
        <v>2914</v>
      </c>
      <c r="V103" t="s">
        <v>2910</v>
      </c>
      <c r="W103" t="s">
        <v>22</v>
      </c>
      <c r="X103" t="s">
        <v>23</v>
      </c>
    </row>
    <row r="104" spans="1:24" ht="12.75">
      <c r="A104" t="s">
        <v>2810</v>
      </c>
      <c r="B104">
        <v>413949</v>
      </c>
      <c r="C104" t="s">
        <v>2811</v>
      </c>
      <c r="D104">
        <v>364</v>
      </c>
      <c r="E104" t="s">
        <v>22</v>
      </c>
      <c r="F104" t="s">
        <v>665</v>
      </c>
      <c r="G104">
        <v>1.38246</v>
      </c>
      <c r="H104">
        <v>48.6761</v>
      </c>
      <c r="I104" t="s">
        <v>2812</v>
      </c>
      <c r="J104">
        <v>1</v>
      </c>
      <c r="K104">
        <v>1</v>
      </c>
      <c r="L104" t="s">
        <v>25</v>
      </c>
      <c r="M104" t="s">
        <v>25</v>
      </c>
      <c r="N104">
        <v>2</v>
      </c>
      <c r="O104">
        <v>283</v>
      </c>
      <c r="P104">
        <v>244</v>
      </c>
      <c r="Q104" s="17">
        <v>38884</v>
      </c>
      <c r="R104" s="17">
        <v>41368</v>
      </c>
      <c r="S104" t="s">
        <v>599</v>
      </c>
      <c r="T104" t="s">
        <v>2813</v>
      </c>
      <c r="U104" t="s">
        <v>25</v>
      </c>
      <c r="V104" t="s">
        <v>2810</v>
      </c>
      <c r="W104" t="s">
        <v>22</v>
      </c>
      <c r="X104" t="s">
        <v>665</v>
      </c>
    </row>
    <row r="105" spans="1:24" ht="12.75">
      <c r="A105" t="s">
        <v>2313</v>
      </c>
      <c r="B105">
        <v>353152</v>
      </c>
      <c r="C105" t="s">
        <v>2314</v>
      </c>
      <c r="D105">
        <v>144</v>
      </c>
      <c r="E105" t="s">
        <v>22</v>
      </c>
      <c r="F105" t="s">
        <v>665</v>
      </c>
      <c r="G105">
        <v>9.10232</v>
      </c>
      <c r="H105">
        <v>30.2513</v>
      </c>
      <c r="I105" t="s">
        <v>2315</v>
      </c>
      <c r="J105">
        <v>8</v>
      </c>
      <c r="K105" t="s">
        <v>25</v>
      </c>
      <c r="L105" t="s">
        <v>25</v>
      </c>
      <c r="M105" t="s">
        <v>2316</v>
      </c>
      <c r="N105">
        <v>8</v>
      </c>
      <c r="O105">
        <v>3887</v>
      </c>
      <c r="P105">
        <v>3805</v>
      </c>
      <c r="Q105" s="17">
        <v>38082</v>
      </c>
      <c r="R105" s="17">
        <v>40128</v>
      </c>
      <c r="S105" t="s">
        <v>359</v>
      </c>
      <c r="T105" t="s">
        <v>2317</v>
      </c>
      <c r="U105" t="s">
        <v>2318</v>
      </c>
      <c r="V105" t="s">
        <v>2313</v>
      </c>
      <c r="W105" t="s">
        <v>22</v>
      </c>
      <c r="X105" t="s">
        <v>665</v>
      </c>
    </row>
    <row r="106" spans="1:24" ht="12.75">
      <c r="A106" t="s">
        <v>2309</v>
      </c>
      <c r="B106">
        <v>5807</v>
      </c>
      <c r="C106" t="s">
        <v>2310</v>
      </c>
      <c r="D106">
        <v>13873</v>
      </c>
      <c r="E106" t="s">
        <v>22</v>
      </c>
      <c r="F106" t="s">
        <v>665</v>
      </c>
      <c r="G106">
        <v>1.1647</v>
      </c>
      <c r="H106">
        <v>31.1</v>
      </c>
      <c r="I106" t="s">
        <v>2311</v>
      </c>
      <c r="J106">
        <v>1</v>
      </c>
      <c r="K106" t="s">
        <v>25</v>
      </c>
      <c r="L106" t="s">
        <v>25</v>
      </c>
      <c r="M106" t="s">
        <v>25</v>
      </c>
      <c r="N106">
        <v>1</v>
      </c>
      <c r="O106">
        <v>473</v>
      </c>
      <c r="P106">
        <v>473</v>
      </c>
      <c r="Q106" s="17">
        <v>37804</v>
      </c>
      <c r="R106" s="17">
        <v>39994</v>
      </c>
      <c r="S106" t="s">
        <v>359</v>
      </c>
      <c r="T106" t="s">
        <v>2312</v>
      </c>
      <c r="U106" t="s">
        <v>25</v>
      </c>
      <c r="V106" t="s">
        <v>2309</v>
      </c>
      <c r="W106" t="s">
        <v>22</v>
      </c>
      <c r="X106" t="s">
        <v>665</v>
      </c>
    </row>
    <row r="107" spans="1:24" ht="12.75">
      <c r="A107" t="s">
        <v>8261</v>
      </c>
      <c r="B107">
        <v>508771</v>
      </c>
      <c r="C107" t="s">
        <v>8262</v>
      </c>
      <c r="D107">
        <v>28893</v>
      </c>
      <c r="E107" t="s">
        <v>22</v>
      </c>
      <c r="F107" t="s">
        <v>665</v>
      </c>
      <c r="G107">
        <v>62.9993</v>
      </c>
      <c r="H107">
        <v>52.3</v>
      </c>
      <c r="I107" t="s">
        <v>8263</v>
      </c>
      <c r="J107" t="s">
        <v>25</v>
      </c>
      <c r="K107" t="s">
        <v>25</v>
      </c>
      <c r="L107" t="s">
        <v>25</v>
      </c>
      <c r="M107" t="s">
        <v>8264</v>
      </c>
      <c r="N107">
        <v>381</v>
      </c>
      <c r="O107">
        <v>8155</v>
      </c>
      <c r="P107">
        <v>7987</v>
      </c>
      <c r="Q107" s="17">
        <v>39588</v>
      </c>
      <c r="R107" s="17">
        <v>41579</v>
      </c>
      <c r="S107" t="s">
        <v>27</v>
      </c>
      <c r="T107" t="s">
        <v>421</v>
      </c>
      <c r="U107" t="s">
        <v>25</v>
      </c>
      <c r="V107" t="s">
        <v>8261</v>
      </c>
      <c r="W107" t="s">
        <v>22</v>
      </c>
      <c r="X107" t="s">
        <v>665</v>
      </c>
    </row>
    <row r="108" spans="1:24" ht="12.75">
      <c r="A108" t="s">
        <v>8251</v>
      </c>
      <c r="B108">
        <v>507601</v>
      </c>
      <c r="C108" t="s">
        <v>8252</v>
      </c>
      <c r="D108">
        <v>16727</v>
      </c>
      <c r="E108" t="s">
        <v>22</v>
      </c>
      <c r="F108" t="s">
        <v>665</v>
      </c>
      <c r="G108">
        <v>65.0622</v>
      </c>
      <c r="H108">
        <v>52.3</v>
      </c>
      <c r="I108" t="s">
        <v>8253</v>
      </c>
      <c r="J108" t="s">
        <v>25</v>
      </c>
      <c r="K108" t="s">
        <v>25</v>
      </c>
      <c r="L108" t="s">
        <v>25</v>
      </c>
      <c r="M108" t="s">
        <v>8254</v>
      </c>
      <c r="N108">
        <v>1616</v>
      </c>
      <c r="O108">
        <v>8627</v>
      </c>
      <c r="P108">
        <v>8460</v>
      </c>
      <c r="Q108" s="17">
        <v>38842</v>
      </c>
      <c r="R108" s="17">
        <v>41857</v>
      </c>
      <c r="S108" t="s">
        <v>27</v>
      </c>
      <c r="T108" t="s">
        <v>105</v>
      </c>
      <c r="U108" t="s">
        <v>8255</v>
      </c>
      <c r="V108" t="s">
        <v>8251</v>
      </c>
      <c r="W108" t="s">
        <v>22</v>
      </c>
      <c r="X108" t="s">
        <v>665</v>
      </c>
    </row>
    <row r="109" spans="1:24" ht="12.75">
      <c r="A109" t="s">
        <v>8280</v>
      </c>
      <c r="B109">
        <v>943120</v>
      </c>
      <c r="C109" t="s">
        <v>8281</v>
      </c>
      <c r="D109">
        <v>61549</v>
      </c>
      <c r="E109" t="s">
        <v>22</v>
      </c>
      <c r="F109" t="s">
        <v>665</v>
      </c>
      <c r="G109">
        <v>61.8242</v>
      </c>
      <c r="H109">
        <v>52.4</v>
      </c>
      <c r="I109" t="s">
        <v>8282</v>
      </c>
      <c r="J109" t="s">
        <v>25</v>
      </c>
      <c r="K109" t="s">
        <v>25</v>
      </c>
      <c r="L109" t="s">
        <v>25</v>
      </c>
      <c r="M109" t="s">
        <v>8283</v>
      </c>
      <c r="N109" t="s">
        <v>25</v>
      </c>
      <c r="O109" t="s">
        <v>25</v>
      </c>
      <c r="P109" t="s">
        <v>25</v>
      </c>
      <c r="Q109" s="17">
        <v>40680</v>
      </c>
      <c r="R109" s="17">
        <v>41857</v>
      </c>
      <c r="S109" t="s">
        <v>56</v>
      </c>
      <c r="T109" t="s">
        <v>421</v>
      </c>
      <c r="U109" t="s">
        <v>8284</v>
      </c>
      <c r="V109" t="s">
        <v>8280</v>
      </c>
      <c r="W109" t="s">
        <v>22</v>
      </c>
      <c r="X109" t="s">
        <v>665</v>
      </c>
    </row>
    <row r="110" spans="1:24" ht="12.75">
      <c r="A110" t="s">
        <v>8275</v>
      </c>
      <c r="B110">
        <v>943121</v>
      </c>
      <c r="C110" t="s">
        <v>8276</v>
      </c>
      <c r="D110">
        <v>61551</v>
      </c>
      <c r="E110" t="s">
        <v>22</v>
      </c>
      <c r="F110" t="s">
        <v>665</v>
      </c>
      <c r="G110">
        <v>61.6362</v>
      </c>
      <c r="H110">
        <v>52.4</v>
      </c>
      <c r="I110" t="s">
        <v>8277</v>
      </c>
      <c r="J110" t="s">
        <v>25</v>
      </c>
      <c r="K110" t="s">
        <v>25</v>
      </c>
      <c r="L110" t="s">
        <v>25</v>
      </c>
      <c r="M110" t="s">
        <v>8278</v>
      </c>
      <c r="N110" t="s">
        <v>25</v>
      </c>
      <c r="O110" t="s">
        <v>25</v>
      </c>
      <c r="P110" t="s">
        <v>25</v>
      </c>
      <c r="Q110" s="17">
        <v>40781</v>
      </c>
      <c r="R110" s="17">
        <v>41857</v>
      </c>
      <c r="S110" t="s">
        <v>56</v>
      </c>
      <c r="T110" t="s">
        <v>421</v>
      </c>
      <c r="U110" t="s">
        <v>8279</v>
      </c>
      <c r="V110" t="s">
        <v>8275</v>
      </c>
      <c r="W110" t="s">
        <v>22</v>
      </c>
      <c r="X110" t="s">
        <v>665</v>
      </c>
    </row>
    <row r="111" spans="1:24" ht="12.75">
      <c r="A111" t="s">
        <v>8236</v>
      </c>
      <c r="B111">
        <v>1194599</v>
      </c>
      <c r="C111" t="s">
        <v>8237</v>
      </c>
      <c r="D111">
        <v>167493</v>
      </c>
      <c r="E111" t="s">
        <v>22</v>
      </c>
      <c r="F111" t="s">
        <v>665</v>
      </c>
      <c r="G111">
        <v>62.621</v>
      </c>
      <c r="H111">
        <v>52.4</v>
      </c>
      <c r="I111" t="s">
        <v>8238</v>
      </c>
      <c r="J111" t="s">
        <v>25</v>
      </c>
      <c r="K111" t="s">
        <v>25</v>
      </c>
      <c r="L111" t="s">
        <v>25</v>
      </c>
      <c r="M111" t="s">
        <v>8239</v>
      </c>
      <c r="N111" t="s">
        <v>25</v>
      </c>
      <c r="O111" t="s">
        <v>25</v>
      </c>
      <c r="P111" t="s">
        <v>25</v>
      </c>
      <c r="Q111" s="17">
        <v>41107</v>
      </c>
      <c r="R111" s="17">
        <v>41857</v>
      </c>
      <c r="S111" t="s">
        <v>56</v>
      </c>
      <c r="T111" t="s">
        <v>421</v>
      </c>
      <c r="U111" t="s">
        <v>8240</v>
      </c>
      <c r="V111" t="s">
        <v>8236</v>
      </c>
      <c r="W111" t="s">
        <v>22</v>
      </c>
      <c r="X111" t="s">
        <v>665</v>
      </c>
    </row>
    <row r="112" spans="1:24" ht="12.75">
      <c r="A112" t="s">
        <v>8231</v>
      </c>
      <c r="B112">
        <v>1074873</v>
      </c>
      <c r="C112" t="s">
        <v>8232</v>
      </c>
      <c r="D112">
        <v>71479</v>
      </c>
      <c r="E112" t="s">
        <v>22</v>
      </c>
      <c r="F112" t="s">
        <v>665</v>
      </c>
      <c r="G112">
        <v>63.6958</v>
      </c>
      <c r="H112">
        <v>52.3</v>
      </c>
      <c r="I112" t="s">
        <v>8233</v>
      </c>
      <c r="J112" t="s">
        <v>25</v>
      </c>
      <c r="K112" t="s">
        <v>25</v>
      </c>
      <c r="L112" t="s">
        <v>25</v>
      </c>
      <c r="M112" t="s">
        <v>8234</v>
      </c>
      <c r="N112" t="s">
        <v>25</v>
      </c>
      <c r="O112" t="s">
        <v>25</v>
      </c>
      <c r="P112" t="s">
        <v>25</v>
      </c>
      <c r="Q112" s="17">
        <v>41312</v>
      </c>
      <c r="R112" s="17">
        <v>41857</v>
      </c>
      <c r="S112" t="s">
        <v>56</v>
      </c>
      <c r="T112" t="s">
        <v>421</v>
      </c>
      <c r="U112" t="s">
        <v>8235</v>
      </c>
      <c r="V112" t="s">
        <v>8231</v>
      </c>
      <c r="W112" t="s">
        <v>22</v>
      </c>
      <c r="X112" t="s">
        <v>665</v>
      </c>
    </row>
    <row r="113" spans="1:24" ht="12.75">
      <c r="A113" t="s">
        <v>8218</v>
      </c>
      <c r="B113">
        <v>5811</v>
      </c>
      <c r="C113" t="s">
        <v>8227</v>
      </c>
      <c r="D113">
        <v>71477</v>
      </c>
      <c r="E113" t="s">
        <v>22</v>
      </c>
      <c r="F113" t="s">
        <v>665</v>
      </c>
      <c r="G113">
        <v>63.0827</v>
      </c>
      <c r="H113">
        <v>52.4</v>
      </c>
      <c r="I113" t="s">
        <v>8228</v>
      </c>
      <c r="J113" t="s">
        <v>25</v>
      </c>
      <c r="K113" t="s">
        <v>25</v>
      </c>
      <c r="L113" t="s">
        <v>25</v>
      </c>
      <c r="M113" t="s">
        <v>8229</v>
      </c>
      <c r="N113" t="s">
        <v>25</v>
      </c>
      <c r="O113" t="s">
        <v>25</v>
      </c>
      <c r="P113" t="s">
        <v>25</v>
      </c>
      <c r="Q113" s="17">
        <v>40969</v>
      </c>
      <c r="R113" s="17">
        <v>41857</v>
      </c>
      <c r="S113" t="s">
        <v>56</v>
      </c>
      <c r="T113" t="s">
        <v>421</v>
      </c>
      <c r="U113" t="s">
        <v>8230</v>
      </c>
      <c r="V113" t="s">
        <v>8218</v>
      </c>
      <c r="W113" t="s">
        <v>22</v>
      </c>
      <c r="X113" t="s">
        <v>665</v>
      </c>
    </row>
    <row r="114" spans="1:24" ht="12.75">
      <c r="A114" t="s">
        <v>8218</v>
      </c>
      <c r="B114">
        <v>5811</v>
      </c>
      <c r="C114" t="s">
        <v>8223</v>
      </c>
      <c r="D114">
        <v>61553</v>
      </c>
      <c r="E114" t="s">
        <v>22</v>
      </c>
      <c r="F114" t="s">
        <v>665</v>
      </c>
      <c r="G114">
        <v>63.0469</v>
      </c>
      <c r="H114">
        <v>52.4</v>
      </c>
      <c r="I114" t="s">
        <v>8224</v>
      </c>
      <c r="J114" t="s">
        <v>25</v>
      </c>
      <c r="K114" t="s">
        <v>25</v>
      </c>
      <c r="L114" t="s">
        <v>25</v>
      </c>
      <c r="M114" t="s">
        <v>8225</v>
      </c>
      <c r="N114" t="s">
        <v>25</v>
      </c>
      <c r="O114" t="s">
        <v>25</v>
      </c>
      <c r="P114" t="s">
        <v>25</v>
      </c>
      <c r="Q114" s="17">
        <v>40995</v>
      </c>
      <c r="R114" s="17">
        <v>41579</v>
      </c>
      <c r="S114" t="s">
        <v>56</v>
      </c>
      <c r="T114" t="s">
        <v>421</v>
      </c>
      <c r="U114" t="s">
        <v>8226</v>
      </c>
      <c r="V114" t="s">
        <v>8218</v>
      </c>
      <c r="W114" t="s">
        <v>22</v>
      </c>
      <c r="X114" t="s">
        <v>665</v>
      </c>
    </row>
    <row r="115" spans="1:24" ht="12.75">
      <c r="A115" t="s">
        <v>8218</v>
      </c>
      <c r="B115">
        <v>5811</v>
      </c>
      <c r="C115" t="s">
        <v>8219</v>
      </c>
      <c r="D115">
        <v>80769</v>
      </c>
      <c r="E115" t="s">
        <v>22</v>
      </c>
      <c r="F115" t="s">
        <v>665</v>
      </c>
      <c r="G115">
        <v>62.9818</v>
      </c>
      <c r="H115">
        <v>52.3</v>
      </c>
      <c r="I115" t="s">
        <v>8220</v>
      </c>
      <c r="J115" t="s">
        <v>25</v>
      </c>
      <c r="K115" t="s">
        <v>25</v>
      </c>
      <c r="L115" t="s">
        <v>25</v>
      </c>
      <c r="M115" t="s">
        <v>8221</v>
      </c>
      <c r="N115" t="s">
        <v>25</v>
      </c>
      <c r="O115" t="s">
        <v>25</v>
      </c>
      <c r="P115" t="s">
        <v>25</v>
      </c>
      <c r="Q115" s="17">
        <v>40995</v>
      </c>
      <c r="R115" s="17">
        <v>41857</v>
      </c>
      <c r="S115" t="s">
        <v>56</v>
      </c>
      <c r="T115" t="s">
        <v>421</v>
      </c>
      <c r="U115" t="s">
        <v>8222</v>
      </c>
      <c r="V115" t="s">
        <v>8218</v>
      </c>
      <c r="W115" t="s">
        <v>22</v>
      </c>
      <c r="X115" t="s">
        <v>665</v>
      </c>
    </row>
    <row r="116" spans="1:24" ht="12.75">
      <c r="A116" t="s">
        <v>6142</v>
      </c>
      <c r="B116">
        <v>5821</v>
      </c>
      <c r="C116" t="s">
        <v>6143</v>
      </c>
      <c r="D116">
        <v>146</v>
      </c>
      <c r="E116" t="s">
        <v>22</v>
      </c>
      <c r="F116" t="s">
        <v>665</v>
      </c>
      <c r="G116">
        <v>17.9546</v>
      </c>
      <c r="H116">
        <v>23.7</v>
      </c>
      <c r="I116" t="s">
        <v>6144</v>
      </c>
      <c r="J116" t="s">
        <v>25</v>
      </c>
      <c r="K116" t="s">
        <v>25</v>
      </c>
      <c r="L116" t="s">
        <v>25</v>
      </c>
      <c r="M116" t="s">
        <v>6145</v>
      </c>
      <c r="N116">
        <v>7479</v>
      </c>
      <c r="O116">
        <v>10290</v>
      </c>
      <c r="P116">
        <v>9821</v>
      </c>
      <c r="Q116" s="17">
        <v>38306</v>
      </c>
      <c r="R116" s="17">
        <v>40128</v>
      </c>
      <c r="S116" t="s">
        <v>27</v>
      </c>
      <c r="T116" t="s">
        <v>2813</v>
      </c>
      <c r="U116" t="s">
        <v>25</v>
      </c>
      <c r="V116" t="s">
        <v>6142</v>
      </c>
      <c r="W116" t="s">
        <v>22</v>
      </c>
      <c r="X116" t="s">
        <v>665</v>
      </c>
    </row>
    <row r="117" spans="1:24" ht="12.75">
      <c r="A117" t="s">
        <v>6146</v>
      </c>
      <c r="B117">
        <v>31271</v>
      </c>
      <c r="C117" t="s">
        <v>6147</v>
      </c>
      <c r="D117">
        <v>147</v>
      </c>
      <c r="E117" t="s">
        <v>22</v>
      </c>
      <c r="F117" t="s">
        <v>665</v>
      </c>
      <c r="G117">
        <v>16.8934</v>
      </c>
      <c r="H117">
        <v>24.4</v>
      </c>
      <c r="I117" t="s">
        <v>6148</v>
      </c>
      <c r="J117" t="s">
        <v>25</v>
      </c>
      <c r="K117" t="s">
        <v>25</v>
      </c>
      <c r="L117" t="s">
        <v>25</v>
      </c>
      <c r="M117" t="s">
        <v>6149</v>
      </c>
      <c r="N117">
        <v>10690</v>
      </c>
      <c r="O117">
        <v>12471</v>
      </c>
      <c r="P117">
        <v>12252</v>
      </c>
      <c r="Q117" s="17">
        <v>38303</v>
      </c>
      <c r="R117" s="17">
        <v>40128</v>
      </c>
      <c r="S117" t="s">
        <v>27</v>
      </c>
      <c r="T117" t="s">
        <v>2813</v>
      </c>
      <c r="U117" t="s">
        <v>25</v>
      </c>
      <c r="V117" t="s">
        <v>6146</v>
      </c>
      <c r="W117" t="s">
        <v>22</v>
      </c>
      <c r="X117" t="s">
        <v>665</v>
      </c>
    </row>
    <row r="118" spans="1:24" ht="12.75">
      <c r="A118" t="s">
        <v>6161</v>
      </c>
      <c r="B118">
        <v>36329</v>
      </c>
      <c r="C118" t="s">
        <v>6162</v>
      </c>
      <c r="D118">
        <v>13173</v>
      </c>
      <c r="E118" t="s">
        <v>22</v>
      </c>
      <c r="F118" t="s">
        <v>665</v>
      </c>
      <c r="G118">
        <v>23.2703</v>
      </c>
      <c r="H118">
        <v>19.363</v>
      </c>
      <c r="I118" t="s">
        <v>6163</v>
      </c>
      <c r="J118">
        <v>14</v>
      </c>
      <c r="K118">
        <v>1</v>
      </c>
      <c r="L118" t="s">
        <v>25</v>
      </c>
      <c r="M118" t="s">
        <v>25</v>
      </c>
      <c r="N118">
        <v>15</v>
      </c>
      <c r="O118">
        <v>5512</v>
      </c>
      <c r="P118">
        <v>5337</v>
      </c>
      <c r="Q118" s="17">
        <v>36146</v>
      </c>
      <c r="R118" s="17">
        <v>40388</v>
      </c>
      <c r="S118" t="s">
        <v>599</v>
      </c>
      <c r="T118" t="s">
        <v>6164</v>
      </c>
      <c r="U118" t="s">
        <v>6165</v>
      </c>
      <c r="V118" t="s">
        <v>6161</v>
      </c>
      <c r="W118" t="s">
        <v>22</v>
      </c>
      <c r="X118" t="s">
        <v>665</v>
      </c>
    </row>
    <row r="119" spans="1:24" ht="12.75">
      <c r="A119" t="s">
        <v>6201</v>
      </c>
      <c r="B119">
        <v>137071</v>
      </c>
      <c r="C119" t="s">
        <v>6202</v>
      </c>
      <c r="D119">
        <v>16340</v>
      </c>
      <c r="E119" t="s">
        <v>22</v>
      </c>
      <c r="F119" t="s">
        <v>665</v>
      </c>
      <c r="G119">
        <v>24.2585</v>
      </c>
      <c r="H119">
        <v>20</v>
      </c>
      <c r="I119" t="s">
        <v>6203</v>
      </c>
      <c r="J119" t="s">
        <v>25</v>
      </c>
      <c r="K119" t="s">
        <v>25</v>
      </c>
      <c r="L119" t="s">
        <v>25</v>
      </c>
      <c r="M119" t="s">
        <v>6204</v>
      </c>
      <c r="N119">
        <v>1189</v>
      </c>
      <c r="O119" t="s">
        <v>25</v>
      </c>
      <c r="P119" t="s">
        <v>25</v>
      </c>
      <c r="Q119" s="17">
        <v>38803</v>
      </c>
      <c r="R119" s="17">
        <v>41857</v>
      </c>
      <c r="S119" t="s">
        <v>27</v>
      </c>
      <c r="T119" t="s">
        <v>161</v>
      </c>
      <c r="U119" t="s">
        <v>6205</v>
      </c>
      <c r="V119" t="s">
        <v>6201</v>
      </c>
      <c r="W119" t="s">
        <v>22</v>
      </c>
      <c r="X119" t="s">
        <v>665</v>
      </c>
    </row>
    <row r="120" spans="1:24" ht="12.75">
      <c r="A120" t="s">
        <v>6186</v>
      </c>
      <c r="B120">
        <v>57267</v>
      </c>
      <c r="C120" t="s">
        <v>6187</v>
      </c>
      <c r="D120">
        <v>17829</v>
      </c>
      <c r="E120" t="s">
        <v>22</v>
      </c>
      <c r="F120" t="s">
        <v>665</v>
      </c>
      <c r="G120">
        <v>20.8756</v>
      </c>
      <c r="H120">
        <v>21.1</v>
      </c>
      <c r="I120" t="s">
        <v>6188</v>
      </c>
      <c r="J120" t="s">
        <v>25</v>
      </c>
      <c r="K120" t="s">
        <v>25</v>
      </c>
      <c r="L120" t="s">
        <v>25</v>
      </c>
      <c r="M120" t="s">
        <v>6189</v>
      </c>
      <c r="N120">
        <v>2837</v>
      </c>
      <c r="O120" t="s">
        <v>25</v>
      </c>
      <c r="P120" t="s">
        <v>25</v>
      </c>
      <c r="Q120" s="17">
        <v>38968</v>
      </c>
      <c r="R120" s="17">
        <v>41857</v>
      </c>
      <c r="S120" t="s">
        <v>27</v>
      </c>
      <c r="T120" t="s">
        <v>161</v>
      </c>
      <c r="U120" t="s">
        <v>6190</v>
      </c>
      <c r="V120" t="s">
        <v>6186</v>
      </c>
      <c r="W120" t="s">
        <v>22</v>
      </c>
      <c r="X120" t="s">
        <v>665</v>
      </c>
    </row>
    <row r="121" spans="1:24" ht="12.75">
      <c r="A121" t="s">
        <v>6271</v>
      </c>
      <c r="B121">
        <v>478864</v>
      </c>
      <c r="C121" t="s">
        <v>6272</v>
      </c>
      <c r="D121">
        <v>20867</v>
      </c>
      <c r="E121" t="s">
        <v>22</v>
      </c>
      <c r="F121" t="s">
        <v>665</v>
      </c>
      <c r="G121">
        <v>18.8876</v>
      </c>
      <c r="H121">
        <v>21</v>
      </c>
      <c r="I121" t="s">
        <v>6273</v>
      </c>
      <c r="J121" t="s">
        <v>25</v>
      </c>
      <c r="K121" t="s">
        <v>25</v>
      </c>
      <c r="L121" t="s">
        <v>25</v>
      </c>
      <c r="M121" t="s">
        <v>6274</v>
      </c>
      <c r="N121">
        <v>5856</v>
      </c>
      <c r="O121" t="s">
        <v>25</v>
      </c>
      <c r="P121" t="s">
        <v>25</v>
      </c>
      <c r="Q121" s="17">
        <v>39395</v>
      </c>
      <c r="R121" s="17">
        <v>41857</v>
      </c>
      <c r="S121" t="s">
        <v>27</v>
      </c>
      <c r="T121" t="s">
        <v>161</v>
      </c>
      <c r="U121" t="s">
        <v>6275</v>
      </c>
      <c r="V121" t="s">
        <v>6271</v>
      </c>
      <c r="W121" t="s">
        <v>22</v>
      </c>
      <c r="X121" t="s">
        <v>665</v>
      </c>
    </row>
    <row r="122" spans="1:24" ht="12.75">
      <c r="A122" t="s">
        <v>6251</v>
      </c>
      <c r="B122">
        <v>478863</v>
      </c>
      <c r="C122" t="s">
        <v>6252</v>
      </c>
      <c r="D122">
        <v>20865</v>
      </c>
      <c r="E122" t="s">
        <v>22</v>
      </c>
      <c r="F122" t="s">
        <v>665</v>
      </c>
      <c r="G122">
        <v>13.2408</v>
      </c>
      <c r="H122">
        <v>20.7</v>
      </c>
      <c r="I122" t="s">
        <v>6253</v>
      </c>
      <c r="J122" t="s">
        <v>25</v>
      </c>
      <c r="K122" t="s">
        <v>25</v>
      </c>
      <c r="L122" t="s">
        <v>25</v>
      </c>
      <c r="M122" t="s">
        <v>6254</v>
      </c>
      <c r="N122">
        <v>4329</v>
      </c>
      <c r="O122" t="s">
        <v>25</v>
      </c>
      <c r="P122" t="s">
        <v>25</v>
      </c>
      <c r="Q122" s="17">
        <v>39395</v>
      </c>
      <c r="R122" s="17">
        <v>41857</v>
      </c>
      <c r="S122" t="s">
        <v>27</v>
      </c>
      <c r="T122" t="s">
        <v>161</v>
      </c>
      <c r="U122" t="s">
        <v>6255</v>
      </c>
      <c r="V122" t="s">
        <v>6251</v>
      </c>
      <c r="W122" t="s">
        <v>22</v>
      </c>
      <c r="X122" t="s">
        <v>665</v>
      </c>
    </row>
    <row r="123" spans="1:24" ht="12.75">
      <c r="A123" t="s">
        <v>6241</v>
      </c>
      <c r="B123">
        <v>5834</v>
      </c>
      <c r="C123" t="s">
        <v>6242</v>
      </c>
      <c r="D123">
        <v>20863</v>
      </c>
      <c r="E123" t="s">
        <v>22</v>
      </c>
      <c r="F123" t="s">
        <v>665</v>
      </c>
      <c r="G123">
        <v>13.7141</v>
      </c>
      <c r="H123">
        <v>21.9</v>
      </c>
      <c r="I123" t="s">
        <v>6243</v>
      </c>
      <c r="J123" t="s">
        <v>25</v>
      </c>
      <c r="K123" t="s">
        <v>25</v>
      </c>
      <c r="L123" t="s">
        <v>25</v>
      </c>
      <c r="M123" t="s">
        <v>6244</v>
      </c>
      <c r="N123">
        <v>4991</v>
      </c>
      <c r="O123" t="s">
        <v>25</v>
      </c>
      <c r="P123" t="s">
        <v>25</v>
      </c>
      <c r="Q123" s="17">
        <v>39395</v>
      </c>
      <c r="R123" s="17">
        <v>41857</v>
      </c>
      <c r="S123" t="s">
        <v>27</v>
      </c>
      <c r="T123" t="s">
        <v>161</v>
      </c>
      <c r="U123" t="s">
        <v>6245</v>
      </c>
      <c r="V123" t="s">
        <v>6241</v>
      </c>
      <c r="W123" t="s">
        <v>22</v>
      </c>
      <c r="X123" t="s">
        <v>665</v>
      </c>
    </row>
    <row r="124" spans="1:24" ht="12.75">
      <c r="A124" t="s">
        <v>6211</v>
      </c>
      <c r="B124">
        <v>5839</v>
      </c>
      <c r="C124" t="s">
        <v>6212</v>
      </c>
      <c r="D124">
        <v>20861</v>
      </c>
      <c r="E124" t="s">
        <v>22</v>
      </c>
      <c r="F124" t="s">
        <v>665</v>
      </c>
      <c r="G124">
        <v>13.2909</v>
      </c>
      <c r="H124">
        <v>21</v>
      </c>
      <c r="I124" t="s">
        <v>6213</v>
      </c>
      <c r="J124" t="s">
        <v>25</v>
      </c>
      <c r="K124" t="s">
        <v>25</v>
      </c>
      <c r="L124" t="s">
        <v>25</v>
      </c>
      <c r="M124" t="s">
        <v>6214</v>
      </c>
      <c r="N124">
        <v>4772</v>
      </c>
      <c r="O124" t="s">
        <v>25</v>
      </c>
      <c r="P124" t="s">
        <v>25</v>
      </c>
      <c r="Q124" s="17">
        <v>39395</v>
      </c>
      <c r="R124" s="17">
        <v>41857</v>
      </c>
      <c r="S124" t="s">
        <v>27</v>
      </c>
      <c r="T124" t="s">
        <v>161</v>
      </c>
      <c r="U124" t="s">
        <v>6215</v>
      </c>
      <c r="V124" t="s">
        <v>6211</v>
      </c>
      <c r="W124" t="s">
        <v>22</v>
      </c>
      <c r="X124" t="s">
        <v>665</v>
      </c>
    </row>
    <row r="125" spans="1:24" ht="12.75">
      <c r="A125" t="s">
        <v>6191</v>
      </c>
      <c r="B125">
        <v>478862</v>
      </c>
      <c r="C125" t="s">
        <v>6192</v>
      </c>
      <c r="D125">
        <v>20859</v>
      </c>
      <c r="E125" t="s">
        <v>22</v>
      </c>
      <c r="F125" t="s">
        <v>665</v>
      </c>
      <c r="G125">
        <v>12.9639</v>
      </c>
      <c r="H125">
        <v>22.2</v>
      </c>
      <c r="I125" t="s">
        <v>6193</v>
      </c>
      <c r="J125" t="s">
        <v>25</v>
      </c>
      <c r="K125" t="s">
        <v>25</v>
      </c>
      <c r="L125" t="s">
        <v>25</v>
      </c>
      <c r="M125" t="s">
        <v>6194</v>
      </c>
      <c r="N125">
        <v>4956</v>
      </c>
      <c r="O125" t="s">
        <v>25</v>
      </c>
      <c r="P125" t="s">
        <v>25</v>
      </c>
      <c r="Q125" s="17">
        <v>39395</v>
      </c>
      <c r="R125" s="17">
        <v>41857</v>
      </c>
      <c r="S125" t="s">
        <v>27</v>
      </c>
      <c r="T125" t="s">
        <v>161</v>
      </c>
      <c r="U125" t="s">
        <v>6195</v>
      </c>
      <c r="V125" t="s">
        <v>6191</v>
      </c>
      <c r="W125" t="s">
        <v>22</v>
      </c>
      <c r="X125" t="s">
        <v>665</v>
      </c>
    </row>
    <row r="126" spans="1:24" ht="12.75">
      <c r="A126" t="s">
        <v>6176</v>
      </c>
      <c r="B126">
        <v>478861</v>
      </c>
      <c r="C126" t="s">
        <v>6177</v>
      </c>
      <c r="D126">
        <v>20857</v>
      </c>
      <c r="E126" t="s">
        <v>22</v>
      </c>
      <c r="F126" t="s">
        <v>665</v>
      </c>
      <c r="G126">
        <v>13.3751</v>
      </c>
      <c r="H126">
        <v>21.2</v>
      </c>
      <c r="I126" t="s">
        <v>6178</v>
      </c>
      <c r="J126" t="s">
        <v>25</v>
      </c>
      <c r="K126" t="s">
        <v>25</v>
      </c>
      <c r="L126" t="s">
        <v>25</v>
      </c>
      <c r="M126" t="s">
        <v>6179</v>
      </c>
      <c r="N126">
        <v>4471</v>
      </c>
      <c r="O126" t="s">
        <v>25</v>
      </c>
      <c r="P126" t="s">
        <v>25</v>
      </c>
      <c r="Q126" s="17">
        <v>39395</v>
      </c>
      <c r="R126" s="17">
        <v>41857</v>
      </c>
      <c r="S126" t="s">
        <v>27</v>
      </c>
      <c r="T126" t="s">
        <v>161</v>
      </c>
      <c r="U126" t="s">
        <v>6180</v>
      </c>
      <c r="V126" t="s">
        <v>6176</v>
      </c>
      <c r="W126" t="s">
        <v>22</v>
      </c>
      <c r="X126" t="s">
        <v>665</v>
      </c>
    </row>
    <row r="127" spans="1:24" ht="12.75">
      <c r="A127" t="s">
        <v>6181</v>
      </c>
      <c r="B127">
        <v>478860</v>
      </c>
      <c r="C127" t="s">
        <v>6182</v>
      </c>
      <c r="D127">
        <v>20853</v>
      </c>
      <c r="E127" t="s">
        <v>22</v>
      </c>
      <c r="F127" t="s">
        <v>665</v>
      </c>
      <c r="G127">
        <v>13.2165</v>
      </c>
      <c r="H127">
        <v>21.5</v>
      </c>
      <c r="I127" t="s">
        <v>6183</v>
      </c>
      <c r="J127" t="s">
        <v>25</v>
      </c>
      <c r="K127" t="s">
        <v>25</v>
      </c>
      <c r="L127" t="s">
        <v>25</v>
      </c>
      <c r="M127" t="s">
        <v>6184</v>
      </c>
      <c r="N127">
        <v>5011</v>
      </c>
      <c r="O127" t="s">
        <v>25</v>
      </c>
      <c r="P127" t="s">
        <v>25</v>
      </c>
      <c r="Q127" s="17">
        <v>39395</v>
      </c>
      <c r="R127" s="17">
        <v>41857</v>
      </c>
      <c r="S127" t="s">
        <v>27</v>
      </c>
      <c r="T127" t="s">
        <v>161</v>
      </c>
      <c r="U127" t="s">
        <v>6185</v>
      </c>
      <c r="V127" t="s">
        <v>6181</v>
      </c>
      <c r="W127" t="s">
        <v>22</v>
      </c>
      <c r="X127" t="s">
        <v>665</v>
      </c>
    </row>
    <row r="128" spans="1:24" ht="12.75">
      <c r="A128" t="s">
        <v>6236</v>
      </c>
      <c r="B128">
        <v>580058</v>
      </c>
      <c r="C128" t="s">
        <v>6237</v>
      </c>
      <c r="D128">
        <v>33065</v>
      </c>
      <c r="E128" t="s">
        <v>22</v>
      </c>
      <c r="F128" t="s">
        <v>665</v>
      </c>
      <c r="G128">
        <v>14.1396</v>
      </c>
      <c r="H128">
        <v>21.2</v>
      </c>
      <c r="I128" t="s">
        <v>6238</v>
      </c>
      <c r="J128" t="s">
        <v>25</v>
      </c>
      <c r="K128" t="s">
        <v>25</v>
      </c>
      <c r="L128" t="s">
        <v>25</v>
      </c>
      <c r="M128" t="s">
        <v>6239</v>
      </c>
      <c r="N128">
        <v>1203</v>
      </c>
      <c r="O128" t="s">
        <v>25</v>
      </c>
      <c r="P128" t="s">
        <v>25</v>
      </c>
      <c r="Q128" s="17">
        <v>39906</v>
      </c>
      <c r="R128" s="17">
        <v>41857</v>
      </c>
      <c r="S128" t="s">
        <v>27</v>
      </c>
      <c r="T128" t="s">
        <v>161</v>
      </c>
      <c r="U128" t="s">
        <v>6240</v>
      </c>
      <c r="V128" t="s">
        <v>6236</v>
      </c>
      <c r="W128" t="s">
        <v>22</v>
      </c>
      <c r="X128" t="s">
        <v>665</v>
      </c>
    </row>
    <row r="129" spans="1:24" ht="12.75">
      <c r="A129" t="s">
        <v>6206</v>
      </c>
      <c r="B129">
        <v>580059</v>
      </c>
      <c r="C129" t="s">
        <v>6207</v>
      </c>
      <c r="D129">
        <v>33119</v>
      </c>
      <c r="E129" t="s">
        <v>22</v>
      </c>
      <c r="F129" t="s">
        <v>665</v>
      </c>
      <c r="G129">
        <v>21.7753</v>
      </c>
      <c r="H129">
        <v>19.9</v>
      </c>
      <c r="I129" t="s">
        <v>6208</v>
      </c>
      <c r="J129" t="s">
        <v>25</v>
      </c>
      <c r="K129" t="s">
        <v>25</v>
      </c>
      <c r="L129" t="s">
        <v>25</v>
      </c>
      <c r="M129" t="s">
        <v>6209</v>
      </c>
      <c r="N129">
        <v>852</v>
      </c>
      <c r="O129" t="s">
        <v>25</v>
      </c>
      <c r="P129" t="s">
        <v>25</v>
      </c>
      <c r="Q129" s="17">
        <v>39906</v>
      </c>
      <c r="R129" s="17">
        <v>41857</v>
      </c>
      <c r="S129" t="s">
        <v>27</v>
      </c>
      <c r="T129" t="s">
        <v>161</v>
      </c>
      <c r="U129" t="s">
        <v>6210</v>
      </c>
      <c r="V129" t="s">
        <v>6206</v>
      </c>
      <c r="W129" t="s">
        <v>22</v>
      </c>
      <c r="X129" t="s">
        <v>665</v>
      </c>
    </row>
    <row r="130" spans="1:24" ht="12.75">
      <c r="A130" t="s">
        <v>6285</v>
      </c>
      <c r="B130">
        <v>5851</v>
      </c>
      <c r="C130" t="s">
        <v>6286</v>
      </c>
      <c r="D130">
        <v>28803</v>
      </c>
      <c r="E130" t="s">
        <v>22</v>
      </c>
      <c r="F130" t="s">
        <v>665</v>
      </c>
      <c r="G130">
        <v>23.4622</v>
      </c>
      <c r="H130">
        <v>39.1684</v>
      </c>
      <c r="I130" t="s">
        <v>6287</v>
      </c>
      <c r="J130">
        <v>14</v>
      </c>
      <c r="K130" t="s">
        <v>25</v>
      </c>
      <c r="L130" t="s">
        <v>25</v>
      </c>
      <c r="M130" t="s">
        <v>25</v>
      </c>
      <c r="N130">
        <v>14</v>
      </c>
      <c r="O130">
        <v>5161</v>
      </c>
      <c r="P130">
        <v>5102</v>
      </c>
      <c r="Q130" s="17">
        <v>39633</v>
      </c>
      <c r="R130" s="17">
        <v>39911</v>
      </c>
      <c r="S130" t="s">
        <v>599</v>
      </c>
      <c r="T130" t="s">
        <v>1546</v>
      </c>
      <c r="U130" t="s">
        <v>25</v>
      </c>
      <c r="V130" t="s">
        <v>6285</v>
      </c>
      <c r="W130" t="s">
        <v>22</v>
      </c>
      <c r="X130" t="s">
        <v>665</v>
      </c>
    </row>
    <row r="131" spans="1:24" ht="12.75">
      <c r="A131" t="s">
        <v>6302</v>
      </c>
      <c r="B131">
        <v>5855</v>
      </c>
      <c r="C131" t="s">
        <v>6303</v>
      </c>
      <c r="D131">
        <v>150</v>
      </c>
      <c r="E131" t="s">
        <v>22</v>
      </c>
      <c r="F131" t="s">
        <v>665</v>
      </c>
      <c r="G131">
        <v>27.0137</v>
      </c>
      <c r="H131">
        <v>42.2825</v>
      </c>
      <c r="I131" t="s">
        <v>6304</v>
      </c>
      <c r="J131">
        <v>14</v>
      </c>
      <c r="K131">
        <v>1</v>
      </c>
      <c r="L131" t="s">
        <v>25</v>
      </c>
      <c r="M131" t="s">
        <v>6305</v>
      </c>
      <c r="N131">
        <v>2748</v>
      </c>
      <c r="O131">
        <v>5478</v>
      </c>
      <c r="P131">
        <v>5392</v>
      </c>
      <c r="Q131" s="17">
        <v>38615</v>
      </c>
      <c r="R131" s="17">
        <v>40128</v>
      </c>
      <c r="S131" t="s">
        <v>359</v>
      </c>
      <c r="T131" t="s">
        <v>105</v>
      </c>
      <c r="U131" t="s">
        <v>6306</v>
      </c>
      <c r="V131" t="s">
        <v>6302</v>
      </c>
      <c r="W131" t="s">
        <v>22</v>
      </c>
      <c r="X131" t="s">
        <v>665</v>
      </c>
    </row>
    <row r="132" spans="1:24" ht="12.75">
      <c r="A132" t="s">
        <v>6312</v>
      </c>
      <c r="B132">
        <v>1077284</v>
      </c>
      <c r="C132" t="s">
        <v>6313</v>
      </c>
      <c r="D132">
        <v>65119</v>
      </c>
      <c r="E132" t="s">
        <v>22</v>
      </c>
      <c r="F132" t="s">
        <v>665</v>
      </c>
      <c r="G132">
        <v>27.2075</v>
      </c>
      <c r="H132">
        <v>41</v>
      </c>
      <c r="I132" t="s">
        <v>6314</v>
      </c>
      <c r="J132" t="s">
        <v>25</v>
      </c>
      <c r="K132" t="s">
        <v>25</v>
      </c>
      <c r="L132" t="s">
        <v>25</v>
      </c>
      <c r="M132" t="s">
        <v>6315</v>
      </c>
      <c r="N132">
        <v>3358</v>
      </c>
      <c r="O132" t="s">
        <v>25</v>
      </c>
      <c r="P132" t="s">
        <v>25</v>
      </c>
      <c r="Q132" s="17">
        <v>41115</v>
      </c>
      <c r="R132" s="17">
        <v>41579</v>
      </c>
      <c r="S132" t="s">
        <v>56</v>
      </c>
      <c r="T132" t="s">
        <v>161</v>
      </c>
      <c r="U132" t="s">
        <v>6316</v>
      </c>
      <c r="V132" t="s">
        <v>6312</v>
      </c>
      <c r="W132" t="s">
        <v>22</v>
      </c>
      <c r="X132" t="s">
        <v>665</v>
      </c>
    </row>
    <row r="133" spans="1:24" ht="12.75">
      <c r="A133" t="s">
        <v>6307</v>
      </c>
      <c r="B133">
        <v>1033975</v>
      </c>
      <c r="C133" t="s">
        <v>6308</v>
      </c>
      <c r="D133">
        <v>67065</v>
      </c>
      <c r="E133" t="s">
        <v>22</v>
      </c>
      <c r="F133" t="s">
        <v>665</v>
      </c>
      <c r="G133">
        <v>28.088</v>
      </c>
      <c r="H133">
        <v>40.4</v>
      </c>
      <c r="I133" t="s">
        <v>6309</v>
      </c>
      <c r="J133" t="s">
        <v>25</v>
      </c>
      <c r="K133" t="s">
        <v>25</v>
      </c>
      <c r="L133" t="s">
        <v>25</v>
      </c>
      <c r="M133" t="s">
        <v>6310</v>
      </c>
      <c r="N133">
        <v>1999</v>
      </c>
      <c r="O133" t="s">
        <v>25</v>
      </c>
      <c r="P133" t="s">
        <v>25</v>
      </c>
      <c r="Q133" s="17">
        <v>41115</v>
      </c>
      <c r="R133" s="17">
        <v>41579</v>
      </c>
      <c r="S133" t="s">
        <v>56</v>
      </c>
      <c r="T133" t="s">
        <v>161</v>
      </c>
      <c r="U133" t="s">
        <v>6311</v>
      </c>
      <c r="V133" t="s">
        <v>6307</v>
      </c>
      <c r="W133" t="s">
        <v>22</v>
      </c>
      <c r="X133" t="s">
        <v>665</v>
      </c>
    </row>
    <row r="134" spans="1:24" ht="12.75">
      <c r="A134" t="s">
        <v>6317</v>
      </c>
      <c r="B134">
        <v>1035515</v>
      </c>
      <c r="C134" t="s">
        <v>6318</v>
      </c>
      <c r="D134">
        <v>67237</v>
      </c>
      <c r="E134" t="s">
        <v>22</v>
      </c>
      <c r="F134" t="s">
        <v>665</v>
      </c>
      <c r="G134">
        <v>27.9267</v>
      </c>
      <c r="H134">
        <v>40.5</v>
      </c>
      <c r="I134" t="s">
        <v>6319</v>
      </c>
      <c r="J134" t="s">
        <v>25</v>
      </c>
      <c r="K134" t="s">
        <v>25</v>
      </c>
      <c r="L134" t="s">
        <v>25</v>
      </c>
      <c r="M134" t="s">
        <v>6320</v>
      </c>
      <c r="N134">
        <v>1510</v>
      </c>
      <c r="O134" t="s">
        <v>25</v>
      </c>
      <c r="P134" t="s">
        <v>25</v>
      </c>
      <c r="Q134" s="17">
        <v>41115</v>
      </c>
      <c r="R134" s="17">
        <v>41579</v>
      </c>
      <c r="S134" t="s">
        <v>56</v>
      </c>
      <c r="T134" t="s">
        <v>161</v>
      </c>
      <c r="U134" t="s">
        <v>6321</v>
      </c>
      <c r="V134" t="s">
        <v>6317</v>
      </c>
      <c r="W134" t="s">
        <v>22</v>
      </c>
      <c r="X134" t="s">
        <v>665</v>
      </c>
    </row>
    <row r="135" spans="1:24" ht="12.75">
      <c r="A135" t="s">
        <v>6322</v>
      </c>
      <c r="B135">
        <v>1035514</v>
      </c>
      <c r="C135" t="s">
        <v>6323</v>
      </c>
      <c r="D135">
        <v>67239</v>
      </c>
      <c r="E135" t="s">
        <v>22</v>
      </c>
      <c r="F135" t="s">
        <v>665</v>
      </c>
      <c r="G135">
        <v>28.806</v>
      </c>
      <c r="H135">
        <v>40.2</v>
      </c>
      <c r="I135" t="s">
        <v>6324</v>
      </c>
      <c r="J135" t="s">
        <v>25</v>
      </c>
      <c r="K135" t="s">
        <v>25</v>
      </c>
      <c r="L135" t="s">
        <v>25</v>
      </c>
      <c r="M135" t="s">
        <v>6325</v>
      </c>
      <c r="N135">
        <v>2499</v>
      </c>
      <c r="O135" t="s">
        <v>25</v>
      </c>
      <c r="P135" t="s">
        <v>25</v>
      </c>
      <c r="Q135" s="17">
        <v>41115</v>
      </c>
      <c r="R135" s="17">
        <v>41579</v>
      </c>
      <c r="S135" t="s">
        <v>56</v>
      </c>
      <c r="T135" t="s">
        <v>161</v>
      </c>
      <c r="U135" t="s">
        <v>6326</v>
      </c>
      <c r="V135" t="s">
        <v>6322</v>
      </c>
      <c r="W135" t="s">
        <v>22</v>
      </c>
      <c r="X135" t="s">
        <v>665</v>
      </c>
    </row>
    <row r="136" spans="1:24" ht="12.75">
      <c r="A136" t="s">
        <v>882</v>
      </c>
      <c r="B136">
        <v>5865</v>
      </c>
      <c r="C136" t="s">
        <v>883</v>
      </c>
      <c r="D136">
        <v>18731</v>
      </c>
      <c r="E136" t="s">
        <v>22</v>
      </c>
      <c r="F136" t="s">
        <v>665</v>
      </c>
      <c r="G136">
        <v>8.17971</v>
      </c>
      <c r="H136">
        <v>41.6127</v>
      </c>
      <c r="I136" t="s">
        <v>884</v>
      </c>
      <c r="J136">
        <v>2</v>
      </c>
      <c r="K136">
        <v>2</v>
      </c>
      <c r="L136" t="s">
        <v>25</v>
      </c>
      <c r="M136" t="s">
        <v>885</v>
      </c>
      <c r="N136">
        <v>14</v>
      </c>
      <c r="O136">
        <v>3781</v>
      </c>
      <c r="P136">
        <v>3706</v>
      </c>
      <c r="Q136" s="17">
        <v>39300</v>
      </c>
      <c r="R136" s="17">
        <v>40247</v>
      </c>
      <c r="S136" t="s">
        <v>359</v>
      </c>
      <c r="T136" t="s">
        <v>886</v>
      </c>
      <c r="U136" t="s">
        <v>887</v>
      </c>
      <c r="V136" t="s">
        <v>882</v>
      </c>
      <c r="W136" t="s">
        <v>22</v>
      </c>
      <c r="X136" t="s">
        <v>665</v>
      </c>
    </row>
    <row r="137" spans="1:24" ht="12.75">
      <c r="A137" t="s">
        <v>8142</v>
      </c>
      <c r="B137">
        <v>353154</v>
      </c>
      <c r="C137" t="s">
        <v>8143</v>
      </c>
      <c r="D137">
        <v>153</v>
      </c>
      <c r="E137" t="s">
        <v>22</v>
      </c>
      <c r="F137" t="s">
        <v>665</v>
      </c>
      <c r="G137">
        <v>8.35843</v>
      </c>
      <c r="H137">
        <v>32.6263</v>
      </c>
      <c r="I137" t="s">
        <v>8144</v>
      </c>
      <c r="J137">
        <v>5</v>
      </c>
      <c r="K137" t="s">
        <v>25</v>
      </c>
      <c r="L137" t="s">
        <v>25</v>
      </c>
      <c r="M137" t="s">
        <v>25</v>
      </c>
      <c r="N137">
        <v>8</v>
      </c>
      <c r="O137">
        <v>3855</v>
      </c>
      <c r="P137">
        <v>3795</v>
      </c>
      <c r="Q137" s="17">
        <v>38487</v>
      </c>
      <c r="R137" s="17">
        <v>39742</v>
      </c>
      <c r="S137" t="s">
        <v>359</v>
      </c>
      <c r="T137" t="s">
        <v>4072</v>
      </c>
      <c r="U137" t="s">
        <v>25</v>
      </c>
      <c r="V137" t="s">
        <v>8142</v>
      </c>
      <c r="W137" t="s">
        <v>22</v>
      </c>
      <c r="X137" t="s">
        <v>665</v>
      </c>
    </row>
    <row r="138" spans="1:24" ht="12.75">
      <c r="A138" t="s">
        <v>8148</v>
      </c>
      <c r="B138">
        <v>5875</v>
      </c>
      <c r="C138" t="s">
        <v>8149</v>
      </c>
      <c r="D138">
        <v>16138</v>
      </c>
      <c r="E138" t="s">
        <v>22</v>
      </c>
      <c r="F138" t="s">
        <v>665</v>
      </c>
      <c r="G138">
        <v>8.34761</v>
      </c>
      <c r="H138">
        <v>34.0411</v>
      </c>
      <c r="I138" t="s">
        <v>8150</v>
      </c>
      <c r="J138">
        <v>2</v>
      </c>
      <c r="K138">
        <v>1</v>
      </c>
      <c r="L138" t="s">
        <v>25</v>
      </c>
      <c r="M138" t="s">
        <v>8151</v>
      </c>
      <c r="N138">
        <v>9</v>
      </c>
      <c r="O138">
        <v>4141</v>
      </c>
      <c r="P138">
        <v>4061</v>
      </c>
      <c r="Q138" s="17">
        <v>38533</v>
      </c>
      <c r="R138" s="17">
        <v>40247</v>
      </c>
      <c r="S138" t="s">
        <v>359</v>
      </c>
      <c r="T138" t="s">
        <v>105</v>
      </c>
      <c r="U138" t="s">
        <v>8152</v>
      </c>
      <c r="V138" t="s">
        <v>8148</v>
      </c>
      <c r="W138" t="s">
        <v>22</v>
      </c>
      <c r="X138" t="s">
        <v>665</v>
      </c>
    </row>
    <row r="139" spans="1:24" ht="12.75">
      <c r="A139" t="s">
        <v>2854</v>
      </c>
      <c r="B139">
        <v>284813</v>
      </c>
      <c r="C139" t="s">
        <v>2855</v>
      </c>
      <c r="D139">
        <v>13833</v>
      </c>
      <c r="E139" t="s">
        <v>52</v>
      </c>
      <c r="F139" t="s">
        <v>229</v>
      </c>
      <c r="G139">
        <v>2.49752</v>
      </c>
      <c r="H139">
        <v>47.3005</v>
      </c>
      <c r="I139" t="s">
        <v>2856</v>
      </c>
      <c r="J139">
        <v>11</v>
      </c>
      <c r="K139" t="s">
        <v>25</v>
      </c>
      <c r="L139" t="s">
        <v>25</v>
      </c>
      <c r="M139" t="s">
        <v>25</v>
      </c>
      <c r="N139">
        <v>11</v>
      </c>
      <c r="O139">
        <v>2029</v>
      </c>
      <c r="P139">
        <v>1996</v>
      </c>
      <c r="Q139" s="17">
        <v>36927</v>
      </c>
      <c r="R139" s="17">
        <v>41081</v>
      </c>
      <c r="S139" t="s">
        <v>599</v>
      </c>
      <c r="T139" t="s">
        <v>1176</v>
      </c>
      <c r="U139" t="s">
        <v>25</v>
      </c>
      <c r="V139" t="s">
        <v>2854</v>
      </c>
      <c r="W139" t="s">
        <v>52</v>
      </c>
      <c r="X139" t="s">
        <v>229</v>
      </c>
    </row>
    <row r="140" spans="1:24" ht="12.75">
      <c r="A140" t="s">
        <v>2849</v>
      </c>
      <c r="B140">
        <v>989655</v>
      </c>
      <c r="C140" t="s">
        <v>2850</v>
      </c>
      <c r="D140">
        <v>63207</v>
      </c>
      <c r="E140" t="s">
        <v>52</v>
      </c>
      <c r="F140" t="s">
        <v>229</v>
      </c>
      <c r="G140">
        <v>2.2647</v>
      </c>
      <c r="H140">
        <v>46.8</v>
      </c>
      <c r="I140" t="s">
        <v>2851</v>
      </c>
      <c r="J140" t="s">
        <v>25</v>
      </c>
      <c r="K140" t="s">
        <v>25</v>
      </c>
      <c r="L140" t="s">
        <v>25</v>
      </c>
      <c r="M140" t="s">
        <v>2852</v>
      </c>
      <c r="N140">
        <v>60</v>
      </c>
      <c r="O140" t="s">
        <v>25</v>
      </c>
      <c r="P140" t="s">
        <v>25</v>
      </c>
      <c r="Q140" s="17">
        <v>40746</v>
      </c>
      <c r="R140" s="17">
        <v>41862</v>
      </c>
      <c r="S140" t="s">
        <v>56</v>
      </c>
      <c r="T140" t="s">
        <v>161</v>
      </c>
      <c r="U140" t="s">
        <v>2853</v>
      </c>
      <c r="V140" t="s">
        <v>2849</v>
      </c>
      <c r="W140" t="s">
        <v>52</v>
      </c>
      <c r="X140" t="s">
        <v>229</v>
      </c>
    </row>
    <row r="141" spans="1:24" ht="12.75">
      <c r="A141" t="s">
        <v>2844</v>
      </c>
      <c r="B141">
        <v>989654</v>
      </c>
      <c r="C141" t="s">
        <v>2845</v>
      </c>
      <c r="D141">
        <v>63205</v>
      </c>
      <c r="E141" t="s">
        <v>52</v>
      </c>
      <c r="F141" t="s">
        <v>229</v>
      </c>
      <c r="G141">
        <v>2.28123</v>
      </c>
      <c r="H141">
        <v>46.8</v>
      </c>
      <c r="I141" t="s">
        <v>2846</v>
      </c>
      <c r="J141" t="s">
        <v>25</v>
      </c>
      <c r="K141" t="s">
        <v>25</v>
      </c>
      <c r="L141" t="s">
        <v>25</v>
      </c>
      <c r="M141" t="s">
        <v>2847</v>
      </c>
      <c r="N141">
        <v>54</v>
      </c>
      <c r="O141" t="s">
        <v>25</v>
      </c>
      <c r="P141" t="s">
        <v>25</v>
      </c>
      <c r="Q141" s="17">
        <v>40746</v>
      </c>
      <c r="R141" s="17">
        <v>41862</v>
      </c>
      <c r="S141" t="s">
        <v>56</v>
      </c>
      <c r="T141" t="s">
        <v>161</v>
      </c>
      <c r="U141" t="s">
        <v>2848</v>
      </c>
      <c r="V141" t="s">
        <v>2844</v>
      </c>
      <c r="W141" t="s">
        <v>52</v>
      </c>
      <c r="X141" t="s">
        <v>229</v>
      </c>
    </row>
    <row r="142" spans="1:24" ht="12.75">
      <c r="A142" t="s">
        <v>2839</v>
      </c>
      <c r="B142">
        <v>986730</v>
      </c>
      <c r="C142" t="s">
        <v>2840</v>
      </c>
      <c r="D142">
        <v>63135</v>
      </c>
      <c r="E142" t="s">
        <v>52</v>
      </c>
      <c r="F142" t="s">
        <v>229</v>
      </c>
      <c r="G142">
        <v>2.28811</v>
      </c>
      <c r="H142">
        <v>46.9</v>
      </c>
      <c r="I142" t="s">
        <v>2841</v>
      </c>
      <c r="J142" t="s">
        <v>25</v>
      </c>
      <c r="K142" t="s">
        <v>25</v>
      </c>
      <c r="L142" t="s">
        <v>25</v>
      </c>
      <c r="M142" t="s">
        <v>2842</v>
      </c>
      <c r="N142">
        <v>71</v>
      </c>
      <c r="O142" t="s">
        <v>25</v>
      </c>
      <c r="P142" t="s">
        <v>25</v>
      </c>
      <c r="Q142" s="17">
        <v>40746</v>
      </c>
      <c r="R142" s="17">
        <v>41862</v>
      </c>
      <c r="S142" t="s">
        <v>56</v>
      </c>
      <c r="T142" t="s">
        <v>161</v>
      </c>
      <c r="U142" t="s">
        <v>2843</v>
      </c>
      <c r="V142" t="s">
        <v>2839</v>
      </c>
      <c r="W142" t="s">
        <v>52</v>
      </c>
      <c r="X142" t="s">
        <v>229</v>
      </c>
    </row>
    <row r="143" spans="1:24" ht="12.75">
      <c r="A143" t="s">
        <v>101</v>
      </c>
      <c r="B143">
        <v>7159</v>
      </c>
      <c r="C143" t="s">
        <v>102</v>
      </c>
      <c r="D143">
        <v>12434</v>
      </c>
      <c r="E143" t="s">
        <v>38</v>
      </c>
      <c r="F143" t="s">
        <v>67</v>
      </c>
      <c r="G143">
        <v>1376.42</v>
      </c>
      <c r="H143">
        <v>38.3</v>
      </c>
      <c r="I143" t="s">
        <v>103</v>
      </c>
      <c r="J143" t="s">
        <v>25</v>
      </c>
      <c r="K143" t="s">
        <v>25</v>
      </c>
      <c r="L143" t="s">
        <v>25</v>
      </c>
      <c r="M143" t="s">
        <v>104</v>
      </c>
      <c r="N143">
        <v>4522</v>
      </c>
      <c r="O143">
        <v>16684</v>
      </c>
      <c r="P143">
        <v>16785</v>
      </c>
      <c r="Q143" s="17">
        <v>38394</v>
      </c>
      <c r="R143" s="17">
        <v>41857</v>
      </c>
      <c r="S143" t="s">
        <v>27</v>
      </c>
      <c r="T143" t="s">
        <v>105</v>
      </c>
      <c r="U143" t="s">
        <v>106</v>
      </c>
      <c r="V143" t="s">
        <v>101</v>
      </c>
      <c r="W143" t="s">
        <v>38</v>
      </c>
      <c r="X143" t="s">
        <v>67</v>
      </c>
    </row>
    <row r="144" spans="1:24" ht="12.75">
      <c r="A144" t="s">
        <v>423</v>
      </c>
      <c r="B144">
        <v>180454</v>
      </c>
      <c r="C144" t="s">
        <v>424</v>
      </c>
      <c r="D144">
        <v>1438</v>
      </c>
      <c r="E144" t="s">
        <v>38</v>
      </c>
      <c r="F144" t="s">
        <v>67</v>
      </c>
      <c r="G144">
        <v>265.027</v>
      </c>
      <c r="H144">
        <v>44.5151</v>
      </c>
      <c r="I144" t="s">
        <v>425</v>
      </c>
      <c r="J144">
        <v>5</v>
      </c>
      <c r="K144">
        <v>1</v>
      </c>
      <c r="L144" t="s">
        <v>25</v>
      </c>
      <c r="M144" t="s">
        <v>426</v>
      </c>
      <c r="N144">
        <v>8145</v>
      </c>
      <c r="O144">
        <v>13184</v>
      </c>
      <c r="P144">
        <v>14099</v>
      </c>
      <c r="Q144" s="17">
        <v>37337</v>
      </c>
      <c r="R144" s="17">
        <v>40814</v>
      </c>
      <c r="S144" t="s">
        <v>359</v>
      </c>
      <c r="T144" t="s">
        <v>427</v>
      </c>
      <c r="U144" t="s">
        <v>428</v>
      </c>
      <c r="V144" t="s">
        <v>423</v>
      </c>
      <c r="W144" t="s">
        <v>38</v>
      </c>
      <c r="X144" t="s">
        <v>67</v>
      </c>
    </row>
    <row r="145" spans="1:24" ht="12.75">
      <c r="A145" t="s">
        <v>411</v>
      </c>
      <c r="B145">
        <v>377271</v>
      </c>
      <c r="C145" t="s">
        <v>412</v>
      </c>
      <c r="D145">
        <v>20295</v>
      </c>
      <c r="E145" t="s">
        <v>38</v>
      </c>
      <c r="F145" t="s">
        <v>67</v>
      </c>
      <c r="G145">
        <v>224.417</v>
      </c>
      <c r="H145">
        <v>44.4</v>
      </c>
      <c r="I145" t="s">
        <v>413</v>
      </c>
      <c r="J145" t="s">
        <v>25</v>
      </c>
      <c r="K145" t="s">
        <v>25</v>
      </c>
      <c r="L145" t="s">
        <v>25</v>
      </c>
      <c r="M145" t="s">
        <v>414</v>
      </c>
      <c r="N145">
        <v>10521</v>
      </c>
      <c r="O145" t="s">
        <v>25</v>
      </c>
      <c r="P145" t="s">
        <v>25</v>
      </c>
      <c r="Q145" s="17">
        <v>39500</v>
      </c>
      <c r="R145" s="17">
        <v>41857</v>
      </c>
      <c r="S145" t="s">
        <v>27</v>
      </c>
      <c r="T145" t="s">
        <v>415</v>
      </c>
      <c r="U145" t="s">
        <v>416</v>
      </c>
      <c r="V145" t="s">
        <v>411</v>
      </c>
      <c r="W145" t="s">
        <v>38</v>
      </c>
      <c r="X145" t="s">
        <v>67</v>
      </c>
    </row>
    <row r="146" spans="1:24" ht="12.75">
      <c r="A146" t="s">
        <v>417</v>
      </c>
      <c r="B146">
        <v>377270</v>
      </c>
      <c r="C146" t="s">
        <v>418</v>
      </c>
      <c r="D146">
        <v>20301</v>
      </c>
      <c r="E146" t="s">
        <v>38</v>
      </c>
      <c r="F146" t="s">
        <v>67</v>
      </c>
      <c r="G146">
        <v>236.403</v>
      </c>
      <c r="H146">
        <v>44.3</v>
      </c>
      <c r="I146" t="s">
        <v>419</v>
      </c>
      <c r="J146" t="s">
        <v>25</v>
      </c>
      <c r="K146" t="s">
        <v>25</v>
      </c>
      <c r="L146" t="s">
        <v>25</v>
      </c>
      <c r="M146" t="s">
        <v>420</v>
      </c>
      <c r="N146">
        <v>13042</v>
      </c>
      <c r="O146" t="s">
        <v>25</v>
      </c>
      <c r="P146" t="s">
        <v>25</v>
      </c>
      <c r="Q146" s="17">
        <v>39500</v>
      </c>
      <c r="R146" s="17">
        <v>41857</v>
      </c>
      <c r="S146" t="s">
        <v>27</v>
      </c>
      <c r="T146" t="s">
        <v>421</v>
      </c>
      <c r="U146" t="s">
        <v>422</v>
      </c>
      <c r="V146" t="s">
        <v>417</v>
      </c>
      <c r="W146" t="s">
        <v>38</v>
      </c>
      <c r="X146" t="s">
        <v>67</v>
      </c>
    </row>
    <row r="147" spans="1:24" ht="12.75">
      <c r="A147" t="s">
        <v>524</v>
      </c>
      <c r="B147">
        <v>7460</v>
      </c>
      <c r="C147" t="s">
        <v>525</v>
      </c>
      <c r="D147">
        <v>10625</v>
      </c>
      <c r="E147" t="s">
        <v>38</v>
      </c>
      <c r="F147" t="s">
        <v>67</v>
      </c>
      <c r="G147">
        <v>250.287</v>
      </c>
      <c r="H147">
        <v>34.1338</v>
      </c>
      <c r="I147" t="s">
        <v>526</v>
      </c>
      <c r="J147">
        <v>16</v>
      </c>
      <c r="K147">
        <v>1</v>
      </c>
      <c r="L147" t="s">
        <v>25</v>
      </c>
      <c r="M147" t="s">
        <v>527</v>
      </c>
      <c r="N147">
        <v>5645</v>
      </c>
      <c r="O147">
        <v>13401</v>
      </c>
      <c r="P147">
        <v>21777</v>
      </c>
      <c r="Q147" s="17">
        <v>37974</v>
      </c>
      <c r="R147" s="17">
        <v>41646</v>
      </c>
      <c r="S147" t="s">
        <v>359</v>
      </c>
      <c r="T147" t="s">
        <v>528</v>
      </c>
      <c r="U147" t="s">
        <v>529</v>
      </c>
      <c r="V147" t="s">
        <v>524</v>
      </c>
      <c r="W147" t="s">
        <v>38</v>
      </c>
      <c r="X147" t="s">
        <v>67</v>
      </c>
    </row>
    <row r="148" spans="1:24" ht="12.75">
      <c r="A148" t="s">
        <v>3742</v>
      </c>
      <c r="B148">
        <v>9606</v>
      </c>
      <c r="C148" t="s">
        <v>3756</v>
      </c>
      <c r="D148">
        <v>1431</v>
      </c>
      <c r="E148" t="s">
        <v>38</v>
      </c>
      <c r="F148" t="s">
        <v>142</v>
      </c>
      <c r="G148">
        <v>2863.65</v>
      </c>
      <c r="H148">
        <v>41.1687</v>
      </c>
      <c r="I148" t="s">
        <v>3757</v>
      </c>
      <c r="J148">
        <v>24</v>
      </c>
      <c r="K148" t="s">
        <v>25</v>
      </c>
      <c r="L148" t="s">
        <v>25</v>
      </c>
      <c r="M148" t="s">
        <v>3758</v>
      </c>
      <c r="N148">
        <v>4940</v>
      </c>
      <c r="O148" t="s">
        <v>25</v>
      </c>
      <c r="P148" t="s">
        <v>25</v>
      </c>
      <c r="Q148" s="17">
        <v>38020</v>
      </c>
      <c r="R148" s="17">
        <v>41754</v>
      </c>
      <c r="S148" t="s">
        <v>359</v>
      </c>
      <c r="T148" t="s">
        <v>3759</v>
      </c>
      <c r="U148" t="s">
        <v>3760</v>
      </c>
      <c r="V148" t="s">
        <v>3742</v>
      </c>
      <c r="W148" t="s">
        <v>38</v>
      </c>
      <c r="X148" t="s">
        <v>142</v>
      </c>
    </row>
    <row r="149" spans="1:24" ht="12.75">
      <c r="A149" t="s">
        <v>3742</v>
      </c>
      <c r="B149">
        <v>9606</v>
      </c>
      <c r="C149" t="s">
        <v>3747</v>
      </c>
      <c r="D149">
        <v>19621</v>
      </c>
      <c r="E149" t="s">
        <v>38</v>
      </c>
      <c r="F149" t="s">
        <v>142</v>
      </c>
      <c r="G149">
        <v>2844</v>
      </c>
      <c r="H149">
        <v>40.9312</v>
      </c>
      <c r="I149" t="s">
        <v>3754</v>
      </c>
      <c r="J149">
        <v>24</v>
      </c>
      <c r="K149" t="s">
        <v>25</v>
      </c>
      <c r="L149" t="s">
        <v>25</v>
      </c>
      <c r="M149" t="s">
        <v>3755</v>
      </c>
      <c r="N149">
        <v>4530</v>
      </c>
      <c r="O149">
        <v>39460</v>
      </c>
      <c r="P149">
        <v>37216</v>
      </c>
      <c r="Q149" s="17">
        <v>39224</v>
      </c>
      <c r="R149" s="17">
        <v>41754</v>
      </c>
      <c r="S149" t="s">
        <v>359</v>
      </c>
      <c r="T149" t="s">
        <v>421</v>
      </c>
      <c r="U149" t="s">
        <v>3750</v>
      </c>
      <c r="V149" t="s">
        <v>3742</v>
      </c>
      <c r="W149" t="s">
        <v>38</v>
      </c>
      <c r="X149" t="s">
        <v>142</v>
      </c>
    </row>
    <row r="150" spans="1:24" ht="12.75">
      <c r="A150" t="s">
        <v>3742</v>
      </c>
      <c r="B150">
        <v>9606</v>
      </c>
      <c r="C150" t="s">
        <v>3747</v>
      </c>
      <c r="D150">
        <v>19621</v>
      </c>
      <c r="E150" t="s">
        <v>38</v>
      </c>
      <c r="F150" t="s">
        <v>142</v>
      </c>
      <c r="G150">
        <v>3251.72</v>
      </c>
      <c r="H150">
        <v>40.8997</v>
      </c>
      <c r="I150" t="s">
        <v>3748</v>
      </c>
      <c r="J150">
        <v>24</v>
      </c>
      <c r="K150" t="s">
        <v>25</v>
      </c>
      <c r="L150" t="s">
        <v>25</v>
      </c>
      <c r="M150" t="s">
        <v>3749</v>
      </c>
      <c r="N150">
        <v>187643</v>
      </c>
      <c r="O150" t="s">
        <v>25</v>
      </c>
      <c r="P150" t="s">
        <v>25</v>
      </c>
      <c r="Q150" s="17">
        <v>39665</v>
      </c>
      <c r="R150" s="17">
        <v>41754</v>
      </c>
      <c r="S150" t="s">
        <v>359</v>
      </c>
      <c r="T150" t="s">
        <v>421</v>
      </c>
      <c r="U150" t="s">
        <v>3750</v>
      </c>
      <c r="V150" t="s">
        <v>3742</v>
      </c>
      <c r="W150" t="s">
        <v>38</v>
      </c>
      <c r="X150" t="s">
        <v>142</v>
      </c>
    </row>
    <row r="151" spans="1:24" ht="12.75">
      <c r="A151" t="s">
        <v>3742</v>
      </c>
      <c r="B151">
        <v>9606</v>
      </c>
      <c r="C151" t="s">
        <v>3764</v>
      </c>
      <c r="D151">
        <v>176729</v>
      </c>
      <c r="E151" t="s">
        <v>38</v>
      </c>
      <c r="F151" t="s">
        <v>142</v>
      </c>
      <c r="G151">
        <v>3037.87</v>
      </c>
      <c r="H151">
        <v>41.5359</v>
      </c>
      <c r="I151" t="s">
        <v>3765</v>
      </c>
      <c r="J151">
        <v>23</v>
      </c>
      <c r="K151">
        <v>1</v>
      </c>
      <c r="L151" t="s">
        <v>25</v>
      </c>
      <c r="M151" t="s">
        <v>3766</v>
      </c>
      <c r="N151">
        <v>163</v>
      </c>
      <c r="O151">
        <v>40554</v>
      </c>
      <c r="P151">
        <v>37376</v>
      </c>
      <c r="Q151" s="17">
        <v>41199</v>
      </c>
      <c r="R151" s="17">
        <v>41673</v>
      </c>
      <c r="S151" t="s">
        <v>359</v>
      </c>
      <c r="T151" t="s">
        <v>3767</v>
      </c>
      <c r="U151" t="s">
        <v>3768</v>
      </c>
      <c r="V151" t="s">
        <v>3742</v>
      </c>
      <c r="W151" t="s">
        <v>38</v>
      </c>
      <c r="X151" t="s">
        <v>142</v>
      </c>
    </row>
    <row r="152" spans="1:24" ht="12.75">
      <c r="A152" t="s">
        <v>3742</v>
      </c>
      <c r="B152">
        <v>9606</v>
      </c>
      <c r="C152" t="s">
        <v>3756</v>
      </c>
      <c r="D152">
        <v>1431</v>
      </c>
      <c r="E152" t="s">
        <v>38</v>
      </c>
      <c r="F152" t="s">
        <v>142</v>
      </c>
      <c r="G152">
        <v>2992.79</v>
      </c>
      <c r="H152">
        <v>41.6379</v>
      </c>
      <c r="I152" t="s">
        <v>3769</v>
      </c>
      <c r="J152">
        <v>24</v>
      </c>
      <c r="K152" t="s">
        <v>25</v>
      </c>
      <c r="L152" t="s">
        <v>25</v>
      </c>
      <c r="M152" t="s">
        <v>3770</v>
      </c>
      <c r="N152">
        <v>54061</v>
      </c>
      <c r="O152" t="s">
        <v>25</v>
      </c>
      <c r="P152" t="s">
        <v>25</v>
      </c>
      <c r="Q152" s="17">
        <v>38021</v>
      </c>
      <c r="R152" s="17">
        <v>41754</v>
      </c>
      <c r="S152" t="s">
        <v>359</v>
      </c>
      <c r="T152" t="s">
        <v>3759</v>
      </c>
      <c r="U152" t="s">
        <v>3760</v>
      </c>
      <c r="V152" t="s">
        <v>3742</v>
      </c>
      <c r="W152" t="s">
        <v>38</v>
      </c>
      <c r="X152" t="s">
        <v>142</v>
      </c>
    </row>
    <row r="153" spans="1:24" ht="12.75">
      <c r="A153" t="s">
        <v>3742</v>
      </c>
      <c r="B153">
        <v>9606</v>
      </c>
      <c r="C153" t="s">
        <v>3786</v>
      </c>
      <c r="D153">
        <v>42199</v>
      </c>
      <c r="E153" t="s">
        <v>38</v>
      </c>
      <c r="F153" t="s">
        <v>142</v>
      </c>
      <c r="G153">
        <v>2911.24</v>
      </c>
      <c r="H153">
        <v>40.9</v>
      </c>
      <c r="I153" t="s">
        <v>3787</v>
      </c>
      <c r="J153" t="s">
        <v>25</v>
      </c>
      <c r="K153" t="s">
        <v>25</v>
      </c>
      <c r="L153" t="s">
        <v>25</v>
      </c>
      <c r="M153" t="s">
        <v>3788</v>
      </c>
      <c r="N153">
        <v>125643</v>
      </c>
      <c r="O153" t="s">
        <v>25</v>
      </c>
      <c r="P153" t="s">
        <v>25</v>
      </c>
      <c r="Q153" s="17">
        <v>41430</v>
      </c>
      <c r="R153" s="17">
        <v>41855</v>
      </c>
      <c r="S153" t="s">
        <v>27</v>
      </c>
      <c r="T153" t="s">
        <v>655</v>
      </c>
      <c r="U153" t="s">
        <v>3789</v>
      </c>
      <c r="V153" t="s">
        <v>3742</v>
      </c>
      <c r="W153" t="s">
        <v>38</v>
      </c>
      <c r="X153" t="s">
        <v>142</v>
      </c>
    </row>
    <row r="154" spans="1:24" ht="12.75">
      <c r="A154" t="s">
        <v>3742</v>
      </c>
      <c r="B154">
        <v>9606</v>
      </c>
      <c r="C154" t="s">
        <v>3779</v>
      </c>
      <c r="D154">
        <v>42201</v>
      </c>
      <c r="E154" t="s">
        <v>38</v>
      </c>
      <c r="F154" t="s">
        <v>142</v>
      </c>
      <c r="G154">
        <v>2676.01</v>
      </c>
      <c r="H154">
        <v>39.3</v>
      </c>
      <c r="I154" t="s">
        <v>3780</v>
      </c>
      <c r="J154" t="s">
        <v>25</v>
      </c>
      <c r="K154" t="s">
        <v>25</v>
      </c>
      <c r="L154" t="s">
        <v>25</v>
      </c>
      <c r="M154" t="s">
        <v>3781</v>
      </c>
      <c r="N154">
        <v>314786</v>
      </c>
      <c r="O154" t="s">
        <v>25</v>
      </c>
      <c r="P154" t="s">
        <v>25</v>
      </c>
      <c r="Q154" s="17">
        <v>40161</v>
      </c>
      <c r="R154" s="17">
        <v>40350</v>
      </c>
      <c r="S154" t="s">
        <v>27</v>
      </c>
      <c r="T154" t="s">
        <v>655</v>
      </c>
      <c r="U154" t="s">
        <v>25</v>
      </c>
      <c r="V154" t="s">
        <v>3742</v>
      </c>
      <c r="W154" t="s">
        <v>38</v>
      </c>
      <c r="X154" t="s">
        <v>142</v>
      </c>
    </row>
    <row r="155" spans="1:24" ht="12.75">
      <c r="A155" t="s">
        <v>3742</v>
      </c>
      <c r="B155">
        <v>9606</v>
      </c>
      <c r="C155" t="s">
        <v>3782</v>
      </c>
      <c r="D155">
        <v>59877</v>
      </c>
      <c r="E155" t="s">
        <v>38</v>
      </c>
      <c r="F155" t="s">
        <v>142</v>
      </c>
      <c r="G155">
        <v>2786.26</v>
      </c>
      <c r="H155">
        <v>40.7</v>
      </c>
      <c r="I155" t="s">
        <v>3783</v>
      </c>
      <c r="J155" t="s">
        <v>25</v>
      </c>
      <c r="K155" t="s">
        <v>25</v>
      </c>
      <c r="L155" t="s">
        <v>25</v>
      </c>
      <c r="M155" t="s">
        <v>3784</v>
      </c>
      <c r="N155">
        <v>11393</v>
      </c>
      <c r="O155" t="s">
        <v>25</v>
      </c>
      <c r="P155" t="s">
        <v>25</v>
      </c>
      <c r="Q155" s="17">
        <v>40546</v>
      </c>
      <c r="R155" s="17">
        <v>41862</v>
      </c>
      <c r="S155" t="s">
        <v>27</v>
      </c>
      <c r="T155" t="s">
        <v>161</v>
      </c>
      <c r="U155" t="s">
        <v>3785</v>
      </c>
      <c r="V155" t="s">
        <v>3742</v>
      </c>
      <c r="W155" t="s">
        <v>38</v>
      </c>
      <c r="X155" t="s">
        <v>142</v>
      </c>
    </row>
    <row r="156" spans="1:24" ht="12.75">
      <c r="A156" t="s">
        <v>3742</v>
      </c>
      <c r="B156">
        <v>9606</v>
      </c>
      <c r="C156" t="s">
        <v>3790</v>
      </c>
      <c r="D156">
        <v>213624</v>
      </c>
      <c r="E156" t="s">
        <v>38</v>
      </c>
      <c r="F156" t="s">
        <v>142</v>
      </c>
      <c r="G156">
        <v>17.1294</v>
      </c>
      <c r="H156">
        <v>42.2</v>
      </c>
      <c r="I156" t="s">
        <v>3791</v>
      </c>
      <c r="J156" t="s">
        <v>25</v>
      </c>
      <c r="K156" t="s">
        <v>25</v>
      </c>
      <c r="L156" t="s">
        <v>25</v>
      </c>
      <c r="M156" t="s">
        <v>3792</v>
      </c>
      <c r="N156">
        <v>170</v>
      </c>
      <c r="O156" t="s">
        <v>25</v>
      </c>
      <c r="P156" t="s">
        <v>25</v>
      </c>
      <c r="Q156" s="17">
        <v>41486</v>
      </c>
      <c r="R156" s="17">
        <v>41486</v>
      </c>
      <c r="S156" t="s">
        <v>27</v>
      </c>
      <c r="T156" t="s">
        <v>3793</v>
      </c>
      <c r="U156" t="s">
        <v>3794</v>
      </c>
      <c r="V156" t="s">
        <v>3742</v>
      </c>
      <c r="W156" t="s">
        <v>38</v>
      </c>
      <c r="X156" t="s">
        <v>142</v>
      </c>
    </row>
    <row r="157" spans="1:24" ht="12.75">
      <c r="A157" t="s">
        <v>3742</v>
      </c>
      <c r="B157">
        <v>9606</v>
      </c>
      <c r="C157" t="s">
        <v>3775</v>
      </c>
      <c r="D157">
        <v>28335</v>
      </c>
      <c r="E157" t="s">
        <v>38</v>
      </c>
      <c r="F157" t="s">
        <v>142</v>
      </c>
      <c r="G157">
        <v>41.6688</v>
      </c>
      <c r="H157">
        <v>40.9</v>
      </c>
      <c r="I157" t="s">
        <v>3776</v>
      </c>
      <c r="J157" t="s">
        <v>25</v>
      </c>
      <c r="K157" t="s">
        <v>25</v>
      </c>
      <c r="L157" t="s">
        <v>25</v>
      </c>
      <c r="M157" t="s">
        <v>3777</v>
      </c>
      <c r="N157" t="s">
        <v>25</v>
      </c>
      <c r="O157" t="s">
        <v>25</v>
      </c>
      <c r="P157" t="s">
        <v>25</v>
      </c>
      <c r="Q157" s="17">
        <v>39555</v>
      </c>
      <c r="R157" s="17">
        <v>41855</v>
      </c>
      <c r="S157" t="s">
        <v>56</v>
      </c>
      <c r="T157" t="s">
        <v>28</v>
      </c>
      <c r="U157" t="s">
        <v>3778</v>
      </c>
      <c r="V157" t="s">
        <v>3742</v>
      </c>
      <c r="W157" t="s">
        <v>38</v>
      </c>
      <c r="X157" t="s">
        <v>142</v>
      </c>
    </row>
    <row r="158" spans="1:24" ht="12.75">
      <c r="A158" t="s">
        <v>4876</v>
      </c>
      <c r="B158">
        <v>10090</v>
      </c>
      <c r="C158" t="s">
        <v>4880</v>
      </c>
      <c r="D158">
        <v>11785</v>
      </c>
      <c r="E158" t="s">
        <v>38</v>
      </c>
      <c r="F158" t="s">
        <v>142</v>
      </c>
      <c r="G158">
        <v>2775.06</v>
      </c>
      <c r="H158">
        <v>42.5803</v>
      </c>
      <c r="I158" t="s">
        <v>4881</v>
      </c>
      <c r="J158">
        <v>21</v>
      </c>
      <c r="K158" t="s">
        <v>25</v>
      </c>
      <c r="L158" t="s">
        <v>25</v>
      </c>
      <c r="M158" t="s">
        <v>4882</v>
      </c>
      <c r="N158">
        <v>13033</v>
      </c>
      <c r="O158">
        <v>40627</v>
      </c>
      <c r="P158">
        <v>28980</v>
      </c>
      <c r="Q158" s="17">
        <v>38540</v>
      </c>
      <c r="R158" s="17">
        <v>41635</v>
      </c>
      <c r="S158" t="s">
        <v>359</v>
      </c>
      <c r="T158" t="s">
        <v>3759</v>
      </c>
      <c r="U158" t="s">
        <v>4883</v>
      </c>
      <c r="V158" t="s">
        <v>4876</v>
      </c>
      <c r="W158" t="s">
        <v>38</v>
      </c>
      <c r="X158" t="s">
        <v>142</v>
      </c>
    </row>
    <row r="159" spans="1:24" ht="12.75">
      <c r="A159" t="s">
        <v>4876</v>
      </c>
      <c r="B159">
        <v>10090</v>
      </c>
      <c r="C159" t="s">
        <v>4892</v>
      </c>
      <c r="D159">
        <v>59879</v>
      </c>
      <c r="E159" t="s">
        <v>38</v>
      </c>
      <c r="F159" t="s">
        <v>142</v>
      </c>
      <c r="G159">
        <v>2505.02</v>
      </c>
      <c r="H159">
        <v>41.7</v>
      </c>
      <c r="I159" t="s">
        <v>4900</v>
      </c>
      <c r="J159" t="s">
        <v>25</v>
      </c>
      <c r="K159" t="s">
        <v>25</v>
      </c>
      <c r="L159" t="s">
        <v>25</v>
      </c>
      <c r="M159" t="s">
        <v>4901</v>
      </c>
      <c r="N159">
        <v>2314</v>
      </c>
      <c r="O159" t="s">
        <v>25</v>
      </c>
      <c r="P159" t="s">
        <v>25</v>
      </c>
      <c r="Q159" s="17">
        <v>40546</v>
      </c>
      <c r="R159" s="17">
        <v>41862</v>
      </c>
      <c r="S159" t="s">
        <v>27</v>
      </c>
      <c r="T159" t="s">
        <v>161</v>
      </c>
      <c r="U159" t="s">
        <v>4895</v>
      </c>
      <c r="V159" t="s">
        <v>4876</v>
      </c>
      <c r="W159" t="s">
        <v>38</v>
      </c>
      <c r="X159" t="s">
        <v>142</v>
      </c>
    </row>
    <row r="160" spans="1:24" ht="12.75">
      <c r="A160" t="s">
        <v>4876</v>
      </c>
      <c r="B160">
        <v>10090</v>
      </c>
      <c r="C160" t="s">
        <v>4892</v>
      </c>
      <c r="D160">
        <v>59879</v>
      </c>
      <c r="E160" t="s">
        <v>38</v>
      </c>
      <c r="F160" t="s">
        <v>142</v>
      </c>
      <c r="G160">
        <v>2561.49</v>
      </c>
      <c r="H160">
        <v>41.6</v>
      </c>
      <c r="I160" t="s">
        <v>4893</v>
      </c>
      <c r="J160" t="s">
        <v>25</v>
      </c>
      <c r="K160" t="s">
        <v>25</v>
      </c>
      <c r="L160" t="s">
        <v>25</v>
      </c>
      <c r="M160" t="s">
        <v>4894</v>
      </c>
      <c r="N160">
        <v>41268</v>
      </c>
      <c r="O160" t="s">
        <v>25</v>
      </c>
      <c r="P160" t="s">
        <v>25</v>
      </c>
      <c r="Q160" s="17">
        <v>40547</v>
      </c>
      <c r="R160" s="17">
        <v>41862</v>
      </c>
      <c r="S160" t="s">
        <v>27</v>
      </c>
      <c r="T160" t="s">
        <v>161</v>
      </c>
      <c r="U160" t="s">
        <v>4895</v>
      </c>
      <c r="V160" t="s">
        <v>4876</v>
      </c>
      <c r="W160" t="s">
        <v>38</v>
      </c>
      <c r="X160" t="s">
        <v>142</v>
      </c>
    </row>
    <row r="161" spans="1:24" ht="12.75">
      <c r="A161" t="s">
        <v>4876</v>
      </c>
      <c r="B161">
        <v>10090</v>
      </c>
      <c r="C161" t="s">
        <v>4896</v>
      </c>
      <c r="D161">
        <v>60381</v>
      </c>
      <c r="E161" t="s">
        <v>38</v>
      </c>
      <c r="F161" t="s">
        <v>142</v>
      </c>
      <c r="G161">
        <v>2578.29</v>
      </c>
      <c r="H161">
        <v>41.6</v>
      </c>
      <c r="I161" t="s">
        <v>4897</v>
      </c>
      <c r="J161" t="s">
        <v>25</v>
      </c>
      <c r="K161" t="s">
        <v>25</v>
      </c>
      <c r="L161" t="s">
        <v>25</v>
      </c>
      <c r="M161" t="s">
        <v>4898</v>
      </c>
      <c r="N161">
        <v>9129</v>
      </c>
      <c r="O161" t="s">
        <v>25</v>
      </c>
      <c r="P161" t="s">
        <v>25</v>
      </c>
      <c r="Q161" s="17">
        <v>41366</v>
      </c>
      <c r="R161" s="17">
        <v>41369</v>
      </c>
      <c r="S161" t="s">
        <v>27</v>
      </c>
      <c r="T161" t="s">
        <v>161</v>
      </c>
      <c r="U161" t="s">
        <v>4899</v>
      </c>
      <c r="V161" t="s">
        <v>4876</v>
      </c>
      <c r="W161" t="s">
        <v>38</v>
      </c>
      <c r="X161" t="s">
        <v>142</v>
      </c>
    </row>
    <row r="162" spans="1:24" ht="12.75">
      <c r="A162" t="s">
        <v>4876</v>
      </c>
      <c r="B162">
        <v>10090</v>
      </c>
      <c r="C162" t="s">
        <v>4888</v>
      </c>
      <c r="D162">
        <v>13183</v>
      </c>
      <c r="E162" t="s">
        <v>38</v>
      </c>
      <c r="F162" t="s">
        <v>142</v>
      </c>
      <c r="G162">
        <v>2477.64</v>
      </c>
      <c r="H162">
        <v>41.7</v>
      </c>
      <c r="I162" t="s">
        <v>4889</v>
      </c>
      <c r="J162" t="s">
        <v>25</v>
      </c>
      <c r="K162" t="s">
        <v>25</v>
      </c>
      <c r="L162" t="s">
        <v>25</v>
      </c>
      <c r="M162" t="s">
        <v>4890</v>
      </c>
      <c r="N162" t="s">
        <v>25</v>
      </c>
      <c r="O162" t="s">
        <v>25</v>
      </c>
      <c r="P162" t="s">
        <v>25</v>
      </c>
      <c r="Q162" s="17">
        <v>37391</v>
      </c>
      <c r="R162" s="17">
        <v>37391</v>
      </c>
      <c r="S162" t="s">
        <v>56</v>
      </c>
      <c r="T162" t="s">
        <v>4891</v>
      </c>
      <c r="U162" t="s">
        <v>25</v>
      </c>
      <c r="V162" t="s">
        <v>4876</v>
      </c>
      <c r="W162" t="s">
        <v>38</v>
      </c>
      <c r="X162" t="s">
        <v>142</v>
      </c>
    </row>
    <row r="163" spans="1:24" ht="12.75">
      <c r="A163" t="s">
        <v>4876</v>
      </c>
      <c r="B163">
        <v>10090</v>
      </c>
      <c r="C163" t="s">
        <v>4884</v>
      </c>
      <c r="D163">
        <v>197498</v>
      </c>
      <c r="E163" t="s">
        <v>38</v>
      </c>
      <c r="F163" t="s">
        <v>142</v>
      </c>
      <c r="G163">
        <v>1195.48</v>
      </c>
      <c r="H163">
        <v>41.5</v>
      </c>
      <c r="I163" t="s">
        <v>4885</v>
      </c>
      <c r="J163" t="s">
        <v>25</v>
      </c>
      <c r="K163" t="s">
        <v>25</v>
      </c>
      <c r="L163" t="s">
        <v>25</v>
      </c>
      <c r="M163" t="s">
        <v>4886</v>
      </c>
      <c r="N163">
        <v>1237600</v>
      </c>
      <c r="O163" t="s">
        <v>25</v>
      </c>
      <c r="P163" t="s">
        <v>25</v>
      </c>
      <c r="Q163" s="17">
        <v>41383</v>
      </c>
      <c r="R163" s="17">
        <v>41383</v>
      </c>
      <c r="S163" t="s">
        <v>56</v>
      </c>
      <c r="T163" t="s">
        <v>4887</v>
      </c>
      <c r="U163" t="s">
        <v>25</v>
      </c>
      <c r="V163" t="s">
        <v>4876</v>
      </c>
      <c r="W163" t="s">
        <v>38</v>
      </c>
      <c r="X163" t="s">
        <v>142</v>
      </c>
    </row>
    <row r="164" spans="1:24" ht="12.75">
      <c r="A164" t="s">
        <v>799</v>
      </c>
      <c r="B164">
        <v>341663</v>
      </c>
      <c r="C164" t="s">
        <v>800</v>
      </c>
      <c r="D164">
        <v>15631</v>
      </c>
      <c r="E164" t="s">
        <v>52</v>
      </c>
      <c r="F164" t="s">
        <v>53</v>
      </c>
      <c r="G164">
        <v>29.364</v>
      </c>
      <c r="H164">
        <v>52.9</v>
      </c>
      <c r="I164" t="s">
        <v>801</v>
      </c>
      <c r="J164" t="s">
        <v>25</v>
      </c>
      <c r="K164" t="s">
        <v>25</v>
      </c>
      <c r="L164" t="s">
        <v>25</v>
      </c>
      <c r="M164" t="s">
        <v>802</v>
      </c>
      <c r="N164">
        <v>27</v>
      </c>
      <c r="O164">
        <v>10551</v>
      </c>
      <c r="P164">
        <v>10401</v>
      </c>
      <c r="Q164" s="17">
        <v>38604</v>
      </c>
      <c r="R164" s="17">
        <v>41857</v>
      </c>
      <c r="S164" t="s">
        <v>27</v>
      </c>
      <c r="T164" t="s">
        <v>161</v>
      </c>
      <c r="U164" t="s">
        <v>803</v>
      </c>
      <c r="V164" t="s">
        <v>799</v>
      </c>
      <c r="W164" t="s">
        <v>52</v>
      </c>
      <c r="X164" t="s">
        <v>53</v>
      </c>
    </row>
    <row r="165" spans="1:24" ht="12.75">
      <c r="A165" t="s">
        <v>793</v>
      </c>
      <c r="B165">
        <v>285217</v>
      </c>
      <c r="C165" t="s">
        <v>794</v>
      </c>
      <c r="D165">
        <v>187</v>
      </c>
      <c r="E165" t="s">
        <v>52</v>
      </c>
      <c r="F165" t="s">
        <v>53</v>
      </c>
      <c r="G165">
        <v>0.13852</v>
      </c>
      <c r="H165">
        <v>53.6</v>
      </c>
      <c r="I165" t="s">
        <v>795</v>
      </c>
      <c r="J165" t="s">
        <v>25</v>
      </c>
      <c r="K165" t="s">
        <v>25</v>
      </c>
      <c r="L165" t="s">
        <v>25</v>
      </c>
      <c r="M165" t="s">
        <v>796</v>
      </c>
      <c r="N165">
        <v>175</v>
      </c>
      <c r="O165" t="s">
        <v>25</v>
      </c>
      <c r="P165" t="s">
        <v>25</v>
      </c>
      <c r="Q165" s="17">
        <v>37609</v>
      </c>
      <c r="R165" s="17">
        <v>41857</v>
      </c>
      <c r="S165" t="s">
        <v>56</v>
      </c>
      <c r="T165" t="s">
        <v>797</v>
      </c>
      <c r="U165" t="s">
        <v>798</v>
      </c>
      <c r="V165" t="s">
        <v>793</v>
      </c>
      <c r="W165" t="s">
        <v>52</v>
      </c>
      <c r="X165" t="s">
        <v>53</v>
      </c>
    </row>
    <row r="166" spans="1:24" ht="12.75">
      <c r="A166" t="s">
        <v>8137</v>
      </c>
      <c r="B166">
        <v>296543</v>
      </c>
      <c r="C166" t="s">
        <v>8138</v>
      </c>
      <c r="D166">
        <v>191</v>
      </c>
      <c r="E166" t="s">
        <v>1008</v>
      </c>
      <c r="F166" t="s">
        <v>1008</v>
      </c>
      <c r="G166">
        <v>32.4374</v>
      </c>
      <c r="H166">
        <v>46.905</v>
      </c>
      <c r="I166" t="s">
        <v>8139</v>
      </c>
      <c r="J166">
        <v>20</v>
      </c>
      <c r="K166" t="s">
        <v>25</v>
      </c>
      <c r="L166" t="s">
        <v>25</v>
      </c>
      <c r="M166" t="s">
        <v>8140</v>
      </c>
      <c r="N166">
        <v>64</v>
      </c>
      <c r="O166">
        <v>11771</v>
      </c>
      <c r="P166">
        <v>11673</v>
      </c>
      <c r="Q166" s="17">
        <v>38267</v>
      </c>
      <c r="R166" s="17">
        <v>40022</v>
      </c>
      <c r="S166" t="s">
        <v>359</v>
      </c>
      <c r="T166" t="s">
        <v>5834</v>
      </c>
      <c r="U166" t="s">
        <v>8141</v>
      </c>
      <c r="V166" t="s">
        <v>8137</v>
      </c>
      <c r="W166" t="s">
        <v>1008</v>
      </c>
      <c r="X166" t="s">
        <v>1008</v>
      </c>
    </row>
    <row r="167" spans="1:24" ht="12.75">
      <c r="A167" t="s">
        <v>2504</v>
      </c>
      <c r="B167">
        <v>352472</v>
      </c>
      <c r="C167" t="s">
        <v>2505</v>
      </c>
      <c r="D167">
        <v>201</v>
      </c>
      <c r="E167" t="s">
        <v>22</v>
      </c>
      <c r="F167" t="s">
        <v>23</v>
      </c>
      <c r="G167">
        <v>34.205</v>
      </c>
      <c r="H167">
        <v>22.4631</v>
      </c>
      <c r="I167" t="s">
        <v>2506</v>
      </c>
      <c r="J167">
        <v>6</v>
      </c>
      <c r="K167">
        <v>1</v>
      </c>
      <c r="L167">
        <v>1</v>
      </c>
      <c r="M167" t="s">
        <v>2507</v>
      </c>
      <c r="N167">
        <v>41</v>
      </c>
      <c r="O167">
        <v>13961</v>
      </c>
      <c r="P167">
        <v>13315</v>
      </c>
      <c r="Q167" s="17">
        <v>38414</v>
      </c>
      <c r="R167" s="17">
        <v>40207</v>
      </c>
      <c r="S167" t="s">
        <v>359</v>
      </c>
      <c r="T167" t="s">
        <v>2508</v>
      </c>
      <c r="U167" t="s">
        <v>2509</v>
      </c>
      <c r="V167" t="s">
        <v>2504</v>
      </c>
      <c r="W167" t="s">
        <v>22</v>
      </c>
      <c r="X167" t="s">
        <v>23</v>
      </c>
    </row>
    <row r="168" spans="1:24" ht="12.75">
      <c r="A168" t="s">
        <v>3561</v>
      </c>
      <c r="B168">
        <v>905079</v>
      </c>
      <c r="C168" t="s">
        <v>3562</v>
      </c>
      <c r="D168">
        <v>53577</v>
      </c>
      <c r="E168" t="s">
        <v>1008</v>
      </c>
      <c r="F168" t="s">
        <v>1008</v>
      </c>
      <c r="G168">
        <v>87.1453</v>
      </c>
      <c r="H168">
        <v>53.1</v>
      </c>
      <c r="I168" t="s">
        <v>3563</v>
      </c>
      <c r="J168" t="s">
        <v>25</v>
      </c>
      <c r="K168" t="s">
        <v>25</v>
      </c>
      <c r="L168" t="s">
        <v>25</v>
      </c>
      <c r="M168" t="s">
        <v>3564</v>
      </c>
      <c r="N168">
        <v>669</v>
      </c>
      <c r="O168">
        <v>24923</v>
      </c>
      <c r="P168">
        <v>24822</v>
      </c>
      <c r="Q168" s="17">
        <v>41215</v>
      </c>
      <c r="R168" s="17">
        <v>41852</v>
      </c>
      <c r="S168" t="s">
        <v>27</v>
      </c>
      <c r="T168" t="s">
        <v>127</v>
      </c>
      <c r="U168" t="s">
        <v>3565</v>
      </c>
      <c r="V168" t="s">
        <v>3561</v>
      </c>
      <c r="W168" t="s">
        <v>1008</v>
      </c>
      <c r="X168" t="s">
        <v>1008</v>
      </c>
    </row>
    <row r="169" spans="1:24" ht="12.75">
      <c r="A169" t="s">
        <v>3463</v>
      </c>
      <c r="B169">
        <v>229533</v>
      </c>
      <c r="C169" t="s">
        <v>3255</v>
      </c>
      <c r="D169">
        <v>13839</v>
      </c>
      <c r="E169" t="s">
        <v>52</v>
      </c>
      <c r="F169" t="s">
        <v>53</v>
      </c>
      <c r="G169">
        <v>36.3541</v>
      </c>
      <c r="H169">
        <v>48.2566</v>
      </c>
      <c r="I169" t="s">
        <v>3464</v>
      </c>
      <c r="J169" t="s">
        <v>25</v>
      </c>
      <c r="K169">
        <v>1</v>
      </c>
      <c r="L169" t="s">
        <v>25</v>
      </c>
      <c r="M169" t="s">
        <v>3465</v>
      </c>
      <c r="N169">
        <v>11</v>
      </c>
      <c r="O169">
        <v>11624</v>
      </c>
      <c r="P169">
        <v>11628</v>
      </c>
      <c r="Q169" s="17">
        <v>37750</v>
      </c>
      <c r="R169" s="17">
        <v>41857</v>
      </c>
      <c r="S169" t="s">
        <v>27</v>
      </c>
      <c r="T169" t="s">
        <v>3256</v>
      </c>
      <c r="U169" t="s">
        <v>25</v>
      </c>
      <c r="V169" t="s">
        <v>3463</v>
      </c>
      <c r="W169" t="s">
        <v>52</v>
      </c>
      <c r="X169" t="s">
        <v>53</v>
      </c>
    </row>
    <row r="170" spans="1:24" ht="12.75">
      <c r="A170" t="s">
        <v>7049</v>
      </c>
      <c r="B170">
        <v>226231</v>
      </c>
      <c r="C170" t="s">
        <v>7050</v>
      </c>
      <c r="D170">
        <v>1443</v>
      </c>
      <c r="E170" t="s">
        <v>52</v>
      </c>
      <c r="F170" t="s">
        <v>53</v>
      </c>
      <c r="G170">
        <v>11.8653</v>
      </c>
      <c r="H170">
        <v>40.2</v>
      </c>
      <c r="I170" t="s">
        <v>7051</v>
      </c>
      <c r="J170" t="s">
        <v>25</v>
      </c>
      <c r="K170" t="s">
        <v>25</v>
      </c>
      <c r="L170" t="s">
        <v>25</v>
      </c>
      <c r="M170" t="s">
        <v>7052</v>
      </c>
      <c r="N170">
        <v>586</v>
      </c>
      <c r="O170" t="s">
        <v>25</v>
      </c>
      <c r="P170" t="s">
        <v>25</v>
      </c>
      <c r="Q170" s="17">
        <v>37763</v>
      </c>
      <c r="R170" s="17">
        <v>41857</v>
      </c>
      <c r="S170" t="s">
        <v>56</v>
      </c>
      <c r="T170" t="s">
        <v>3767</v>
      </c>
      <c r="U170" t="s">
        <v>7053</v>
      </c>
      <c r="V170" t="s">
        <v>7049</v>
      </c>
      <c r="W170" t="s">
        <v>52</v>
      </c>
      <c r="X170" t="s">
        <v>53</v>
      </c>
    </row>
    <row r="171" spans="1:24" ht="12.75">
      <c r="A171" t="s">
        <v>7488</v>
      </c>
      <c r="B171">
        <v>226126</v>
      </c>
      <c r="C171" t="s">
        <v>7489</v>
      </c>
      <c r="D171">
        <v>374</v>
      </c>
      <c r="E171" t="s">
        <v>52</v>
      </c>
      <c r="F171" t="s">
        <v>53</v>
      </c>
      <c r="G171">
        <v>11.4703</v>
      </c>
      <c r="H171">
        <v>38</v>
      </c>
      <c r="I171" t="s">
        <v>7490</v>
      </c>
      <c r="J171" t="s">
        <v>25</v>
      </c>
      <c r="K171" t="s">
        <v>25</v>
      </c>
      <c r="L171" t="s">
        <v>25</v>
      </c>
      <c r="M171" t="s">
        <v>7491</v>
      </c>
      <c r="N171">
        <v>1648</v>
      </c>
      <c r="O171" t="s">
        <v>25</v>
      </c>
      <c r="P171" t="s">
        <v>25</v>
      </c>
      <c r="Q171" s="17">
        <v>37708</v>
      </c>
      <c r="R171" s="17">
        <v>41857</v>
      </c>
      <c r="S171" t="s">
        <v>56</v>
      </c>
      <c r="T171" t="s">
        <v>161</v>
      </c>
      <c r="U171" t="s">
        <v>7492</v>
      </c>
      <c r="V171" t="s">
        <v>7488</v>
      </c>
      <c r="W171" t="s">
        <v>52</v>
      </c>
      <c r="X171" t="s">
        <v>53</v>
      </c>
    </row>
    <row r="172" spans="1:24" ht="12.75">
      <c r="A172" t="s">
        <v>7488</v>
      </c>
      <c r="B172">
        <v>226126</v>
      </c>
      <c r="C172" t="s">
        <v>7493</v>
      </c>
      <c r="D172">
        <v>9601</v>
      </c>
      <c r="E172" t="s">
        <v>52</v>
      </c>
      <c r="F172" t="s">
        <v>53</v>
      </c>
      <c r="G172">
        <v>10.7717</v>
      </c>
      <c r="H172">
        <v>38.1</v>
      </c>
      <c r="I172" t="s">
        <v>7494</v>
      </c>
      <c r="J172" t="s">
        <v>25</v>
      </c>
      <c r="K172" t="s">
        <v>25</v>
      </c>
      <c r="L172" t="s">
        <v>25</v>
      </c>
      <c r="M172" t="s">
        <v>7495</v>
      </c>
      <c r="N172">
        <v>2808</v>
      </c>
      <c r="O172" t="s">
        <v>25</v>
      </c>
      <c r="P172" t="s">
        <v>25</v>
      </c>
      <c r="Q172" s="17">
        <v>37763</v>
      </c>
      <c r="R172" s="17">
        <v>41857</v>
      </c>
      <c r="S172" t="s">
        <v>56</v>
      </c>
      <c r="T172" t="s">
        <v>3767</v>
      </c>
      <c r="U172" t="s">
        <v>7496</v>
      </c>
      <c r="V172" t="s">
        <v>7488</v>
      </c>
      <c r="W172" t="s">
        <v>52</v>
      </c>
      <c r="X172" t="s">
        <v>53</v>
      </c>
    </row>
    <row r="173" spans="1:24" ht="12.75">
      <c r="A173" t="s">
        <v>2288</v>
      </c>
      <c r="B173">
        <v>214684</v>
      </c>
      <c r="C173" t="s">
        <v>2289</v>
      </c>
      <c r="D173">
        <v>13856</v>
      </c>
      <c r="E173" t="s">
        <v>52</v>
      </c>
      <c r="F173" t="s">
        <v>124</v>
      </c>
      <c r="G173">
        <v>19.0519</v>
      </c>
      <c r="H173">
        <v>48.5368</v>
      </c>
      <c r="I173" t="s">
        <v>2290</v>
      </c>
      <c r="J173">
        <v>14</v>
      </c>
      <c r="K173" t="s">
        <v>25</v>
      </c>
      <c r="L173" t="s">
        <v>25</v>
      </c>
      <c r="M173" t="s">
        <v>25</v>
      </c>
      <c r="N173">
        <v>14</v>
      </c>
      <c r="O173">
        <v>6617</v>
      </c>
      <c r="P173">
        <v>6475</v>
      </c>
      <c r="Q173" s="17">
        <v>38359</v>
      </c>
      <c r="R173" s="17">
        <v>41913</v>
      </c>
      <c r="S173" t="s">
        <v>599</v>
      </c>
      <c r="T173" t="s">
        <v>105</v>
      </c>
      <c r="U173" t="s">
        <v>2291</v>
      </c>
      <c r="V173" t="s">
        <v>2288</v>
      </c>
      <c r="W173" t="s">
        <v>52</v>
      </c>
      <c r="X173" t="s">
        <v>124</v>
      </c>
    </row>
    <row r="174" spans="1:24" ht="12.75">
      <c r="A174" t="s">
        <v>2283</v>
      </c>
      <c r="B174">
        <v>283643</v>
      </c>
      <c r="C174" t="s">
        <v>2284</v>
      </c>
      <c r="D174">
        <v>12386</v>
      </c>
      <c r="E174" t="s">
        <v>52</v>
      </c>
      <c r="F174" t="s">
        <v>124</v>
      </c>
      <c r="G174">
        <v>19.6998</v>
      </c>
      <c r="H174">
        <v>48.5768</v>
      </c>
      <c r="I174" t="s">
        <v>2285</v>
      </c>
      <c r="J174">
        <v>14</v>
      </c>
      <c r="K174" t="s">
        <v>25</v>
      </c>
      <c r="L174" t="s">
        <v>25</v>
      </c>
      <c r="M174" t="s">
        <v>2286</v>
      </c>
      <c r="N174">
        <v>14</v>
      </c>
      <c r="O174">
        <v>6609</v>
      </c>
      <c r="P174">
        <v>6578</v>
      </c>
      <c r="Q174" s="17">
        <v>38181</v>
      </c>
      <c r="R174" s="17">
        <v>40254</v>
      </c>
      <c r="S174" t="s">
        <v>359</v>
      </c>
      <c r="T174" t="s">
        <v>971</v>
      </c>
      <c r="U174" t="s">
        <v>2287</v>
      </c>
      <c r="V174" t="s">
        <v>2283</v>
      </c>
      <c r="W174" t="s">
        <v>52</v>
      </c>
      <c r="X174" t="s">
        <v>124</v>
      </c>
    </row>
    <row r="175" spans="1:24" ht="12.75">
      <c r="A175" t="s">
        <v>4478</v>
      </c>
      <c r="B175">
        <v>242507</v>
      </c>
      <c r="C175" t="s">
        <v>4479</v>
      </c>
      <c r="D175">
        <v>13840</v>
      </c>
      <c r="E175" t="s">
        <v>52</v>
      </c>
      <c r="F175" t="s">
        <v>53</v>
      </c>
      <c r="G175">
        <v>40.9791</v>
      </c>
      <c r="H175">
        <v>51.5882</v>
      </c>
      <c r="I175" t="s">
        <v>4480</v>
      </c>
      <c r="J175">
        <v>7</v>
      </c>
      <c r="K175" t="s">
        <v>25</v>
      </c>
      <c r="L175" t="s">
        <v>25</v>
      </c>
      <c r="M175" t="s">
        <v>4481</v>
      </c>
      <c r="N175">
        <v>53</v>
      </c>
      <c r="O175">
        <v>13032</v>
      </c>
      <c r="P175">
        <v>12836</v>
      </c>
      <c r="Q175" s="17">
        <v>37925</v>
      </c>
      <c r="R175" s="17">
        <v>41064</v>
      </c>
      <c r="S175" t="s">
        <v>359</v>
      </c>
      <c r="T175" t="s">
        <v>4482</v>
      </c>
      <c r="U175" t="s">
        <v>4483</v>
      </c>
      <c r="V175" t="s">
        <v>4478</v>
      </c>
      <c r="W175" t="s">
        <v>52</v>
      </c>
      <c r="X175" t="s">
        <v>53</v>
      </c>
    </row>
    <row r="176" spans="1:24" ht="12.75">
      <c r="A176" t="s">
        <v>4505</v>
      </c>
      <c r="B176">
        <v>1143189</v>
      </c>
      <c r="C176" t="s">
        <v>4506</v>
      </c>
      <c r="D176">
        <v>82691</v>
      </c>
      <c r="E176" t="s">
        <v>52</v>
      </c>
      <c r="F176" t="s">
        <v>53</v>
      </c>
      <c r="G176">
        <v>38.8724</v>
      </c>
      <c r="H176">
        <v>51.3</v>
      </c>
      <c r="I176" t="s">
        <v>4507</v>
      </c>
      <c r="J176" t="s">
        <v>25</v>
      </c>
      <c r="K176" t="s">
        <v>25</v>
      </c>
      <c r="L176" t="s">
        <v>25</v>
      </c>
      <c r="M176" t="s">
        <v>4508</v>
      </c>
      <c r="N176">
        <v>1198</v>
      </c>
      <c r="O176">
        <v>12862</v>
      </c>
      <c r="P176">
        <v>12860</v>
      </c>
      <c r="Q176" s="17">
        <v>41142</v>
      </c>
      <c r="R176" s="17">
        <v>41862</v>
      </c>
      <c r="S176" t="s">
        <v>27</v>
      </c>
      <c r="T176" t="s">
        <v>4503</v>
      </c>
      <c r="U176" t="s">
        <v>4509</v>
      </c>
      <c r="V176" t="s">
        <v>4505</v>
      </c>
      <c r="W176" t="s">
        <v>52</v>
      </c>
      <c r="X176" t="s">
        <v>53</v>
      </c>
    </row>
    <row r="177" spans="1:24" ht="12.75">
      <c r="A177" t="s">
        <v>4499</v>
      </c>
      <c r="B177">
        <v>1143193</v>
      </c>
      <c r="C177" t="s">
        <v>4500</v>
      </c>
      <c r="D177">
        <v>82693</v>
      </c>
      <c r="E177" t="s">
        <v>52</v>
      </c>
      <c r="F177" t="s">
        <v>53</v>
      </c>
      <c r="G177">
        <v>37.955</v>
      </c>
      <c r="H177">
        <v>51.5</v>
      </c>
      <c r="I177" t="s">
        <v>4501</v>
      </c>
      <c r="J177" t="s">
        <v>25</v>
      </c>
      <c r="K177" t="s">
        <v>25</v>
      </c>
      <c r="L177" t="s">
        <v>25</v>
      </c>
      <c r="M177" t="s">
        <v>4502</v>
      </c>
      <c r="N177">
        <v>1822</v>
      </c>
      <c r="O177">
        <v>12713</v>
      </c>
      <c r="P177">
        <v>12713</v>
      </c>
      <c r="Q177" s="17">
        <v>41142</v>
      </c>
      <c r="R177" s="17">
        <v>41862</v>
      </c>
      <c r="S177" t="s">
        <v>27</v>
      </c>
      <c r="T177" t="s">
        <v>4503</v>
      </c>
      <c r="U177" t="s">
        <v>4504</v>
      </c>
      <c r="V177" t="s">
        <v>4499</v>
      </c>
      <c r="W177" t="s">
        <v>52</v>
      </c>
      <c r="X177" t="s">
        <v>53</v>
      </c>
    </row>
    <row r="178" spans="1:24" ht="12.75">
      <c r="A178" t="s">
        <v>4473</v>
      </c>
      <c r="B178">
        <v>1274781</v>
      </c>
      <c r="C178" t="s">
        <v>4474</v>
      </c>
      <c r="D178">
        <v>184380</v>
      </c>
      <c r="E178" t="s">
        <v>52</v>
      </c>
      <c r="F178" t="s">
        <v>53</v>
      </c>
      <c r="G178">
        <v>37.5191</v>
      </c>
      <c r="H178">
        <v>50.6</v>
      </c>
      <c r="I178" t="s">
        <v>4475</v>
      </c>
      <c r="J178" t="s">
        <v>25</v>
      </c>
      <c r="K178" t="s">
        <v>25</v>
      </c>
      <c r="L178" t="s">
        <v>25</v>
      </c>
      <c r="M178" t="s">
        <v>4476</v>
      </c>
      <c r="N178" t="s">
        <v>25</v>
      </c>
      <c r="O178" t="s">
        <v>25</v>
      </c>
      <c r="P178" t="s">
        <v>25</v>
      </c>
      <c r="Q178" s="17">
        <v>41386</v>
      </c>
      <c r="R178" s="17">
        <v>41862</v>
      </c>
      <c r="S178" t="s">
        <v>56</v>
      </c>
      <c r="T178" t="s">
        <v>1660</v>
      </c>
      <c r="U178" t="s">
        <v>4477</v>
      </c>
      <c r="V178" t="s">
        <v>4473</v>
      </c>
      <c r="W178" t="s">
        <v>52</v>
      </c>
      <c r="X178" t="s">
        <v>53</v>
      </c>
    </row>
    <row r="179" spans="1:24" ht="12.75">
      <c r="A179" t="s">
        <v>4490</v>
      </c>
      <c r="B179">
        <v>1405377</v>
      </c>
      <c r="C179" t="s">
        <v>4485</v>
      </c>
      <c r="D179">
        <v>209870</v>
      </c>
      <c r="E179" t="s">
        <v>52</v>
      </c>
      <c r="F179" t="s">
        <v>53</v>
      </c>
      <c r="G179">
        <v>36.6575</v>
      </c>
      <c r="H179">
        <v>51.8</v>
      </c>
      <c r="I179" t="s">
        <v>4491</v>
      </c>
      <c r="J179" t="s">
        <v>25</v>
      </c>
      <c r="K179" t="s">
        <v>25</v>
      </c>
      <c r="L179" t="s">
        <v>25</v>
      </c>
      <c r="M179" t="s">
        <v>4492</v>
      </c>
      <c r="N179">
        <v>2998</v>
      </c>
      <c r="O179" t="s">
        <v>25</v>
      </c>
      <c r="P179" t="s">
        <v>25</v>
      </c>
      <c r="Q179" s="17">
        <v>41568</v>
      </c>
      <c r="R179" s="17">
        <v>41645</v>
      </c>
      <c r="S179" t="s">
        <v>56</v>
      </c>
      <c r="T179" t="s">
        <v>4488</v>
      </c>
      <c r="U179" t="s">
        <v>4493</v>
      </c>
      <c r="V179" t="s">
        <v>4490</v>
      </c>
      <c r="W179" t="s">
        <v>52</v>
      </c>
      <c r="X179" t="s">
        <v>53</v>
      </c>
    </row>
    <row r="180" spans="1:24" ht="12.75">
      <c r="A180" t="s">
        <v>8048</v>
      </c>
      <c r="B180">
        <v>31033</v>
      </c>
      <c r="C180" t="s">
        <v>8049</v>
      </c>
      <c r="D180">
        <v>1434</v>
      </c>
      <c r="E180" t="s">
        <v>38</v>
      </c>
      <c r="F180" t="s">
        <v>282</v>
      </c>
      <c r="G180">
        <v>391.485</v>
      </c>
      <c r="H180">
        <v>45.8414</v>
      </c>
      <c r="I180" t="s">
        <v>8050</v>
      </c>
      <c r="J180">
        <v>22</v>
      </c>
      <c r="K180">
        <v>1</v>
      </c>
      <c r="L180" t="s">
        <v>25</v>
      </c>
      <c r="M180" t="s">
        <v>8051</v>
      </c>
      <c r="N180">
        <v>7091</v>
      </c>
      <c r="O180">
        <v>19945</v>
      </c>
      <c r="P180">
        <v>19459</v>
      </c>
      <c r="Q180" s="17">
        <v>37490</v>
      </c>
      <c r="R180" s="17">
        <v>40736</v>
      </c>
      <c r="S180" t="s">
        <v>359</v>
      </c>
      <c r="T180" t="s">
        <v>8052</v>
      </c>
      <c r="U180" t="s">
        <v>25</v>
      </c>
      <c r="V180" t="s">
        <v>8048</v>
      </c>
      <c r="W180" t="s">
        <v>38</v>
      </c>
      <c r="X180" t="s">
        <v>282</v>
      </c>
    </row>
    <row r="181" spans="1:24" ht="12.75">
      <c r="A181" t="s">
        <v>1865</v>
      </c>
      <c r="B181">
        <v>51511</v>
      </c>
      <c r="C181" t="s">
        <v>1866</v>
      </c>
      <c r="D181">
        <v>1435</v>
      </c>
      <c r="E181" t="s">
        <v>38</v>
      </c>
      <c r="F181" t="s">
        <v>46</v>
      </c>
      <c r="G181">
        <v>587.353</v>
      </c>
      <c r="H181">
        <v>37.1</v>
      </c>
      <c r="I181" t="s">
        <v>1867</v>
      </c>
      <c r="J181" t="s">
        <v>25</v>
      </c>
      <c r="K181" t="s">
        <v>25</v>
      </c>
      <c r="L181" t="s">
        <v>25</v>
      </c>
      <c r="M181" t="s">
        <v>1868</v>
      </c>
      <c r="N181">
        <v>34009</v>
      </c>
      <c r="O181" t="s">
        <v>25</v>
      </c>
      <c r="P181" t="s">
        <v>25</v>
      </c>
      <c r="Q181" s="17">
        <v>37918</v>
      </c>
      <c r="R181" s="17">
        <v>41856</v>
      </c>
      <c r="S181" t="s">
        <v>27</v>
      </c>
      <c r="T181" t="s">
        <v>161</v>
      </c>
      <c r="U181" t="s">
        <v>1869</v>
      </c>
      <c r="V181" t="s">
        <v>1865</v>
      </c>
      <c r="W181" t="s">
        <v>38</v>
      </c>
      <c r="X181" t="s">
        <v>46</v>
      </c>
    </row>
    <row r="182" spans="1:24" ht="12.75">
      <c r="A182" t="s">
        <v>6332</v>
      </c>
      <c r="B182">
        <v>73239</v>
      </c>
      <c r="C182" t="s">
        <v>6333</v>
      </c>
      <c r="D182">
        <v>1436</v>
      </c>
      <c r="E182" t="s">
        <v>22</v>
      </c>
      <c r="F182" t="s">
        <v>665</v>
      </c>
      <c r="G182">
        <v>23.1254</v>
      </c>
      <c r="H182">
        <v>24.7</v>
      </c>
      <c r="I182" t="s">
        <v>6334</v>
      </c>
      <c r="J182" t="s">
        <v>25</v>
      </c>
      <c r="K182" t="s">
        <v>25</v>
      </c>
      <c r="L182" t="s">
        <v>25</v>
      </c>
      <c r="M182" t="s">
        <v>6335</v>
      </c>
      <c r="N182">
        <v>5687</v>
      </c>
      <c r="O182">
        <v>7403</v>
      </c>
      <c r="P182">
        <v>7353</v>
      </c>
      <c r="Q182" s="17">
        <v>37532</v>
      </c>
      <c r="R182" s="17">
        <v>41856</v>
      </c>
      <c r="S182" t="s">
        <v>56</v>
      </c>
      <c r="T182" t="s">
        <v>105</v>
      </c>
      <c r="U182" t="s">
        <v>6336</v>
      </c>
      <c r="V182" t="s">
        <v>6332</v>
      </c>
      <c r="W182" t="s">
        <v>22</v>
      </c>
      <c r="X182" t="s">
        <v>665</v>
      </c>
    </row>
    <row r="183" spans="1:24" ht="12.75">
      <c r="A183" t="s">
        <v>7497</v>
      </c>
      <c r="B183">
        <v>226125</v>
      </c>
      <c r="C183" t="s">
        <v>7498</v>
      </c>
      <c r="D183">
        <v>1440</v>
      </c>
      <c r="E183" t="s">
        <v>52</v>
      </c>
      <c r="F183" t="s">
        <v>53</v>
      </c>
      <c r="G183">
        <v>11.8726</v>
      </c>
      <c r="H183">
        <v>38.7</v>
      </c>
      <c r="I183" t="s">
        <v>7499</v>
      </c>
      <c r="J183" t="s">
        <v>25</v>
      </c>
      <c r="K183" t="s">
        <v>25</v>
      </c>
      <c r="L183" t="s">
        <v>25</v>
      </c>
      <c r="M183" t="s">
        <v>7500</v>
      </c>
      <c r="N183">
        <v>832</v>
      </c>
      <c r="O183" t="s">
        <v>25</v>
      </c>
      <c r="P183" t="s">
        <v>25</v>
      </c>
      <c r="Q183" s="17">
        <v>37708</v>
      </c>
      <c r="R183" s="17">
        <v>41857</v>
      </c>
      <c r="S183" t="s">
        <v>56</v>
      </c>
      <c r="T183" t="s">
        <v>161</v>
      </c>
      <c r="U183" t="s">
        <v>7501</v>
      </c>
      <c r="V183" t="s">
        <v>7497</v>
      </c>
      <c r="W183" t="s">
        <v>52</v>
      </c>
      <c r="X183" t="s">
        <v>53</v>
      </c>
    </row>
    <row r="184" spans="1:24" ht="12.75">
      <c r="A184" t="s">
        <v>7419</v>
      </c>
      <c r="B184">
        <v>1163645</v>
      </c>
      <c r="C184" t="s">
        <v>7406</v>
      </c>
      <c r="D184">
        <v>42347</v>
      </c>
      <c r="E184" t="s">
        <v>52</v>
      </c>
      <c r="F184" t="s">
        <v>53</v>
      </c>
      <c r="G184">
        <v>8.72945</v>
      </c>
      <c r="H184">
        <v>39.8</v>
      </c>
      <c r="I184" t="s">
        <v>7420</v>
      </c>
      <c r="J184" t="s">
        <v>25</v>
      </c>
      <c r="K184" t="s">
        <v>25</v>
      </c>
      <c r="L184" t="s">
        <v>25</v>
      </c>
      <c r="M184" t="s">
        <v>7421</v>
      </c>
      <c r="N184">
        <v>1633</v>
      </c>
      <c r="O184" t="s">
        <v>25</v>
      </c>
      <c r="P184" t="s">
        <v>25</v>
      </c>
      <c r="Q184" s="17">
        <v>40991</v>
      </c>
      <c r="R184" s="17">
        <v>41019</v>
      </c>
      <c r="S184" t="s">
        <v>27</v>
      </c>
      <c r="T184" t="s">
        <v>7409</v>
      </c>
      <c r="U184" t="s">
        <v>7422</v>
      </c>
      <c r="V184" t="s">
        <v>7419</v>
      </c>
      <c r="W184" t="s">
        <v>52</v>
      </c>
      <c r="X184" t="s">
        <v>53</v>
      </c>
    </row>
    <row r="185" spans="1:24" ht="12.75">
      <c r="A185" t="s">
        <v>7467</v>
      </c>
      <c r="B185">
        <v>226230</v>
      </c>
      <c r="C185" t="s">
        <v>7468</v>
      </c>
      <c r="D185">
        <v>1442</v>
      </c>
      <c r="E185" t="s">
        <v>52</v>
      </c>
      <c r="F185" t="s">
        <v>53</v>
      </c>
      <c r="G185">
        <v>11.1891</v>
      </c>
      <c r="H185">
        <v>39.8</v>
      </c>
      <c r="I185" t="s">
        <v>7469</v>
      </c>
      <c r="J185" t="s">
        <v>25</v>
      </c>
      <c r="K185" t="s">
        <v>25</v>
      </c>
      <c r="L185" t="s">
        <v>25</v>
      </c>
      <c r="M185" t="s">
        <v>7470</v>
      </c>
      <c r="N185">
        <v>2054</v>
      </c>
      <c r="O185">
        <v>3764</v>
      </c>
      <c r="P185">
        <v>3764</v>
      </c>
      <c r="Q185" s="17">
        <v>37763</v>
      </c>
      <c r="R185" s="17">
        <v>41857</v>
      </c>
      <c r="S185" t="s">
        <v>27</v>
      </c>
      <c r="T185" t="s">
        <v>3767</v>
      </c>
      <c r="U185" t="s">
        <v>7471</v>
      </c>
      <c r="V185" t="s">
        <v>7467</v>
      </c>
      <c r="W185" t="s">
        <v>52</v>
      </c>
      <c r="X185" t="s">
        <v>53</v>
      </c>
    </row>
    <row r="186" spans="1:24" ht="12.75">
      <c r="A186" t="s">
        <v>7405</v>
      </c>
      <c r="B186">
        <v>1163633</v>
      </c>
      <c r="C186" t="s">
        <v>7406</v>
      </c>
      <c r="D186">
        <v>42347</v>
      </c>
      <c r="E186" t="s">
        <v>52</v>
      </c>
      <c r="F186" t="s">
        <v>53</v>
      </c>
      <c r="G186">
        <v>10.0757</v>
      </c>
      <c r="H186">
        <v>41.1</v>
      </c>
      <c r="I186" t="s">
        <v>7407</v>
      </c>
      <c r="J186" t="s">
        <v>25</v>
      </c>
      <c r="K186" t="s">
        <v>25</v>
      </c>
      <c r="L186" t="s">
        <v>25</v>
      </c>
      <c r="M186" t="s">
        <v>7408</v>
      </c>
      <c r="N186">
        <v>1780</v>
      </c>
      <c r="O186" t="s">
        <v>25</v>
      </c>
      <c r="P186" t="s">
        <v>25</v>
      </c>
      <c r="Q186" s="17">
        <v>40991</v>
      </c>
      <c r="R186" s="17">
        <v>41019</v>
      </c>
      <c r="S186" t="s">
        <v>27</v>
      </c>
      <c r="T186" t="s">
        <v>7409</v>
      </c>
      <c r="U186" t="s">
        <v>7410</v>
      </c>
      <c r="V186" t="s">
        <v>7405</v>
      </c>
      <c r="W186" t="s">
        <v>52</v>
      </c>
      <c r="X186" t="s">
        <v>53</v>
      </c>
    </row>
    <row r="187" spans="1:24" ht="12.75">
      <c r="A187" t="s">
        <v>7411</v>
      </c>
      <c r="B187">
        <v>1163634</v>
      </c>
      <c r="C187" t="s">
        <v>7406</v>
      </c>
      <c r="D187">
        <v>42347</v>
      </c>
      <c r="E187" t="s">
        <v>52</v>
      </c>
      <c r="F187" t="s">
        <v>53</v>
      </c>
      <c r="G187">
        <v>9.31839</v>
      </c>
      <c r="H187">
        <v>39.3</v>
      </c>
      <c r="I187" t="s">
        <v>7412</v>
      </c>
      <c r="J187" t="s">
        <v>25</v>
      </c>
      <c r="K187" t="s">
        <v>25</v>
      </c>
      <c r="L187" t="s">
        <v>25</v>
      </c>
      <c r="M187" t="s">
        <v>7413</v>
      </c>
      <c r="N187">
        <v>1717</v>
      </c>
      <c r="O187" t="s">
        <v>25</v>
      </c>
      <c r="P187" t="s">
        <v>25</v>
      </c>
      <c r="Q187" s="17">
        <v>40991</v>
      </c>
      <c r="R187" s="17">
        <v>41019</v>
      </c>
      <c r="S187" t="s">
        <v>27</v>
      </c>
      <c r="T187" t="s">
        <v>7409</v>
      </c>
      <c r="U187" t="s">
        <v>7414</v>
      </c>
      <c r="V187" t="s">
        <v>7411</v>
      </c>
      <c r="W187" t="s">
        <v>52</v>
      </c>
      <c r="X187" t="s">
        <v>53</v>
      </c>
    </row>
    <row r="188" spans="1:24" ht="12.75">
      <c r="A188" t="s">
        <v>7415</v>
      </c>
      <c r="B188">
        <v>1163641</v>
      </c>
      <c r="C188" t="s">
        <v>7406</v>
      </c>
      <c r="D188">
        <v>42347</v>
      </c>
      <c r="E188" t="s">
        <v>52</v>
      </c>
      <c r="F188" t="s">
        <v>53</v>
      </c>
      <c r="G188">
        <v>9.09322</v>
      </c>
      <c r="H188">
        <v>39.4</v>
      </c>
      <c r="I188" t="s">
        <v>7416</v>
      </c>
      <c r="J188" t="s">
        <v>25</v>
      </c>
      <c r="K188" t="s">
        <v>25</v>
      </c>
      <c r="L188" t="s">
        <v>25</v>
      </c>
      <c r="M188" t="s">
        <v>7417</v>
      </c>
      <c r="N188">
        <v>1673</v>
      </c>
      <c r="O188" t="s">
        <v>25</v>
      </c>
      <c r="P188" t="s">
        <v>25</v>
      </c>
      <c r="Q188" s="17">
        <v>40991</v>
      </c>
      <c r="R188" s="17">
        <v>41019</v>
      </c>
      <c r="S188" t="s">
        <v>27</v>
      </c>
      <c r="T188" t="s">
        <v>7409</v>
      </c>
      <c r="U188" t="s">
        <v>7418</v>
      </c>
      <c r="V188" t="s">
        <v>7415</v>
      </c>
      <c r="W188" t="s">
        <v>52</v>
      </c>
      <c r="X188" t="s">
        <v>53</v>
      </c>
    </row>
    <row r="189" spans="1:24" ht="12.75">
      <c r="A189" t="s">
        <v>7435</v>
      </c>
      <c r="B189">
        <v>1163639</v>
      </c>
      <c r="C189" t="s">
        <v>7406</v>
      </c>
      <c r="D189">
        <v>42347</v>
      </c>
      <c r="E189" t="s">
        <v>52</v>
      </c>
      <c r="F189" t="s">
        <v>53</v>
      </c>
      <c r="G189">
        <v>9.38638</v>
      </c>
      <c r="H189">
        <v>38.4</v>
      </c>
      <c r="I189" t="s">
        <v>7436</v>
      </c>
      <c r="J189" t="s">
        <v>25</v>
      </c>
      <c r="K189" t="s">
        <v>25</v>
      </c>
      <c r="L189" t="s">
        <v>25</v>
      </c>
      <c r="M189" t="s">
        <v>7437</v>
      </c>
      <c r="N189">
        <v>1706</v>
      </c>
      <c r="O189" t="s">
        <v>25</v>
      </c>
      <c r="P189" t="s">
        <v>25</v>
      </c>
      <c r="Q189" s="17">
        <v>40991</v>
      </c>
      <c r="R189" s="17">
        <v>41019</v>
      </c>
      <c r="S189" t="s">
        <v>27</v>
      </c>
      <c r="T189" t="s">
        <v>7409</v>
      </c>
      <c r="U189" t="s">
        <v>7438</v>
      </c>
      <c r="V189" t="s">
        <v>7435</v>
      </c>
      <c r="W189" t="s">
        <v>52</v>
      </c>
      <c r="X189" t="s">
        <v>53</v>
      </c>
    </row>
    <row r="190" spans="1:24" ht="12.75">
      <c r="A190" t="s">
        <v>7427</v>
      </c>
      <c r="B190">
        <v>1165457</v>
      </c>
      <c r="C190" t="s">
        <v>7406</v>
      </c>
      <c r="D190">
        <v>42347</v>
      </c>
      <c r="E190" t="s">
        <v>52</v>
      </c>
      <c r="F190" t="s">
        <v>53</v>
      </c>
      <c r="G190">
        <v>10.0825</v>
      </c>
      <c r="H190">
        <v>39.1</v>
      </c>
      <c r="I190" t="s">
        <v>7428</v>
      </c>
      <c r="J190" t="s">
        <v>25</v>
      </c>
      <c r="K190" t="s">
        <v>25</v>
      </c>
      <c r="L190" t="s">
        <v>25</v>
      </c>
      <c r="M190" t="s">
        <v>7429</v>
      </c>
      <c r="N190">
        <v>1785</v>
      </c>
      <c r="O190" t="s">
        <v>25</v>
      </c>
      <c r="P190" t="s">
        <v>25</v>
      </c>
      <c r="Q190" s="17">
        <v>40991</v>
      </c>
      <c r="R190" s="17">
        <v>41019</v>
      </c>
      <c r="S190" t="s">
        <v>27</v>
      </c>
      <c r="T190" t="s">
        <v>7409</v>
      </c>
      <c r="U190" t="s">
        <v>7430</v>
      </c>
      <c r="V190" t="s">
        <v>7427</v>
      </c>
      <c r="W190" t="s">
        <v>52</v>
      </c>
      <c r="X190" t="s">
        <v>53</v>
      </c>
    </row>
    <row r="191" spans="1:24" ht="12.75">
      <c r="A191" t="s">
        <v>7431</v>
      </c>
      <c r="B191">
        <v>1163638</v>
      </c>
      <c r="C191" t="s">
        <v>7406</v>
      </c>
      <c r="D191">
        <v>42347</v>
      </c>
      <c r="E191" t="s">
        <v>52</v>
      </c>
      <c r="F191" t="s">
        <v>53</v>
      </c>
      <c r="G191">
        <v>10.0348</v>
      </c>
      <c r="H191">
        <v>39.7</v>
      </c>
      <c r="I191" t="s">
        <v>7432</v>
      </c>
      <c r="J191" t="s">
        <v>25</v>
      </c>
      <c r="K191" t="s">
        <v>25</v>
      </c>
      <c r="L191" t="s">
        <v>25</v>
      </c>
      <c r="M191" t="s">
        <v>7433</v>
      </c>
      <c r="N191">
        <v>1781</v>
      </c>
      <c r="O191" t="s">
        <v>25</v>
      </c>
      <c r="P191" t="s">
        <v>25</v>
      </c>
      <c r="Q191" s="17">
        <v>40991</v>
      </c>
      <c r="R191" s="17">
        <v>41019</v>
      </c>
      <c r="S191" t="s">
        <v>27</v>
      </c>
      <c r="T191" t="s">
        <v>7409</v>
      </c>
      <c r="U191" t="s">
        <v>7434</v>
      </c>
      <c r="V191" t="s">
        <v>7431</v>
      </c>
      <c r="W191" t="s">
        <v>52</v>
      </c>
      <c r="X191" t="s">
        <v>53</v>
      </c>
    </row>
    <row r="192" spans="1:24" ht="12.75">
      <c r="A192" t="s">
        <v>7423</v>
      </c>
      <c r="B192">
        <v>1163632</v>
      </c>
      <c r="C192" t="s">
        <v>7406</v>
      </c>
      <c r="D192">
        <v>42347</v>
      </c>
      <c r="E192" t="s">
        <v>52</v>
      </c>
      <c r="F192" t="s">
        <v>53</v>
      </c>
      <c r="G192">
        <v>10.4009</v>
      </c>
      <c r="H192">
        <v>39.5</v>
      </c>
      <c r="I192" t="s">
        <v>7424</v>
      </c>
      <c r="J192" t="s">
        <v>25</v>
      </c>
      <c r="K192" t="s">
        <v>25</v>
      </c>
      <c r="L192" t="s">
        <v>25</v>
      </c>
      <c r="M192" t="s">
        <v>7425</v>
      </c>
      <c r="N192">
        <v>1806</v>
      </c>
      <c r="O192" t="s">
        <v>25</v>
      </c>
      <c r="P192" t="s">
        <v>25</v>
      </c>
      <c r="Q192" s="17">
        <v>40991</v>
      </c>
      <c r="R192" s="17">
        <v>41019</v>
      </c>
      <c r="S192" t="s">
        <v>27</v>
      </c>
      <c r="T192" t="s">
        <v>7409</v>
      </c>
      <c r="U192" t="s">
        <v>7426</v>
      </c>
      <c r="V192" t="s">
        <v>7423</v>
      </c>
      <c r="W192" t="s">
        <v>52</v>
      </c>
      <c r="X192" t="s">
        <v>53</v>
      </c>
    </row>
    <row r="193" spans="1:24" ht="12.75">
      <c r="A193" t="s">
        <v>7447</v>
      </c>
      <c r="B193">
        <v>1163643</v>
      </c>
      <c r="C193" t="s">
        <v>7406</v>
      </c>
      <c r="D193">
        <v>42347</v>
      </c>
      <c r="E193" t="s">
        <v>52</v>
      </c>
      <c r="F193" t="s">
        <v>53</v>
      </c>
      <c r="G193">
        <v>10.0321</v>
      </c>
      <c r="H193">
        <v>40.5</v>
      </c>
      <c r="I193" t="s">
        <v>7448</v>
      </c>
      <c r="J193" t="s">
        <v>25</v>
      </c>
      <c r="K193" t="s">
        <v>25</v>
      </c>
      <c r="L193" t="s">
        <v>25</v>
      </c>
      <c r="M193" t="s">
        <v>7449</v>
      </c>
      <c r="N193">
        <v>1778</v>
      </c>
      <c r="O193" t="s">
        <v>25</v>
      </c>
      <c r="P193" t="s">
        <v>25</v>
      </c>
      <c r="Q193" s="17">
        <v>40991</v>
      </c>
      <c r="R193" s="17">
        <v>41019</v>
      </c>
      <c r="S193" t="s">
        <v>27</v>
      </c>
      <c r="T193" t="s">
        <v>7409</v>
      </c>
      <c r="U193" t="s">
        <v>7450</v>
      </c>
      <c r="V193" t="s">
        <v>7447</v>
      </c>
      <c r="W193" t="s">
        <v>52</v>
      </c>
      <c r="X193" t="s">
        <v>53</v>
      </c>
    </row>
    <row r="194" spans="1:24" ht="12.75">
      <c r="A194" t="s">
        <v>7443</v>
      </c>
      <c r="B194">
        <v>1163642</v>
      </c>
      <c r="C194" t="s">
        <v>7406</v>
      </c>
      <c r="D194">
        <v>42347</v>
      </c>
      <c r="E194" t="s">
        <v>52</v>
      </c>
      <c r="F194" t="s">
        <v>53</v>
      </c>
      <c r="G194">
        <v>9.54964</v>
      </c>
      <c r="H194">
        <v>39.9</v>
      </c>
      <c r="I194" t="s">
        <v>7444</v>
      </c>
      <c r="J194" t="s">
        <v>25</v>
      </c>
      <c r="K194" t="s">
        <v>25</v>
      </c>
      <c r="L194" t="s">
        <v>25</v>
      </c>
      <c r="M194" t="s">
        <v>7445</v>
      </c>
      <c r="N194">
        <v>1735</v>
      </c>
      <c r="O194" t="s">
        <v>25</v>
      </c>
      <c r="P194" t="s">
        <v>25</v>
      </c>
      <c r="Q194" s="17">
        <v>40991</v>
      </c>
      <c r="R194" s="17">
        <v>41019</v>
      </c>
      <c r="S194" t="s">
        <v>27</v>
      </c>
      <c r="T194" t="s">
        <v>7409</v>
      </c>
      <c r="U194" t="s">
        <v>7446</v>
      </c>
      <c r="V194" t="s">
        <v>7443</v>
      </c>
      <c r="W194" t="s">
        <v>52</v>
      </c>
      <c r="X194" t="s">
        <v>53</v>
      </c>
    </row>
    <row r="195" spans="1:24" ht="12.75">
      <c r="A195" t="s">
        <v>7439</v>
      </c>
      <c r="B195">
        <v>1163640</v>
      </c>
      <c r="C195" t="s">
        <v>7406</v>
      </c>
      <c r="D195">
        <v>42347</v>
      </c>
      <c r="E195" t="s">
        <v>52</v>
      </c>
      <c r="F195" t="s">
        <v>53</v>
      </c>
      <c r="G195">
        <v>9.64686</v>
      </c>
      <c r="H195">
        <v>38.5</v>
      </c>
      <c r="I195" t="s">
        <v>7440</v>
      </c>
      <c r="J195" t="s">
        <v>25</v>
      </c>
      <c r="K195" t="s">
        <v>25</v>
      </c>
      <c r="L195" t="s">
        <v>25</v>
      </c>
      <c r="M195" t="s">
        <v>7441</v>
      </c>
      <c r="N195">
        <v>1739</v>
      </c>
      <c r="O195" t="s">
        <v>25</v>
      </c>
      <c r="P195" t="s">
        <v>25</v>
      </c>
      <c r="Q195" s="17">
        <v>40991</v>
      </c>
      <c r="R195" s="17">
        <v>41019</v>
      </c>
      <c r="S195" t="s">
        <v>27</v>
      </c>
      <c r="T195" t="s">
        <v>7409</v>
      </c>
      <c r="U195" t="s">
        <v>7442</v>
      </c>
      <c r="V195" t="s">
        <v>7439</v>
      </c>
      <c r="W195" t="s">
        <v>52</v>
      </c>
      <c r="X195" t="s">
        <v>53</v>
      </c>
    </row>
    <row r="196" spans="1:24" ht="12.75">
      <c r="A196" t="s">
        <v>7463</v>
      </c>
      <c r="B196">
        <v>1165458</v>
      </c>
      <c r="C196" t="s">
        <v>7406</v>
      </c>
      <c r="D196">
        <v>42347</v>
      </c>
      <c r="E196" t="s">
        <v>52</v>
      </c>
      <c r="F196" t="s">
        <v>53</v>
      </c>
      <c r="G196">
        <v>8.57223</v>
      </c>
      <c r="H196">
        <v>38.2</v>
      </c>
      <c r="I196" t="s">
        <v>7464</v>
      </c>
      <c r="J196" t="s">
        <v>25</v>
      </c>
      <c r="K196" t="s">
        <v>25</v>
      </c>
      <c r="L196" t="s">
        <v>25</v>
      </c>
      <c r="M196" t="s">
        <v>7465</v>
      </c>
      <c r="N196">
        <v>1605</v>
      </c>
      <c r="O196" t="s">
        <v>25</v>
      </c>
      <c r="P196" t="s">
        <v>25</v>
      </c>
      <c r="Q196" s="17">
        <v>40991</v>
      </c>
      <c r="R196" s="17">
        <v>41019</v>
      </c>
      <c r="S196" t="s">
        <v>27</v>
      </c>
      <c r="T196" t="s">
        <v>7409</v>
      </c>
      <c r="U196" t="s">
        <v>7466</v>
      </c>
      <c r="V196" t="s">
        <v>7463</v>
      </c>
      <c r="W196" t="s">
        <v>52</v>
      </c>
      <c r="X196" t="s">
        <v>53</v>
      </c>
    </row>
    <row r="197" spans="1:24" ht="12.75">
      <c r="A197" t="s">
        <v>7451</v>
      </c>
      <c r="B197">
        <v>1163644</v>
      </c>
      <c r="C197" t="s">
        <v>7406</v>
      </c>
      <c r="D197">
        <v>42347</v>
      </c>
      <c r="E197" t="s">
        <v>52</v>
      </c>
      <c r="F197" t="s">
        <v>53</v>
      </c>
      <c r="G197">
        <v>10.2875</v>
      </c>
      <c r="H197">
        <v>40</v>
      </c>
      <c r="I197" t="s">
        <v>7452</v>
      </c>
      <c r="J197" t="s">
        <v>25</v>
      </c>
      <c r="K197" t="s">
        <v>25</v>
      </c>
      <c r="L197" t="s">
        <v>25</v>
      </c>
      <c r="M197" t="s">
        <v>7453</v>
      </c>
      <c r="N197">
        <v>1803</v>
      </c>
      <c r="O197" t="s">
        <v>25</v>
      </c>
      <c r="P197" t="s">
        <v>25</v>
      </c>
      <c r="Q197" s="17">
        <v>40991</v>
      </c>
      <c r="R197" s="17">
        <v>41019</v>
      </c>
      <c r="S197" t="s">
        <v>27</v>
      </c>
      <c r="T197" t="s">
        <v>7409</v>
      </c>
      <c r="U197" t="s">
        <v>7454</v>
      </c>
      <c r="V197" t="s">
        <v>7451</v>
      </c>
      <c r="W197" t="s">
        <v>52</v>
      </c>
      <c r="X197" t="s">
        <v>53</v>
      </c>
    </row>
    <row r="198" spans="1:24" ht="12.75">
      <c r="A198" t="s">
        <v>7455</v>
      </c>
      <c r="B198">
        <v>1163636</v>
      </c>
      <c r="C198" t="s">
        <v>7406</v>
      </c>
      <c r="D198">
        <v>42347</v>
      </c>
      <c r="E198" t="s">
        <v>52</v>
      </c>
      <c r="F198" t="s">
        <v>53</v>
      </c>
      <c r="G198">
        <v>10.2117</v>
      </c>
      <c r="H198">
        <v>39.5</v>
      </c>
      <c r="I198" t="s">
        <v>7456</v>
      </c>
      <c r="J198" t="s">
        <v>25</v>
      </c>
      <c r="K198" t="s">
        <v>25</v>
      </c>
      <c r="L198" t="s">
        <v>25</v>
      </c>
      <c r="M198" t="s">
        <v>7457</v>
      </c>
      <c r="N198">
        <v>1794</v>
      </c>
      <c r="O198" t="s">
        <v>25</v>
      </c>
      <c r="P198" t="s">
        <v>25</v>
      </c>
      <c r="Q198" s="17">
        <v>40991</v>
      </c>
      <c r="R198" s="17">
        <v>41019</v>
      </c>
      <c r="S198" t="s">
        <v>27</v>
      </c>
      <c r="T198" t="s">
        <v>7409</v>
      </c>
      <c r="U198" t="s">
        <v>7458</v>
      </c>
      <c r="V198" t="s">
        <v>7455</v>
      </c>
      <c r="W198" t="s">
        <v>52</v>
      </c>
      <c r="X198" t="s">
        <v>53</v>
      </c>
    </row>
    <row r="199" spans="1:24" ht="12.75">
      <c r="A199" t="s">
        <v>7459</v>
      </c>
      <c r="B199">
        <v>1163637</v>
      </c>
      <c r="C199" t="s">
        <v>7406</v>
      </c>
      <c r="D199">
        <v>42347</v>
      </c>
      <c r="E199" t="s">
        <v>52</v>
      </c>
      <c r="F199" t="s">
        <v>53</v>
      </c>
      <c r="G199">
        <v>9.92267</v>
      </c>
      <c r="H199">
        <v>39</v>
      </c>
      <c r="I199" t="s">
        <v>7460</v>
      </c>
      <c r="J199" t="s">
        <v>25</v>
      </c>
      <c r="K199" t="s">
        <v>25</v>
      </c>
      <c r="L199" t="s">
        <v>25</v>
      </c>
      <c r="M199" t="s">
        <v>7461</v>
      </c>
      <c r="N199">
        <v>1757</v>
      </c>
      <c r="O199" t="s">
        <v>25</v>
      </c>
      <c r="P199" t="s">
        <v>25</v>
      </c>
      <c r="Q199" s="17">
        <v>40991</v>
      </c>
      <c r="R199" s="17">
        <v>41019</v>
      </c>
      <c r="S199" t="s">
        <v>27</v>
      </c>
      <c r="T199" t="s">
        <v>7409</v>
      </c>
      <c r="U199" t="s">
        <v>7462</v>
      </c>
      <c r="V199" t="s">
        <v>7459</v>
      </c>
      <c r="W199" t="s">
        <v>52</v>
      </c>
      <c r="X199" t="s">
        <v>53</v>
      </c>
    </row>
    <row r="200" spans="1:24" ht="12.75">
      <c r="A200" t="s">
        <v>7484</v>
      </c>
      <c r="B200">
        <v>1165456</v>
      </c>
      <c r="C200" t="s">
        <v>7406</v>
      </c>
      <c r="D200">
        <v>42347</v>
      </c>
      <c r="E200" t="s">
        <v>52</v>
      </c>
      <c r="F200" t="s">
        <v>53</v>
      </c>
      <c r="G200">
        <v>10.6821</v>
      </c>
      <c r="H200">
        <v>39.8</v>
      </c>
      <c r="I200" t="s">
        <v>7485</v>
      </c>
      <c r="J200" t="s">
        <v>25</v>
      </c>
      <c r="K200" t="s">
        <v>25</v>
      </c>
      <c r="L200" t="s">
        <v>25</v>
      </c>
      <c r="M200" t="s">
        <v>7486</v>
      </c>
      <c r="N200">
        <v>1814</v>
      </c>
      <c r="O200" t="s">
        <v>25</v>
      </c>
      <c r="P200" t="s">
        <v>25</v>
      </c>
      <c r="Q200" s="17">
        <v>40991</v>
      </c>
      <c r="R200" s="17">
        <v>41019</v>
      </c>
      <c r="S200" t="s">
        <v>27</v>
      </c>
      <c r="T200" t="s">
        <v>7409</v>
      </c>
      <c r="U200" t="s">
        <v>7487</v>
      </c>
      <c r="V200" t="s">
        <v>7484</v>
      </c>
      <c r="W200" t="s">
        <v>52</v>
      </c>
      <c r="X200" t="s">
        <v>53</v>
      </c>
    </row>
    <row r="201" spans="1:24" ht="12.75">
      <c r="A201" t="s">
        <v>7480</v>
      </c>
      <c r="B201">
        <v>1163648</v>
      </c>
      <c r="C201" t="s">
        <v>7406</v>
      </c>
      <c r="D201">
        <v>42347</v>
      </c>
      <c r="E201" t="s">
        <v>52</v>
      </c>
      <c r="F201" t="s">
        <v>53</v>
      </c>
      <c r="G201">
        <v>10.3644</v>
      </c>
      <c r="H201">
        <v>39.8</v>
      </c>
      <c r="I201" t="s">
        <v>7481</v>
      </c>
      <c r="J201" t="s">
        <v>25</v>
      </c>
      <c r="K201" t="s">
        <v>25</v>
      </c>
      <c r="L201" t="s">
        <v>25</v>
      </c>
      <c r="M201" t="s">
        <v>7482</v>
      </c>
      <c r="N201">
        <v>1798</v>
      </c>
      <c r="O201" t="s">
        <v>25</v>
      </c>
      <c r="P201" t="s">
        <v>25</v>
      </c>
      <c r="Q201" s="17">
        <v>40991</v>
      </c>
      <c r="R201" s="17">
        <v>41019</v>
      </c>
      <c r="S201" t="s">
        <v>27</v>
      </c>
      <c r="T201" t="s">
        <v>7409</v>
      </c>
      <c r="U201" t="s">
        <v>7483</v>
      </c>
      <c r="V201" t="s">
        <v>7480</v>
      </c>
      <c r="W201" t="s">
        <v>52</v>
      </c>
      <c r="X201" t="s">
        <v>53</v>
      </c>
    </row>
    <row r="202" spans="1:24" ht="12.75">
      <c r="A202" t="s">
        <v>7476</v>
      </c>
      <c r="B202">
        <v>1163647</v>
      </c>
      <c r="C202" t="s">
        <v>7406</v>
      </c>
      <c r="D202">
        <v>42347</v>
      </c>
      <c r="E202" t="s">
        <v>52</v>
      </c>
      <c r="F202" t="s">
        <v>53</v>
      </c>
      <c r="G202">
        <v>10.4793</v>
      </c>
      <c r="H202">
        <v>40.4</v>
      </c>
      <c r="I202" t="s">
        <v>7477</v>
      </c>
      <c r="J202" t="s">
        <v>25</v>
      </c>
      <c r="K202" t="s">
        <v>25</v>
      </c>
      <c r="L202" t="s">
        <v>25</v>
      </c>
      <c r="M202" t="s">
        <v>7478</v>
      </c>
      <c r="N202">
        <v>1818</v>
      </c>
      <c r="O202" t="s">
        <v>25</v>
      </c>
      <c r="P202" t="s">
        <v>25</v>
      </c>
      <c r="Q202" s="17">
        <v>40991</v>
      </c>
      <c r="R202" s="17">
        <v>41019</v>
      </c>
      <c r="S202" t="s">
        <v>27</v>
      </c>
      <c r="T202" t="s">
        <v>7409</v>
      </c>
      <c r="U202" t="s">
        <v>7479</v>
      </c>
      <c r="V202" t="s">
        <v>7476</v>
      </c>
      <c r="W202" t="s">
        <v>52</v>
      </c>
      <c r="X202" t="s">
        <v>53</v>
      </c>
    </row>
    <row r="203" spans="1:24" ht="12.75">
      <c r="A203" t="s">
        <v>7472</v>
      </c>
      <c r="B203">
        <v>1163646</v>
      </c>
      <c r="C203" t="s">
        <v>7406</v>
      </c>
      <c r="D203">
        <v>42347</v>
      </c>
      <c r="E203" t="s">
        <v>52</v>
      </c>
      <c r="F203" t="s">
        <v>53</v>
      </c>
      <c r="G203">
        <v>10.5207</v>
      </c>
      <c r="H203">
        <v>40.5</v>
      </c>
      <c r="I203" t="s">
        <v>7473</v>
      </c>
      <c r="J203" t="s">
        <v>25</v>
      </c>
      <c r="K203" t="s">
        <v>25</v>
      </c>
      <c r="L203" t="s">
        <v>25</v>
      </c>
      <c r="M203" t="s">
        <v>7474</v>
      </c>
      <c r="N203">
        <v>1817</v>
      </c>
      <c r="O203" t="s">
        <v>25</v>
      </c>
      <c r="P203" t="s">
        <v>25</v>
      </c>
      <c r="Q203" s="17">
        <v>40991</v>
      </c>
      <c r="R203" s="17">
        <v>41019</v>
      </c>
      <c r="S203" t="s">
        <v>27</v>
      </c>
      <c r="T203" t="s">
        <v>7409</v>
      </c>
      <c r="U203" t="s">
        <v>7475</v>
      </c>
      <c r="V203" t="s">
        <v>7472</v>
      </c>
      <c r="W203" t="s">
        <v>52</v>
      </c>
      <c r="X203" t="s">
        <v>53</v>
      </c>
    </row>
    <row r="204" spans="1:24" ht="12.75">
      <c r="A204" t="s">
        <v>5027</v>
      </c>
      <c r="B204">
        <v>1064592</v>
      </c>
      <c r="C204" t="s">
        <v>5028</v>
      </c>
      <c r="D204">
        <v>70625</v>
      </c>
      <c r="E204" t="s">
        <v>52</v>
      </c>
      <c r="F204" t="s">
        <v>53</v>
      </c>
      <c r="G204">
        <v>11.2195</v>
      </c>
      <c r="H204">
        <v>36.7559</v>
      </c>
      <c r="I204" t="s">
        <v>5029</v>
      </c>
      <c r="J204">
        <v>10</v>
      </c>
      <c r="K204" t="s">
        <v>25</v>
      </c>
      <c r="L204" t="s">
        <v>25</v>
      </c>
      <c r="M204" t="s">
        <v>25</v>
      </c>
      <c r="N204">
        <v>10</v>
      </c>
      <c r="O204">
        <v>5870</v>
      </c>
      <c r="P204">
        <v>5592</v>
      </c>
      <c r="Q204" s="17">
        <v>40756</v>
      </c>
      <c r="R204" s="17">
        <v>41040</v>
      </c>
      <c r="S204" t="s">
        <v>599</v>
      </c>
      <c r="T204" t="s">
        <v>5030</v>
      </c>
      <c r="U204" t="s">
        <v>25</v>
      </c>
      <c r="V204" t="s">
        <v>5027</v>
      </c>
      <c r="W204" t="s">
        <v>52</v>
      </c>
      <c r="X204" t="s">
        <v>53</v>
      </c>
    </row>
    <row r="205" spans="1:24" ht="12.75">
      <c r="A205" t="s">
        <v>5031</v>
      </c>
      <c r="B205">
        <v>226301</v>
      </c>
      <c r="C205" t="s">
        <v>5032</v>
      </c>
      <c r="D205">
        <v>1444</v>
      </c>
      <c r="E205" t="s">
        <v>52</v>
      </c>
      <c r="F205" t="s">
        <v>53</v>
      </c>
      <c r="G205">
        <v>11.2423</v>
      </c>
      <c r="H205">
        <v>36.8</v>
      </c>
      <c r="I205" t="s">
        <v>5033</v>
      </c>
      <c r="J205" t="s">
        <v>25</v>
      </c>
      <c r="K205" t="s">
        <v>25</v>
      </c>
      <c r="L205" t="s">
        <v>25</v>
      </c>
      <c r="M205" t="s">
        <v>5034</v>
      </c>
      <c r="N205">
        <v>570</v>
      </c>
      <c r="O205" t="s">
        <v>25</v>
      </c>
      <c r="P205" t="s">
        <v>25</v>
      </c>
      <c r="Q205" s="17">
        <v>37763</v>
      </c>
      <c r="R205" s="17">
        <v>41857</v>
      </c>
      <c r="S205" t="s">
        <v>56</v>
      </c>
      <c r="T205" t="s">
        <v>3767</v>
      </c>
      <c r="U205" t="s">
        <v>5035</v>
      </c>
      <c r="V205" t="s">
        <v>5031</v>
      </c>
      <c r="W205" t="s">
        <v>52</v>
      </c>
      <c r="X205" t="s">
        <v>53</v>
      </c>
    </row>
    <row r="206" spans="1:24" ht="12.75">
      <c r="A206" t="s">
        <v>3981</v>
      </c>
      <c r="B206">
        <v>226302</v>
      </c>
      <c r="C206" t="s">
        <v>3982</v>
      </c>
      <c r="D206">
        <v>1445</v>
      </c>
      <c r="E206" t="s">
        <v>52</v>
      </c>
      <c r="F206" t="s">
        <v>53</v>
      </c>
      <c r="G206">
        <v>11.5091</v>
      </c>
      <c r="H206">
        <v>41.5088</v>
      </c>
      <c r="I206" t="s">
        <v>3983</v>
      </c>
      <c r="J206">
        <v>8</v>
      </c>
      <c r="K206" t="s">
        <v>25</v>
      </c>
      <c r="L206" t="s">
        <v>25</v>
      </c>
      <c r="M206" t="s">
        <v>3984</v>
      </c>
      <c r="N206">
        <v>32</v>
      </c>
      <c r="O206" t="s">
        <v>25</v>
      </c>
      <c r="P206" t="s">
        <v>25</v>
      </c>
      <c r="Q206" s="17">
        <v>37763</v>
      </c>
      <c r="R206" s="17">
        <v>39874</v>
      </c>
      <c r="S206" t="s">
        <v>359</v>
      </c>
      <c r="T206" t="s">
        <v>3767</v>
      </c>
      <c r="U206" t="s">
        <v>3985</v>
      </c>
      <c r="V206" t="s">
        <v>3981</v>
      </c>
      <c r="W206" t="s">
        <v>52</v>
      </c>
      <c r="X206" t="s">
        <v>53</v>
      </c>
    </row>
    <row r="207" spans="1:24" ht="12.75">
      <c r="A207" t="s">
        <v>8644</v>
      </c>
      <c r="B207">
        <v>237631</v>
      </c>
      <c r="C207" t="s">
        <v>8645</v>
      </c>
      <c r="D207">
        <v>1446</v>
      </c>
      <c r="E207" t="s">
        <v>52</v>
      </c>
      <c r="F207" t="s">
        <v>124</v>
      </c>
      <c r="G207">
        <v>19.7993</v>
      </c>
      <c r="H207">
        <v>53.735</v>
      </c>
      <c r="I207" t="s">
        <v>8646</v>
      </c>
      <c r="J207" t="s">
        <v>25</v>
      </c>
      <c r="K207">
        <v>1</v>
      </c>
      <c r="L207" t="s">
        <v>25</v>
      </c>
      <c r="M207" t="s">
        <v>8647</v>
      </c>
      <c r="N207">
        <v>277</v>
      </c>
      <c r="O207">
        <v>6671</v>
      </c>
      <c r="P207">
        <v>6548</v>
      </c>
      <c r="Q207" s="17">
        <v>37831</v>
      </c>
      <c r="R207" s="17">
        <v>41822</v>
      </c>
      <c r="S207" t="s">
        <v>56</v>
      </c>
      <c r="T207" t="s">
        <v>161</v>
      </c>
      <c r="U207" t="s">
        <v>8648</v>
      </c>
      <c r="V207" t="s">
        <v>8644</v>
      </c>
      <c r="W207" t="s">
        <v>52</v>
      </c>
      <c r="X207" t="s">
        <v>124</v>
      </c>
    </row>
    <row r="208" spans="1:24" ht="12.75">
      <c r="A208" t="s">
        <v>2137</v>
      </c>
      <c r="B208">
        <v>240176</v>
      </c>
      <c r="C208" t="s">
        <v>2138</v>
      </c>
      <c r="D208">
        <v>1447</v>
      </c>
      <c r="E208" t="s">
        <v>52</v>
      </c>
      <c r="F208" t="s">
        <v>124</v>
      </c>
      <c r="G208">
        <v>36.1926</v>
      </c>
      <c r="H208">
        <v>51.6</v>
      </c>
      <c r="I208" t="s">
        <v>2139</v>
      </c>
      <c r="J208" t="s">
        <v>25</v>
      </c>
      <c r="K208" t="s">
        <v>25</v>
      </c>
      <c r="L208" t="s">
        <v>25</v>
      </c>
      <c r="M208" t="s">
        <v>2140</v>
      </c>
      <c r="N208">
        <v>68</v>
      </c>
      <c r="O208">
        <v>13657</v>
      </c>
      <c r="P208">
        <v>13356</v>
      </c>
      <c r="Q208" s="17">
        <v>37832</v>
      </c>
      <c r="R208" s="17">
        <v>41857</v>
      </c>
      <c r="S208" t="s">
        <v>56</v>
      </c>
      <c r="T208" t="s">
        <v>161</v>
      </c>
      <c r="U208" t="s">
        <v>2141</v>
      </c>
      <c r="V208" t="s">
        <v>2137</v>
      </c>
      <c r="W208" t="s">
        <v>52</v>
      </c>
      <c r="X208" t="s">
        <v>124</v>
      </c>
    </row>
    <row r="209" spans="1:24" ht="12.75">
      <c r="A209" t="s">
        <v>6793</v>
      </c>
      <c r="B209">
        <v>10116</v>
      </c>
      <c r="C209" t="s">
        <v>6799</v>
      </c>
      <c r="D209">
        <v>13999</v>
      </c>
      <c r="E209" t="s">
        <v>38</v>
      </c>
      <c r="F209" t="s">
        <v>142</v>
      </c>
      <c r="G209">
        <v>2616.42</v>
      </c>
      <c r="H209">
        <v>42.3564</v>
      </c>
      <c r="I209" t="s">
        <v>6800</v>
      </c>
      <c r="J209">
        <v>21</v>
      </c>
      <c r="K209" t="s">
        <v>25</v>
      </c>
      <c r="L209" t="s">
        <v>25</v>
      </c>
      <c r="M209" t="s">
        <v>6801</v>
      </c>
      <c r="N209">
        <v>7271</v>
      </c>
      <c r="O209">
        <v>34589</v>
      </c>
      <c r="P209">
        <v>26739</v>
      </c>
      <c r="Q209" s="17">
        <v>38541</v>
      </c>
      <c r="R209" s="17">
        <v>41858</v>
      </c>
      <c r="S209" t="s">
        <v>359</v>
      </c>
      <c r="T209" t="s">
        <v>3759</v>
      </c>
      <c r="U209" t="s">
        <v>6802</v>
      </c>
      <c r="V209" t="s">
        <v>6793</v>
      </c>
      <c r="W209" t="s">
        <v>38</v>
      </c>
      <c r="X209" t="s">
        <v>142</v>
      </c>
    </row>
    <row r="210" spans="1:24" ht="12.75">
      <c r="A210" t="s">
        <v>6793</v>
      </c>
      <c r="B210">
        <v>10116</v>
      </c>
      <c r="C210" t="s">
        <v>6816</v>
      </c>
      <c r="D210">
        <v>18689</v>
      </c>
      <c r="E210" t="s">
        <v>38</v>
      </c>
      <c r="F210" t="s">
        <v>142</v>
      </c>
      <c r="G210">
        <v>21.5875</v>
      </c>
      <c r="H210">
        <v>43.5</v>
      </c>
      <c r="I210" t="s">
        <v>6817</v>
      </c>
      <c r="J210" t="s">
        <v>25</v>
      </c>
      <c r="K210" t="s">
        <v>25</v>
      </c>
      <c r="L210" t="s">
        <v>25</v>
      </c>
      <c r="M210" t="s">
        <v>6818</v>
      </c>
      <c r="N210" t="s">
        <v>25</v>
      </c>
      <c r="O210" t="s">
        <v>25</v>
      </c>
      <c r="P210" t="s">
        <v>25</v>
      </c>
      <c r="Q210" s="17">
        <v>39182</v>
      </c>
      <c r="R210" s="17">
        <v>41862</v>
      </c>
      <c r="S210" t="s">
        <v>56</v>
      </c>
      <c r="T210" t="s">
        <v>6806</v>
      </c>
      <c r="U210" t="s">
        <v>6819</v>
      </c>
      <c r="V210" t="s">
        <v>6793</v>
      </c>
      <c r="W210" t="s">
        <v>38</v>
      </c>
      <c r="X210" t="s">
        <v>142</v>
      </c>
    </row>
    <row r="211" spans="1:24" ht="12.75">
      <c r="A211" t="s">
        <v>6793</v>
      </c>
      <c r="B211">
        <v>10116</v>
      </c>
      <c r="C211" t="s">
        <v>6812</v>
      </c>
      <c r="D211">
        <v>18695</v>
      </c>
      <c r="E211" t="s">
        <v>38</v>
      </c>
      <c r="F211" t="s">
        <v>142</v>
      </c>
      <c r="G211">
        <v>22.3969</v>
      </c>
      <c r="H211">
        <v>42.6</v>
      </c>
      <c r="I211" t="s">
        <v>6813</v>
      </c>
      <c r="J211" t="s">
        <v>25</v>
      </c>
      <c r="K211" t="s">
        <v>25</v>
      </c>
      <c r="L211" t="s">
        <v>25</v>
      </c>
      <c r="M211" t="s">
        <v>6814</v>
      </c>
      <c r="N211" t="s">
        <v>25</v>
      </c>
      <c r="O211" t="s">
        <v>25</v>
      </c>
      <c r="P211" t="s">
        <v>25</v>
      </c>
      <c r="Q211" s="17">
        <v>39182</v>
      </c>
      <c r="R211" s="17">
        <v>41862</v>
      </c>
      <c r="S211" t="s">
        <v>56</v>
      </c>
      <c r="T211" t="s">
        <v>6806</v>
      </c>
      <c r="U211" t="s">
        <v>6815</v>
      </c>
      <c r="V211" t="s">
        <v>6793</v>
      </c>
      <c r="W211" t="s">
        <v>38</v>
      </c>
      <c r="X211" t="s">
        <v>142</v>
      </c>
    </row>
    <row r="212" spans="1:24" ht="12.75">
      <c r="A212" t="s">
        <v>6793</v>
      </c>
      <c r="B212">
        <v>10116</v>
      </c>
      <c r="C212" t="s">
        <v>6820</v>
      </c>
      <c r="D212">
        <v>18687</v>
      </c>
      <c r="E212" t="s">
        <v>38</v>
      </c>
      <c r="F212" t="s">
        <v>142</v>
      </c>
      <c r="G212">
        <v>27.2481</v>
      </c>
      <c r="H212">
        <v>44.1</v>
      </c>
      <c r="I212" t="s">
        <v>6821</v>
      </c>
      <c r="J212" t="s">
        <v>25</v>
      </c>
      <c r="K212" t="s">
        <v>25</v>
      </c>
      <c r="L212" t="s">
        <v>25</v>
      </c>
      <c r="M212" t="s">
        <v>6822</v>
      </c>
      <c r="N212" t="s">
        <v>25</v>
      </c>
      <c r="O212" t="s">
        <v>25</v>
      </c>
      <c r="P212" t="s">
        <v>25</v>
      </c>
      <c r="Q212" s="17">
        <v>39182</v>
      </c>
      <c r="R212" s="17">
        <v>41862</v>
      </c>
      <c r="S212" t="s">
        <v>56</v>
      </c>
      <c r="T212" t="s">
        <v>6806</v>
      </c>
      <c r="U212" t="s">
        <v>6823</v>
      </c>
      <c r="V212" t="s">
        <v>6793</v>
      </c>
      <c r="W212" t="s">
        <v>38</v>
      </c>
      <c r="X212" t="s">
        <v>142</v>
      </c>
    </row>
    <row r="213" spans="1:24" ht="12.75">
      <c r="A213" t="s">
        <v>6793</v>
      </c>
      <c r="B213">
        <v>10116</v>
      </c>
      <c r="C213" t="s">
        <v>6808</v>
      </c>
      <c r="D213">
        <v>18691</v>
      </c>
      <c r="E213" t="s">
        <v>38</v>
      </c>
      <c r="F213" t="s">
        <v>142</v>
      </c>
      <c r="G213">
        <v>48.7205</v>
      </c>
      <c r="H213">
        <v>42.2</v>
      </c>
      <c r="I213" t="s">
        <v>6809</v>
      </c>
      <c r="J213" t="s">
        <v>25</v>
      </c>
      <c r="K213" t="s">
        <v>25</v>
      </c>
      <c r="L213" t="s">
        <v>25</v>
      </c>
      <c r="M213" t="s">
        <v>6810</v>
      </c>
      <c r="N213" t="s">
        <v>25</v>
      </c>
      <c r="O213" t="s">
        <v>25</v>
      </c>
      <c r="P213" t="s">
        <v>25</v>
      </c>
      <c r="Q213" s="17">
        <v>39182</v>
      </c>
      <c r="R213" s="17">
        <v>41862</v>
      </c>
      <c r="S213" t="s">
        <v>56</v>
      </c>
      <c r="T213" t="s">
        <v>6806</v>
      </c>
      <c r="U213" t="s">
        <v>6811</v>
      </c>
      <c r="V213" t="s">
        <v>6793</v>
      </c>
      <c r="W213" t="s">
        <v>38</v>
      </c>
      <c r="X213" t="s">
        <v>142</v>
      </c>
    </row>
    <row r="214" spans="1:24" ht="12.75">
      <c r="A214" t="s">
        <v>6793</v>
      </c>
      <c r="B214">
        <v>10116</v>
      </c>
      <c r="C214" t="s">
        <v>6803</v>
      </c>
      <c r="D214">
        <v>18693</v>
      </c>
      <c r="E214" t="s">
        <v>38</v>
      </c>
      <c r="F214" t="s">
        <v>142</v>
      </c>
      <c r="G214">
        <v>50.2245</v>
      </c>
      <c r="H214">
        <v>41.4</v>
      </c>
      <c r="I214" t="s">
        <v>6804</v>
      </c>
      <c r="J214" t="s">
        <v>25</v>
      </c>
      <c r="K214" t="s">
        <v>25</v>
      </c>
      <c r="L214" t="s">
        <v>25</v>
      </c>
      <c r="M214" t="s">
        <v>6805</v>
      </c>
      <c r="N214" t="s">
        <v>25</v>
      </c>
      <c r="O214" t="s">
        <v>25</v>
      </c>
      <c r="P214" t="s">
        <v>25</v>
      </c>
      <c r="Q214" s="17">
        <v>39182</v>
      </c>
      <c r="R214" s="17">
        <v>41862</v>
      </c>
      <c r="S214" t="s">
        <v>56</v>
      </c>
      <c r="T214" t="s">
        <v>6806</v>
      </c>
      <c r="U214" t="s">
        <v>6807</v>
      </c>
      <c r="V214" t="s">
        <v>6793</v>
      </c>
      <c r="W214" t="s">
        <v>38</v>
      </c>
      <c r="X214" t="s">
        <v>142</v>
      </c>
    </row>
    <row r="215" spans="1:24" ht="12.75">
      <c r="A215" t="s">
        <v>675</v>
      </c>
      <c r="B215">
        <v>284811</v>
      </c>
      <c r="C215" t="s">
        <v>676</v>
      </c>
      <c r="D215">
        <v>13834</v>
      </c>
      <c r="E215" t="s">
        <v>52</v>
      </c>
      <c r="F215" t="s">
        <v>53</v>
      </c>
      <c r="G215">
        <v>9.11931</v>
      </c>
      <c r="H215">
        <v>51.6989</v>
      </c>
      <c r="I215" t="s">
        <v>677</v>
      </c>
      <c r="J215">
        <v>7</v>
      </c>
      <c r="K215">
        <v>1</v>
      </c>
      <c r="L215" t="s">
        <v>25</v>
      </c>
      <c r="M215" t="s">
        <v>25</v>
      </c>
      <c r="N215">
        <v>8</v>
      </c>
      <c r="O215">
        <v>5356</v>
      </c>
      <c r="P215">
        <v>4776</v>
      </c>
      <c r="Q215" s="17">
        <v>38050</v>
      </c>
      <c r="R215" s="17">
        <v>41913</v>
      </c>
      <c r="S215" t="s">
        <v>678</v>
      </c>
      <c r="T215" t="s">
        <v>679</v>
      </c>
      <c r="U215" t="s">
        <v>680</v>
      </c>
      <c r="V215" t="s">
        <v>675</v>
      </c>
      <c r="W215" t="s">
        <v>52</v>
      </c>
      <c r="X215" t="s">
        <v>53</v>
      </c>
    </row>
    <row r="216" spans="1:24" ht="12.75">
      <c r="A216" t="s">
        <v>1183</v>
      </c>
      <c r="B216">
        <v>7739</v>
      </c>
      <c r="C216" t="s">
        <v>1184</v>
      </c>
      <c r="D216">
        <v>20249</v>
      </c>
      <c r="E216" t="s">
        <v>38</v>
      </c>
      <c r="F216" t="s">
        <v>46</v>
      </c>
      <c r="G216">
        <v>521.895</v>
      </c>
      <c r="H216">
        <v>41.2</v>
      </c>
      <c r="I216" t="s">
        <v>1185</v>
      </c>
      <c r="J216" t="s">
        <v>25</v>
      </c>
      <c r="K216" t="s">
        <v>25</v>
      </c>
      <c r="L216" t="s">
        <v>25</v>
      </c>
      <c r="M216" t="s">
        <v>1186</v>
      </c>
      <c r="N216">
        <v>398</v>
      </c>
      <c r="O216">
        <v>28627</v>
      </c>
      <c r="P216">
        <v>28623</v>
      </c>
      <c r="Q216" s="17">
        <v>39562</v>
      </c>
      <c r="R216" s="17">
        <v>41857</v>
      </c>
      <c r="S216" t="s">
        <v>27</v>
      </c>
      <c r="T216" t="s">
        <v>734</v>
      </c>
      <c r="U216" t="s">
        <v>1187</v>
      </c>
      <c r="V216" t="s">
        <v>1183</v>
      </c>
      <c r="W216" t="s">
        <v>38</v>
      </c>
      <c r="X216" t="s">
        <v>46</v>
      </c>
    </row>
    <row r="217" spans="1:24" ht="12.75">
      <c r="A217" t="s">
        <v>1114</v>
      </c>
      <c r="B217">
        <v>7091</v>
      </c>
      <c r="C217" t="s">
        <v>1128</v>
      </c>
      <c r="D217">
        <v>20217</v>
      </c>
      <c r="E217" t="s">
        <v>38</v>
      </c>
      <c r="F217" t="s">
        <v>67</v>
      </c>
      <c r="G217">
        <v>481.819</v>
      </c>
      <c r="H217">
        <v>38.7993</v>
      </c>
      <c r="I217" t="s">
        <v>1129</v>
      </c>
      <c r="J217" t="s">
        <v>25</v>
      </c>
      <c r="K217">
        <v>1</v>
      </c>
      <c r="L217" t="s">
        <v>25</v>
      </c>
      <c r="M217" t="s">
        <v>1130</v>
      </c>
      <c r="N217">
        <v>43463</v>
      </c>
      <c r="O217">
        <v>14436</v>
      </c>
      <c r="P217">
        <v>15065</v>
      </c>
      <c r="Q217" s="17">
        <v>39561</v>
      </c>
      <c r="R217" s="17">
        <v>39875</v>
      </c>
      <c r="S217" t="s">
        <v>27</v>
      </c>
      <c r="T217" t="s">
        <v>1131</v>
      </c>
      <c r="U217" t="s">
        <v>25</v>
      </c>
      <c r="V217" t="s">
        <v>1114</v>
      </c>
      <c r="W217" t="s">
        <v>38</v>
      </c>
      <c r="X217" t="s">
        <v>67</v>
      </c>
    </row>
    <row r="218" spans="1:24" ht="12.75">
      <c r="A218" t="s">
        <v>1114</v>
      </c>
      <c r="B218">
        <v>7091</v>
      </c>
      <c r="C218" t="s">
        <v>1123</v>
      </c>
      <c r="D218">
        <v>13125</v>
      </c>
      <c r="E218" t="s">
        <v>38</v>
      </c>
      <c r="F218" t="s">
        <v>67</v>
      </c>
      <c r="G218">
        <v>397.687</v>
      </c>
      <c r="H218">
        <v>37.8</v>
      </c>
      <c r="I218" t="s">
        <v>1124</v>
      </c>
      <c r="J218" t="s">
        <v>25</v>
      </c>
      <c r="K218" t="s">
        <v>25</v>
      </c>
      <c r="L218" t="s">
        <v>25</v>
      </c>
      <c r="M218" t="s">
        <v>1125</v>
      </c>
      <c r="N218">
        <v>23156</v>
      </c>
      <c r="O218" t="s">
        <v>25</v>
      </c>
      <c r="P218" t="s">
        <v>25</v>
      </c>
      <c r="Q218" s="17">
        <v>38272</v>
      </c>
      <c r="R218" s="17">
        <v>41856</v>
      </c>
      <c r="S218" t="s">
        <v>27</v>
      </c>
      <c r="T218" t="s">
        <v>1126</v>
      </c>
      <c r="U218" t="s">
        <v>1127</v>
      </c>
      <c r="V218" t="s">
        <v>1114</v>
      </c>
      <c r="W218" t="s">
        <v>38</v>
      </c>
      <c r="X218" t="s">
        <v>67</v>
      </c>
    </row>
    <row r="219" spans="1:24" ht="12.75">
      <c r="A219" t="s">
        <v>1114</v>
      </c>
      <c r="B219">
        <v>7091</v>
      </c>
      <c r="C219" t="s">
        <v>1115</v>
      </c>
      <c r="D219">
        <v>12259</v>
      </c>
      <c r="E219" t="s">
        <v>38</v>
      </c>
      <c r="F219" t="s">
        <v>67</v>
      </c>
      <c r="G219">
        <v>381.906</v>
      </c>
      <c r="H219">
        <v>37.4</v>
      </c>
      <c r="I219" t="s">
        <v>1116</v>
      </c>
      <c r="J219" t="s">
        <v>25</v>
      </c>
      <c r="K219" t="s">
        <v>25</v>
      </c>
      <c r="L219" t="s">
        <v>25</v>
      </c>
      <c r="M219" t="s">
        <v>1117</v>
      </c>
      <c r="N219" t="s">
        <v>25</v>
      </c>
      <c r="O219" t="s">
        <v>25</v>
      </c>
      <c r="P219" t="s">
        <v>25</v>
      </c>
      <c r="Q219" s="17">
        <v>38104</v>
      </c>
      <c r="R219" s="17">
        <v>39826</v>
      </c>
      <c r="S219" t="s">
        <v>56</v>
      </c>
      <c r="T219" t="s">
        <v>1118</v>
      </c>
      <c r="U219" t="s">
        <v>25</v>
      </c>
      <c r="V219" t="s">
        <v>1114</v>
      </c>
      <c r="W219" t="s">
        <v>38</v>
      </c>
      <c r="X219" t="s">
        <v>67</v>
      </c>
    </row>
    <row r="220" spans="1:24" ht="12.75">
      <c r="A220" t="s">
        <v>1114</v>
      </c>
      <c r="B220">
        <v>7091</v>
      </c>
      <c r="C220" t="s">
        <v>1119</v>
      </c>
      <c r="D220">
        <v>49727</v>
      </c>
      <c r="E220" t="s">
        <v>38</v>
      </c>
      <c r="F220" t="s">
        <v>67</v>
      </c>
      <c r="G220">
        <v>1.38918</v>
      </c>
      <c r="H220">
        <v>44.9</v>
      </c>
      <c r="I220" t="s">
        <v>1120</v>
      </c>
      <c r="J220" t="s">
        <v>25</v>
      </c>
      <c r="K220" t="s">
        <v>25</v>
      </c>
      <c r="L220" t="s">
        <v>25</v>
      </c>
      <c r="M220" t="s">
        <v>1121</v>
      </c>
      <c r="N220">
        <v>479</v>
      </c>
      <c r="O220" t="s">
        <v>25</v>
      </c>
      <c r="P220" t="s">
        <v>25</v>
      </c>
      <c r="Q220" s="17">
        <v>41010</v>
      </c>
      <c r="R220" s="17">
        <v>41010</v>
      </c>
      <c r="S220" t="s">
        <v>56</v>
      </c>
      <c r="T220" t="s">
        <v>1122</v>
      </c>
      <c r="U220" t="s">
        <v>25</v>
      </c>
      <c r="V220" t="s">
        <v>1114</v>
      </c>
      <c r="W220" t="s">
        <v>38</v>
      </c>
      <c r="X220" t="s">
        <v>67</v>
      </c>
    </row>
    <row r="221" spans="1:24" ht="12.75">
      <c r="A221" t="s">
        <v>3129</v>
      </c>
      <c r="B221">
        <v>9685</v>
      </c>
      <c r="C221" t="s">
        <v>3130</v>
      </c>
      <c r="D221">
        <v>16726</v>
      </c>
      <c r="E221" t="s">
        <v>38</v>
      </c>
      <c r="F221" t="s">
        <v>142</v>
      </c>
      <c r="G221">
        <v>2455.54</v>
      </c>
      <c r="H221">
        <v>41.9979</v>
      </c>
      <c r="I221" t="s">
        <v>3133</v>
      </c>
      <c r="J221">
        <v>19</v>
      </c>
      <c r="K221">
        <v>1</v>
      </c>
      <c r="L221" t="s">
        <v>25</v>
      </c>
      <c r="M221" t="s">
        <v>3134</v>
      </c>
      <c r="N221">
        <v>6400</v>
      </c>
      <c r="O221">
        <v>24917</v>
      </c>
      <c r="P221">
        <v>29385</v>
      </c>
      <c r="Q221" s="17">
        <v>38834</v>
      </c>
      <c r="R221" s="17">
        <v>41694</v>
      </c>
      <c r="S221" t="s">
        <v>359</v>
      </c>
      <c r="T221" t="s">
        <v>3131</v>
      </c>
      <c r="U221" t="s">
        <v>3132</v>
      </c>
      <c r="V221" t="s">
        <v>3129</v>
      </c>
      <c r="W221" t="s">
        <v>38</v>
      </c>
      <c r="X221" t="s">
        <v>142</v>
      </c>
    </row>
    <row r="222" spans="1:24" ht="12.75">
      <c r="A222" t="s">
        <v>3129</v>
      </c>
      <c r="B222">
        <v>9685</v>
      </c>
      <c r="C222" t="s">
        <v>3135</v>
      </c>
      <c r="D222">
        <v>32759</v>
      </c>
      <c r="E222" t="s">
        <v>38</v>
      </c>
      <c r="F222" t="s">
        <v>142</v>
      </c>
      <c r="G222">
        <v>3160.29</v>
      </c>
      <c r="H222">
        <v>45.6014</v>
      </c>
      <c r="I222" t="s">
        <v>3136</v>
      </c>
      <c r="J222">
        <v>19</v>
      </c>
      <c r="K222" t="s">
        <v>25</v>
      </c>
      <c r="L222" t="s">
        <v>25</v>
      </c>
      <c r="M222" t="s">
        <v>3137</v>
      </c>
      <c r="N222">
        <v>104434</v>
      </c>
      <c r="O222" t="s">
        <v>25</v>
      </c>
      <c r="P222" t="s">
        <v>25</v>
      </c>
      <c r="Q222" s="17">
        <v>39827</v>
      </c>
      <c r="R222" s="17">
        <v>41754</v>
      </c>
      <c r="S222" t="s">
        <v>359</v>
      </c>
      <c r="T222" t="s">
        <v>3138</v>
      </c>
      <c r="U222" t="s">
        <v>3139</v>
      </c>
      <c r="V222" t="s">
        <v>3129</v>
      </c>
      <c r="W222" t="s">
        <v>38</v>
      </c>
      <c r="X222" t="s">
        <v>142</v>
      </c>
    </row>
    <row r="223" spans="1:24" ht="12.75">
      <c r="A223" t="s">
        <v>2366</v>
      </c>
      <c r="B223">
        <v>280699</v>
      </c>
      <c r="C223" t="s">
        <v>2367</v>
      </c>
      <c r="D223">
        <v>10792</v>
      </c>
      <c r="E223" t="s">
        <v>1008</v>
      </c>
      <c r="F223" t="s">
        <v>1008</v>
      </c>
      <c r="G223">
        <v>16.5467</v>
      </c>
      <c r="H223">
        <v>55.0171</v>
      </c>
      <c r="I223" t="s">
        <v>2368</v>
      </c>
      <c r="J223">
        <v>20</v>
      </c>
      <c r="K223" t="s">
        <v>25</v>
      </c>
      <c r="L223" t="s">
        <v>25</v>
      </c>
      <c r="M223" t="s">
        <v>25</v>
      </c>
      <c r="N223">
        <v>20</v>
      </c>
      <c r="O223">
        <v>6170</v>
      </c>
      <c r="P223">
        <v>4803</v>
      </c>
      <c r="Q223" s="17">
        <v>38086</v>
      </c>
      <c r="R223" s="17">
        <v>41538</v>
      </c>
      <c r="S223" t="s">
        <v>678</v>
      </c>
      <c r="T223" t="s">
        <v>2369</v>
      </c>
      <c r="U223" t="s">
        <v>25</v>
      </c>
      <c r="V223" t="s">
        <v>2366</v>
      </c>
      <c r="W223" t="s">
        <v>1008</v>
      </c>
      <c r="X223" t="s">
        <v>1008</v>
      </c>
    </row>
    <row r="224" spans="1:24" ht="12.75">
      <c r="A224" t="s">
        <v>8779</v>
      </c>
      <c r="B224">
        <v>8364</v>
      </c>
      <c r="C224" t="s">
        <v>8780</v>
      </c>
      <c r="D224">
        <v>12348</v>
      </c>
      <c r="E224" t="s">
        <v>38</v>
      </c>
      <c r="F224" t="s">
        <v>8781</v>
      </c>
      <c r="G224">
        <v>1437.53</v>
      </c>
      <c r="H224">
        <v>40.5</v>
      </c>
      <c r="I224" t="s">
        <v>8782</v>
      </c>
      <c r="J224" t="s">
        <v>25</v>
      </c>
      <c r="K224">
        <v>1</v>
      </c>
      <c r="L224" t="s">
        <v>25</v>
      </c>
      <c r="M224" t="s">
        <v>8783</v>
      </c>
      <c r="N224">
        <v>7728</v>
      </c>
      <c r="O224">
        <v>26673</v>
      </c>
      <c r="P224">
        <v>28589</v>
      </c>
      <c r="Q224" s="17">
        <v>40130</v>
      </c>
      <c r="R224" s="17">
        <v>41579</v>
      </c>
      <c r="S224" t="s">
        <v>27</v>
      </c>
      <c r="T224" t="s">
        <v>734</v>
      </c>
      <c r="U224" t="s">
        <v>8784</v>
      </c>
      <c r="V224" t="s">
        <v>8779</v>
      </c>
      <c r="W224" t="s">
        <v>38</v>
      </c>
      <c r="X224" t="s">
        <v>8781</v>
      </c>
    </row>
    <row r="225" spans="1:24" ht="12.75">
      <c r="A225" t="s">
        <v>1138</v>
      </c>
      <c r="B225">
        <v>9913</v>
      </c>
      <c r="C225" t="s">
        <v>1143</v>
      </c>
      <c r="D225">
        <v>12555</v>
      </c>
      <c r="E225" t="s">
        <v>38</v>
      </c>
      <c r="F225" t="s">
        <v>142</v>
      </c>
      <c r="G225">
        <v>2983.31</v>
      </c>
      <c r="H225">
        <v>42.296</v>
      </c>
      <c r="I225" t="s">
        <v>1144</v>
      </c>
      <c r="J225">
        <v>31</v>
      </c>
      <c r="K225" t="s">
        <v>25</v>
      </c>
      <c r="L225" t="s">
        <v>25</v>
      </c>
      <c r="M225" t="s">
        <v>1145</v>
      </c>
      <c r="N225">
        <v>13387</v>
      </c>
      <c r="O225">
        <v>34024</v>
      </c>
      <c r="P225">
        <v>29153</v>
      </c>
      <c r="Q225" s="17">
        <v>38261</v>
      </c>
      <c r="R225" s="17">
        <v>41492</v>
      </c>
      <c r="S225" t="s">
        <v>359</v>
      </c>
      <c r="T225" t="s">
        <v>1146</v>
      </c>
      <c r="U225" t="s">
        <v>1142</v>
      </c>
      <c r="V225" t="s">
        <v>1138</v>
      </c>
      <c r="W225" t="s">
        <v>38</v>
      </c>
      <c r="X225" t="s">
        <v>142</v>
      </c>
    </row>
    <row r="226" spans="1:24" ht="12.75">
      <c r="A226" t="s">
        <v>5518</v>
      </c>
      <c r="B226">
        <v>9940</v>
      </c>
      <c r="C226" t="s">
        <v>5519</v>
      </c>
      <c r="D226">
        <v>169880</v>
      </c>
      <c r="E226" t="s">
        <v>38</v>
      </c>
      <c r="F226" t="s">
        <v>142</v>
      </c>
      <c r="G226">
        <v>2619.05</v>
      </c>
      <c r="H226">
        <v>41.9998</v>
      </c>
      <c r="I226" t="s">
        <v>5520</v>
      </c>
      <c r="J226">
        <v>54</v>
      </c>
      <c r="K226">
        <v>1</v>
      </c>
      <c r="L226" t="s">
        <v>25</v>
      </c>
      <c r="M226" t="s">
        <v>5521</v>
      </c>
      <c r="N226">
        <v>5698</v>
      </c>
      <c r="O226">
        <v>48452</v>
      </c>
      <c r="P226">
        <v>44976</v>
      </c>
      <c r="Q226" s="17">
        <v>41173</v>
      </c>
      <c r="R226" s="17">
        <v>41245</v>
      </c>
      <c r="S226" t="s">
        <v>359</v>
      </c>
      <c r="T226" t="s">
        <v>5522</v>
      </c>
      <c r="U226" t="s">
        <v>5523</v>
      </c>
      <c r="V226" t="s">
        <v>5518</v>
      </c>
      <c r="W226" t="s">
        <v>38</v>
      </c>
      <c r="X226" t="s">
        <v>142</v>
      </c>
    </row>
    <row r="227" spans="1:24" ht="12.75">
      <c r="A227" t="s">
        <v>5518</v>
      </c>
      <c r="B227">
        <v>9940</v>
      </c>
      <c r="C227" t="s">
        <v>5524</v>
      </c>
      <c r="D227">
        <v>33937</v>
      </c>
      <c r="E227" t="s">
        <v>38</v>
      </c>
      <c r="F227" t="s">
        <v>142</v>
      </c>
      <c r="G227">
        <v>2860.5</v>
      </c>
      <c r="H227">
        <v>46.2927</v>
      </c>
      <c r="I227" t="s">
        <v>5525</v>
      </c>
      <c r="J227">
        <v>27</v>
      </c>
      <c r="K227" t="s">
        <v>25</v>
      </c>
      <c r="L227" t="s">
        <v>25</v>
      </c>
      <c r="M227" t="s">
        <v>5526</v>
      </c>
      <c r="N227">
        <v>1331</v>
      </c>
      <c r="O227" t="s">
        <v>25</v>
      </c>
      <c r="P227" t="s">
        <v>25</v>
      </c>
      <c r="Q227" s="17">
        <v>40218</v>
      </c>
      <c r="R227" s="17">
        <v>40234</v>
      </c>
      <c r="S227" t="s">
        <v>359</v>
      </c>
      <c r="T227" t="s">
        <v>5527</v>
      </c>
      <c r="U227" t="s">
        <v>5528</v>
      </c>
      <c r="V227" t="s">
        <v>5518</v>
      </c>
      <c r="W227" t="s">
        <v>38</v>
      </c>
      <c r="X227" t="s">
        <v>142</v>
      </c>
    </row>
    <row r="228" spans="1:24" ht="12.75">
      <c r="A228" t="s">
        <v>8004</v>
      </c>
      <c r="B228">
        <v>9823</v>
      </c>
      <c r="C228" t="s">
        <v>8005</v>
      </c>
      <c r="D228">
        <v>13421</v>
      </c>
      <c r="E228" t="s">
        <v>38</v>
      </c>
      <c r="F228" t="s">
        <v>142</v>
      </c>
      <c r="G228">
        <v>2808.53</v>
      </c>
      <c r="H228">
        <v>42.452</v>
      </c>
      <c r="I228" t="s">
        <v>8006</v>
      </c>
      <c r="J228">
        <v>20</v>
      </c>
      <c r="K228">
        <v>1</v>
      </c>
      <c r="L228" t="s">
        <v>25</v>
      </c>
      <c r="M228" t="s">
        <v>8007</v>
      </c>
      <c r="N228">
        <v>9906</v>
      </c>
      <c r="O228">
        <v>34633</v>
      </c>
      <c r="P228">
        <v>38370</v>
      </c>
      <c r="Q228" s="17">
        <v>39640</v>
      </c>
      <c r="R228" s="17">
        <v>41546</v>
      </c>
      <c r="S228" t="s">
        <v>359</v>
      </c>
      <c r="T228" t="s">
        <v>8008</v>
      </c>
      <c r="U228" t="s">
        <v>8009</v>
      </c>
      <c r="V228" t="s">
        <v>8004</v>
      </c>
      <c r="W228" t="s">
        <v>38</v>
      </c>
      <c r="X228" t="s">
        <v>142</v>
      </c>
    </row>
    <row r="229" spans="1:24" ht="12.75">
      <c r="A229" t="s">
        <v>8004</v>
      </c>
      <c r="B229">
        <v>9823</v>
      </c>
      <c r="C229" t="s">
        <v>8014</v>
      </c>
      <c r="D229">
        <v>144099</v>
      </c>
      <c r="E229" t="s">
        <v>38</v>
      </c>
      <c r="F229" t="s">
        <v>142</v>
      </c>
      <c r="G229">
        <v>2453.48</v>
      </c>
      <c r="H229">
        <v>41.8</v>
      </c>
      <c r="I229" t="s">
        <v>8015</v>
      </c>
      <c r="J229" t="s">
        <v>25</v>
      </c>
      <c r="K229" t="s">
        <v>25</v>
      </c>
      <c r="L229" t="s">
        <v>25</v>
      </c>
      <c r="M229" t="s">
        <v>8016</v>
      </c>
      <c r="N229" t="s">
        <v>25</v>
      </c>
      <c r="O229" t="s">
        <v>25</v>
      </c>
      <c r="P229" t="s">
        <v>25</v>
      </c>
      <c r="Q229" s="17">
        <v>41243</v>
      </c>
      <c r="R229" s="17">
        <v>41857</v>
      </c>
      <c r="S229" t="s">
        <v>56</v>
      </c>
      <c r="T229" t="s">
        <v>225</v>
      </c>
      <c r="U229" t="s">
        <v>8017</v>
      </c>
      <c r="V229" t="s">
        <v>8004</v>
      </c>
      <c r="W229" t="s">
        <v>38</v>
      </c>
      <c r="X229" t="s">
        <v>142</v>
      </c>
    </row>
    <row r="230" spans="1:24" ht="12.75">
      <c r="A230" t="s">
        <v>8004</v>
      </c>
      <c r="B230">
        <v>9823</v>
      </c>
      <c r="C230" t="s">
        <v>8010</v>
      </c>
      <c r="D230">
        <v>176189</v>
      </c>
      <c r="E230" t="s">
        <v>38</v>
      </c>
      <c r="F230" t="s">
        <v>142</v>
      </c>
      <c r="G230">
        <v>2358.02</v>
      </c>
      <c r="H230">
        <v>41.7</v>
      </c>
      <c r="I230" t="s">
        <v>8011</v>
      </c>
      <c r="J230" t="s">
        <v>25</v>
      </c>
      <c r="K230" t="s">
        <v>25</v>
      </c>
      <c r="L230" t="s">
        <v>25</v>
      </c>
      <c r="M230" t="s">
        <v>8012</v>
      </c>
      <c r="N230" t="s">
        <v>25</v>
      </c>
      <c r="O230" t="s">
        <v>25</v>
      </c>
      <c r="P230" t="s">
        <v>25</v>
      </c>
      <c r="Q230" s="17">
        <v>41284</v>
      </c>
      <c r="R230" s="17">
        <v>41584</v>
      </c>
      <c r="S230" t="s">
        <v>56</v>
      </c>
      <c r="T230" t="s">
        <v>1600</v>
      </c>
      <c r="U230" t="s">
        <v>8013</v>
      </c>
      <c r="V230" t="s">
        <v>8004</v>
      </c>
      <c r="W230" t="s">
        <v>38</v>
      </c>
      <c r="X230" t="s">
        <v>142</v>
      </c>
    </row>
    <row r="231" spans="1:24" ht="12.75">
      <c r="A231" t="s">
        <v>1591</v>
      </c>
      <c r="B231">
        <v>9615</v>
      </c>
      <c r="C231" t="s">
        <v>1592</v>
      </c>
      <c r="D231">
        <v>13179</v>
      </c>
      <c r="E231" t="s">
        <v>38</v>
      </c>
      <c r="F231" t="s">
        <v>142</v>
      </c>
      <c r="G231">
        <v>2410.98</v>
      </c>
      <c r="H231">
        <v>41.3022</v>
      </c>
      <c r="I231" t="s">
        <v>1593</v>
      </c>
      <c r="J231">
        <v>39</v>
      </c>
      <c r="K231">
        <v>1</v>
      </c>
      <c r="L231" t="s">
        <v>25</v>
      </c>
      <c r="M231" t="s">
        <v>1594</v>
      </c>
      <c r="N231">
        <v>3310</v>
      </c>
      <c r="O231">
        <v>28900</v>
      </c>
      <c r="P231">
        <v>42469</v>
      </c>
      <c r="Q231" s="17">
        <v>38178</v>
      </c>
      <c r="R231" s="17">
        <v>41541</v>
      </c>
      <c r="S231" t="s">
        <v>359</v>
      </c>
      <c r="T231" t="s">
        <v>1595</v>
      </c>
      <c r="U231" t="s">
        <v>1596</v>
      </c>
      <c r="V231" t="s">
        <v>1591</v>
      </c>
      <c r="W231" t="s">
        <v>38</v>
      </c>
      <c r="X231" t="s">
        <v>142</v>
      </c>
    </row>
    <row r="232" spans="1:24" ht="12.75">
      <c r="A232" t="s">
        <v>1591</v>
      </c>
      <c r="B232">
        <v>9615</v>
      </c>
      <c r="C232" t="s">
        <v>1602</v>
      </c>
      <c r="D232">
        <v>10628</v>
      </c>
      <c r="E232" t="s">
        <v>38</v>
      </c>
      <c r="F232" t="s">
        <v>142</v>
      </c>
      <c r="G232">
        <v>1517.48</v>
      </c>
      <c r="H232">
        <v>41.1</v>
      </c>
      <c r="I232" t="s">
        <v>1603</v>
      </c>
      <c r="J232" t="s">
        <v>25</v>
      </c>
      <c r="K232" t="s">
        <v>25</v>
      </c>
      <c r="L232" t="s">
        <v>25</v>
      </c>
      <c r="M232" t="s">
        <v>1604</v>
      </c>
      <c r="N232" t="s">
        <v>25</v>
      </c>
      <c r="O232" t="s">
        <v>25</v>
      </c>
      <c r="P232" t="s">
        <v>25</v>
      </c>
      <c r="Q232" s="17">
        <v>37891</v>
      </c>
      <c r="R232" s="17">
        <v>41877</v>
      </c>
      <c r="S232" t="s">
        <v>56</v>
      </c>
      <c r="T232" t="s">
        <v>105</v>
      </c>
      <c r="U232" t="s">
        <v>1605</v>
      </c>
      <c r="V232" t="s">
        <v>1591</v>
      </c>
      <c r="W232" t="s">
        <v>38</v>
      </c>
      <c r="X232" t="s">
        <v>142</v>
      </c>
    </row>
    <row r="233" spans="1:24" ht="12.75">
      <c r="A233" t="s">
        <v>1591</v>
      </c>
      <c r="B233">
        <v>9615</v>
      </c>
      <c r="C233" t="s">
        <v>1597</v>
      </c>
      <c r="D233">
        <v>176193</v>
      </c>
      <c r="E233" t="s">
        <v>38</v>
      </c>
      <c r="F233" t="s">
        <v>142</v>
      </c>
      <c r="G233">
        <v>2254.63</v>
      </c>
      <c r="H233">
        <v>40.7</v>
      </c>
      <c r="I233" t="s">
        <v>1598</v>
      </c>
      <c r="J233" t="s">
        <v>25</v>
      </c>
      <c r="K233" t="s">
        <v>25</v>
      </c>
      <c r="L233" t="s">
        <v>25</v>
      </c>
      <c r="M233" t="s">
        <v>1599</v>
      </c>
      <c r="N233" t="s">
        <v>25</v>
      </c>
      <c r="O233" t="s">
        <v>25</v>
      </c>
      <c r="P233" t="s">
        <v>25</v>
      </c>
      <c r="Q233" s="17">
        <v>41284</v>
      </c>
      <c r="R233" s="17">
        <v>41584</v>
      </c>
      <c r="S233" t="s">
        <v>56</v>
      </c>
      <c r="T233" t="s">
        <v>1600</v>
      </c>
      <c r="U233" t="s">
        <v>1601</v>
      </c>
      <c r="V233" t="s">
        <v>1591</v>
      </c>
      <c r="W233" t="s">
        <v>38</v>
      </c>
      <c r="X233" t="s">
        <v>142</v>
      </c>
    </row>
    <row r="234" spans="1:24" ht="12.75">
      <c r="A234" t="s">
        <v>7978</v>
      </c>
      <c r="B234">
        <v>7668</v>
      </c>
      <c r="C234" t="s">
        <v>7979</v>
      </c>
      <c r="D234">
        <v>56067</v>
      </c>
      <c r="E234" t="s">
        <v>38</v>
      </c>
      <c r="F234" t="s">
        <v>46</v>
      </c>
      <c r="G234">
        <v>936.581</v>
      </c>
      <c r="H234">
        <v>38.3</v>
      </c>
      <c r="I234" t="s">
        <v>7980</v>
      </c>
      <c r="J234" t="s">
        <v>25</v>
      </c>
      <c r="K234">
        <v>1</v>
      </c>
      <c r="L234" t="s">
        <v>25</v>
      </c>
      <c r="M234" t="s">
        <v>7981</v>
      </c>
      <c r="N234">
        <v>32009</v>
      </c>
      <c r="O234">
        <v>22950</v>
      </c>
      <c r="P234">
        <v>22731</v>
      </c>
      <c r="Q234" s="17">
        <v>38422</v>
      </c>
      <c r="R234" s="17">
        <v>41584</v>
      </c>
      <c r="S234" t="s">
        <v>27</v>
      </c>
      <c r="T234" t="s">
        <v>110</v>
      </c>
      <c r="U234" t="s">
        <v>7982</v>
      </c>
      <c r="V234" t="s">
        <v>7978</v>
      </c>
      <c r="W234" t="s">
        <v>38</v>
      </c>
      <c r="X234" t="s">
        <v>46</v>
      </c>
    </row>
    <row r="235" spans="1:24" ht="12.75">
      <c r="A235" t="s">
        <v>3989</v>
      </c>
      <c r="B235">
        <v>262981</v>
      </c>
      <c r="C235" t="s">
        <v>3990</v>
      </c>
      <c r="D235">
        <v>10734</v>
      </c>
      <c r="E235" t="s">
        <v>52</v>
      </c>
      <c r="F235" t="s">
        <v>53</v>
      </c>
      <c r="G235">
        <v>10.9121</v>
      </c>
      <c r="H235">
        <v>44.3</v>
      </c>
      <c r="I235" t="s">
        <v>3991</v>
      </c>
      <c r="J235" t="s">
        <v>25</v>
      </c>
      <c r="K235" t="s">
        <v>25</v>
      </c>
      <c r="L235" t="s">
        <v>25</v>
      </c>
      <c r="M235" t="s">
        <v>3992</v>
      </c>
      <c r="N235">
        <v>713</v>
      </c>
      <c r="O235" t="s">
        <v>25</v>
      </c>
      <c r="P235" t="s">
        <v>25</v>
      </c>
      <c r="Q235" s="17">
        <v>38061</v>
      </c>
      <c r="R235" s="17">
        <v>41857</v>
      </c>
      <c r="S235" t="s">
        <v>56</v>
      </c>
      <c r="T235" t="s">
        <v>161</v>
      </c>
      <c r="U235" t="s">
        <v>3993</v>
      </c>
      <c r="V235" t="s">
        <v>3989</v>
      </c>
      <c r="W235" t="s">
        <v>52</v>
      </c>
      <c r="X235" t="s">
        <v>53</v>
      </c>
    </row>
    <row r="236" spans="1:24" ht="12.75">
      <c r="A236" t="s">
        <v>1986</v>
      </c>
      <c r="B236">
        <v>222929</v>
      </c>
      <c r="C236" t="s">
        <v>1987</v>
      </c>
      <c r="D236">
        <v>9616</v>
      </c>
      <c r="E236" t="s">
        <v>52</v>
      </c>
      <c r="F236" t="s">
        <v>53</v>
      </c>
      <c r="G236">
        <v>27.0134</v>
      </c>
      <c r="H236">
        <v>46.6</v>
      </c>
      <c r="I236" t="s">
        <v>1988</v>
      </c>
      <c r="J236" t="s">
        <v>25</v>
      </c>
      <c r="K236" t="s">
        <v>25</v>
      </c>
      <c r="L236" t="s">
        <v>25</v>
      </c>
      <c r="M236" t="s">
        <v>1989</v>
      </c>
      <c r="N236">
        <v>55</v>
      </c>
      <c r="O236">
        <v>7255</v>
      </c>
      <c r="P236">
        <v>7229</v>
      </c>
      <c r="Q236" s="17">
        <v>39981</v>
      </c>
      <c r="R236" s="17">
        <v>41857</v>
      </c>
      <c r="S236" t="s">
        <v>27</v>
      </c>
      <c r="T236" t="s">
        <v>1990</v>
      </c>
      <c r="U236" t="s">
        <v>1991</v>
      </c>
      <c r="V236" t="s">
        <v>1986</v>
      </c>
      <c r="W236" t="s">
        <v>52</v>
      </c>
      <c r="X236" t="s">
        <v>53</v>
      </c>
    </row>
    <row r="237" spans="1:24" ht="12.75">
      <c r="A237" t="s">
        <v>2022</v>
      </c>
      <c r="B237">
        <v>454284</v>
      </c>
      <c r="C237" t="s">
        <v>2023</v>
      </c>
      <c r="D237">
        <v>17783</v>
      </c>
      <c r="E237" t="s">
        <v>52</v>
      </c>
      <c r="F237" t="s">
        <v>53</v>
      </c>
      <c r="G237">
        <v>28.2111</v>
      </c>
      <c r="H237">
        <v>46.3</v>
      </c>
      <c r="I237" t="s">
        <v>2024</v>
      </c>
      <c r="J237" t="s">
        <v>25</v>
      </c>
      <c r="K237" t="s">
        <v>25</v>
      </c>
      <c r="L237" t="s">
        <v>25</v>
      </c>
      <c r="M237" t="s">
        <v>2025</v>
      </c>
      <c r="N237">
        <v>9</v>
      </c>
      <c r="O237" t="s">
        <v>25</v>
      </c>
      <c r="P237" t="s">
        <v>25</v>
      </c>
      <c r="Q237" s="17">
        <v>39275</v>
      </c>
      <c r="R237" s="17">
        <v>41857</v>
      </c>
      <c r="S237" t="s">
        <v>27</v>
      </c>
      <c r="T237" t="s">
        <v>161</v>
      </c>
      <c r="U237" t="s">
        <v>2026</v>
      </c>
      <c r="V237" t="s">
        <v>2022</v>
      </c>
      <c r="W237" t="s">
        <v>52</v>
      </c>
      <c r="X237" t="s">
        <v>53</v>
      </c>
    </row>
    <row r="238" spans="1:24" ht="12.75">
      <c r="A238" t="s">
        <v>2017</v>
      </c>
      <c r="B238">
        <v>469470</v>
      </c>
      <c r="C238" t="s">
        <v>2018</v>
      </c>
      <c r="D238">
        <v>17763</v>
      </c>
      <c r="E238" t="s">
        <v>52</v>
      </c>
      <c r="F238" t="s">
        <v>53</v>
      </c>
      <c r="G238">
        <v>27.9191</v>
      </c>
      <c r="H238">
        <v>47</v>
      </c>
      <c r="I238" t="s">
        <v>2019</v>
      </c>
      <c r="J238" t="s">
        <v>25</v>
      </c>
      <c r="K238" t="s">
        <v>25</v>
      </c>
      <c r="L238" t="s">
        <v>25</v>
      </c>
      <c r="M238" t="s">
        <v>2020</v>
      </c>
      <c r="N238">
        <v>55</v>
      </c>
      <c r="O238" t="s">
        <v>25</v>
      </c>
      <c r="P238" t="s">
        <v>25</v>
      </c>
      <c r="Q238" s="17">
        <v>39394</v>
      </c>
      <c r="R238" s="17">
        <v>41857</v>
      </c>
      <c r="S238" t="s">
        <v>27</v>
      </c>
      <c r="T238" t="s">
        <v>161</v>
      </c>
      <c r="U238" t="s">
        <v>2021</v>
      </c>
      <c r="V238" t="s">
        <v>2017</v>
      </c>
      <c r="W238" t="s">
        <v>52</v>
      </c>
      <c r="X238" t="s">
        <v>53</v>
      </c>
    </row>
    <row r="239" spans="1:24" ht="12.75">
      <c r="A239" t="s">
        <v>2027</v>
      </c>
      <c r="B239">
        <v>469471</v>
      </c>
      <c r="C239" t="s">
        <v>2028</v>
      </c>
      <c r="D239">
        <v>17781</v>
      </c>
      <c r="E239" t="s">
        <v>52</v>
      </c>
      <c r="F239" t="s">
        <v>53</v>
      </c>
      <c r="G239">
        <v>25.4862</v>
      </c>
      <c r="H239">
        <v>48.1</v>
      </c>
      <c r="I239" t="s">
        <v>2029</v>
      </c>
      <c r="J239" t="s">
        <v>25</v>
      </c>
      <c r="K239" t="s">
        <v>25</v>
      </c>
      <c r="L239" t="s">
        <v>25</v>
      </c>
      <c r="M239" t="s">
        <v>2030</v>
      </c>
      <c r="N239">
        <v>243</v>
      </c>
      <c r="O239" t="s">
        <v>25</v>
      </c>
      <c r="P239" t="s">
        <v>25</v>
      </c>
      <c r="Q239" s="17">
        <v>39402</v>
      </c>
      <c r="R239" s="17">
        <v>41857</v>
      </c>
      <c r="S239" t="s">
        <v>27</v>
      </c>
      <c r="T239" t="s">
        <v>161</v>
      </c>
      <c r="U239" t="s">
        <v>2031</v>
      </c>
      <c r="V239" t="s">
        <v>2027</v>
      </c>
      <c r="W239" t="s">
        <v>52</v>
      </c>
      <c r="X239" t="s">
        <v>53</v>
      </c>
    </row>
    <row r="240" spans="1:24" ht="12.75">
      <c r="A240" t="s">
        <v>1992</v>
      </c>
      <c r="B240">
        <v>469472</v>
      </c>
      <c r="C240" t="s">
        <v>1993</v>
      </c>
      <c r="D240">
        <v>17793</v>
      </c>
      <c r="E240" t="s">
        <v>52</v>
      </c>
      <c r="F240" t="s">
        <v>53</v>
      </c>
      <c r="G240">
        <v>28.6933</v>
      </c>
      <c r="H240">
        <v>46</v>
      </c>
      <c r="I240" t="s">
        <v>1994</v>
      </c>
      <c r="J240" t="s">
        <v>25</v>
      </c>
      <c r="K240" t="s">
        <v>25</v>
      </c>
      <c r="L240" t="s">
        <v>25</v>
      </c>
      <c r="M240" t="s">
        <v>1995</v>
      </c>
      <c r="N240">
        <v>256</v>
      </c>
      <c r="O240" t="s">
        <v>25</v>
      </c>
      <c r="P240" t="s">
        <v>25</v>
      </c>
      <c r="Q240" s="17">
        <v>39394</v>
      </c>
      <c r="R240" s="17">
        <v>41857</v>
      </c>
      <c r="S240" t="s">
        <v>27</v>
      </c>
      <c r="T240" t="s">
        <v>161</v>
      </c>
      <c r="U240" t="s">
        <v>1996</v>
      </c>
      <c r="V240" t="s">
        <v>1992</v>
      </c>
      <c r="W240" t="s">
        <v>52</v>
      </c>
      <c r="X240" t="s">
        <v>53</v>
      </c>
    </row>
    <row r="241" spans="1:24" ht="12.75">
      <c r="A241" t="s">
        <v>2007</v>
      </c>
      <c r="B241">
        <v>490065</v>
      </c>
      <c r="C241" t="s">
        <v>2008</v>
      </c>
      <c r="D241">
        <v>17791</v>
      </c>
      <c r="E241" t="s">
        <v>52</v>
      </c>
      <c r="F241" t="s">
        <v>53</v>
      </c>
      <c r="G241">
        <v>26.6594</v>
      </c>
      <c r="H241">
        <v>46.8</v>
      </c>
      <c r="I241" t="s">
        <v>2009</v>
      </c>
      <c r="J241" t="s">
        <v>25</v>
      </c>
      <c r="K241" t="s">
        <v>25</v>
      </c>
      <c r="L241" t="s">
        <v>25</v>
      </c>
      <c r="M241" t="s">
        <v>2010</v>
      </c>
      <c r="N241">
        <v>635</v>
      </c>
      <c r="O241" t="s">
        <v>25</v>
      </c>
      <c r="P241" t="s">
        <v>25</v>
      </c>
      <c r="Q241" s="17">
        <v>39475</v>
      </c>
      <c r="R241" s="17">
        <v>41857</v>
      </c>
      <c r="S241" t="s">
        <v>27</v>
      </c>
      <c r="T241" t="s">
        <v>161</v>
      </c>
      <c r="U241" t="s">
        <v>2011</v>
      </c>
      <c r="V241" t="s">
        <v>2007</v>
      </c>
      <c r="W241" t="s">
        <v>52</v>
      </c>
      <c r="X241" t="s">
        <v>53</v>
      </c>
    </row>
    <row r="242" spans="1:24" ht="12.75">
      <c r="A242" t="s">
        <v>2012</v>
      </c>
      <c r="B242">
        <v>490066</v>
      </c>
      <c r="C242" t="s">
        <v>2013</v>
      </c>
      <c r="D242">
        <v>17785</v>
      </c>
      <c r="E242" t="s">
        <v>52</v>
      </c>
      <c r="F242" t="s">
        <v>53</v>
      </c>
      <c r="G242">
        <v>26.1759</v>
      </c>
      <c r="H242">
        <v>47.1</v>
      </c>
      <c r="I242" t="s">
        <v>2014</v>
      </c>
      <c r="J242" t="s">
        <v>25</v>
      </c>
      <c r="K242" t="s">
        <v>25</v>
      </c>
      <c r="L242" t="s">
        <v>25</v>
      </c>
      <c r="M242" t="s">
        <v>2015</v>
      </c>
      <c r="N242">
        <v>554</v>
      </c>
      <c r="O242" t="s">
        <v>25</v>
      </c>
      <c r="P242" t="s">
        <v>25</v>
      </c>
      <c r="Q242" s="17">
        <v>39475</v>
      </c>
      <c r="R242" s="17">
        <v>41857</v>
      </c>
      <c r="S242" t="s">
        <v>27</v>
      </c>
      <c r="T242" t="s">
        <v>161</v>
      </c>
      <c r="U242" t="s">
        <v>2016</v>
      </c>
      <c r="V242" t="s">
        <v>2012</v>
      </c>
      <c r="W242" t="s">
        <v>52</v>
      </c>
      <c r="X242" t="s">
        <v>53</v>
      </c>
    </row>
    <row r="243" spans="1:24" ht="12.75">
      <c r="A243" t="s">
        <v>1997</v>
      </c>
      <c r="B243">
        <v>490068</v>
      </c>
      <c r="C243" t="s">
        <v>1998</v>
      </c>
      <c r="D243">
        <v>17795</v>
      </c>
      <c r="E243" t="s">
        <v>52</v>
      </c>
      <c r="F243" t="s">
        <v>53</v>
      </c>
      <c r="G243">
        <v>27.3473</v>
      </c>
      <c r="H243">
        <v>46.8</v>
      </c>
      <c r="I243" t="s">
        <v>1999</v>
      </c>
      <c r="J243" t="s">
        <v>25</v>
      </c>
      <c r="K243" t="s">
        <v>25</v>
      </c>
      <c r="L243" t="s">
        <v>25</v>
      </c>
      <c r="M243" t="s">
        <v>2000</v>
      </c>
      <c r="N243">
        <v>624</v>
      </c>
      <c r="O243" t="s">
        <v>25</v>
      </c>
      <c r="P243" t="s">
        <v>25</v>
      </c>
      <c r="Q243" s="17">
        <v>39475</v>
      </c>
      <c r="R243" s="17">
        <v>41857</v>
      </c>
      <c r="S243" t="s">
        <v>27</v>
      </c>
      <c r="T243" t="s">
        <v>161</v>
      </c>
      <c r="U243" t="s">
        <v>2001</v>
      </c>
      <c r="V243" t="s">
        <v>1997</v>
      </c>
      <c r="W243" t="s">
        <v>52</v>
      </c>
      <c r="X243" t="s">
        <v>53</v>
      </c>
    </row>
    <row r="244" spans="1:24" ht="12.75">
      <c r="A244" t="s">
        <v>2002</v>
      </c>
      <c r="B244">
        <v>490069</v>
      </c>
      <c r="C244" t="s">
        <v>2003</v>
      </c>
      <c r="D244">
        <v>17797</v>
      </c>
      <c r="E244" t="s">
        <v>52</v>
      </c>
      <c r="F244" t="s">
        <v>53</v>
      </c>
      <c r="G244">
        <v>27.7909</v>
      </c>
      <c r="H244">
        <v>46.3</v>
      </c>
      <c r="I244" t="s">
        <v>2004</v>
      </c>
      <c r="J244" t="s">
        <v>25</v>
      </c>
      <c r="K244" t="s">
        <v>25</v>
      </c>
      <c r="L244" t="s">
        <v>25</v>
      </c>
      <c r="M244" t="s">
        <v>2005</v>
      </c>
      <c r="N244">
        <v>475</v>
      </c>
      <c r="O244" t="s">
        <v>25</v>
      </c>
      <c r="P244" t="s">
        <v>25</v>
      </c>
      <c r="Q244" s="17">
        <v>39484</v>
      </c>
      <c r="R244" s="17">
        <v>41857</v>
      </c>
      <c r="S244" t="s">
        <v>27</v>
      </c>
      <c r="T244" t="s">
        <v>161</v>
      </c>
      <c r="U244" t="s">
        <v>2006</v>
      </c>
      <c r="V244" t="s">
        <v>2002</v>
      </c>
      <c r="W244" t="s">
        <v>52</v>
      </c>
      <c r="X244" t="s">
        <v>53</v>
      </c>
    </row>
    <row r="245" spans="1:24" ht="12.75">
      <c r="A245" t="s">
        <v>2032</v>
      </c>
      <c r="B245">
        <v>443226</v>
      </c>
      <c r="C245" t="s">
        <v>2033</v>
      </c>
      <c r="D245">
        <v>17787</v>
      </c>
      <c r="E245" t="s">
        <v>52</v>
      </c>
      <c r="F245" t="s">
        <v>53</v>
      </c>
      <c r="G245">
        <v>27.5832</v>
      </c>
      <c r="H245">
        <v>46.6</v>
      </c>
      <c r="I245" t="s">
        <v>2034</v>
      </c>
      <c r="J245" t="s">
        <v>25</v>
      </c>
      <c r="K245" t="s">
        <v>25</v>
      </c>
      <c r="L245" t="s">
        <v>25</v>
      </c>
      <c r="M245" t="s">
        <v>2035</v>
      </c>
      <c r="N245">
        <v>54</v>
      </c>
      <c r="O245">
        <v>10379</v>
      </c>
      <c r="P245">
        <v>10228</v>
      </c>
      <c r="Q245" s="17">
        <v>39233</v>
      </c>
      <c r="R245" s="17">
        <v>41857</v>
      </c>
      <c r="S245" t="s">
        <v>27</v>
      </c>
      <c r="T245" t="s">
        <v>8918</v>
      </c>
      <c r="U245" t="s">
        <v>2036</v>
      </c>
      <c r="V245" t="s">
        <v>2032</v>
      </c>
      <c r="W245" t="s">
        <v>52</v>
      </c>
      <c r="X245" t="s">
        <v>53</v>
      </c>
    </row>
    <row r="246" spans="1:24" ht="12.75">
      <c r="A246" t="s">
        <v>4290</v>
      </c>
      <c r="B246">
        <v>34305</v>
      </c>
      <c r="C246" t="s">
        <v>4291</v>
      </c>
      <c r="D246">
        <v>28941</v>
      </c>
      <c r="E246" t="s">
        <v>79</v>
      </c>
      <c r="F246" t="s">
        <v>80</v>
      </c>
      <c r="G246">
        <v>147.812</v>
      </c>
      <c r="H246">
        <v>38.5</v>
      </c>
      <c r="I246" t="s">
        <v>4292</v>
      </c>
      <c r="J246" t="s">
        <v>25</v>
      </c>
      <c r="K246" t="s">
        <v>25</v>
      </c>
      <c r="L246" t="s">
        <v>25</v>
      </c>
      <c r="M246" t="s">
        <v>4293</v>
      </c>
      <c r="N246" t="s">
        <v>25</v>
      </c>
      <c r="O246" t="s">
        <v>25</v>
      </c>
      <c r="P246" t="s">
        <v>25</v>
      </c>
      <c r="Q246" s="17">
        <v>39596</v>
      </c>
      <c r="R246" s="17">
        <v>39730</v>
      </c>
      <c r="S246" t="s">
        <v>56</v>
      </c>
      <c r="T246" t="s">
        <v>2481</v>
      </c>
      <c r="U246" t="s">
        <v>25</v>
      </c>
      <c r="V246" t="s">
        <v>4290</v>
      </c>
      <c r="W246" t="s">
        <v>79</v>
      </c>
      <c r="X246" t="s">
        <v>80</v>
      </c>
    </row>
    <row r="247" spans="1:24" ht="12.75">
      <c r="A247" t="s">
        <v>7810</v>
      </c>
      <c r="B247">
        <v>4558</v>
      </c>
      <c r="C247" t="s">
        <v>7811</v>
      </c>
      <c r="D247">
        <v>13876</v>
      </c>
      <c r="E247" t="s">
        <v>79</v>
      </c>
      <c r="F247" t="s">
        <v>80</v>
      </c>
      <c r="G247">
        <v>739.15</v>
      </c>
      <c r="H247">
        <v>44.2547</v>
      </c>
      <c r="I247" t="s">
        <v>7812</v>
      </c>
      <c r="J247">
        <v>10</v>
      </c>
      <c r="K247">
        <v>2</v>
      </c>
      <c r="L247" t="s">
        <v>25</v>
      </c>
      <c r="M247" t="s">
        <v>7813</v>
      </c>
      <c r="N247">
        <v>3316</v>
      </c>
      <c r="O247">
        <v>33080</v>
      </c>
      <c r="P247">
        <v>33005</v>
      </c>
      <c r="Q247" s="17">
        <v>39955</v>
      </c>
      <c r="R247" s="17">
        <v>40025</v>
      </c>
      <c r="S247" t="s">
        <v>359</v>
      </c>
      <c r="T247" t="s">
        <v>7814</v>
      </c>
      <c r="U247" t="s">
        <v>7815</v>
      </c>
      <c r="V247" t="s">
        <v>7810</v>
      </c>
      <c r="W247" t="s">
        <v>79</v>
      </c>
      <c r="X247" t="s">
        <v>80</v>
      </c>
    </row>
    <row r="248" spans="1:24" ht="12.75">
      <c r="A248" t="s">
        <v>7810</v>
      </c>
      <c r="B248">
        <v>4558</v>
      </c>
      <c r="C248" t="s">
        <v>7816</v>
      </c>
      <c r="D248">
        <v>74553</v>
      </c>
      <c r="E248" t="s">
        <v>79</v>
      </c>
      <c r="F248" t="s">
        <v>80</v>
      </c>
      <c r="G248">
        <v>0.018494</v>
      </c>
      <c r="H248">
        <v>44.4</v>
      </c>
      <c r="I248" t="s">
        <v>7817</v>
      </c>
      <c r="J248" t="s">
        <v>25</v>
      </c>
      <c r="K248" t="s">
        <v>25</v>
      </c>
      <c r="L248" t="s">
        <v>25</v>
      </c>
      <c r="M248" t="s">
        <v>7818</v>
      </c>
      <c r="N248">
        <v>20</v>
      </c>
      <c r="O248">
        <v>22</v>
      </c>
      <c r="P248">
        <v>22</v>
      </c>
      <c r="Q248" s="17">
        <v>40879</v>
      </c>
      <c r="R248" s="17">
        <v>41862</v>
      </c>
      <c r="S248" t="s">
        <v>56</v>
      </c>
      <c r="T248" t="s">
        <v>42</v>
      </c>
      <c r="U248" t="s">
        <v>7819</v>
      </c>
      <c r="V248" t="s">
        <v>7810</v>
      </c>
      <c r="W248" t="s">
        <v>79</v>
      </c>
      <c r="X248" t="s">
        <v>80</v>
      </c>
    </row>
    <row r="249" spans="1:24" ht="12.75">
      <c r="A249" t="s">
        <v>7810</v>
      </c>
      <c r="B249">
        <v>4558</v>
      </c>
      <c r="C249" t="s">
        <v>7816</v>
      </c>
      <c r="D249">
        <v>74553</v>
      </c>
      <c r="E249" t="s">
        <v>79</v>
      </c>
      <c r="F249" t="s">
        <v>80</v>
      </c>
      <c r="G249">
        <v>0.021299</v>
      </c>
      <c r="H249">
        <v>52.4</v>
      </c>
      <c r="I249" t="s">
        <v>7823</v>
      </c>
      <c r="J249" t="s">
        <v>25</v>
      </c>
      <c r="K249" t="s">
        <v>25</v>
      </c>
      <c r="L249" t="s">
        <v>25</v>
      </c>
      <c r="M249" t="s">
        <v>7824</v>
      </c>
      <c r="N249">
        <v>35</v>
      </c>
      <c r="O249">
        <v>35</v>
      </c>
      <c r="P249">
        <v>35</v>
      </c>
      <c r="Q249" s="17">
        <v>40879</v>
      </c>
      <c r="R249" s="17">
        <v>41862</v>
      </c>
      <c r="S249" t="s">
        <v>56</v>
      </c>
      <c r="T249" t="s">
        <v>42</v>
      </c>
      <c r="U249" t="s">
        <v>7825</v>
      </c>
      <c r="V249" t="s">
        <v>7810</v>
      </c>
      <c r="W249" t="s">
        <v>79</v>
      </c>
      <c r="X249" t="s">
        <v>80</v>
      </c>
    </row>
    <row r="250" spans="1:24" ht="12.75">
      <c r="A250" t="s">
        <v>7810</v>
      </c>
      <c r="B250">
        <v>4558</v>
      </c>
      <c r="C250" t="s">
        <v>7816</v>
      </c>
      <c r="D250">
        <v>74553</v>
      </c>
      <c r="E250" t="s">
        <v>79</v>
      </c>
      <c r="F250" t="s">
        <v>80</v>
      </c>
      <c r="G250">
        <v>0.015475</v>
      </c>
      <c r="H250">
        <v>46.7</v>
      </c>
      <c r="I250" t="s">
        <v>7820</v>
      </c>
      <c r="J250" t="s">
        <v>25</v>
      </c>
      <c r="K250" t="s">
        <v>25</v>
      </c>
      <c r="L250" t="s">
        <v>25</v>
      </c>
      <c r="M250" t="s">
        <v>7821</v>
      </c>
      <c r="N250">
        <v>16</v>
      </c>
      <c r="O250">
        <v>16</v>
      </c>
      <c r="P250">
        <v>16</v>
      </c>
      <c r="Q250" s="17">
        <v>40879</v>
      </c>
      <c r="R250" s="17">
        <v>41862</v>
      </c>
      <c r="S250" t="s">
        <v>56</v>
      </c>
      <c r="T250" t="s">
        <v>42</v>
      </c>
      <c r="U250" t="s">
        <v>7822</v>
      </c>
      <c r="V250" t="s">
        <v>7810</v>
      </c>
      <c r="W250" t="s">
        <v>79</v>
      </c>
      <c r="X250" t="s">
        <v>80</v>
      </c>
    </row>
    <row r="251" spans="1:24" ht="12.75">
      <c r="A251" t="s">
        <v>5374</v>
      </c>
      <c r="B251">
        <v>9258</v>
      </c>
      <c r="C251" t="s">
        <v>5375</v>
      </c>
      <c r="D251">
        <v>12885</v>
      </c>
      <c r="E251" t="s">
        <v>38</v>
      </c>
      <c r="F251" t="s">
        <v>142</v>
      </c>
      <c r="G251">
        <v>1995.61</v>
      </c>
      <c r="H251">
        <v>45.6584</v>
      </c>
      <c r="I251" t="s">
        <v>5376</v>
      </c>
      <c r="J251">
        <v>19</v>
      </c>
      <c r="K251">
        <v>1</v>
      </c>
      <c r="L251" t="s">
        <v>25</v>
      </c>
      <c r="M251" t="s">
        <v>5377</v>
      </c>
      <c r="N251">
        <v>200283</v>
      </c>
      <c r="O251">
        <v>23777</v>
      </c>
      <c r="P251">
        <v>26109</v>
      </c>
      <c r="Q251" s="17">
        <v>38817</v>
      </c>
      <c r="R251" s="17">
        <v>41759</v>
      </c>
      <c r="S251" t="s">
        <v>359</v>
      </c>
      <c r="T251" t="s">
        <v>1018</v>
      </c>
      <c r="U251" t="s">
        <v>5378</v>
      </c>
      <c r="V251" t="s">
        <v>5374</v>
      </c>
      <c r="W251" t="s">
        <v>38</v>
      </c>
      <c r="X251" t="s">
        <v>142</v>
      </c>
    </row>
    <row r="252" spans="1:24" ht="12.75">
      <c r="A252" t="s">
        <v>3381</v>
      </c>
      <c r="B252">
        <v>9031</v>
      </c>
      <c r="C252" t="s">
        <v>3382</v>
      </c>
      <c r="D252">
        <v>13342</v>
      </c>
      <c r="E252" t="s">
        <v>38</v>
      </c>
      <c r="F252" t="s">
        <v>39</v>
      </c>
      <c r="G252">
        <v>1046.93</v>
      </c>
      <c r="H252">
        <v>41.9347</v>
      </c>
      <c r="I252" t="s">
        <v>3383</v>
      </c>
      <c r="J252">
        <v>34</v>
      </c>
      <c r="K252">
        <v>1</v>
      </c>
      <c r="L252" t="s">
        <v>25</v>
      </c>
      <c r="M252" t="s">
        <v>3384</v>
      </c>
      <c r="N252">
        <v>16847</v>
      </c>
      <c r="O252">
        <v>21158</v>
      </c>
      <c r="P252">
        <v>32182</v>
      </c>
      <c r="Q252" s="17">
        <v>38046</v>
      </c>
      <c r="R252" s="17">
        <v>41444</v>
      </c>
      <c r="S252" t="s">
        <v>359</v>
      </c>
      <c r="T252" t="s">
        <v>3385</v>
      </c>
      <c r="U252" t="s">
        <v>3386</v>
      </c>
      <c r="V252" t="s">
        <v>3381</v>
      </c>
      <c r="W252" t="s">
        <v>38</v>
      </c>
      <c r="X252" t="s">
        <v>39</v>
      </c>
    </row>
    <row r="253" spans="1:24" ht="12.75">
      <c r="A253" t="s">
        <v>4625</v>
      </c>
      <c r="B253">
        <v>9103</v>
      </c>
      <c r="C253" t="s">
        <v>4626</v>
      </c>
      <c r="D253">
        <v>42129</v>
      </c>
      <c r="E253" t="s">
        <v>38</v>
      </c>
      <c r="F253" t="s">
        <v>39</v>
      </c>
      <c r="G253">
        <v>1061.82</v>
      </c>
      <c r="H253">
        <v>41.5905</v>
      </c>
      <c r="I253" t="s">
        <v>4627</v>
      </c>
      <c r="J253">
        <v>32</v>
      </c>
      <c r="K253">
        <v>1</v>
      </c>
      <c r="L253" t="s">
        <v>25</v>
      </c>
      <c r="M253" t="s">
        <v>4628</v>
      </c>
      <c r="N253">
        <v>24484</v>
      </c>
      <c r="O253">
        <v>13180</v>
      </c>
      <c r="P253">
        <v>12504</v>
      </c>
      <c r="Q253" s="17">
        <v>40428</v>
      </c>
      <c r="R253" s="17">
        <v>41754</v>
      </c>
      <c r="S253" t="s">
        <v>359</v>
      </c>
      <c r="T253" t="s">
        <v>4629</v>
      </c>
      <c r="U253" t="s">
        <v>4630</v>
      </c>
      <c r="V253" t="s">
        <v>4625</v>
      </c>
      <c r="W253" t="s">
        <v>38</v>
      </c>
      <c r="X253" t="s">
        <v>39</v>
      </c>
    </row>
    <row r="254" spans="1:24" ht="12.75">
      <c r="A254" t="s">
        <v>3124</v>
      </c>
      <c r="B254">
        <v>8954</v>
      </c>
      <c r="C254" t="s">
        <v>3125</v>
      </c>
      <c r="D254">
        <v>159791</v>
      </c>
      <c r="E254" t="s">
        <v>38</v>
      </c>
      <c r="F254" t="s">
        <v>39</v>
      </c>
      <c r="G254">
        <v>1171.97</v>
      </c>
      <c r="H254">
        <v>41.8</v>
      </c>
      <c r="I254" t="s">
        <v>3126</v>
      </c>
      <c r="J254" t="s">
        <v>25</v>
      </c>
      <c r="K254">
        <v>1</v>
      </c>
      <c r="L254" t="s">
        <v>25</v>
      </c>
      <c r="M254" t="s">
        <v>3127</v>
      </c>
      <c r="N254">
        <v>7021</v>
      </c>
      <c r="O254">
        <v>14965</v>
      </c>
      <c r="P254">
        <v>16092</v>
      </c>
      <c r="Q254" s="17">
        <v>41310</v>
      </c>
      <c r="R254" s="17">
        <v>41862</v>
      </c>
      <c r="S254" t="s">
        <v>27</v>
      </c>
      <c r="T254" t="s">
        <v>42</v>
      </c>
      <c r="U254" t="s">
        <v>3128</v>
      </c>
      <c r="V254" t="s">
        <v>3124</v>
      </c>
      <c r="W254" t="s">
        <v>38</v>
      </c>
      <c r="X254" t="s">
        <v>39</v>
      </c>
    </row>
    <row r="255" spans="1:24" ht="12.75">
      <c r="A255" t="s">
        <v>3011</v>
      </c>
      <c r="B255">
        <v>9796</v>
      </c>
      <c r="C255" t="s">
        <v>3012</v>
      </c>
      <c r="D255">
        <v>233529</v>
      </c>
      <c r="E255" t="s">
        <v>38</v>
      </c>
      <c r="F255" t="s">
        <v>142</v>
      </c>
      <c r="G255">
        <v>2474.93</v>
      </c>
      <c r="H255">
        <v>41.6532</v>
      </c>
      <c r="I255" t="s">
        <v>3013</v>
      </c>
      <c r="J255">
        <v>32</v>
      </c>
      <c r="K255">
        <v>1</v>
      </c>
      <c r="L255" t="s">
        <v>25</v>
      </c>
      <c r="M255" t="s">
        <v>3014</v>
      </c>
      <c r="N255">
        <v>9688</v>
      </c>
      <c r="O255">
        <v>25390</v>
      </c>
      <c r="P255">
        <v>32352</v>
      </c>
      <c r="Q255" s="17">
        <v>39106</v>
      </c>
      <c r="R255" s="17">
        <v>41754</v>
      </c>
      <c r="S255" t="s">
        <v>359</v>
      </c>
      <c r="T255" t="s">
        <v>1660</v>
      </c>
      <c r="U255" t="s">
        <v>3015</v>
      </c>
      <c r="V255" t="s">
        <v>3011</v>
      </c>
      <c r="W255" t="s">
        <v>38</v>
      </c>
      <c r="X255" t="s">
        <v>142</v>
      </c>
    </row>
    <row r="256" spans="1:24" ht="12.75">
      <c r="A256" t="s">
        <v>3404</v>
      </c>
      <c r="B256">
        <v>69293</v>
      </c>
      <c r="C256" t="s">
        <v>3405</v>
      </c>
      <c r="D256">
        <v>13579</v>
      </c>
      <c r="E256" t="s">
        <v>38</v>
      </c>
      <c r="F256" t="s">
        <v>282</v>
      </c>
      <c r="G256">
        <v>446.611</v>
      </c>
      <c r="H256">
        <v>44.6</v>
      </c>
      <c r="I256" t="s">
        <v>3406</v>
      </c>
      <c r="J256" t="s">
        <v>25</v>
      </c>
      <c r="K256" t="s">
        <v>25</v>
      </c>
      <c r="L256" t="s">
        <v>25</v>
      </c>
      <c r="M256" t="s">
        <v>3407</v>
      </c>
      <c r="N256" t="s">
        <v>25</v>
      </c>
      <c r="O256" t="s">
        <v>25</v>
      </c>
      <c r="P256" t="s">
        <v>25</v>
      </c>
      <c r="Q256" s="17">
        <v>38749</v>
      </c>
      <c r="R256" s="17">
        <v>41862</v>
      </c>
      <c r="S256" t="s">
        <v>56</v>
      </c>
      <c r="T256" t="s">
        <v>161</v>
      </c>
      <c r="U256" t="s">
        <v>3408</v>
      </c>
      <c r="V256" t="s">
        <v>3404</v>
      </c>
      <c r="W256" t="s">
        <v>38</v>
      </c>
      <c r="X256" t="s">
        <v>282</v>
      </c>
    </row>
    <row r="257" spans="1:24" ht="12.75">
      <c r="A257" t="s">
        <v>1794</v>
      </c>
      <c r="B257">
        <v>3055</v>
      </c>
      <c r="C257" t="s">
        <v>1795</v>
      </c>
      <c r="D257">
        <v>12260</v>
      </c>
      <c r="E257" t="s">
        <v>79</v>
      </c>
      <c r="F257" t="s">
        <v>866</v>
      </c>
      <c r="G257">
        <v>120.405</v>
      </c>
      <c r="H257">
        <v>63.8478</v>
      </c>
      <c r="I257" t="s">
        <v>1796</v>
      </c>
      <c r="J257" t="s">
        <v>25</v>
      </c>
      <c r="K257">
        <v>2</v>
      </c>
      <c r="L257" t="s">
        <v>25</v>
      </c>
      <c r="M257" t="s">
        <v>1797</v>
      </c>
      <c r="N257">
        <v>1558</v>
      </c>
      <c r="O257">
        <v>14488</v>
      </c>
      <c r="P257">
        <v>14489</v>
      </c>
      <c r="Q257" s="17">
        <v>39297</v>
      </c>
      <c r="R257" s="17">
        <v>41857</v>
      </c>
      <c r="S257" t="s">
        <v>27</v>
      </c>
      <c r="T257" t="s">
        <v>734</v>
      </c>
      <c r="U257" t="s">
        <v>1798</v>
      </c>
      <c r="V257" t="s">
        <v>1794</v>
      </c>
      <c r="W257" t="s">
        <v>79</v>
      </c>
      <c r="X257" t="s">
        <v>866</v>
      </c>
    </row>
    <row r="258" spans="1:24" ht="12.75">
      <c r="A258" t="s">
        <v>2739</v>
      </c>
      <c r="B258">
        <v>7245</v>
      </c>
      <c r="C258" t="s">
        <v>2740</v>
      </c>
      <c r="D258">
        <v>12366</v>
      </c>
      <c r="E258" t="s">
        <v>38</v>
      </c>
      <c r="F258" t="s">
        <v>67</v>
      </c>
      <c r="G258">
        <v>165.71</v>
      </c>
      <c r="H258">
        <v>42.3955</v>
      </c>
      <c r="I258" t="s">
        <v>2741</v>
      </c>
      <c r="J258">
        <v>6</v>
      </c>
      <c r="K258">
        <v>1</v>
      </c>
      <c r="L258" t="s">
        <v>25</v>
      </c>
      <c r="M258" t="s">
        <v>2742</v>
      </c>
      <c r="N258">
        <v>8123</v>
      </c>
      <c r="O258">
        <v>16824</v>
      </c>
      <c r="P258">
        <v>16095</v>
      </c>
      <c r="Q258" s="17">
        <v>38175</v>
      </c>
      <c r="R258" s="17">
        <v>40282</v>
      </c>
      <c r="S258" t="s">
        <v>359</v>
      </c>
      <c r="T258" t="s">
        <v>2650</v>
      </c>
      <c r="U258" t="s">
        <v>2743</v>
      </c>
      <c r="V258" t="s">
        <v>2739</v>
      </c>
      <c r="W258" t="s">
        <v>38</v>
      </c>
      <c r="X258" t="s">
        <v>67</v>
      </c>
    </row>
    <row r="259" spans="1:24" ht="12.75">
      <c r="A259" t="s">
        <v>8121</v>
      </c>
      <c r="B259">
        <v>99883</v>
      </c>
      <c r="C259" t="s">
        <v>8122</v>
      </c>
      <c r="D259">
        <v>12350</v>
      </c>
      <c r="E259" t="s">
        <v>38</v>
      </c>
      <c r="F259" t="s">
        <v>282</v>
      </c>
      <c r="G259">
        <v>342.403</v>
      </c>
      <c r="H259">
        <v>46.6</v>
      </c>
      <c r="I259" t="s">
        <v>8123</v>
      </c>
      <c r="J259" t="s">
        <v>25</v>
      </c>
      <c r="K259" t="s">
        <v>25</v>
      </c>
      <c r="L259" t="s">
        <v>25</v>
      </c>
      <c r="M259" t="s">
        <v>8124</v>
      </c>
      <c r="N259" t="s">
        <v>25</v>
      </c>
      <c r="O259">
        <v>27918</v>
      </c>
      <c r="P259">
        <v>27918</v>
      </c>
      <c r="Q259" s="17">
        <v>38121</v>
      </c>
      <c r="R259" s="17">
        <v>38121</v>
      </c>
      <c r="S259" t="s">
        <v>56</v>
      </c>
      <c r="T259" t="s">
        <v>1176</v>
      </c>
      <c r="U259" t="s">
        <v>25</v>
      </c>
      <c r="V259" t="s">
        <v>8121</v>
      </c>
      <c r="W259" t="s">
        <v>38</v>
      </c>
      <c r="X259" t="s">
        <v>282</v>
      </c>
    </row>
    <row r="260" spans="1:24" ht="12.75">
      <c r="A260" t="s">
        <v>1547</v>
      </c>
      <c r="B260">
        <v>5478</v>
      </c>
      <c r="C260" t="s">
        <v>1548</v>
      </c>
      <c r="D260">
        <v>13831</v>
      </c>
      <c r="E260" t="s">
        <v>52</v>
      </c>
      <c r="F260" t="s">
        <v>53</v>
      </c>
      <c r="G260">
        <v>12.3383</v>
      </c>
      <c r="H260">
        <v>38.6198</v>
      </c>
      <c r="I260" t="s">
        <v>1549</v>
      </c>
      <c r="J260">
        <v>13</v>
      </c>
      <c r="K260">
        <v>1</v>
      </c>
      <c r="L260" t="s">
        <v>25</v>
      </c>
      <c r="M260" t="s">
        <v>25</v>
      </c>
      <c r="N260">
        <v>14</v>
      </c>
      <c r="O260">
        <v>5499</v>
      </c>
      <c r="P260">
        <v>5213</v>
      </c>
      <c r="Q260" s="17">
        <v>38168</v>
      </c>
      <c r="R260" s="17">
        <v>40535</v>
      </c>
      <c r="S260" t="s">
        <v>599</v>
      </c>
      <c r="T260" t="s">
        <v>1550</v>
      </c>
      <c r="U260" t="s">
        <v>25</v>
      </c>
      <c r="V260" t="s">
        <v>1547</v>
      </c>
      <c r="W260" t="s">
        <v>52</v>
      </c>
      <c r="X260" t="s">
        <v>53</v>
      </c>
    </row>
    <row r="261" spans="1:24" ht="12.75">
      <c r="A261" t="s">
        <v>3907</v>
      </c>
      <c r="B261">
        <v>28985</v>
      </c>
      <c r="C261" t="s">
        <v>3908</v>
      </c>
      <c r="D261">
        <v>13835</v>
      </c>
      <c r="E261" t="s">
        <v>52</v>
      </c>
      <c r="F261" t="s">
        <v>53</v>
      </c>
      <c r="G261">
        <v>10.7294</v>
      </c>
      <c r="H261">
        <v>38.7053</v>
      </c>
      <c r="I261" t="s">
        <v>3909</v>
      </c>
      <c r="J261">
        <v>6</v>
      </c>
      <c r="K261">
        <v>1</v>
      </c>
      <c r="L261" t="s">
        <v>25</v>
      </c>
      <c r="M261" t="s">
        <v>25</v>
      </c>
      <c r="N261">
        <v>7</v>
      </c>
      <c r="O261">
        <v>5412</v>
      </c>
      <c r="P261">
        <v>5085</v>
      </c>
      <c r="Q261" s="17">
        <v>38171</v>
      </c>
      <c r="R261" s="17">
        <v>40984</v>
      </c>
      <c r="S261" t="s">
        <v>678</v>
      </c>
      <c r="T261" t="s">
        <v>1550</v>
      </c>
      <c r="U261" t="s">
        <v>25</v>
      </c>
      <c r="V261" t="s">
        <v>3907</v>
      </c>
      <c r="W261" t="s">
        <v>52</v>
      </c>
      <c r="X261" t="s">
        <v>53</v>
      </c>
    </row>
    <row r="262" spans="1:24" ht="12.75">
      <c r="A262" t="s">
        <v>8791</v>
      </c>
      <c r="B262">
        <v>284591</v>
      </c>
      <c r="C262" t="s">
        <v>8792</v>
      </c>
      <c r="D262">
        <v>13837</v>
      </c>
      <c r="E262" t="s">
        <v>52</v>
      </c>
      <c r="F262" t="s">
        <v>53</v>
      </c>
      <c r="G262">
        <v>20.5509</v>
      </c>
      <c r="H262">
        <v>48.9801</v>
      </c>
      <c r="I262" t="s">
        <v>8793</v>
      </c>
      <c r="J262">
        <v>6</v>
      </c>
      <c r="K262">
        <v>1</v>
      </c>
      <c r="L262" t="s">
        <v>25</v>
      </c>
      <c r="M262" t="s">
        <v>25</v>
      </c>
      <c r="N262">
        <v>7</v>
      </c>
      <c r="O262">
        <v>7357</v>
      </c>
      <c r="P262">
        <v>6472</v>
      </c>
      <c r="Q262" s="17">
        <v>38171</v>
      </c>
      <c r="R262" s="17">
        <v>40984</v>
      </c>
      <c r="S262" t="s">
        <v>599</v>
      </c>
      <c r="T262" t="s">
        <v>1550</v>
      </c>
      <c r="U262" t="s">
        <v>25</v>
      </c>
      <c r="V262" t="s">
        <v>8791</v>
      </c>
      <c r="W262" t="s">
        <v>52</v>
      </c>
      <c r="X262" t="s">
        <v>53</v>
      </c>
    </row>
    <row r="263" spans="1:24" ht="12.75">
      <c r="A263" t="s">
        <v>2450</v>
      </c>
      <c r="B263">
        <v>1118155</v>
      </c>
      <c r="C263" t="s">
        <v>2451</v>
      </c>
      <c r="D263">
        <v>77881</v>
      </c>
      <c r="E263" t="s">
        <v>52</v>
      </c>
      <c r="F263" t="s">
        <v>53</v>
      </c>
      <c r="G263">
        <v>11.4623</v>
      </c>
      <c r="H263">
        <v>35.4</v>
      </c>
      <c r="I263" t="s">
        <v>2452</v>
      </c>
      <c r="J263" t="s">
        <v>25</v>
      </c>
      <c r="K263" t="s">
        <v>25</v>
      </c>
      <c r="L263" t="s">
        <v>25</v>
      </c>
      <c r="M263" t="s">
        <v>2453</v>
      </c>
      <c r="N263">
        <v>541</v>
      </c>
      <c r="O263" t="s">
        <v>25</v>
      </c>
      <c r="P263" t="s">
        <v>25</v>
      </c>
      <c r="Q263" s="17">
        <v>40897</v>
      </c>
      <c r="R263" s="17">
        <v>41862</v>
      </c>
      <c r="S263" t="s">
        <v>56</v>
      </c>
      <c r="T263" t="s">
        <v>8919</v>
      </c>
      <c r="U263" t="s">
        <v>2454</v>
      </c>
      <c r="V263" t="s">
        <v>2450</v>
      </c>
      <c r="W263" t="s">
        <v>52</v>
      </c>
      <c r="X263" t="s">
        <v>53</v>
      </c>
    </row>
    <row r="264" spans="1:24" ht="12.75">
      <c r="A264" t="s">
        <v>5369</v>
      </c>
      <c r="B264">
        <v>8128</v>
      </c>
      <c r="C264" t="s">
        <v>5370</v>
      </c>
      <c r="D264">
        <v>59571</v>
      </c>
      <c r="E264" t="s">
        <v>38</v>
      </c>
      <c r="F264" t="s">
        <v>282</v>
      </c>
      <c r="G264">
        <v>927.696</v>
      </c>
      <c r="H264">
        <v>41.5012</v>
      </c>
      <c r="I264" t="s">
        <v>5371</v>
      </c>
      <c r="J264">
        <v>22</v>
      </c>
      <c r="K264">
        <v>1</v>
      </c>
      <c r="L264" t="s">
        <v>25</v>
      </c>
      <c r="M264" t="s">
        <v>5372</v>
      </c>
      <c r="N264">
        <v>5910</v>
      </c>
      <c r="O264">
        <v>29828</v>
      </c>
      <c r="P264">
        <v>45444</v>
      </c>
      <c r="Q264" s="17">
        <v>40571</v>
      </c>
      <c r="R264" s="17">
        <v>41529</v>
      </c>
      <c r="S264" t="s">
        <v>359</v>
      </c>
      <c r="T264" t="s">
        <v>161</v>
      </c>
      <c r="U264" t="s">
        <v>5373</v>
      </c>
      <c r="V264" t="s">
        <v>5369</v>
      </c>
      <c r="W264" t="s">
        <v>38</v>
      </c>
      <c r="X264" t="s">
        <v>282</v>
      </c>
    </row>
    <row r="265" spans="1:24" ht="12.75">
      <c r="A265" t="s">
        <v>2671</v>
      </c>
      <c r="B265">
        <v>7240</v>
      </c>
      <c r="C265" t="s">
        <v>2677</v>
      </c>
      <c r="D265">
        <v>18237</v>
      </c>
      <c r="E265" t="s">
        <v>38</v>
      </c>
      <c r="F265" t="s">
        <v>67</v>
      </c>
      <c r="G265">
        <v>137.843</v>
      </c>
      <c r="H265">
        <v>42.9158</v>
      </c>
      <c r="I265" t="s">
        <v>2678</v>
      </c>
      <c r="J265">
        <v>6</v>
      </c>
      <c r="K265">
        <v>1</v>
      </c>
      <c r="L265" t="s">
        <v>25</v>
      </c>
      <c r="M265" t="s">
        <v>2674</v>
      </c>
      <c r="N265">
        <v>10601</v>
      </c>
      <c r="O265">
        <v>16011</v>
      </c>
      <c r="P265">
        <v>15428</v>
      </c>
      <c r="Q265" s="17">
        <v>38434</v>
      </c>
      <c r="R265" s="17">
        <v>40282</v>
      </c>
      <c r="S265" t="s">
        <v>359</v>
      </c>
      <c r="T265" t="s">
        <v>2679</v>
      </c>
      <c r="U265" t="s">
        <v>2676</v>
      </c>
      <c r="V265" t="s">
        <v>2671</v>
      </c>
      <c r="W265" t="s">
        <v>38</v>
      </c>
      <c r="X265" t="s">
        <v>67</v>
      </c>
    </row>
    <row r="266" spans="1:24" ht="12.75">
      <c r="A266" t="s">
        <v>2671</v>
      </c>
      <c r="B266">
        <v>7240</v>
      </c>
      <c r="C266" t="s">
        <v>2672</v>
      </c>
      <c r="D266">
        <v>12464</v>
      </c>
      <c r="E266" t="s">
        <v>38</v>
      </c>
      <c r="F266" t="s">
        <v>67</v>
      </c>
      <c r="G266">
        <v>141.126</v>
      </c>
      <c r="H266">
        <v>41</v>
      </c>
      <c r="I266" t="s">
        <v>2673</v>
      </c>
      <c r="J266">
        <v>6</v>
      </c>
      <c r="K266" t="s">
        <v>25</v>
      </c>
      <c r="L266" t="s">
        <v>25</v>
      </c>
      <c r="M266" t="s">
        <v>2674</v>
      </c>
      <c r="N266">
        <v>11605</v>
      </c>
      <c r="O266" t="s">
        <v>25</v>
      </c>
      <c r="P266" t="s">
        <v>25</v>
      </c>
      <c r="Q266" s="17">
        <v>38434</v>
      </c>
      <c r="R266" s="17">
        <v>38474</v>
      </c>
      <c r="S266" t="s">
        <v>359</v>
      </c>
      <c r="T266" t="s">
        <v>2675</v>
      </c>
      <c r="U266" t="s">
        <v>2676</v>
      </c>
      <c r="V266" t="s">
        <v>2671</v>
      </c>
      <c r="W266" t="s">
        <v>38</v>
      </c>
      <c r="X266" t="s">
        <v>67</v>
      </c>
    </row>
    <row r="267" spans="1:24" ht="12.75">
      <c r="A267" t="s">
        <v>2671</v>
      </c>
      <c r="B267">
        <v>7240</v>
      </c>
      <c r="C267" t="s">
        <v>2705</v>
      </c>
      <c r="D267">
        <v>17563</v>
      </c>
      <c r="E267" t="s">
        <v>38</v>
      </c>
      <c r="F267" t="s">
        <v>67</v>
      </c>
      <c r="G267">
        <v>85.0591</v>
      </c>
      <c r="H267">
        <v>43.3</v>
      </c>
      <c r="I267" t="s">
        <v>2706</v>
      </c>
      <c r="J267" t="s">
        <v>25</v>
      </c>
      <c r="K267" t="s">
        <v>25</v>
      </c>
      <c r="L267" t="s">
        <v>25</v>
      </c>
      <c r="M267" t="s">
        <v>2707</v>
      </c>
      <c r="N267" t="s">
        <v>25</v>
      </c>
      <c r="O267" t="s">
        <v>25</v>
      </c>
      <c r="P267" t="s">
        <v>25</v>
      </c>
      <c r="Q267" s="17">
        <v>38936</v>
      </c>
      <c r="R267" s="17">
        <v>41857</v>
      </c>
      <c r="S267" t="s">
        <v>56</v>
      </c>
      <c r="T267" t="s">
        <v>2679</v>
      </c>
      <c r="U267" t="s">
        <v>2708</v>
      </c>
      <c r="V267" t="s">
        <v>2671</v>
      </c>
      <c r="W267" t="s">
        <v>38</v>
      </c>
      <c r="X267" t="s">
        <v>67</v>
      </c>
    </row>
    <row r="268" spans="1:24" ht="12.75">
      <c r="A268" t="s">
        <v>2671</v>
      </c>
      <c r="B268">
        <v>7240</v>
      </c>
      <c r="C268" t="s">
        <v>2701</v>
      </c>
      <c r="D268">
        <v>17559</v>
      </c>
      <c r="E268" t="s">
        <v>38</v>
      </c>
      <c r="F268" t="s">
        <v>67</v>
      </c>
      <c r="G268">
        <v>84.7496</v>
      </c>
      <c r="H268">
        <v>43</v>
      </c>
      <c r="I268" t="s">
        <v>2702</v>
      </c>
      <c r="J268" t="s">
        <v>25</v>
      </c>
      <c r="K268" t="s">
        <v>25</v>
      </c>
      <c r="L268" t="s">
        <v>25</v>
      </c>
      <c r="M268" t="s">
        <v>2703</v>
      </c>
      <c r="N268" t="s">
        <v>25</v>
      </c>
      <c r="O268" t="s">
        <v>25</v>
      </c>
      <c r="P268" t="s">
        <v>25</v>
      </c>
      <c r="Q268" s="17">
        <v>38936</v>
      </c>
      <c r="R268" s="17">
        <v>41857</v>
      </c>
      <c r="S268" t="s">
        <v>56</v>
      </c>
      <c r="T268" t="s">
        <v>2679</v>
      </c>
      <c r="U268" t="s">
        <v>2704</v>
      </c>
      <c r="V268" t="s">
        <v>2671</v>
      </c>
      <c r="W268" t="s">
        <v>38</v>
      </c>
      <c r="X268" t="s">
        <v>67</v>
      </c>
    </row>
    <row r="269" spans="1:24" ht="12.75">
      <c r="A269" t="s">
        <v>2671</v>
      </c>
      <c r="B269">
        <v>7240</v>
      </c>
      <c r="C269" t="s">
        <v>2693</v>
      </c>
      <c r="D269">
        <v>17557</v>
      </c>
      <c r="E269" t="s">
        <v>38</v>
      </c>
      <c r="F269" t="s">
        <v>67</v>
      </c>
      <c r="G269">
        <v>65.0356</v>
      </c>
      <c r="H269">
        <v>42.8</v>
      </c>
      <c r="I269" t="s">
        <v>2694</v>
      </c>
      <c r="J269" t="s">
        <v>25</v>
      </c>
      <c r="K269" t="s">
        <v>25</v>
      </c>
      <c r="L269" t="s">
        <v>25</v>
      </c>
      <c r="M269" t="s">
        <v>2695</v>
      </c>
      <c r="N269" t="s">
        <v>25</v>
      </c>
      <c r="O269" t="s">
        <v>25</v>
      </c>
      <c r="P269" t="s">
        <v>25</v>
      </c>
      <c r="Q269" s="17">
        <v>38936</v>
      </c>
      <c r="R269" s="17">
        <v>41857</v>
      </c>
      <c r="S269" t="s">
        <v>56</v>
      </c>
      <c r="T269" t="s">
        <v>2679</v>
      </c>
      <c r="U269" t="s">
        <v>2696</v>
      </c>
      <c r="V269" t="s">
        <v>2671</v>
      </c>
      <c r="W269" t="s">
        <v>38</v>
      </c>
      <c r="X269" t="s">
        <v>67</v>
      </c>
    </row>
    <row r="270" spans="1:24" ht="12.75">
      <c r="A270" t="s">
        <v>2671</v>
      </c>
      <c r="B270">
        <v>7240</v>
      </c>
      <c r="C270" t="s">
        <v>2685</v>
      </c>
      <c r="D270">
        <v>17565</v>
      </c>
      <c r="E270" t="s">
        <v>38</v>
      </c>
      <c r="F270" t="s">
        <v>67</v>
      </c>
      <c r="G270">
        <v>78.5125</v>
      </c>
      <c r="H270">
        <v>42.6</v>
      </c>
      <c r="I270" t="s">
        <v>2686</v>
      </c>
      <c r="J270" t="s">
        <v>25</v>
      </c>
      <c r="K270" t="s">
        <v>25</v>
      </c>
      <c r="L270" t="s">
        <v>25</v>
      </c>
      <c r="M270" t="s">
        <v>2687</v>
      </c>
      <c r="N270" t="s">
        <v>25</v>
      </c>
      <c r="O270" t="s">
        <v>25</v>
      </c>
      <c r="P270" t="s">
        <v>25</v>
      </c>
      <c r="Q270" s="17">
        <v>38937</v>
      </c>
      <c r="R270" s="17">
        <v>41857</v>
      </c>
      <c r="S270" t="s">
        <v>56</v>
      </c>
      <c r="T270" t="s">
        <v>2679</v>
      </c>
      <c r="U270" t="s">
        <v>2688</v>
      </c>
      <c r="V270" t="s">
        <v>2671</v>
      </c>
      <c r="W270" t="s">
        <v>38</v>
      </c>
      <c r="X270" t="s">
        <v>67</v>
      </c>
    </row>
    <row r="271" spans="1:24" ht="12.75">
      <c r="A271" t="s">
        <v>2671</v>
      </c>
      <c r="B271">
        <v>7240</v>
      </c>
      <c r="C271" t="s">
        <v>2689</v>
      </c>
      <c r="D271">
        <v>17569</v>
      </c>
      <c r="E271" t="s">
        <v>38</v>
      </c>
      <c r="F271" t="s">
        <v>67</v>
      </c>
      <c r="G271">
        <v>104.91</v>
      </c>
      <c r="H271">
        <v>42.7</v>
      </c>
      <c r="I271" t="s">
        <v>2690</v>
      </c>
      <c r="J271" t="s">
        <v>25</v>
      </c>
      <c r="K271" t="s">
        <v>25</v>
      </c>
      <c r="L271" t="s">
        <v>25</v>
      </c>
      <c r="M271" t="s">
        <v>2691</v>
      </c>
      <c r="N271" t="s">
        <v>25</v>
      </c>
      <c r="O271" t="s">
        <v>25</v>
      </c>
      <c r="P271" t="s">
        <v>25</v>
      </c>
      <c r="Q271" s="17">
        <v>38937</v>
      </c>
      <c r="R271" s="17">
        <v>41857</v>
      </c>
      <c r="S271" t="s">
        <v>56</v>
      </c>
      <c r="T271" t="s">
        <v>2679</v>
      </c>
      <c r="U271" t="s">
        <v>2692</v>
      </c>
      <c r="V271" t="s">
        <v>2671</v>
      </c>
      <c r="W271" t="s">
        <v>38</v>
      </c>
      <c r="X271" t="s">
        <v>67</v>
      </c>
    </row>
    <row r="272" spans="1:24" ht="12.75">
      <c r="A272" t="s">
        <v>2671</v>
      </c>
      <c r="B272">
        <v>7240</v>
      </c>
      <c r="C272" t="s">
        <v>2697</v>
      </c>
      <c r="D272">
        <v>17567</v>
      </c>
      <c r="E272" t="s">
        <v>38</v>
      </c>
      <c r="F272" t="s">
        <v>67</v>
      </c>
      <c r="G272">
        <v>91.0349</v>
      </c>
      <c r="H272">
        <v>42.8</v>
      </c>
      <c r="I272" t="s">
        <v>2698</v>
      </c>
      <c r="J272" t="s">
        <v>25</v>
      </c>
      <c r="K272" t="s">
        <v>25</v>
      </c>
      <c r="L272" t="s">
        <v>25</v>
      </c>
      <c r="M272" t="s">
        <v>2699</v>
      </c>
      <c r="N272" t="s">
        <v>25</v>
      </c>
      <c r="O272" t="s">
        <v>25</v>
      </c>
      <c r="P272" t="s">
        <v>25</v>
      </c>
      <c r="Q272" s="17">
        <v>38937</v>
      </c>
      <c r="R272" s="17">
        <v>41857</v>
      </c>
      <c r="S272" t="s">
        <v>56</v>
      </c>
      <c r="T272" t="s">
        <v>2679</v>
      </c>
      <c r="U272" t="s">
        <v>2700</v>
      </c>
      <c r="V272" t="s">
        <v>2671</v>
      </c>
      <c r="W272" t="s">
        <v>38</v>
      </c>
      <c r="X272" t="s">
        <v>67</v>
      </c>
    </row>
    <row r="273" spans="1:24" ht="12.75">
      <c r="A273" t="s">
        <v>5575</v>
      </c>
      <c r="B273">
        <v>37012</v>
      </c>
      <c r="C273" t="s">
        <v>5576</v>
      </c>
      <c r="D273">
        <v>16847</v>
      </c>
      <c r="E273" t="s">
        <v>38</v>
      </c>
      <c r="F273" t="s">
        <v>142</v>
      </c>
      <c r="G273">
        <v>12.2633</v>
      </c>
      <c r="H273">
        <v>40.5</v>
      </c>
      <c r="I273" t="s">
        <v>5577</v>
      </c>
      <c r="J273">
        <v>1</v>
      </c>
      <c r="K273" t="s">
        <v>25</v>
      </c>
      <c r="L273" t="s">
        <v>25</v>
      </c>
      <c r="M273" t="s">
        <v>25</v>
      </c>
      <c r="N273">
        <v>2</v>
      </c>
      <c r="O273">
        <v>88</v>
      </c>
      <c r="P273">
        <v>44</v>
      </c>
      <c r="Q273" s="17">
        <v>38820</v>
      </c>
      <c r="R273" s="17">
        <v>41209</v>
      </c>
      <c r="S273" t="s">
        <v>359</v>
      </c>
      <c r="T273" t="s">
        <v>5578</v>
      </c>
      <c r="U273" t="s">
        <v>25</v>
      </c>
      <c r="V273" t="s">
        <v>5575</v>
      </c>
      <c r="W273" t="s">
        <v>38</v>
      </c>
      <c r="X273" t="s">
        <v>142</v>
      </c>
    </row>
    <row r="274" spans="1:24" ht="12.75">
      <c r="A274" t="s">
        <v>5564</v>
      </c>
      <c r="B274">
        <v>9598</v>
      </c>
      <c r="C274" t="s">
        <v>5571</v>
      </c>
      <c r="D274">
        <v>13184</v>
      </c>
      <c r="E274" t="s">
        <v>38</v>
      </c>
      <c r="F274" t="s">
        <v>142</v>
      </c>
      <c r="G274">
        <v>2733.95</v>
      </c>
      <c r="H274">
        <v>40.7</v>
      </c>
      <c r="I274" t="s">
        <v>5572</v>
      </c>
      <c r="J274" t="s">
        <v>25</v>
      </c>
      <c r="K274" t="s">
        <v>25</v>
      </c>
      <c r="L274" t="s">
        <v>25</v>
      </c>
      <c r="M274" t="s">
        <v>5573</v>
      </c>
      <c r="N274" t="s">
        <v>25</v>
      </c>
      <c r="O274" t="s">
        <v>25</v>
      </c>
      <c r="P274" t="s">
        <v>25</v>
      </c>
      <c r="Q274" s="17">
        <v>37960</v>
      </c>
      <c r="R274" s="17">
        <v>41862</v>
      </c>
      <c r="S274" t="s">
        <v>56</v>
      </c>
      <c r="T274" t="s">
        <v>5574</v>
      </c>
      <c r="U274" t="s">
        <v>5570</v>
      </c>
      <c r="V274" t="s">
        <v>5564</v>
      </c>
      <c r="W274" t="s">
        <v>38</v>
      </c>
      <c r="X274" t="s">
        <v>142</v>
      </c>
    </row>
    <row r="275" spans="1:24" ht="12.75">
      <c r="A275" t="s">
        <v>5564</v>
      </c>
      <c r="B275">
        <v>9598</v>
      </c>
      <c r="C275" t="s">
        <v>5565</v>
      </c>
      <c r="D275">
        <v>12552</v>
      </c>
      <c r="E275" t="s">
        <v>38</v>
      </c>
      <c r="F275" t="s">
        <v>142</v>
      </c>
      <c r="G275">
        <v>32.7991</v>
      </c>
      <c r="H275">
        <v>41</v>
      </c>
      <c r="I275" t="s">
        <v>5566</v>
      </c>
      <c r="J275">
        <v>1</v>
      </c>
      <c r="K275" t="s">
        <v>25</v>
      </c>
      <c r="L275" t="s">
        <v>25</v>
      </c>
      <c r="M275" t="s">
        <v>25</v>
      </c>
      <c r="N275">
        <v>3</v>
      </c>
      <c r="O275">
        <v>394</v>
      </c>
      <c r="P275">
        <v>728</v>
      </c>
      <c r="Q275" s="17">
        <v>38150</v>
      </c>
      <c r="R275" s="17">
        <v>41920</v>
      </c>
      <c r="S275" t="s">
        <v>359</v>
      </c>
      <c r="T275" t="s">
        <v>5567</v>
      </c>
      <c r="U275" t="s">
        <v>25</v>
      </c>
      <c r="V275" t="s">
        <v>5564</v>
      </c>
      <c r="W275" t="s">
        <v>38</v>
      </c>
      <c r="X275" t="s">
        <v>142</v>
      </c>
    </row>
    <row r="276" spans="1:24" ht="12.75">
      <c r="A276" t="s">
        <v>8840</v>
      </c>
      <c r="B276">
        <v>4956</v>
      </c>
      <c r="C276" t="s">
        <v>8841</v>
      </c>
      <c r="D276">
        <v>12502</v>
      </c>
      <c r="E276" t="s">
        <v>52</v>
      </c>
      <c r="F276" t="s">
        <v>53</v>
      </c>
      <c r="G276">
        <v>9.76464</v>
      </c>
      <c r="H276">
        <v>39.1509</v>
      </c>
      <c r="I276" t="s">
        <v>8842</v>
      </c>
      <c r="J276">
        <v>7</v>
      </c>
      <c r="K276" t="s">
        <v>25</v>
      </c>
      <c r="L276" t="s">
        <v>25</v>
      </c>
      <c r="M276" t="s">
        <v>25</v>
      </c>
      <c r="N276">
        <v>7</v>
      </c>
      <c r="O276">
        <v>5332</v>
      </c>
      <c r="P276">
        <v>4991</v>
      </c>
      <c r="Q276" s="17">
        <v>39969</v>
      </c>
      <c r="R276" s="17">
        <v>40282</v>
      </c>
      <c r="S276" t="s">
        <v>599</v>
      </c>
      <c r="T276" t="s">
        <v>1550</v>
      </c>
      <c r="U276" t="s">
        <v>25</v>
      </c>
      <c r="V276" t="s">
        <v>8840</v>
      </c>
      <c r="W276" t="s">
        <v>52</v>
      </c>
      <c r="X276" t="s">
        <v>53</v>
      </c>
    </row>
    <row r="277" spans="1:24" ht="12.75">
      <c r="A277" t="s">
        <v>3986</v>
      </c>
      <c r="B277">
        <v>559295</v>
      </c>
      <c r="C277" t="s">
        <v>3987</v>
      </c>
      <c r="D277">
        <v>12499</v>
      </c>
      <c r="E277" t="s">
        <v>52</v>
      </c>
      <c r="F277" t="s">
        <v>53</v>
      </c>
      <c r="G277">
        <v>10.3929</v>
      </c>
      <c r="H277">
        <v>47.2838</v>
      </c>
      <c r="I277" t="s">
        <v>3988</v>
      </c>
      <c r="J277">
        <v>8</v>
      </c>
      <c r="K277" t="s">
        <v>25</v>
      </c>
      <c r="L277" t="s">
        <v>25</v>
      </c>
      <c r="M277" t="s">
        <v>25</v>
      </c>
      <c r="N277">
        <v>8</v>
      </c>
      <c r="O277">
        <v>5498</v>
      </c>
      <c r="P277">
        <v>5091</v>
      </c>
      <c r="Q277" s="17">
        <v>39969</v>
      </c>
      <c r="R277" s="17">
        <v>40968</v>
      </c>
      <c r="S277" t="s">
        <v>599</v>
      </c>
      <c r="T277" t="s">
        <v>8920</v>
      </c>
      <c r="U277" t="s">
        <v>25</v>
      </c>
      <c r="V277" t="s">
        <v>3986</v>
      </c>
      <c r="W277" t="s">
        <v>52</v>
      </c>
      <c r="X277" t="s">
        <v>53</v>
      </c>
    </row>
    <row r="278" spans="1:24" ht="12.75">
      <c r="A278" t="s">
        <v>4773</v>
      </c>
      <c r="B278">
        <v>559304</v>
      </c>
      <c r="C278" t="s">
        <v>4774</v>
      </c>
      <c r="D278">
        <v>73835</v>
      </c>
      <c r="E278" t="s">
        <v>52</v>
      </c>
      <c r="F278" t="s">
        <v>53</v>
      </c>
      <c r="G278">
        <v>21.4596</v>
      </c>
      <c r="H278">
        <v>41.3602</v>
      </c>
      <c r="I278" t="s">
        <v>4775</v>
      </c>
      <c r="J278">
        <v>14</v>
      </c>
      <c r="K278" t="s">
        <v>25</v>
      </c>
      <c r="L278" t="s">
        <v>25</v>
      </c>
      <c r="M278" t="s">
        <v>25</v>
      </c>
      <c r="N278">
        <v>14</v>
      </c>
      <c r="O278">
        <v>11746</v>
      </c>
      <c r="P278">
        <v>11175</v>
      </c>
      <c r="Q278" s="17">
        <v>40857</v>
      </c>
      <c r="R278" s="17">
        <v>40952</v>
      </c>
      <c r="S278" t="s">
        <v>599</v>
      </c>
      <c r="T278" t="s">
        <v>4776</v>
      </c>
      <c r="U278" t="s">
        <v>25</v>
      </c>
      <c r="V278" t="s">
        <v>4773</v>
      </c>
      <c r="W278" t="s">
        <v>52</v>
      </c>
      <c r="X278" t="s">
        <v>53</v>
      </c>
    </row>
    <row r="279" spans="1:24" ht="12.75">
      <c r="A279" t="s">
        <v>1586</v>
      </c>
      <c r="B279">
        <v>294747</v>
      </c>
      <c r="C279" t="s">
        <v>1587</v>
      </c>
      <c r="D279">
        <v>13675</v>
      </c>
      <c r="E279" t="s">
        <v>52</v>
      </c>
      <c r="F279" t="s">
        <v>53</v>
      </c>
      <c r="G279">
        <v>14.6301</v>
      </c>
      <c r="H279">
        <v>33.2</v>
      </c>
      <c r="I279" t="s">
        <v>1588</v>
      </c>
      <c r="J279" t="s">
        <v>25</v>
      </c>
      <c r="K279" t="s">
        <v>25</v>
      </c>
      <c r="L279" t="s">
        <v>25</v>
      </c>
      <c r="M279" t="s">
        <v>1589</v>
      </c>
      <c r="N279">
        <v>24</v>
      </c>
      <c r="O279">
        <v>6441</v>
      </c>
      <c r="P279">
        <v>6254</v>
      </c>
      <c r="Q279" s="17">
        <v>38427</v>
      </c>
      <c r="R279" s="17">
        <v>41857</v>
      </c>
      <c r="S279" t="s">
        <v>27</v>
      </c>
      <c r="T279" t="s">
        <v>161</v>
      </c>
      <c r="U279" t="s">
        <v>1590</v>
      </c>
      <c r="V279" t="s">
        <v>1586</v>
      </c>
      <c r="W279" t="s">
        <v>52</v>
      </c>
      <c r="X279" t="s">
        <v>53</v>
      </c>
    </row>
    <row r="280" spans="1:24" ht="12.75">
      <c r="A280" t="s">
        <v>4338</v>
      </c>
      <c r="B280">
        <v>9544</v>
      </c>
      <c r="C280" t="s">
        <v>4347</v>
      </c>
      <c r="D280">
        <v>51409</v>
      </c>
      <c r="E280" t="s">
        <v>38</v>
      </c>
      <c r="F280" t="s">
        <v>142</v>
      </c>
      <c r="G280">
        <v>2969.97</v>
      </c>
      <c r="H280">
        <v>41.8856</v>
      </c>
      <c r="I280" t="s">
        <v>4348</v>
      </c>
      <c r="J280">
        <v>21</v>
      </c>
      <c r="K280" t="s">
        <v>25</v>
      </c>
      <c r="L280" t="s">
        <v>25</v>
      </c>
      <c r="M280" t="s">
        <v>4349</v>
      </c>
      <c r="N280">
        <v>38224</v>
      </c>
      <c r="O280">
        <v>21091</v>
      </c>
      <c r="P280">
        <v>17428</v>
      </c>
      <c r="Q280" s="17">
        <v>40833</v>
      </c>
      <c r="R280" s="17">
        <v>40851</v>
      </c>
      <c r="S280" t="s">
        <v>359</v>
      </c>
      <c r="T280" t="s">
        <v>655</v>
      </c>
      <c r="U280" t="s">
        <v>4350</v>
      </c>
      <c r="V280" t="s">
        <v>4338</v>
      </c>
      <c r="W280" t="s">
        <v>38</v>
      </c>
      <c r="X280" t="s">
        <v>142</v>
      </c>
    </row>
    <row r="281" spans="1:24" ht="12.75">
      <c r="A281" t="s">
        <v>4338</v>
      </c>
      <c r="B281">
        <v>9544</v>
      </c>
      <c r="C281" t="s">
        <v>4351</v>
      </c>
      <c r="D281">
        <v>18243</v>
      </c>
      <c r="E281" t="s">
        <v>38</v>
      </c>
      <c r="F281" t="s">
        <v>142</v>
      </c>
      <c r="G281">
        <v>2.3113</v>
      </c>
      <c r="H281">
        <v>41.4</v>
      </c>
      <c r="I281" t="s">
        <v>4352</v>
      </c>
      <c r="J281" t="s">
        <v>25</v>
      </c>
      <c r="K281" t="s">
        <v>25</v>
      </c>
      <c r="L281" t="s">
        <v>25</v>
      </c>
      <c r="M281" t="s">
        <v>4353</v>
      </c>
      <c r="N281">
        <v>2715</v>
      </c>
      <c r="O281" t="s">
        <v>25</v>
      </c>
      <c r="P281" t="s">
        <v>25</v>
      </c>
      <c r="Q281" s="17">
        <v>39030</v>
      </c>
      <c r="R281" s="17">
        <v>41862</v>
      </c>
      <c r="S281" t="s">
        <v>56</v>
      </c>
      <c r="T281" t="s">
        <v>3526</v>
      </c>
      <c r="U281" t="s">
        <v>4354</v>
      </c>
      <c r="V281" t="s">
        <v>4338</v>
      </c>
      <c r="W281" t="s">
        <v>38</v>
      </c>
      <c r="X281" t="s">
        <v>142</v>
      </c>
    </row>
    <row r="282" spans="1:24" ht="12.75">
      <c r="A282" t="s">
        <v>2646</v>
      </c>
      <c r="B282">
        <v>46245</v>
      </c>
      <c r="C282" t="s">
        <v>2647</v>
      </c>
      <c r="D282">
        <v>10626</v>
      </c>
      <c r="E282" t="s">
        <v>38</v>
      </c>
      <c r="F282" t="s">
        <v>67</v>
      </c>
      <c r="G282">
        <v>152.696</v>
      </c>
      <c r="H282">
        <v>45.3281</v>
      </c>
      <c r="I282" t="s">
        <v>2648</v>
      </c>
      <c r="J282">
        <v>2</v>
      </c>
      <c r="K282" t="s">
        <v>25</v>
      </c>
      <c r="L282" t="s">
        <v>25</v>
      </c>
      <c r="M282" t="s">
        <v>2649</v>
      </c>
      <c r="N282">
        <v>4790</v>
      </c>
      <c r="O282">
        <v>16684</v>
      </c>
      <c r="P282">
        <v>16857</v>
      </c>
      <c r="Q282" s="17">
        <v>37979</v>
      </c>
      <c r="R282" s="17">
        <v>41394</v>
      </c>
      <c r="S282" t="s">
        <v>359</v>
      </c>
      <c r="T282" t="s">
        <v>2650</v>
      </c>
      <c r="U282" t="s">
        <v>2651</v>
      </c>
      <c r="V282" t="s">
        <v>2646</v>
      </c>
      <c r="W282" t="s">
        <v>38</v>
      </c>
      <c r="X282" t="s">
        <v>67</v>
      </c>
    </row>
    <row r="283" spans="1:24" ht="12.75">
      <c r="A283" t="s">
        <v>2646</v>
      </c>
      <c r="B283">
        <v>46245</v>
      </c>
      <c r="C283" t="s">
        <v>2652</v>
      </c>
      <c r="D283">
        <v>13195</v>
      </c>
      <c r="E283" t="s">
        <v>38</v>
      </c>
      <c r="F283" t="s">
        <v>67</v>
      </c>
      <c r="G283">
        <v>164.366</v>
      </c>
      <c r="H283">
        <v>45.2</v>
      </c>
      <c r="I283" t="s">
        <v>2653</v>
      </c>
      <c r="J283" t="s">
        <v>25</v>
      </c>
      <c r="K283" t="s">
        <v>25</v>
      </c>
      <c r="L283" t="s">
        <v>25</v>
      </c>
      <c r="M283" t="s">
        <v>2654</v>
      </c>
      <c r="N283">
        <v>2664</v>
      </c>
      <c r="O283" t="s">
        <v>25</v>
      </c>
      <c r="P283" t="s">
        <v>25</v>
      </c>
      <c r="Q283" s="17">
        <v>38310</v>
      </c>
      <c r="R283" s="17">
        <v>41857</v>
      </c>
      <c r="S283" t="s">
        <v>27</v>
      </c>
      <c r="T283" t="s">
        <v>105</v>
      </c>
      <c r="U283" t="s">
        <v>2655</v>
      </c>
      <c r="V283" t="s">
        <v>2646</v>
      </c>
      <c r="W283" t="s">
        <v>38</v>
      </c>
      <c r="X283" t="s">
        <v>67</v>
      </c>
    </row>
    <row r="284" spans="1:24" ht="12.75">
      <c r="A284" t="s">
        <v>4809</v>
      </c>
      <c r="B284">
        <v>13616</v>
      </c>
      <c r="C284" t="s">
        <v>4810</v>
      </c>
      <c r="D284">
        <v>12561</v>
      </c>
      <c r="E284" t="s">
        <v>38</v>
      </c>
      <c r="F284" t="s">
        <v>142</v>
      </c>
      <c r="G284">
        <v>3598.44</v>
      </c>
      <c r="H284">
        <v>38.1446</v>
      </c>
      <c r="I284" t="s">
        <v>4811</v>
      </c>
      <c r="J284">
        <v>9</v>
      </c>
      <c r="K284">
        <v>1</v>
      </c>
      <c r="L284" t="s">
        <v>25</v>
      </c>
      <c r="M284" t="s">
        <v>4812</v>
      </c>
      <c r="N284">
        <v>5223</v>
      </c>
      <c r="O284">
        <v>36227</v>
      </c>
      <c r="P284">
        <v>45804</v>
      </c>
      <c r="Q284" s="17">
        <v>38299</v>
      </c>
      <c r="R284" s="17">
        <v>41754</v>
      </c>
      <c r="S284" t="s">
        <v>359</v>
      </c>
      <c r="T284" t="s">
        <v>1694</v>
      </c>
      <c r="U284" t="s">
        <v>4813</v>
      </c>
      <c r="V284" t="s">
        <v>4809</v>
      </c>
      <c r="W284" t="s">
        <v>38</v>
      </c>
      <c r="X284" t="s">
        <v>142</v>
      </c>
    </row>
    <row r="285" spans="1:24" ht="12.75">
      <c r="A285" t="s">
        <v>973</v>
      </c>
      <c r="B285">
        <v>3555</v>
      </c>
      <c r="C285" t="s">
        <v>984</v>
      </c>
      <c r="D285">
        <v>176558</v>
      </c>
      <c r="E285" t="s">
        <v>79</v>
      </c>
      <c r="F285" t="s">
        <v>80</v>
      </c>
      <c r="G285">
        <v>426.675</v>
      </c>
      <c r="H285">
        <v>35.8</v>
      </c>
      <c r="I285" t="s">
        <v>985</v>
      </c>
      <c r="J285" t="s">
        <v>25</v>
      </c>
      <c r="K285" t="s">
        <v>25</v>
      </c>
      <c r="L285" t="s">
        <v>25</v>
      </c>
      <c r="M285" t="s">
        <v>986</v>
      </c>
      <c r="N285">
        <v>260142</v>
      </c>
      <c r="O285" t="s">
        <v>25</v>
      </c>
      <c r="P285" t="s">
        <v>25</v>
      </c>
      <c r="Q285" s="17">
        <v>41407</v>
      </c>
      <c r="R285" s="17">
        <v>41855</v>
      </c>
      <c r="S285" t="s">
        <v>27</v>
      </c>
      <c r="T285" t="s">
        <v>987</v>
      </c>
      <c r="U285" t="s">
        <v>988</v>
      </c>
      <c r="V285" t="s">
        <v>973</v>
      </c>
      <c r="W285" t="s">
        <v>79</v>
      </c>
      <c r="X285" t="s">
        <v>80</v>
      </c>
    </row>
    <row r="286" spans="1:24" ht="12.75">
      <c r="A286" t="s">
        <v>8107</v>
      </c>
      <c r="B286">
        <v>312017</v>
      </c>
      <c r="C286" t="s">
        <v>8112</v>
      </c>
      <c r="D286">
        <v>12564</v>
      </c>
      <c r="E286" t="s">
        <v>22</v>
      </c>
      <c r="F286" t="s">
        <v>23</v>
      </c>
      <c r="G286">
        <v>103.014</v>
      </c>
      <c r="H286">
        <v>22.3</v>
      </c>
      <c r="I286" t="s">
        <v>8113</v>
      </c>
      <c r="J286" t="s">
        <v>25</v>
      </c>
      <c r="K286" t="s">
        <v>25</v>
      </c>
      <c r="L286" t="s">
        <v>25</v>
      </c>
      <c r="M286" t="s">
        <v>8114</v>
      </c>
      <c r="N286">
        <v>1158</v>
      </c>
      <c r="O286">
        <v>24725</v>
      </c>
      <c r="P286">
        <v>24725</v>
      </c>
      <c r="Q286" s="17">
        <v>38397</v>
      </c>
      <c r="R286" s="17">
        <v>41857</v>
      </c>
      <c r="S286" t="s">
        <v>27</v>
      </c>
      <c r="T286" t="s">
        <v>105</v>
      </c>
      <c r="U286" t="s">
        <v>8115</v>
      </c>
      <c r="V286" t="s">
        <v>8107</v>
      </c>
      <c r="W286" t="s">
        <v>22</v>
      </c>
      <c r="X286" t="s">
        <v>23</v>
      </c>
    </row>
    <row r="287" spans="1:24" ht="12.75">
      <c r="A287" t="s">
        <v>8107</v>
      </c>
      <c r="B287">
        <v>312017</v>
      </c>
      <c r="C287" t="s">
        <v>8108</v>
      </c>
      <c r="D287">
        <v>51571</v>
      </c>
      <c r="E287" t="s">
        <v>22</v>
      </c>
      <c r="F287" t="s">
        <v>23</v>
      </c>
      <c r="G287">
        <v>157.693</v>
      </c>
      <c r="H287">
        <v>22.1</v>
      </c>
      <c r="I287" t="s">
        <v>8109</v>
      </c>
      <c r="J287" t="s">
        <v>25</v>
      </c>
      <c r="K287" t="s">
        <v>25</v>
      </c>
      <c r="L287" t="s">
        <v>25</v>
      </c>
      <c r="M287" t="s">
        <v>8110</v>
      </c>
      <c r="N287">
        <v>1464</v>
      </c>
      <c r="O287" t="s">
        <v>25</v>
      </c>
      <c r="P287" t="s">
        <v>25</v>
      </c>
      <c r="Q287" s="17">
        <v>40840</v>
      </c>
      <c r="R287" s="17">
        <v>41857</v>
      </c>
      <c r="S287" t="s">
        <v>27</v>
      </c>
      <c r="T287" t="s">
        <v>161</v>
      </c>
      <c r="U287" t="s">
        <v>8111</v>
      </c>
      <c r="V287" t="s">
        <v>8107</v>
      </c>
      <c r="W287" t="s">
        <v>22</v>
      </c>
      <c r="X287" t="s">
        <v>23</v>
      </c>
    </row>
    <row r="288" spans="1:24" ht="12.75">
      <c r="A288" t="s">
        <v>6087</v>
      </c>
      <c r="B288">
        <v>67593</v>
      </c>
      <c r="C288" t="s">
        <v>6088</v>
      </c>
      <c r="D288">
        <v>17989</v>
      </c>
      <c r="E288" t="s">
        <v>22</v>
      </c>
      <c r="F288" t="s">
        <v>23</v>
      </c>
      <c r="G288">
        <v>82.5976</v>
      </c>
      <c r="H288">
        <v>54.6</v>
      </c>
      <c r="I288" t="s">
        <v>6089</v>
      </c>
      <c r="J288" t="s">
        <v>25</v>
      </c>
      <c r="K288" t="s">
        <v>25</v>
      </c>
      <c r="L288" t="s">
        <v>25</v>
      </c>
      <c r="M288" t="s">
        <v>6090</v>
      </c>
      <c r="N288">
        <v>82</v>
      </c>
      <c r="O288">
        <v>28142</v>
      </c>
      <c r="P288">
        <v>26489</v>
      </c>
      <c r="Q288" s="17">
        <v>38961</v>
      </c>
      <c r="R288" s="17">
        <v>41857</v>
      </c>
      <c r="S288" t="s">
        <v>27</v>
      </c>
      <c r="T288" t="s">
        <v>6091</v>
      </c>
      <c r="U288" t="s">
        <v>6092</v>
      </c>
      <c r="V288" t="s">
        <v>6087</v>
      </c>
      <c r="W288" t="s">
        <v>22</v>
      </c>
      <c r="X288" t="s">
        <v>23</v>
      </c>
    </row>
    <row r="289" spans="1:24" ht="12.75">
      <c r="A289" t="s">
        <v>4294</v>
      </c>
      <c r="B289">
        <v>9785</v>
      </c>
      <c r="C289" t="s">
        <v>4295</v>
      </c>
      <c r="D289">
        <v>12569</v>
      </c>
      <c r="E289" t="s">
        <v>38</v>
      </c>
      <c r="F289" t="s">
        <v>142</v>
      </c>
      <c r="G289">
        <v>3196.74</v>
      </c>
      <c r="H289">
        <v>40.9</v>
      </c>
      <c r="I289" t="s">
        <v>4296</v>
      </c>
      <c r="J289" t="s">
        <v>25</v>
      </c>
      <c r="K289">
        <v>1</v>
      </c>
      <c r="L289" t="s">
        <v>25</v>
      </c>
      <c r="M289" t="s">
        <v>4297</v>
      </c>
      <c r="N289">
        <v>2352</v>
      </c>
      <c r="O289">
        <v>23945</v>
      </c>
      <c r="P289">
        <v>19878</v>
      </c>
      <c r="Q289" s="17">
        <v>38490</v>
      </c>
      <c r="R289" s="17">
        <v>41857</v>
      </c>
      <c r="S289" t="s">
        <v>27</v>
      </c>
      <c r="T289" t="s">
        <v>161</v>
      </c>
      <c r="U289" t="s">
        <v>4298</v>
      </c>
      <c r="V289" t="s">
        <v>4294</v>
      </c>
      <c r="W289" t="s">
        <v>38</v>
      </c>
      <c r="X289" t="s">
        <v>142</v>
      </c>
    </row>
    <row r="290" spans="1:24" ht="12.75">
      <c r="A290" t="s">
        <v>6068</v>
      </c>
      <c r="B290">
        <v>164328</v>
      </c>
      <c r="C290" t="s">
        <v>6073</v>
      </c>
      <c r="D290">
        <v>12571</v>
      </c>
      <c r="E290" t="s">
        <v>22</v>
      </c>
      <c r="F290" t="s">
        <v>23</v>
      </c>
      <c r="G290">
        <v>66.6524</v>
      </c>
      <c r="H290">
        <v>53.9</v>
      </c>
      <c r="I290" t="s">
        <v>6074</v>
      </c>
      <c r="J290" t="s">
        <v>25</v>
      </c>
      <c r="K290" t="s">
        <v>25</v>
      </c>
      <c r="L290" t="s">
        <v>25</v>
      </c>
      <c r="M290" t="s">
        <v>6075</v>
      </c>
      <c r="N290">
        <v>2576</v>
      </c>
      <c r="O290" t="s">
        <v>25</v>
      </c>
      <c r="P290" t="s">
        <v>25</v>
      </c>
      <c r="Q290" s="17">
        <v>38961</v>
      </c>
      <c r="R290" s="17">
        <v>41857</v>
      </c>
      <c r="S290" t="s">
        <v>27</v>
      </c>
      <c r="T290" t="s">
        <v>6076</v>
      </c>
      <c r="U290" t="s">
        <v>6077</v>
      </c>
      <c r="V290" t="s">
        <v>6068</v>
      </c>
      <c r="W290" t="s">
        <v>22</v>
      </c>
      <c r="X290" t="s">
        <v>23</v>
      </c>
    </row>
    <row r="291" spans="1:24" ht="12.75">
      <c r="A291" t="s">
        <v>6068</v>
      </c>
      <c r="B291">
        <v>164328</v>
      </c>
      <c r="C291" t="s">
        <v>6069</v>
      </c>
      <c r="D291">
        <v>183432</v>
      </c>
      <c r="E291" t="s">
        <v>22</v>
      </c>
      <c r="F291" t="s">
        <v>23</v>
      </c>
      <c r="G291">
        <v>49.7031</v>
      </c>
      <c r="H291">
        <v>52.7</v>
      </c>
      <c r="I291" t="s">
        <v>6070</v>
      </c>
      <c r="J291" t="s">
        <v>25</v>
      </c>
      <c r="K291" t="s">
        <v>25</v>
      </c>
      <c r="L291" t="s">
        <v>25</v>
      </c>
      <c r="M291" t="s">
        <v>6071</v>
      </c>
      <c r="N291">
        <v>3450</v>
      </c>
      <c r="O291" t="s">
        <v>25</v>
      </c>
      <c r="P291" t="s">
        <v>25</v>
      </c>
      <c r="Q291" s="17">
        <v>41309</v>
      </c>
      <c r="R291" s="17">
        <v>41855</v>
      </c>
      <c r="S291" t="s">
        <v>27</v>
      </c>
      <c r="T291" t="s">
        <v>2897</v>
      </c>
      <c r="U291" t="s">
        <v>6072</v>
      </c>
      <c r="V291" t="s">
        <v>6068</v>
      </c>
      <c r="W291" t="s">
        <v>22</v>
      </c>
      <c r="X291" t="s">
        <v>23</v>
      </c>
    </row>
    <row r="292" spans="1:24" ht="12.75">
      <c r="A292" t="s">
        <v>6068</v>
      </c>
      <c r="B292">
        <v>164328</v>
      </c>
      <c r="C292" t="s">
        <v>6078</v>
      </c>
      <c r="D292">
        <v>177509</v>
      </c>
      <c r="E292" t="s">
        <v>22</v>
      </c>
      <c r="F292" t="s">
        <v>23</v>
      </c>
      <c r="G292">
        <v>42.1936</v>
      </c>
      <c r="H292">
        <v>54</v>
      </c>
      <c r="I292" t="s">
        <v>6079</v>
      </c>
      <c r="J292" t="s">
        <v>25</v>
      </c>
      <c r="K292" t="s">
        <v>25</v>
      </c>
      <c r="L292" t="s">
        <v>25</v>
      </c>
      <c r="M292" t="s">
        <v>6080</v>
      </c>
      <c r="N292">
        <v>2445</v>
      </c>
      <c r="O292" t="s">
        <v>25</v>
      </c>
      <c r="P292" t="s">
        <v>25</v>
      </c>
      <c r="Q292" s="17">
        <v>41317</v>
      </c>
      <c r="R292" s="17">
        <v>41862</v>
      </c>
      <c r="S292" t="s">
        <v>27</v>
      </c>
      <c r="T292" t="s">
        <v>2897</v>
      </c>
      <c r="U292" t="s">
        <v>6081</v>
      </c>
      <c r="V292" t="s">
        <v>6068</v>
      </c>
      <c r="W292" t="s">
        <v>22</v>
      </c>
      <c r="X292" t="s">
        <v>23</v>
      </c>
    </row>
    <row r="293" spans="1:24" ht="12.75">
      <c r="A293" t="s">
        <v>7805</v>
      </c>
      <c r="B293">
        <v>42254</v>
      </c>
      <c r="C293" t="s">
        <v>7806</v>
      </c>
      <c r="D293">
        <v>13689</v>
      </c>
      <c r="E293" t="s">
        <v>38</v>
      </c>
      <c r="F293" t="s">
        <v>142</v>
      </c>
      <c r="G293">
        <v>2423.16</v>
      </c>
      <c r="H293">
        <v>43.4</v>
      </c>
      <c r="I293" t="s">
        <v>7807</v>
      </c>
      <c r="J293" t="s">
        <v>25</v>
      </c>
      <c r="K293" t="s">
        <v>25</v>
      </c>
      <c r="L293" t="s">
        <v>25</v>
      </c>
      <c r="M293" t="s">
        <v>7808</v>
      </c>
      <c r="N293">
        <v>12845</v>
      </c>
      <c r="O293">
        <v>22822</v>
      </c>
      <c r="P293">
        <v>22773</v>
      </c>
      <c r="Q293" s="17">
        <v>38661</v>
      </c>
      <c r="R293" s="17">
        <v>41579</v>
      </c>
      <c r="S293" t="s">
        <v>27</v>
      </c>
      <c r="T293" t="s">
        <v>161</v>
      </c>
      <c r="U293" t="s">
        <v>7809</v>
      </c>
      <c r="V293" t="s">
        <v>7805</v>
      </c>
      <c r="W293" t="s">
        <v>38</v>
      </c>
      <c r="X293" t="s">
        <v>142</v>
      </c>
    </row>
    <row r="294" spans="1:24" ht="12.75">
      <c r="A294" t="s">
        <v>3036</v>
      </c>
      <c r="B294">
        <v>9365</v>
      </c>
      <c r="C294" t="s">
        <v>3041</v>
      </c>
      <c r="D294">
        <v>74585</v>
      </c>
      <c r="E294" t="s">
        <v>38</v>
      </c>
      <c r="F294" t="s">
        <v>142</v>
      </c>
      <c r="G294">
        <v>2715.72</v>
      </c>
      <c r="H294">
        <v>42.4999</v>
      </c>
      <c r="I294" t="s">
        <v>3042</v>
      </c>
      <c r="J294" t="s">
        <v>25</v>
      </c>
      <c r="K294">
        <v>1</v>
      </c>
      <c r="L294" t="s">
        <v>25</v>
      </c>
      <c r="M294" t="s">
        <v>3043</v>
      </c>
      <c r="N294">
        <v>5803</v>
      </c>
      <c r="O294">
        <v>22374</v>
      </c>
      <c r="P294">
        <v>24306</v>
      </c>
      <c r="Q294" s="17">
        <v>41162</v>
      </c>
      <c r="R294" s="17">
        <v>41579</v>
      </c>
      <c r="S294" t="s">
        <v>27</v>
      </c>
      <c r="T294" t="s">
        <v>161</v>
      </c>
      <c r="U294" t="s">
        <v>3044</v>
      </c>
      <c r="V294" t="s">
        <v>3036</v>
      </c>
      <c r="W294" t="s">
        <v>38</v>
      </c>
      <c r="X294" t="s">
        <v>142</v>
      </c>
    </row>
    <row r="295" spans="1:24" ht="12.75">
      <c r="A295" t="s">
        <v>3036</v>
      </c>
      <c r="B295">
        <v>9365</v>
      </c>
      <c r="C295" t="s">
        <v>3037</v>
      </c>
      <c r="D295">
        <v>12576</v>
      </c>
      <c r="E295" t="s">
        <v>38</v>
      </c>
      <c r="F295" t="s">
        <v>142</v>
      </c>
      <c r="G295">
        <v>2133.12</v>
      </c>
      <c r="H295">
        <v>41.5</v>
      </c>
      <c r="I295" t="s">
        <v>3038</v>
      </c>
      <c r="J295" t="s">
        <v>25</v>
      </c>
      <c r="K295" t="s">
        <v>25</v>
      </c>
      <c r="L295" t="s">
        <v>25</v>
      </c>
      <c r="M295" t="s">
        <v>3039</v>
      </c>
      <c r="N295" t="s">
        <v>25</v>
      </c>
      <c r="O295" t="s">
        <v>25</v>
      </c>
      <c r="P295" t="s">
        <v>25</v>
      </c>
      <c r="Q295" s="17">
        <v>38765</v>
      </c>
      <c r="R295" s="17">
        <v>41877</v>
      </c>
      <c r="S295" t="s">
        <v>56</v>
      </c>
      <c r="T295" t="s">
        <v>161</v>
      </c>
      <c r="U295" t="s">
        <v>3040</v>
      </c>
      <c r="V295" t="s">
        <v>3036</v>
      </c>
      <c r="W295" t="s">
        <v>38</v>
      </c>
      <c r="X295" t="s">
        <v>142</v>
      </c>
    </row>
    <row r="296" spans="1:24" ht="12.75">
      <c r="A296" t="s">
        <v>1210</v>
      </c>
      <c r="B296">
        <v>3711</v>
      </c>
      <c r="C296" t="s">
        <v>1211</v>
      </c>
      <c r="D296">
        <v>59981</v>
      </c>
      <c r="E296" t="s">
        <v>79</v>
      </c>
      <c r="F296" t="s">
        <v>80</v>
      </c>
      <c r="G296">
        <v>284.129</v>
      </c>
      <c r="H296">
        <v>35.826</v>
      </c>
      <c r="I296" t="s">
        <v>1212</v>
      </c>
      <c r="J296">
        <v>10</v>
      </c>
      <c r="K296">
        <v>1</v>
      </c>
      <c r="L296" t="s">
        <v>25</v>
      </c>
      <c r="M296" t="s">
        <v>1213</v>
      </c>
      <c r="N296">
        <v>40432</v>
      </c>
      <c r="O296">
        <v>48705</v>
      </c>
      <c r="P296">
        <v>51005</v>
      </c>
      <c r="Q296" s="17">
        <v>40738</v>
      </c>
      <c r="R296" s="17">
        <v>41862</v>
      </c>
      <c r="S296" t="s">
        <v>359</v>
      </c>
      <c r="T296" t="s">
        <v>1214</v>
      </c>
      <c r="U296" t="s">
        <v>1215</v>
      </c>
      <c r="V296" t="s">
        <v>1210</v>
      </c>
      <c r="W296" t="s">
        <v>79</v>
      </c>
      <c r="X296" t="s">
        <v>80</v>
      </c>
    </row>
    <row r="297" spans="1:24" ht="12.75">
      <c r="A297" t="s">
        <v>5075</v>
      </c>
      <c r="B297">
        <v>45351</v>
      </c>
      <c r="C297" t="s">
        <v>5076</v>
      </c>
      <c r="D297">
        <v>12581</v>
      </c>
      <c r="E297" t="s">
        <v>38</v>
      </c>
      <c r="F297" t="s">
        <v>46</v>
      </c>
      <c r="G297">
        <v>356.614</v>
      </c>
      <c r="H297">
        <v>40.6</v>
      </c>
      <c r="I297" t="s">
        <v>5077</v>
      </c>
      <c r="J297" t="s">
        <v>25</v>
      </c>
      <c r="K297" t="s">
        <v>25</v>
      </c>
      <c r="L297" t="s">
        <v>25</v>
      </c>
      <c r="M297" t="s">
        <v>5078</v>
      </c>
      <c r="N297">
        <v>10804</v>
      </c>
      <c r="O297">
        <v>27173</v>
      </c>
      <c r="P297">
        <v>24780</v>
      </c>
      <c r="Q297" s="17">
        <v>39254</v>
      </c>
      <c r="R297" s="17">
        <v>41857</v>
      </c>
      <c r="S297" t="s">
        <v>27</v>
      </c>
      <c r="T297" t="s">
        <v>5079</v>
      </c>
      <c r="U297" t="s">
        <v>5080</v>
      </c>
      <c r="V297" t="s">
        <v>5075</v>
      </c>
      <c r="W297" t="s">
        <v>38</v>
      </c>
      <c r="X297" t="s">
        <v>46</v>
      </c>
    </row>
    <row r="298" spans="1:24" ht="12.75">
      <c r="A298" t="s">
        <v>1690</v>
      </c>
      <c r="B298">
        <v>10141</v>
      </c>
      <c r="C298" t="s">
        <v>1691</v>
      </c>
      <c r="D298">
        <v>12583</v>
      </c>
      <c r="E298" t="s">
        <v>38</v>
      </c>
      <c r="F298" t="s">
        <v>142</v>
      </c>
      <c r="G298">
        <v>2723.22</v>
      </c>
      <c r="H298">
        <v>40.1</v>
      </c>
      <c r="I298" t="s">
        <v>1692</v>
      </c>
      <c r="J298" t="s">
        <v>25</v>
      </c>
      <c r="K298">
        <v>1</v>
      </c>
      <c r="L298" t="s">
        <v>25</v>
      </c>
      <c r="M298" t="s">
        <v>1693</v>
      </c>
      <c r="N298">
        <v>3144</v>
      </c>
      <c r="O298">
        <v>25346</v>
      </c>
      <c r="P298">
        <v>27869</v>
      </c>
      <c r="Q298" s="17">
        <v>38660</v>
      </c>
      <c r="R298" s="17">
        <v>41862</v>
      </c>
      <c r="S298" t="s">
        <v>27</v>
      </c>
      <c r="T298" t="s">
        <v>1694</v>
      </c>
      <c r="U298" t="s">
        <v>1695</v>
      </c>
      <c r="V298" t="s">
        <v>1690</v>
      </c>
      <c r="W298" t="s">
        <v>38</v>
      </c>
      <c r="X298" t="s">
        <v>142</v>
      </c>
    </row>
    <row r="299" spans="1:24" ht="12.75">
      <c r="A299" t="s">
        <v>7656</v>
      </c>
      <c r="B299">
        <v>79327</v>
      </c>
      <c r="C299" t="s">
        <v>7657</v>
      </c>
      <c r="D299">
        <v>12585</v>
      </c>
      <c r="E299" t="s">
        <v>38</v>
      </c>
      <c r="F299" t="s">
        <v>1963</v>
      </c>
      <c r="G299">
        <v>865.587</v>
      </c>
      <c r="H299">
        <v>29.9</v>
      </c>
      <c r="I299" t="s">
        <v>7658</v>
      </c>
      <c r="J299" t="s">
        <v>25</v>
      </c>
      <c r="K299" t="s">
        <v>25</v>
      </c>
      <c r="L299" t="s">
        <v>25</v>
      </c>
      <c r="M299" t="s">
        <v>7659</v>
      </c>
      <c r="N299" t="s">
        <v>25</v>
      </c>
      <c r="O299" t="s">
        <v>25</v>
      </c>
      <c r="P299" t="s">
        <v>25</v>
      </c>
      <c r="Q299" s="17">
        <v>39108</v>
      </c>
      <c r="R299" s="17">
        <v>41857</v>
      </c>
      <c r="S299" t="s">
        <v>56</v>
      </c>
      <c r="T299" t="s">
        <v>7660</v>
      </c>
      <c r="U299" t="s">
        <v>7661</v>
      </c>
      <c r="V299" t="s">
        <v>7656</v>
      </c>
      <c r="W299" t="s">
        <v>38</v>
      </c>
      <c r="X299" t="s">
        <v>1963</v>
      </c>
    </row>
    <row r="300" spans="1:24" ht="12.75">
      <c r="A300" t="s">
        <v>4361</v>
      </c>
      <c r="B300">
        <v>9315</v>
      </c>
      <c r="C300" t="s">
        <v>4362</v>
      </c>
      <c r="D300">
        <v>12587</v>
      </c>
      <c r="E300" t="s">
        <v>38</v>
      </c>
      <c r="F300" t="s">
        <v>142</v>
      </c>
      <c r="G300">
        <v>3075.18</v>
      </c>
      <c r="H300">
        <v>38.8</v>
      </c>
      <c r="I300" t="s">
        <v>4363</v>
      </c>
      <c r="J300" t="s">
        <v>25</v>
      </c>
      <c r="K300" t="s">
        <v>25</v>
      </c>
      <c r="L300" t="s">
        <v>25</v>
      </c>
      <c r="M300" t="s">
        <v>4364</v>
      </c>
      <c r="N300">
        <v>277711</v>
      </c>
      <c r="O300" t="s">
        <v>25</v>
      </c>
      <c r="P300" t="s">
        <v>25</v>
      </c>
      <c r="Q300" s="17">
        <v>39778</v>
      </c>
      <c r="R300" s="17">
        <v>41877</v>
      </c>
      <c r="S300" t="s">
        <v>27</v>
      </c>
      <c r="T300" t="s">
        <v>4365</v>
      </c>
      <c r="U300" t="s">
        <v>25</v>
      </c>
      <c r="V300" t="s">
        <v>4361</v>
      </c>
      <c r="W300" t="s">
        <v>38</v>
      </c>
      <c r="X300" t="s">
        <v>142</v>
      </c>
    </row>
    <row r="301" spans="1:24" ht="12.75">
      <c r="A301" t="s">
        <v>2756</v>
      </c>
      <c r="B301">
        <v>9371</v>
      </c>
      <c r="C301" t="s">
        <v>2757</v>
      </c>
      <c r="D301">
        <v>12590</v>
      </c>
      <c r="E301" t="s">
        <v>38</v>
      </c>
      <c r="F301" t="s">
        <v>142</v>
      </c>
      <c r="G301">
        <v>2947.02</v>
      </c>
      <c r="H301">
        <v>43.6</v>
      </c>
      <c r="I301" t="s">
        <v>2758</v>
      </c>
      <c r="J301" t="s">
        <v>25</v>
      </c>
      <c r="K301">
        <v>1</v>
      </c>
      <c r="L301" t="s">
        <v>25</v>
      </c>
      <c r="M301" t="s">
        <v>2759</v>
      </c>
      <c r="N301">
        <v>8402</v>
      </c>
      <c r="O301">
        <v>26980</v>
      </c>
      <c r="P301">
        <v>22225</v>
      </c>
      <c r="Q301" s="17">
        <v>38580</v>
      </c>
      <c r="R301" s="17">
        <v>41584</v>
      </c>
      <c r="S301" t="s">
        <v>27</v>
      </c>
      <c r="T301" t="s">
        <v>161</v>
      </c>
      <c r="U301" t="s">
        <v>2760</v>
      </c>
      <c r="V301" t="s">
        <v>2756</v>
      </c>
      <c r="W301" t="s">
        <v>38</v>
      </c>
      <c r="X301" t="s">
        <v>142</v>
      </c>
    </row>
    <row r="302" spans="1:24" ht="12.75">
      <c r="A302" t="s">
        <v>2436</v>
      </c>
      <c r="B302">
        <v>9361</v>
      </c>
      <c r="C302" t="s">
        <v>2437</v>
      </c>
      <c r="D302">
        <v>12594</v>
      </c>
      <c r="E302" t="s">
        <v>38</v>
      </c>
      <c r="F302" t="s">
        <v>142</v>
      </c>
      <c r="G302">
        <v>3631.52</v>
      </c>
      <c r="H302">
        <v>41.5</v>
      </c>
      <c r="I302" t="s">
        <v>2438</v>
      </c>
      <c r="J302" t="s">
        <v>25</v>
      </c>
      <c r="K302">
        <v>1</v>
      </c>
      <c r="L302" t="s">
        <v>25</v>
      </c>
      <c r="M302" t="s">
        <v>2439</v>
      </c>
      <c r="N302">
        <v>46559</v>
      </c>
      <c r="O302">
        <v>36006</v>
      </c>
      <c r="P302">
        <v>38938</v>
      </c>
      <c r="Q302" s="17">
        <v>38486</v>
      </c>
      <c r="R302" s="17">
        <v>41857</v>
      </c>
      <c r="S302" t="s">
        <v>27</v>
      </c>
      <c r="T302" t="s">
        <v>28</v>
      </c>
      <c r="U302" t="s">
        <v>2440</v>
      </c>
      <c r="V302" t="s">
        <v>2436</v>
      </c>
      <c r="W302" t="s">
        <v>38</v>
      </c>
      <c r="X302" t="s">
        <v>142</v>
      </c>
    </row>
    <row r="303" spans="1:24" ht="12.75">
      <c r="A303" t="s">
        <v>7628</v>
      </c>
      <c r="B303">
        <v>6183</v>
      </c>
      <c r="C303" t="s">
        <v>7629</v>
      </c>
      <c r="D303">
        <v>36577</v>
      </c>
      <c r="E303" t="s">
        <v>38</v>
      </c>
      <c r="F303" t="s">
        <v>1963</v>
      </c>
      <c r="G303">
        <v>364.538</v>
      </c>
      <c r="H303">
        <v>35.7</v>
      </c>
      <c r="I303" t="s">
        <v>7630</v>
      </c>
      <c r="J303" t="s">
        <v>25</v>
      </c>
      <c r="K303">
        <v>1</v>
      </c>
      <c r="L303" t="s">
        <v>25</v>
      </c>
      <c r="M303" t="s">
        <v>7631</v>
      </c>
      <c r="N303">
        <v>885</v>
      </c>
      <c r="O303">
        <v>4550</v>
      </c>
      <c r="P303">
        <v>3494</v>
      </c>
      <c r="Q303" s="17">
        <v>40819</v>
      </c>
      <c r="R303" s="17">
        <v>40819</v>
      </c>
      <c r="S303" t="s">
        <v>359</v>
      </c>
      <c r="T303" t="s">
        <v>7632</v>
      </c>
      <c r="U303" t="s">
        <v>25</v>
      </c>
      <c r="V303" t="s">
        <v>7628</v>
      </c>
      <c r="W303" t="s">
        <v>38</v>
      </c>
      <c r="X303" t="s">
        <v>1963</v>
      </c>
    </row>
    <row r="304" spans="1:24" ht="12.75">
      <c r="A304" t="s">
        <v>7623</v>
      </c>
      <c r="B304">
        <v>6182</v>
      </c>
      <c r="C304" t="s">
        <v>7624</v>
      </c>
      <c r="D304">
        <v>34885</v>
      </c>
      <c r="E304" t="s">
        <v>38</v>
      </c>
      <c r="F304" t="s">
        <v>1963</v>
      </c>
      <c r="G304">
        <v>402.743</v>
      </c>
      <c r="H304">
        <v>34.1</v>
      </c>
      <c r="I304" t="s">
        <v>7625</v>
      </c>
      <c r="J304" t="s">
        <v>25</v>
      </c>
      <c r="K304" t="s">
        <v>25</v>
      </c>
      <c r="L304" t="s">
        <v>25</v>
      </c>
      <c r="M304" t="s">
        <v>7626</v>
      </c>
      <c r="N304">
        <v>25048</v>
      </c>
      <c r="O304" t="s">
        <v>25</v>
      </c>
      <c r="P304" t="s">
        <v>25</v>
      </c>
      <c r="Q304" s="17">
        <v>39890</v>
      </c>
      <c r="R304" s="17">
        <v>40059</v>
      </c>
      <c r="S304" t="s">
        <v>27</v>
      </c>
      <c r="T304" t="s">
        <v>7627</v>
      </c>
      <c r="U304" t="s">
        <v>25</v>
      </c>
      <c r="V304" t="s">
        <v>7623</v>
      </c>
      <c r="W304" t="s">
        <v>38</v>
      </c>
      <c r="X304" t="s">
        <v>1963</v>
      </c>
    </row>
    <row r="305" spans="1:24" ht="12.75">
      <c r="A305" t="s">
        <v>8331</v>
      </c>
      <c r="B305">
        <v>6334</v>
      </c>
      <c r="C305" t="s">
        <v>8332</v>
      </c>
      <c r="D305">
        <v>12603</v>
      </c>
      <c r="E305" t="s">
        <v>38</v>
      </c>
      <c r="F305" t="s">
        <v>301</v>
      </c>
      <c r="G305">
        <v>63.5254</v>
      </c>
      <c r="H305">
        <v>33.9</v>
      </c>
      <c r="I305" t="s">
        <v>8333</v>
      </c>
      <c r="J305" t="s">
        <v>25</v>
      </c>
      <c r="K305" t="s">
        <v>25</v>
      </c>
      <c r="L305" t="s">
        <v>25</v>
      </c>
      <c r="M305" t="s">
        <v>8334</v>
      </c>
      <c r="N305">
        <v>6863</v>
      </c>
      <c r="O305">
        <v>16549</v>
      </c>
      <c r="P305">
        <v>16380</v>
      </c>
      <c r="Q305" s="17">
        <v>39430</v>
      </c>
      <c r="R305" s="17">
        <v>41857</v>
      </c>
      <c r="S305" t="s">
        <v>27</v>
      </c>
      <c r="T305" t="s">
        <v>3767</v>
      </c>
      <c r="U305" t="s">
        <v>8335</v>
      </c>
      <c r="V305" t="s">
        <v>8331</v>
      </c>
      <c r="W305" t="s">
        <v>38</v>
      </c>
      <c r="X305" t="s">
        <v>301</v>
      </c>
    </row>
    <row r="306" spans="1:24" ht="12.75">
      <c r="A306" t="s">
        <v>168</v>
      </c>
      <c r="B306">
        <v>339724</v>
      </c>
      <c r="C306" t="s">
        <v>169</v>
      </c>
      <c r="D306">
        <v>12654</v>
      </c>
      <c r="E306" t="s">
        <v>52</v>
      </c>
      <c r="F306" t="s">
        <v>53</v>
      </c>
      <c r="G306">
        <v>33.0303</v>
      </c>
      <c r="H306">
        <v>46.1</v>
      </c>
      <c r="I306" t="s">
        <v>170</v>
      </c>
      <c r="J306" t="s">
        <v>25</v>
      </c>
      <c r="K306" t="s">
        <v>25</v>
      </c>
      <c r="L306" t="s">
        <v>25</v>
      </c>
      <c r="M306" t="s">
        <v>171</v>
      </c>
      <c r="N306">
        <v>280</v>
      </c>
      <c r="O306">
        <v>9402</v>
      </c>
      <c r="P306">
        <v>9313</v>
      </c>
      <c r="Q306" s="17">
        <v>38614</v>
      </c>
      <c r="R306" s="17">
        <v>41857</v>
      </c>
      <c r="S306" t="s">
        <v>27</v>
      </c>
      <c r="T306" t="s">
        <v>161</v>
      </c>
      <c r="U306" t="s">
        <v>172</v>
      </c>
      <c r="V306" t="s">
        <v>168</v>
      </c>
      <c r="W306" t="s">
        <v>52</v>
      </c>
      <c r="X306" t="s">
        <v>53</v>
      </c>
    </row>
    <row r="307" spans="1:24" ht="12.75">
      <c r="A307" t="s">
        <v>146</v>
      </c>
      <c r="B307">
        <v>447093</v>
      </c>
      <c r="C307" t="s">
        <v>147</v>
      </c>
      <c r="D307">
        <v>12635</v>
      </c>
      <c r="E307" t="s">
        <v>52</v>
      </c>
      <c r="F307" t="s">
        <v>53</v>
      </c>
      <c r="G307">
        <v>30.4833</v>
      </c>
      <c r="H307">
        <v>44.5</v>
      </c>
      <c r="I307" t="s">
        <v>148</v>
      </c>
      <c r="J307" t="s">
        <v>25</v>
      </c>
      <c r="K307" t="s">
        <v>25</v>
      </c>
      <c r="L307" t="s">
        <v>25</v>
      </c>
      <c r="M307" t="s">
        <v>149</v>
      </c>
      <c r="N307">
        <v>88</v>
      </c>
      <c r="O307">
        <v>9364</v>
      </c>
      <c r="P307">
        <v>9254</v>
      </c>
      <c r="Q307" s="17">
        <v>39325</v>
      </c>
      <c r="R307" s="17">
        <v>41857</v>
      </c>
      <c r="S307" t="s">
        <v>27</v>
      </c>
      <c r="T307" t="s">
        <v>150</v>
      </c>
      <c r="U307" t="s">
        <v>151</v>
      </c>
      <c r="V307" t="s">
        <v>146</v>
      </c>
      <c r="W307" t="s">
        <v>52</v>
      </c>
      <c r="X307" t="s">
        <v>53</v>
      </c>
    </row>
    <row r="308" spans="1:24" ht="12.75">
      <c r="A308" t="s">
        <v>163</v>
      </c>
      <c r="B308">
        <v>544711</v>
      </c>
      <c r="C308" t="s">
        <v>164</v>
      </c>
      <c r="D308">
        <v>29163</v>
      </c>
      <c r="E308" t="s">
        <v>52</v>
      </c>
      <c r="F308" t="s">
        <v>53</v>
      </c>
      <c r="G308">
        <v>37.9432</v>
      </c>
      <c r="H308">
        <v>42</v>
      </c>
      <c r="I308" t="s">
        <v>165</v>
      </c>
      <c r="J308" t="s">
        <v>25</v>
      </c>
      <c r="K308" t="s">
        <v>25</v>
      </c>
      <c r="L308" t="s">
        <v>25</v>
      </c>
      <c r="M308" t="s">
        <v>166</v>
      </c>
      <c r="N308">
        <v>17</v>
      </c>
      <c r="O308">
        <v>9666</v>
      </c>
      <c r="P308">
        <v>9445</v>
      </c>
      <c r="Q308" s="17">
        <v>39696</v>
      </c>
      <c r="R308" s="17">
        <v>41857</v>
      </c>
      <c r="S308" t="s">
        <v>27</v>
      </c>
      <c r="T308" t="s">
        <v>161</v>
      </c>
      <c r="U308" t="s">
        <v>167</v>
      </c>
      <c r="V308" t="s">
        <v>163</v>
      </c>
      <c r="W308" t="s">
        <v>52</v>
      </c>
      <c r="X308" t="s">
        <v>53</v>
      </c>
    </row>
    <row r="309" spans="1:24" ht="12.75">
      <c r="A309" t="s">
        <v>157</v>
      </c>
      <c r="B309">
        <v>544712</v>
      </c>
      <c r="C309" t="s">
        <v>158</v>
      </c>
      <c r="D309">
        <v>29161</v>
      </c>
      <c r="E309" t="s">
        <v>52</v>
      </c>
      <c r="F309" t="s">
        <v>53</v>
      </c>
      <c r="G309">
        <v>38.9617</v>
      </c>
      <c r="H309">
        <v>41.7</v>
      </c>
      <c r="I309" t="s">
        <v>159</v>
      </c>
      <c r="J309" t="s">
        <v>25</v>
      </c>
      <c r="K309" t="s">
        <v>25</v>
      </c>
      <c r="L309" t="s">
        <v>25</v>
      </c>
      <c r="M309" t="s">
        <v>160</v>
      </c>
      <c r="N309">
        <v>49</v>
      </c>
      <c r="O309">
        <v>9796</v>
      </c>
      <c r="P309">
        <v>9547</v>
      </c>
      <c r="Q309" s="17">
        <v>39965</v>
      </c>
      <c r="R309" s="17">
        <v>41857</v>
      </c>
      <c r="S309" t="s">
        <v>27</v>
      </c>
      <c r="T309" t="s">
        <v>161</v>
      </c>
      <c r="U309" t="s">
        <v>162</v>
      </c>
      <c r="V309" t="s">
        <v>157</v>
      </c>
      <c r="W309" t="s">
        <v>52</v>
      </c>
      <c r="X309" t="s">
        <v>53</v>
      </c>
    </row>
    <row r="310" spans="1:24" ht="12.75">
      <c r="A310" t="s">
        <v>152</v>
      </c>
      <c r="B310">
        <v>447094</v>
      </c>
      <c r="C310" t="s">
        <v>153</v>
      </c>
      <c r="D310">
        <v>12653</v>
      </c>
      <c r="E310" t="s">
        <v>52</v>
      </c>
      <c r="F310" t="s">
        <v>53</v>
      </c>
      <c r="G310">
        <v>41.2859</v>
      </c>
      <c r="H310">
        <v>42.7</v>
      </c>
      <c r="I310" t="s">
        <v>154</v>
      </c>
      <c r="J310" t="s">
        <v>25</v>
      </c>
      <c r="K310" t="s">
        <v>25</v>
      </c>
      <c r="L310" t="s">
        <v>25</v>
      </c>
      <c r="M310" t="s">
        <v>155</v>
      </c>
      <c r="N310">
        <v>266</v>
      </c>
      <c r="O310" t="s">
        <v>25</v>
      </c>
      <c r="P310" t="s">
        <v>25</v>
      </c>
      <c r="Q310" s="17">
        <v>39430</v>
      </c>
      <c r="R310" s="17">
        <v>41857</v>
      </c>
      <c r="S310" t="s">
        <v>56</v>
      </c>
      <c r="T310" t="s">
        <v>150</v>
      </c>
      <c r="U310" t="s">
        <v>156</v>
      </c>
      <c r="V310" t="s">
        <v>152</v>
      </c>
      <c r="W310" t="s">
        <v>52</v>
      </c>
      <c r="X310" t="s">
        <v>53</v>
      </c>
    </row>
    <row r="311" spans="1:24" ht="12.75">
      <c r="A311" t="s">
        <v>3731</v>
      </c>
      <c r="B311">
        <v>1226784</v>
      </c>
      <c r="C311" t="s">
        <v>3732</v>
      </c>
      <c r="D311">
        <v>173806</v>
      </c>
      <c r="E311" t="s">
        <v>52</v>
      </c>
      <c r="F311" t="s">
        <v>53</v>
      </c>
      <c r="G311">
        <v>46.124</v>
      </c>
      <c r="H311">
        <v>39.4</v>
      </c>
      <c r="I311" t="s">
        <v>3733</v>
      </c>
      <c r="J311" t="s">
        <v>25</v>
      </c>
      <c r="K311" t="s">
        <v>25</v>
      </c>
      <c r="L311" t="s">
        <v>25</v>
      </c>
      <c r="M311" t="s">
        <v>3734</v>
      </c>
      <c r="N311" t="s">
        <v>25</v>
      </c>
      <c r="O311" t="s">
        <v>25</v>
      </c>
      <c r="P311" t="s">
        <v>25</v>
      </c>
      <c r="Q311" s="17">
        <v>41232</v>
      </c>
      <c r="R311" s="17">
        <v>41862</v>
      </c>
      <c r="S311" t="s">
        <v>56</v>
      </c>
      <c r="T311" t="s">
        <v>3735</v>
      </c>
      <c r="U311" t="s">
        <v>3736</v>
      </c>
      <c r="V311" t="s">
        <v>3731</v>
      </c>
      <c r="W311" t="s">
        <v>52</v>
      </c>
      <c r="X311" t="s">
        <v>53</v>
      </c>
    </row>
    <row r="312" spans="1:24" ht="12.75">
      <c r="A312" t="s">
        <v>2569</v>
      </c>
      <c r="B312">
        <v>7217</v>
      </c>
      <c r="C312" t="s">
        <v>2570</v>
      </c>
      <c r="D312">
        <v>12651</v>
      </c>
      <c r="E312" t="s">
        <v>38</v>
      </c>
      <c r="F312" t="s">
        <v>67</v>
      </c>
      <c r="G312">
        <v>230.993</v>
      </c>
      <c r="H312">
        <v>42</v>
      </c>
      <c r="I312" t="s">
        <v>2571</v>
      </c>
      <c r="J312" t="s">
        <v>25</v>
      </c>
      <c r="K312" t="s">
        <v>25</v>
      </c>
      <c r="L312" t="s">
        <v>25</v>
      </c>
      <c r="M312" t="s">
        <v>2572</v>
      </c>
      <c r="N312">
        <v>13749</v>
      </c>
      <c r="O312">
        <v>15978</v>
      </c>
      <c r="P312">
        <v>15070</v>
      </c>
      <c r="Q312" s="17">
        <v>38818</v>
      </c>
      <c r="R312" s="17">
        <v>41857</v>
      </c>
      <c r="S312" t="s">
        <v>27</v>
      </c>
      <c r="T312" t="s">
        <v>2573</v>
      </c>
      <c r="U312" t="s">
        <v>2574</v>
      </c>
      <c r="V312" t="s">
        <v>2569</v>
      </c>
      <c r="W312" t="s">
        <v>38</v>
      </c>
      <c r="X312" t="s">
        <v>67</v>
      </c>
    </row>
    <row r="313" spans="1:24" ht="12.75">
      <c r="A313" t="s">
        <v>6462</v>
      </c>
      <c r="B313">
        <v>54126</v>
      </c>
      <c r="C313" t="s">
        <v>6463</v>
      </c>
      <c r="D313">
        <v>12644</v>
      </c>
      <c r="E313" t="s">
        <v>38</v>
      </c>
      <c r="F313" t="s">
        <v>301</v>
      </c>
      <c r="G313">
        <v>133.635</v>
      </c>
      <c r="H313">
        <v>42.7</v>
      </c>
      <c r="I313" t="s">
        <v>6464</v>
      </c>
      <c r="J313" t="s">
        <v>25</v>
      </c>
      <c r="K313" t="s">
        <v>25</v>
      </c>
      <c r="L313" t="s">
        <v>25</v>
      </c>
      <c r="M313" t="s">
        <v>6465</v>
      </c>
      <c r="N313" t="s">
        <v>25</v>
      </c>
      <c r="O313" t="s">
        <v>25</v>
      </c>
      <c r="P313" t="s">
        <v>25</v>
      </c>
      <c r="Q313" s="17">
        <v>39820</v>
      </c>
      <c r="R313" s="17">
        <v>41857</v>
      </c>
      <c r="S313" t="s">
        <v>56</v>
      </c>
      <c r="T313" t="s">
        <v>1018</v>
      </c>
      <c r="U313" t="s">
        <v>6466</v>
      </c>
      <c r="V313" t="s">
        <v>6462</v>
      </c>
      <c r="W313" t="s">
        <v>38</v>
      </c>
      <c r="X313" t="s">
        <v>301</v>
      </c>
    </row>
    <row r="314" spans="1:24" ht="12.75">
      <c r="A314" t="s">
        <v>5096</v>
      </c>
      <c r="B314">
        <v>572307</v>
      </c>
      <c r="C314" t="s">
        <v>5097</v>
      </c>
      <c r="D314">
        <v>37771</v>
      </c>
      <c r="E314" t="s">
        <v>22</v>
      </c>
      <c r="F314" t="s">
        <v>665</v>
      </c>
      <c r="G314">
        <v>57.5474</v>
      </c>
      <c r="H314">
        <v>54.8511</v>
      </c>
      <c r="I314" t="s">
        <v>5098</v>
      </c>
      <c r="J314">
        <v>14</v>
      </c>
      <c r="K314" t="s">
        <v>25</v>
      </c>
      <c r="L314" t="s">
        <v>25</v>
      </c>
      <c r="M314" t="s">
        <v>25</v>
      </c>
      <c r="N314">
        <v>14</v>
      </c>
      <c r="O314">
        <v>7084</v>
      </c>
      <c r="P314">
        <v>6936</v>
      </c>
      <c r="Q314" s="17">
        <v>40604</v>
      </c>
      <c r="R314" s="17">
        <v>41136</v>
      </c>
      <c r="S314" t="s">
        <v>599</v>
      </c>
      <c r="T314" t="s">
        <v>1546</v>
      </c>
      <c r="U314" t="s">
        <v>25</v>
      </c>
      <c r="V314" t="s">
        <v>5096</v>
      </c>
      <c r="W314" t="s">
        <v>22</v>
      </c>
      <c r="X314" t="s">
        <v>665</v>
      </c>
    </row>
    <row r="315" spans="1:24" ht="12.75">
      <c r="A315" t="s">
        <v>4108</v>
      </c>
      <c r="B315">
        <v>435258</v>
      </c>
      <c r="C315" t="s">
        <v>4109</v>
      </c>
      <c r="D315">
        <v>12658</v>
      </c>
      <c r="E315" t="s">
        <v>22</v>
      </c>
      <c r="F315" t="s">
        <v>314</v>
      </c>
      <c r="G315">
        <v>32.1221</v>
      </c>
      <c r="H315">
        <v>59.5623</v>
      </c>
      <c r="I315" t="s">
        <v>4110</v>
      </c>
      <c r="J315">
        <v>36</v>
      </c>
      <c r="K315" t="s">
        <v>25</v>
      </c>
      <c r="L315" t="s">
        <v>25</v>
      </c>
      <c r="M315" t="s">
        <v>4111</v>
      </c>
      <c r="N315">
        <v>76</v>
      </c>
      <c r="O315">
        <v>8377</v>
      </c>
      <c r="P315">
        <v>8150</v>
      </c>
      <c r="Q315" s="17">
        <v>39176</v>
      </c>
      <c r="R315" s="17">
        <v>40893</v>
      </c>
      <c r="S315" t="s">
        <v>359</v>
      </c>
      <c r="T315" t="s">
        <v>4072</v>
      </c>
      <c r="U315" t="s">
        <v>25</v>
      </c>
      <c r="V315" t="s">
        <v>4108</v>
      </c>
      <c r="W315" t="s">
        <v>22</v>
      </c>
      <c r="X315" t="s">
        <v>314</v>
      </c>
    </row>
    <row r="316" spans="1:24" ht="12.75">
      <c r="A316" t="s">
        <v>2590</v>
      </c>
      <c r="B316">
        <v>7220</v>
      </c>
      <c r="C316" t="s">
        <v>2591</v>
      </c>
      <c r="D316">
        <v>12661</v>
      </c>
      <c r="E316" t="s">
        <v>38</v>
      </c>
      <c r="F316" t="s">
        <v>67</v>
      </c>
      <c r="G316">
        <v>152.712</v>
      </c>
      <c r="H316">
        <v>42.3</v>
      </c>
      <c r="I316" t="s">
        <v>2592</v>
      </c>
      <c r="J316" t="s">
        <v>25</v>
      </c>
      <c r="K316" t="s">
        <v>25</v>
      </c>
      <c r="L316" t="s">
        <v>25</v>
      </c>
      <c r="M316" t="s">
        <v>2593</v>
      </c>
      <c r="N316">
        <v>5124</v>
      </c>
      <c r="O316">
        <v>15810</v>
      </c>
      <c r="P316">
        <v>15048</v>
      </c>
      <c r="Q316" s="17">
        <v>38818</v>
      </c>
      <c r="R316" s="17">
        <v>41857</v>
      </c>
      <c r="S316" t="s">
        <v>27</v>
      </c>
      <c r="T316" t="s">
        <v>2573</v>
      </c>
      <c r="U316" t="s">
        <v>2594</v>
      </c>
      <c r="V316" t="s">
        <v>2590</v>
      </c>
      <c r="W316" t="s">
        <v>38</v>
      </c>
      <c r="X316" t="s">
        <v>67</v>
      </c>
    </row>
    <row r="317" spans="1:24" ht="12.75">
      <c r="A317" t="s">
        <v>2734</v>
      </c>
      <c r="B317">
        <v>7260</v>
      </c>
      <c r="C317" t="s">
        <v>2735</v>
      </c>
      <c r="D317">
        <v>12664</v>
      </c>
      <c r="E317" t="s">
        <v>38</v>
      </c>
      <c r="F317" t="s">
        <v>67</v>
      </c>
      <c r="G317">
        <v>235.516</v>
      </c>
      <c r="H317">
        <v>37.1</v>
      </c>
      <c r="I317" t="s">
        <v>2736</v>
      </c>
      <c r="J317" t="s">
        <v>25</v>
      </c>
      <c r="K317" t="s">
        <v>25</v>
      </c>
      <c r="L317" t="s">
        <v>25</v>
      </c>
      <c r="M317" t="s">
        <v>2737</v>
      </c>
      <c r="N317">
        <v>14838</v>
      </c>
      <c r="O317">
        <v>16385</v>
      </c>
      <c r="P317">
        <v>15513</v>
      </c>
      <c r="Q317" s="17">
        <v>38828</v>
      </c>
      <c r="R317" s="17">
        <v>41857</v>
      </c>
      <c r="S317" t="s">
        <v>27</v>
      </c>
      <c r="T317" t="s">
        <v>421</v>
      </c>
      <c r="U317" t="s">
        <v>2738</v>
      </c>
      <c r="V317" t="s">
        <v>2734</v>
      </c>
      <c r="W317" t="s">
        <v>38</v>
      </c>
      <c r="X317" t="s">
        <v>67</v>
      </c>
    </row>
    <row r="318" spans="1:24" ht="12.75">
      <c r="A318" t="s">
        <v>1280</v>
      </c>
      <c r="B318">
        <v>281687</v>
      </c>
      <c r="C318" t="s">
        <v>1281</v>
      </c>
      <c r="D318">
        <v>12591</v>
      </c>
      <c r="E318" t="s">
        <v>38</v>
      </c>
      <c r="F318" t="s">
        <v>301</v>
      </c>
      <c r="G318">
        <v>166.256</v>
      </c>
      <c r="H318">
        <v>39.2</v>
      </c>
      <c r="I318" t="s">
        <v>1282</v>
      </c>
      <c r="J318" t="s">
        <v>25</v>
      </c>
      <c r="K318" t="s">
        <v>25</v>
      </c>
      <c r="L318" t="s">
        <v>25</v>
      </c>
      <c r="M318" t="s">
        <v>1283</v>
      </c>
      <c r="N318">
        <v>18817</v>
      </c>
      <c r="O318" t="s">
        <v>25</v>
      </c>
      <c r="P318" t="s">
        <v>25</v>
      </c>
      <c r="Q318" s="17">
        <v>39541</v>
      </c>
      <c r="R318" s="17">
        <v>41857</v>
      </c>
      <c r="S318" t="s">
        <v>27</v>
      </c>
      <c r="T318" t="s">
        <v>1018</v>
      </c>
      <c r="U318" t="s">
        <v>1284</v>
      </c>
      <c r="V318" t="s">
        <v>1280</v>
      </c>
      <c r="W318" t="s">
        <v>38</v>
      </c>
      <c r="X318" t="s">
        <v>301</v>
      </c>
    </row>
    <row r="319" spans="1:24" ht="12.75">
      <c r="A319" t="s">
        <v>1285</v>
      </c>
      <c r="B319">
        <v>31234</v>
      </c>
      <c r="C319" t="s">
        <v>1286</v>
      </c>
      <c r="D319">
        <v>12588</v>
      </c>
      <c r="E319" t="s">
        <v>38</v>
      </c>
      <c r="F319" t="s">
        <v>301</v>
      </c>
      <c r="G319">
        <v>145.443</v>
      </c>
      <c r="H319">
        <v>38</v>
      </c>
      <c r="I319" t="s">
        <v>1287</v>
      </c>
      <c r="J319" t="s">
        <v>25</v>
      </c>
      <c r="K319" t="s">
        <v>25</v>
      </c>
      <c r="L319" t="s">
        <v>25</v>
      </c>
      <c r="M319" t="s">
        <v>1288</v>
      </c>
      <c r="N319">
        <v>3670</v>
      </c>
      <c r="O319">
        <v>32429</v>
      </c>
      <c r="P319">
        <v>31476</v>
      </c>
      <c r="Q319" s="17">
        <v>38392</v>
      </c>
      <c r="R319" s="17">
        <v>41855</v>
      </c>
      <c r="S319" t="s">
        <v>27</v>
      </c>
      <c r="T319" t="s">
        <v>1289</v>
      </c>
      <c r="U319" t="s">
        <v>1290</v>
      </c>
      <c r="V319" t="s">
        <v>1285</v>
      </c>
      <c r="W319" t="s">
        <v>38</v>
      </c>
      <c r="X319" t="s">
        <v>301</v>
      </c>
    </row>
    <row r="320" spans="1:24" ht="12.75">
      <c r="A320" t="s">
        <v>1265</v>
      </c>
      <c r="B320">
        <v>135651</v>
      </c>
      <c r="C320" t="s">
        <v>1266</v>
      </c>
      <c r="D320">
        <v>20035</v>
      </c>
      <c r="E320" t="s">
        <v>38</v>
      </c>
      <c r="F320" t="s">
        <v>301</v>
      </c>
      <c r="G320">
        <v>190.37</v>
      </c>
      <c r="H320">
        <v>38.6</v>
      </c>
      <c r="I320" t="s">
        <v>1267</v>
      </c>
      <c r="J320" t="s">
        <v>25</v>
      </c>
      <c r="K320" t="s">
        <v>25</v>
      </c>
      <c r="L320" t="s">
        <v>25</v>
      </c>
      <c r="M320" t="s">
        <v>1268</v>
      </c>
      <c r="N320">
        <v>3305</v>
      </c>
      <c r="O320">
        <v>32257</v>
      </c>
      <c r="P320">
        <v>30670</v>
      </c>
      <c r="Q320" s="17">
        <v>39280</v>
      </c>
      <c r="R320" s="17">
        <v>41857</v>
      </c>
      <c r="S320" t="s">
        <v>27</v>
      </c>
      <c r="T320" t="s">
        <v>1269</v>
      </c>
      <c r="U320" t="s">
        <v>1270</v>
      </c>
      <c r="V320" t="s">
        <v>1265</v>
      </c>
      <c r="W320" t="s">
        <v>38</v>
      </c>
      <c r="X320" t="s">
        <v>301</v>
      </c>
    </row>
    <row r="321" spans="1:24" ht="12.75">
      <c r="A321" t="s">
        <v>178</v>
      </c>
      <c r="B321">
        <v>653446</v>
      </c>
      <c r="C321" t="s">
        <v>179</v>
      </c>
      <c r="D321">
        <v>39265</v>
      </c>
      <c r="E321" t="s">
        <v>52</v>
      </c>
      <c r="F321" t="s">
        <v>53</v>
      </c>
      <c r="G321">
        <v>73.6338</v>
      </c>
      <c r="H321">
        <v>36.7</v>
      </c>
      <c r="I321" t="s">
        <v>180</v>
      </c>
      <c r="J321" t="s">
        <v>25</v>
      </c>
      <c r="K321" t="s">
        <v>25</v>
      </c>
      <c r="L321" t="s">
        <v>25</v>
      </c>
      <c r="M321" t="s">
        <v>181</v>
      </c>
      <c r="N321">
        <v>4160</v>
      </c>
      <c r="O321">
        <v>10397</v>
      </c>
      <c r="P321">
        <v>10089</v>
      </c>
      <c r="Q321" s="17">
        <v>40261</v>
      </c>
      <c r="R321" s="17">
        <v>41862</v>
      </c>
      <c r="S321" t="s">
        <v>27</v>
      </c>
      <c r="T321" t="s">
        <v>161</v>
      </c>
      <c r="U321" t="s">
        <v>182</v>
      </c>
      <c r="V321" t="s">
        <v>178</v>
      </c>
      <c r="W321" t="s">
        <v>52</v>
      </c>
      <c r="X321" t="s">
        <v>53</v>
      </c>
    </row>
    <row r="322" spans="1:24" ht="12.75">
      <c r="A322" t="s">
        <v>183</v>
      </c>
      <c r="B322">
        <v>447095</v>
      </c>
      <c r="C322" t="s">
        <v>184</v>
      </c>
      <c r="D322">
        <v>39263</v>
      </c>
      <c r="E322" t="s">
        <v>52</v>
      </c>
      <c r="F322" t="s">
        <v>53</v>
      </c>
      <c r="G322">
        <v>71.5153</v>
      </c>
      <c r="H322">
        <v>36.6</v>
      </c>
      <c r="I322" t="s">
        <v>185</v>
      </c>
      <c r="J322" t="s">
        <v>25</v>
      </c>
      <c r="K322" t="s">
        <v>25</v>
      </c>
      <c r="L322" t="s">
        <v>25</v>
      </c>
      <c r="M322" t="s">
        <v>186</v>
      </c>
      <c r="N322">
        <v>3282</v>
      </c>
      <c r="O322">
        <v>9560</v>
      </c>
      <c r="P322">
        <v>11211</v>
      </c>
      <c r="Q322" s="17">
        <v>40487</v>
      </c>
      <c r="R322" s="17">
        <v>41862</v>
      </c>
      <c r="S322" t="s">
        <v>27</v>
      </c>
      <c r="T322" t="s">
        <v>161</v>
      </c>
      <c r="U322" t="s">
        <v>187</v>
      </c>
      <c r="V322" t="s">
        <v>183</v>
      </c>
      <c r="W322" t="s">
        <v>52</v>
      </c>
      <c r="X322" t="s">
        <v>53</v>
      </c>
    </row>
    <row r="323" spans="1:24" ht="12.75">
      <c r="A323" t="s">
        <v>173</v>
      </c>
      <c r="B323">
        <v>946394</v>
      </c>
      <c r="C323" t="s">
        <v>174</v>
      </c>
      <c r="D323">
        <v>61999</v>
      </c>
      <c r="E323" t="s">
        <v>52</v>
      </c>
      <c r="F323" t="s">
        <v>53</v>
      </c>
      <c r="G323">
        <v>61.1344</v>
      </c>
      <c r="H323">
        <v>37.9</v>
      </c>
      <c r="I323" t="s">
        <v>175</v>
      </c>
      <c r="J323" t="s">
        <v>25</v>
      </c>
      <c r="K323" t="s">
        <v>25</v>
      </c>
      <c r="L323" t="s">
        <v>25</v>
      </c>
      <c r="M323" t="s">
        <v>176</v>
      </c>
      <c r="N323">
        <v>29569</v>
      </c>
      <c r="O323" t="s">
        <v>25</v>
      </c>
      <c r="P323" t="s">
        <v>25</v>
      </c>
      <c r="Q323" s="17">
        <v>41183</v>
      </c>
      <c r="R323" s="17">
        <v>41862</v>
      </c>
      <c r="S323" t="s">
        <v>27</v>
      </c>
      <c r="T323" t="s">
        <v>161</v>
      </c>
      <c r="U323" t="s">
        <v>177</v>
      </c>
      <c r="V323" t="s">
        <v>173</v>
      </c>
      <c r="W323" t="s">
        <v>52</v>
      </c>
      <c r="X323" t="s">
        <v>53</v>
      </c>
    </row>
    <row r="324" spans="1:24" ht="12.75">
      <c r="A324" t="s">
        <v>2606</v>
      </c>
      <c r="B324">
        <v>7222</v>
      </c>
      <c r="C324" t="s">
        <v>2607</v>
      </c>
      <c r="D324">
        <v>12678</v>
      </c>
      <c r="E324" t="s">
        <v>38</v>
      </c>
      <c r="F324" t="s">
        <v>67</v>
      </c>
      <c r="G324">
        <v>200.468</v>
      </c>
      <c r="H324">
        <v>38</v>
      </c>
      <c r="I324" t="s">
        <v>2608</v>
      </c>
      <c r="J324" t="s">
        <v>25</v>
      </c>
      <c r="K324" t="s">
        <v>25</v>
      </c>
      <c r="L324" t="s">
        <v>25</v>
      </c>
      <c r="M324" t="s">
        <v>2609</v>
      </c>
      <c r="N324">
        <v>17440</v>
      </c>
      <c r="O324">
        <v>15585</v>
      </c>
      <c r="P324">
        <v>14986</v>
      </c>
      <c r="Q324" s="17">
        <v>38818</v>
      </c>
      <c r="R324" s="17">
        <v>41857</v>
      </c>
      <c r="S324" t="s">
        <v>27</v>
      </c>
      <c r="T324" t="s">
        <v>2573</v>
      </c>
      <c r="U324" t="s">
        <v>2610</v>
      </c>
      <c r="V324" t="s">
        <v>2606</v>
      </c>
      <c r="W324" t="s">
        <v>38</v>
      </c>
      <c r="X324" t="s">
        <v>67</v>
      </c>
    </row>
    <row r="325" spans="1:24" ht="12.75">
      <c r="A325" t="s">
        <v>8378</v>
      </c>
      <c r="B325">
        <v>412133</v>
      </c>
      <c r="C325" t="s">
        <v>8379</v>
      </c>
      <c r="D325">
        <v>16084</v>
      </c>
      <c r="E325" t="s">
        <v>22</v>
      </c>
      <c r="F325" t="s">
        <v>23</v>
      </c>
      <c r="G325">
        <v>176.42</v>
      </c>
      <c r="H325">
        <v>32.8</v>
      </c>
      <c r="I325" t="s">
        <v>8380</v>
      </c>
      <c r="J325" t="s">
        <v>25</v>
      </c>
      <c r="K325" t="s">
        <v>25</v>
      </c>
      <c r="L325" t="s">
        <v>25</v>
      </c>
      <c r="M325" t="s">
        <v>8381</v>
      </c>
      <c r="N325">
        <v>64769</v>
      </c>
      <c r="O325">
        <v>60815</v>
      </c>
      <c r="P325">
        <v>59679</v>
      </c>
      <c r="Q325" s="17">
        <v>38497</v>
      </c>
      <c r="R325" s="17">
        <v>41857</v>
      </c>
      <c r="S325" t="s">
        <v>27</v>
      </c>
      <c r="T325" t="s">
        <v>105</v>
      </c>
      <c r="U325" t="s">
        <v>8382</v>
      </c>
      <c r="V325" t="s">
        <v>8378</v>
      </c>
      <c r="W325" t="s">
        <v>22</v>
      </c>
      <c r="X325" t="s">
        <v>23</v>
      </c>
    </row>
    <row r="326" spans="1:24" ht="12.75">
      <c r="A326" t="s">
        <v>2636</v>
      </c>
      <c r="B326">
        <v>7230</v>
      </c>
      <c r="C326" t="s">
        <v>2637</v>
      </c>
      <c r="D326">
        <v>12682</v>
      </c>
      <c r="E326" t="s">
        <v>38</v>
      </c>
      <c r="F326" t="s">
        <v>67</v>
      </c>
      <c r="G326">
        <v>193.826</v>
      </c>
      <c r="H326">
        <v>39.5</v>
      </c>
      <c r="I326" t="s">
        <v>2638</v>
      </c>
      <c r="J326" t="s">
        <v>25</v>
      </c>
      <c r="K326" t="s">
        <v>25</v>
      </c>
      <c r="L326" t="s">
        <v>25</v>
      </c>
      <c r="M326" t="s">
        <v>2639</v>
      </c>
      <c r="N326">
        <v>6841</v>
      </c>
      <c r="O326">
        <v>15179</v>
      </c>
      <c r="P326">
        <v>14595</v>
      </c>
      <c r="Q326" s="17">
        <v>38818</v>
      </c>
      <c r="R326" s="17">
        <v>41857</v>
      </c>
      <c r="S326" t="s">
        <v>27</v>
      </c>
      <c r="T326" t="s">
        <v>2573</v>
      </c>
      <c r="U326" t="s">
        <v>2640</v>
      </c>
      <c r="V326" t="s">
        <v>2636</v>
      </c>
      <c r="W326" t="s">
        <v>38</v>
      </c>
      <c r="X326" t="s">
        <v>67</v>
      </c>
    </row>
    <row r="327" spans="1:24" ht="12.75">
      <c r="A327" t="s">
        <v>4643</v>
      </c>
      <c r="B327">
        <v>6305</v>
      </c>
      <c r="C327" t="s">
        <v>4644</v>
      </c>
      <c r="D327">
        <v>29083</v>
      </c>
      <c r="E327" t="s">
        <v>38</v>
      </c>
      <c r="F327" t="s">
        <v>301</v>
      </c>
      <c r="G327">
        <v>53.013</v>
      </c>
      <c r="H327">
        <v>27.4</v>
      </c>
      <c r="I327" t="s">
        <v>4645</v>
      </c>
      <c r="J327" t="s">
        <v>25</v>
      </c>
      <c r="K327" t="s">
        <v>25</v>
      </c>
      <c r="L327" t="s">
        <v>25</v>
      </c>
      <c r="M327" t="s">
        <v>4646</v>
      </c>
      <c r="N327">
        <v>3450</v>
      </c>
      <c r="O327" t="s">
        <v>25</v>
      </c>
      <c r="P327" t="s">
        <v>25</v>
      </c>
      <c r="Q327" s="17">
        <v>39720</v>
      </c>
      <c r="R327" s="17">
        <v>41852</v>
      </c>
      <c r="S327" t="s">
        <v>56</v>
      </c>
      <c r="T327" t="s">
        <v>4647</v>
      </c>
      <c r="U327" t="s">
        <v>4648</v>
      </c>
      <c r="V327" t="s">
        <v>4643</v>
      </c>
      <c r="W327" t="s">
        <v>38</v>
      </c>
      <c r="X327" t="s">
        <v>301</v>
      </c>
    </row>
    <row r="328" spans="1:24" ht="12.75">
      <c r="A328" t="s">
        <v>2726</v>
      </c>
      <c r="B328">
        <v>7244</v>
      </c>
      <c r="C328" t="s">
        <v>2730</v>
      </c>
      <c r="D328">
        <v>12688</v>
      </c>
      <c r="E328" t="s">
        <v>38</v>
      </c>
      <c r="F328" t="s">
        <v>67</v>
      </c>
      <c r="G328">
        <v>206.027</v>
      </c>
      <c r="H328">
        <v>40</v>
      </c>
      <c r="I328" t="s">
        <v>2731</v>
      </c>
      <c r="J328" t="s">
        <v>25</v>
      </c>
      <c r="K328" t="s">
        <v>25</v>
      </c>
      <c r="L328" t="s">
        <v>25</v>
      </c>
      <c r="M328" t="s">
        <v>2732</v>
      </c>
      <c r="N328">
        <v>13530</v>
      </c>
      <c r="O328">
        <v>15343</v>
      </c>
      <c r="P328">
        <v>14491</v>
      </c>
      <c r="Q328" s="17">
        <v>38818</v>
      </c>
      <c r="R328" s="17">
        <v>41857</v>
      </c>
      <c r="S328" t="s">
        <v>27</v>
      </c>
      <c r="T328" t="s">
        <v>2573</v>
      </c>
      <c r="U328" t="s">
        <v>2733</v>
      </c>
      <c r="V328" t="s">
        <v>2726</v>
      </c>
      <c r="W328" t="s">
        <v>38</v>
      </c>
      <c r="X328" t="s">
        <v>67</v>
      </c>
    </row>
    <row r="329" spans="1:24" ht="12.75">
      <c r="A329" t="s">
        <v>2726</v>
      </c>
      <c r="B329">
        <v>7244</v>
      </c>
      <c r="C329" t="s">
        <v>2727</v>
      </c>
      <c r="D329">
        <v>41283</v>
      </c>
      <c r="E329" t="s">
        <v>38</v>
      </c>
      <c r="F329" t="s">
        <v>67</v>
      </c>
      <c r="G329">
        <v>1.25535</v>
      </c>
      <c r="H329">
        <v>37.3</v>
      </c>
      <c r="I329" t="s">
        <v>2728</v>
      </c>
      <c r="J329">
        <v>1</v>
      </c>
      <c r="K329" t="s">
        <v>25</v>
      </c>
      <c r="L329" t="s">
        <v>25</v>
      </c>
      <c r="M329" t="s">
        <v>25</v>
      </c>
      <c r="N329">
        <v>1</v>
      </c>
      <c r="O329">
        <v>81</v>
      </c>
      <c r="P329">
        <v>81</v>
      </c>
      <c r="Q329" s="17">
        <v>40123</v>
      </c>
      <c r="R329" s="17">
        <v>41261</v>
      </c>
      <c r="S329" t="s">
        <v>359</v>
      </c>
      <c r="T329" t="s">
        <v>2729</v>
      </c>
      <c r="U329" t="s">
        <v>25</v>
      </c>
      <c r="V329" t="s">
        <v>2726</v>
      </c>
      <c r="W329" t="s">
        <v>38</v>
      </c>
      <c r="X329" t="s">
        <v>67</v>
      </c>
    </row>
    <row r="330" spans="1:24" ht="12.75">
      <c r="A330" t="s">
        <v>4978</v>
      </c>
      <c r="B330">
        <v>5762</v>
      </c>
      <c r="C330" t="s">
        <v>4979</v>
      </c>
      <c r="D330">
        <v>14010</v>
      </c>
      <c r="E330" t="s">
        <v>22</v>
      </c>
      <c r="F330" t="s">
        <v>23</v>
      </c>
      <c r="G330">
        <v>40.9641</v>
      </c>
      <c r="H330">
        <v>33.1</v>
      </c>
      <c r="I330" t="s">
        <v>4980</v>
      </c>
      <c r="J330" t="s">
        <v>25</v>
      </c>
      <c r="K330" t="s">
        <v>25</v>
      </c>
      <c r="L330" t="s">
        <v>25</v>
      </c>
      <c r="M330" t="s">
        <v>4981</v>
      </c>
      <c r="N330">
        <v>784</v>
      </c>
      <c r="O330">
        <v>16620</v>
      </c>
      <c r="P330">
        <v>15711</v>
      </c>
      <c r="Q330" s="17">
        <v>40170</v>
      </c>
      <c r="R330" s="17">
        <v>41857</v>
      </c>
      <c r="S330" t="s">
        <v>27</v>
      </c>
      <c r="T330" t="s">
        <v>291</v>
      </c>
      <c r="U330" t="s">
        <v>4982</v>
      </c>
      <c r="V330" t="s">
        <v>4978</v>
      </c>
      <c r="W330" t="s">
        <v>22</v>
      </c>
      <c r="X330" t="s">
        <v>23</v>
      </c>
    </row>
    <row r="331" spans="1:24" ht="12.75">
      <c r="A331" t="s">
        <v>2641</v>
      </c>
      <c r="B331">
        <v>7234</v>
      </c>
      <c r="C331" t="s">
        <v>2642</v>
      </c>
      <c r="D331">
        <v>12705</v>
      </c>
      <c r="E331" t="s">
        <v>38</v>
      </c>
      <c r="F331" t="s">
        <v>67</v>
      </c>
      <c r="G331">
        <v>188.374</v>
      </c>
      <c r="H331">
        <v>44.9</v>
      </c>
      <c r="I331" t="s">
        <v>2643</v>
      </c>
      <c r="J331" t="s">
        <v>25</v>
      </c>
      <c r="K331" t="s">
        <v>25</v>
      </c>
      <c r="L331" t="s">
        <v>25</v>
      </c>
      <c r="M331" t="s">
        <v>2644</v>
      </c>
      <c r="N331">
        <v>12838</v>
      </c>
      <c r="O331">
        <v>17573</v>
      </c>
      <c r="P331">
        <v>16878</v>
      </c>
      <c r="Q331" s="17">
        <v>38623</v>
      </c>
      <c r="R331" s="17">
        <v>41857</v>
      </c>
      <c r="S331" t="s">
        <v>27</v>
      </c>
      <c r="T331" t="s">
        <v>161</v>
      </c>
      <c r="U331" t="s">
        <v>2645</v>
      </c>
      <c r="V331" t="s">
        <v>2641</v>
      </c>
      <c r="W331" t="s">
        <v>38</v>
      </c>
      <c r="X331" t="s">
        <v>67</v>
      </c>
    </row>
    <row r="332" spans="1:24" ht="12.75">
      <c r="A332" t="s">
        <v>2661</v>
      </c>
      <c r="B332">
        <v>7238</v>
      </c>
      <c r="C332" t="s">
        <v>2667</v>
      </c>
      <c r="D332">
        <v>12711</v>
      </c>
      <c r="E332" t="s">
        <v>38</v>
      </c>
      <c r="F332" t="s">
        <v>67</v>
      </c>
      <c r="G332">
        <v>166.592</v>
      </c>
      <c r="H332">
        <v>42.0982</v>
      </c>
      <c r="I332" t="s">
        <v>2668</v>
      </c>
      <c r="J332" t="s">
        <v>25</v>
      </c>
      <c r="K332">
        <v>1</v>
      </c>
      <c r="L332" t="s">
        <v>25</v>
      </c>
      <c r="M332" t="s">
        <v>2669</v>
      </c>
      <c r="N332">
        <v>14731</v>
      </c>
      <c r="O332">
        <v>17286</v>
      </c>
      <c r="P332">
        <v>16484</v>
      </c>
      <c r="Q332" s="17">
        <v>38623</v>
      </c>
      <c r="R332" s="17">
        <v>41857</v>
      </c>
      <c r="S332" t="s">
        <v>27</v>
      </c>
      <c r="T332" t="s">
        <v>161</v>
      </c>
      <c r="U332" t="s">
        <v>2670</v>
      </c>
      <c r="V332" t="s">
        <v>2661</v>
      </c>
      <c r="W332" t="s">
        <v>38</v>
      </c>
      <c r="X332" t="s">
        <v>67</v>
      </c>
    </row>
    <row r="333" spans="1:24" ht="12.75">
      <c r="A333" t="s">
        <v>5632</v>
      </c>
      <c r="B333">
        <v>5888</v>
      </c>
      <c r="C333" t="s">
        <v>5633</v>
      </c>
      <c r="D333">
        <v>18363</v>
      </c>
      <c r="E333" t="s">
        <v>22</v>
      </c>
      <c r="F333" t="s">
        <v>23</v>
      </c>
      <c r="G333">
        <v>72.0945</v>
      </c>
      <c r="H333">
        <v>28.1</v>
      </c>
      <c r="I333" t="s">
        <v>5634</v>
      </c>
      <c r="J333" t="s">
        <v>25</v>
      </c>
      <c r="K333" t="s">
        <v>25</v>
      </c>
      <c r="L333" t="s">
        <v>25</v>
      </c>
      <c r="M333" t="s">
        <v>5635</v>
      </c>
      <c r="N333">
        <v>697</v>
      </c>
      <c r="O333">
        <v>39581</v>
      </c>
      <c r="P333">
        <v>39580</v>
      </c>
      <c r="Q333" s="17">
        <v>39020</v>
      </c>
      <c r="R333" s="17">
        <v>40729</v>
      </c>
      <c r="S333" t="s">
        <v>27</v>
      </c>
      <c r="T333" t="s">
        <v>1176</v>
      </c>
      <c r="U333" t="s">
        <v>25</v>
      </c>
      <c r="V333" t="s">
        <v>5632</v>
      </c>
      <c r="W333" t="s">
        <v>22</v>
      </c>
      <c r="X333" t="s">
        <v>23</v>
      </c>
    </row>
    <row r="334" spans="1:24" ht="12.75">
      <c r="A334" t="s">
        <v>4724</v>
      </c>
      <c r="B334">
        <v>294746</v>
      </c>
      <c r="C334" t="s">
        <v>4725</v>
      </c>
      <c r="D334">
        <v>12729</v>
      </c>
      <c r="E334" t="s">
        <v>52</v>
      </c>
      <c r="F334" t="s">
        <v>53</v>
      </c>
      <c r="G334">
        <v>10.61</v>
      </c>
      <c r="H334">
        <v>43.8</v>
      </c>
      <c r="I334" t="s">
        <v>4726</v>
      </c>
      <c r="J334" t="s">
        <v>25</v>
      </c>
      <c r="K334" t="s">
        <v>25</v>
      </c>
      <c r="L334" t="s">
        <v>25</v>
      </c>
      <c r="M334" t="s">
        <v>4727</v>
      </c>
      <c r="N334">
        <v>9</v>
      </c>
      <c r="O334">
        <v>6062</v>
      </c>
      <c r="P334">
        <v>5920</v>
      </c>
      <c r="Q334" s="17">
        <v>38428</v>
      </c>
      <c r="R334" s="17">
        <v>41857</v>
      </c>
      <c r="S334" t="s">
        <v>27</v>
      </c>
      <c r="T334" t="s">
        <v>161</v>
      </c>
      <c r="U334" t="s">
        <v>4728</v>
      </c>
      <c r="V334" t="s">
        <v>4724</v>
      </c>
      <c r="W334" t="s">
        <v>52</v>
      </c>
      <c r="X334" t="s">
        <v>53</v>
      </c>
    </row>
    <row r="335" spans="1:24" ht="12.75">
      <c r="A335" t="s">
        <v>20</v>
      </c>
      <c r="B335">
        <v>5755</v>
      </c>
      <c r="C335" t="s">
        <v>21</v>
      </c>
      <c r="D335">
        <v>20303</v>
      </c>
      <c r="E335" t="s">
        <v>22</v>
      </c>
      <c r="F335" t="s">
        <v>23</v>
      </c>
      <c r="G335">
        <v>46.7146</v>
      </c>
      <c r="H335">
        <v>58.4</v>
      </c>
      <c r="I335" t="s">
        <v>24</v>
      </c>
      <c r="J335" t="s">
        <v>25</v>
      </c>
      <c r="K335" t="s">
        <v>25</v>
      </c>
      <c r="L335" t="s">
        <v>25</v>
      </c>
      <c r="M335" t="s">
        <v>26</v>
      </c>
      <c r="N335">
        <v>1521</v>
      </c>
      <c r="O335" t="s">
        <v>25</v>
      </c>
      <c r="P335" t="s">
        <v>25</v>
      </c>
      <c r="Q335" s="17">
        <v>40619</v>
      </c>
      <c r="R335" s="17">
        <v>41855</v>
      </c>
      <c r="S335" t="s">
        <v>27</v>
      </c>
      <c r="T335" t="s">
        <v>28</v>
      </c>
      <c r="U335" t="s">
        <v>29</v>
      </c>
      <c r="V335" t="s">
        <v>20</v>
      </c>
      <c r="W335" t="s">
        <v>22</v>
      </c>
      <c r="X335" t="s">
        <v>23</v>
      </c>
    </row>
    <row r="336" spans="1:24" ht="12.75">
      <c r="A336" t="s">
        <v>30</v>
      </c>
      <c r="B336">
        <v>1257118</v>
      </c>
      <c r="C336" t="s">
        <v>31</v>
      </c>
      <c r="D336">
        <v>66753</v>
      </c>
      <c r="E336" t="s">
        <v>22</v>
      </c>
      <c r="F336" t="s">
        <v>23</v>
      </c>
      <c r="G336">
        <v>42.0198</v>
      </c>
      <c r="H336">
        <v>58.4</v>
      </c>
      <c r="I336" t="s">
        <v>32</v>
      </c>
      <c r="J336" t="s">
        <v>25</v>
      </c>
      <c r="K336" t="s">
        <v>25</v>
      </c>
      <c r="L336" t="s">
        <v>25</v>
      </c>
      <c r="M336" t="s">
        <v>33</v>
      </c>
      <c r="N336">
        <v>384</v>
      </c>
      <c r="O336">
        <v>36515</v>
      </c>
      <c r="P336">
        <v>35520</v>
      </c>
      <c r="Q336" s="17">
        <v>41227</v>
      </c>
      <c r="R336" s="17">
        <v>41857</v>
      </c>
      <c r="S336" t="s">
        <v>27</v>
      </c>
      <c r="T336" t="s">
        <v>34</v>
      </c>
      <c r="U336" t="s">
        <v>35</v>
      </c>
      <c r="V336" t="s">
        <v>30</v>
      </c>
      <c r="W336" t="s">
        <v>22</v>
      </c>
      <c r="X336" t="s">
        <v>23</v>
      </c>
    </row>
    <row r="337" spans="1:24" ht="12.75">
      <c r="A337" t="s">
        <v>5810</v>
      </c>
      <c r="B337">
        <v>423536</v>
      </c>
      <c r="C337" t="s">
        <v>5811</v>
      </c>
      <c r="D337">
        <v>12737</v>
      </c>
      <c r="E337" t="s">
        <v>22</v>
      </c>
      <c r="F337" t="s">
        <v>23</v>
      </c>
      <c r="G337">
        <v>86.6051</v>
      </c>
      <c r="H337">
        <v>47.4</v>
      </c>
      <c r="I337" t="s">
        <v>5812</v>
      </c>
      <c r="J337" t="s">
        <v>25</v>
      </c>
      <c r="K337" t="s">
        <v>25</v>
      </c>
      <c r="L337" t="s">
        <v>25</v>
      </c>
      <c r="M337" t="s">
        <v>5813</v>
      </c>
      <c r="N337">
        <v>17897</v>
      </c>
      <c r="O337">
        <v>29475</v>
      </c>
      <c r="P337">
        <v>23654</v>
      </c>
      <c r="Q337" s="17">
        <v>39140</v>
      </c>
      <c r="R337" s="17">
        <v>41857</v>
      </c>
      <c r="S337" t="s">
        <v>27</v>
      </c>
      <c r="T337" t="s">
        <v>105</v>
      </c>
      <c r="U337" t="s">
        <v>5814</v>
      </c>
      <c r="V337" t="s">
        <v>5810</v>
      </c>
      <c r="W337" t="s">
        <v>22</v>
      </c>
      <c r="X337" t="s">
        <v>23</v>
      </c>
    </row>
    <row r="338" spans="1:24" ht="12.75">
      <c r="A338" t="s">
        <v>4649</v>
      </c>
      <c r="B338">
        <v>6306</v>
      </c>
      <c r="C338" t="s">
        <v>4650</v>
      </c>
      <c r="D338">
        <v>28837</v>
      </c>
      <c r="E338" t="s">
        <v>38</v>
      </c>
      <c r="F338" t="s">
        <v>301</v>
      </c>
      <c r="G338">
        <v>82.095</v>
      </c>
      <c r="H338">
        <v>31.4</v>
      </c>
      <c r="I338" t="s">
        <v>4651</v>
      </c>
      <c r="J338" t="s">
        <v>25</v>
      </c>
      <c r="K338" t="s">
        <v>25</v>
      </c>
      <c r="L338" t="s">
        <v>25</v>
      </c>
      <c r="M338" t="s">
        <v>4652</v>
      </c>
      <c r="N338">
        <v>9538</v>
      </c>
      <c r="O338" t="s">
        <v>25</v>
      </c>
      <c r="P338" t="s">
        <v>25</v>
      </c>
      <c r="Q338" s="17">
        <v>39700</v>
      </c>
      <c r="R338" s="17">
        <v>39700</v>
      </c>
      <c r="S338" t="s">
        <v>56</v>
      </c>
      <c r="T338" t="s">
        <v>2765</v>
      </c>
      <c r="U338" t="s">
        <v>25</v>
      </c>
      <c r="V338" t="s">
        <v>4649</v>
      </c>
      <c r="W338" t="s">
        <v>38</v>
      </c>
      <c r="X338" t="s">
        <v>301</v>
      </c>
    </row>
    <row r="339" spans="1:24" ht="12.75">
      <c r="A339" t="s">
        <v>1944</v>
      </c>
      <c r="B339">
        <v>306902</v>
      </c>
      <c r="C339" t="s">
        <v>1945</v>
      </c>
      <c r="D339">
        <v>12753</v>
      </c>
      <c r="E339" t="s">
        <v>52</v>
      </c>
      <c r="F339" t="s">
        <v>53</v>
      </c>
      <c r="G339">
        <v>12.1149</v>
      </c>
      <c r="H339">
        <v>44.5</v>
      </c>
      <c r="I339" t="s">
        <v>1946</v>
      </c>
      <c r="J339" t="s">
        <v>25</v>
      </c>
      <c r="K339" t="s">
        <v>25</v>
      </c>
      <c r="L339" t="s">
        <v>25</v>
      </c>
      <c r="M339" t="s">
        <v>1947</v>
      </c>
      <c r="N339">
        <v>9</v>
      </c>
      <c r="O339">
        <v>6153</v>
      </c>
      <c r="P339">
        <v>5936</v>
      </c>
      <c r="Q339" s="17">
        <v>38427</v>
      </c>
      <c r="R339" s="17">
        <v>41857</v>
      </c>
      <c r="S339" t="s">
        <v>27</v>
      </c>
      <c r="T339" t="s">
        <v>161</v>
      </c>
      <c r="U339" t="s">
        <v>1948</v>
      </c>
      <c r="V339" t="s">
        <v>1944</v>
      </c>
      <c r="W339" t="s">
        <v>52</v>
      </c>
      <c r="X339" t="s">
        <v>53</v>
      </c>
    </row>
    <row r="340" spans="1:24" ht="12.75">
      <c r="A340" t="s">
        <v>1949</v>
      </c>
      <c r="B340">
        <v>1314667</v>
      </c>
      <c r="C340" t="s">
        <v>1950</v>
      </c>
      <c r="D340">
        <v>195921</v>
      </c>
      <c r="E340" t="s">
        <v>52</v>
      </c>
      <c r="F340" t="s">
        <v>53</v>
      </c>
      <c r="G340">
        <v>11.9685</v>
      </c>
      <c r="H340">
        <v>44.5</v>
      </c>
      <c r="I340" t="s">
        <v>1951</v>
      </c>
      <c r="J340" t="s">
        <v>25</v>
      </c>
      <c r="K340" t="s">
        <v>25</v>
      </c>
      <c r="L340" t="s">
        <v>25</v>
      </c>
      <c r="M340" t="s">
        <v>1952</v>
      </c>
      <c r="N340">
        <v>163</v>
      </c>
      <c r="O340" t="s">
        <v>25</v>
      </c>
      <c r="P340" t="s">
        <v>25</v>
      </c>
      <c r="Q340" s="17">
        <v>41438</v>
      </c>
      <c r="R340" s="17">
        <v>41862</v>
      </c>
      <c r="S340" t="s">
        <v>56</v>
      </c>
      <c r="T340" t="s">
        <v>1953</v>
      </c>
      <c r="U340" t="s">
        <v>1954</v>
      </c>
      <c r="V340" t="s">
        <v>1949</v>
      </c>
      <c r="W340" t="s">
        <v>52</v>
      </c>
      <c r="X340" t="s">
        <v>53</v>
      </c>
    </row>
    <row r="341" spans="1:24" ht="12.75">
      <c r="A341" t="s">
        <v>5825</v>
      </c>
      <c r="B341">
        <v>7757</v>
      </c>
      <c r="C341" t="s">
        <v>5826</v>
      </c>
      <c r="D341">
        <v>12880</v>
      </c>
      <c r="E341" t="s">
        <v>38</v>
      </c>
      <c r="F341" t="s">
        <v>282</v>
      </c>
      <c r="G341">
        <v>885.535</v>
      </c>
      <c r="H341">
        <v>45.9</v>
      </c>
      <c r="I341" t="s">
        <v>5827</v>
      </c>
      <c r="J341" t="s">
        <v>25</v>
      </c>
      <c r="K341" t="s">
        <v>25</v>
      </c>
      <c r="L341" t="s">
        <v>25</v>
      </c>
      <c r="M341" t="s">
        <v>5828</v>
      </c>
      <c r="N341">
        <v>25005</v>
      </c>
      <c r="O341" t="s">
        <v>25</v>
      </c>
      <c r="P341" t="s">
        <v>25</v>
      </c>
      <c r="Q341" s="17">
        <v>40451</v>
      </c>
      <c r="R341" s="17">
        <v>41862</v>
      </c>
      <c r="S341" t="s">
        <v>27</v>
      </c>
      <c r="T341" t="s">
        <v>1018</v>
      </c>
      <c r="U341" t="s">
        <v>5829</v>
      </c>
      <c r="V341" t="s">
        <v>5825</v>
      </c>
      <c r="W341" t="s">
        <v>38</v>
      </c>
      <c r="X341" t="s">
        <v>282</v>
      </c>
    </row>
    <row r="342" spans="1:24" ht="12.75">
      <c r="A342" t="s">
        <v>2431</v>
      </c>
      <c r="B342">
        <v>6669</v>
      </c>
      <c r="C342" t="s">
        <v>2432</v>
      </c>
      <c r="D342">
        <v>12756</v>
      </c>
      <c r="E342" t="s">
        <v>38</v>
      </c>
      <c r="F342" t="s">
        <v>46</v>
      </c>
      <c r="G342">
        <v>197.206</v>
      </c>
      <c r="H342">
        <v>40.8</v>
      </c>
      <c r="I342" t="s">
        <v>2433</v>
      </c>
      <c r="J342" t="s">
        <v>25</v>
      </c>
      <c r="K342" t="s">
        <v>25</v>
      </c>
      <c r="L342" t="s">
        <v>25</v>
      </c>
      <c r="M342" t="s">
        <v>2434</v>
      </c>
      <c r="N342">
        <v>5186</v>
      </c>
      <c r="O342">
        <v>30613</v>
      </c>
      <c r="P342">
        <v>30611</v>
      </c>
      <c r="Q342" s="17">
        <v>40577</v>
      </c>
      <c r="R342" s="17">
        <v>41852</v>
      </c>
      <c r="S342" t="s">
        <v>27</v>
      </c>
      <c r="T342" t="s">
        <v>291</v>
      </c>
      <c r="U342" t="s">
        <v>2435</v>
      </c>
      <c r="V342" t="s">
        <v>2431</v>
      </c>
      <c r="W342" t="s">
        <v>38</v>
      </c>
      <c r="X342" t="s">
        <v>46</v>
      </c>
    </row>
    <row r="343" spans="1:24" ht="12.75">
      <c r="A343" t="s">
        <v>5966</v>
      </c>
      <c r="B343">
        <v>403677</v>
      </c>
      <c r="C343" t="s">
        <v>5967</v>
      </c>
      <c r="D343">
        <v>17665</v>
      </c>
      <c r="E343" t="s">
        <v>22</v>
      </c>
      <c r="F343" t="s">
        <v>23</v>
      </c>
      <c r="G343">
        <v>228.544</v>
      </c>
      <c r="H343">
        <v>51</v>
      </c>
      <c r="I343" t="s">
        <v>5968</v>
      </c>
      <c r="J343" t="s">
        <v>25</v>
      </c>
      <c r="K343" t="s">
        <v>25</v>
      </c>
      <c r="L343" t="s">
        <v>25</v>
      </c>
      <c r="M343" t="s">
        <v>5969</v>
      </c>
      <c r="N343">
        <v>4921</v>
      </c>
      <c r="O343">
        <v>19344</v>
      </c>
      <c r="P343">
        <v>17797</v>
      </c>
      <c r="Q343" s="17">
        <v>39036</v>
      </c>
      <c r="R343" s="17">
        <v>41857</v>
      </c>
      <c r="S343" t="s">
        <v>27</v>
      </c>
      <c r="T343" t="s">
        <v>161</v>
      </c>
      <c r="U343" t="s">
        <v>5970</v>
      </c>
      <c r="V343" t="s">
        <v>5966</v>
      </c>
      <c r="W343" t="s">
        <v>22</v>
      </c>
      <c r="X343" t="s">
        <v>23</v>
      </c>
    </row>
    <row r="344" spans="1:24" ht="12.75">
      <c r="A344" t="s">
        <v>1046</v>
      </c>
      <c r="B344">
        <v>12968</v>
      </c>
      <c r="C344" t="s">
        <v>1047</v>
      </c>
      <c r="D344">
        <v>45923</v>
      </c>
      <c r="E344" t="s">
        <v>22</v>
      </c>
      <c r="F344" t="s">
        <v>23</v>
      </c>
      <c r="G344">
        <v>18.8172</v>
      </c>
      <c r="H344">
        <v>45.2</v>
      </c>
      <c r="I344" t="s">
        <v>1048</v>
      </c>
      <c r="J344" t="s">
        <v>25</v>
      </c>
      <c r="K344" t="s">
        <v>25</v>
      </c>
      <c r="L344" t="s">
        <v>25</v>
      </c>
      <c r="M344" t="s">
        <v>1049</v>
      </c>
      <c r="N344">
        <v>54</v>
      </c>
      <c r="O344">
        <v>6020</v>
      </c>
      <c r="P344">
        <v>6020</v>
      </c>
      <c r="Q344" s="17">
        <v>40361</v>
      </c>
      <c r="R344" s="17">
        <v>40361</v>
      </c>
      <c r="S344" t="s">
        <v>27</v>
      </c>
      <c r="T344" t="s">
        <v>1050</v>
      </c>
      <c r="U344" t="s">
        <v>25</v>
      </c>
      <c r="V344" t="s">
        <v>1046</v>
      </c>
      <c r="W344" t="s">
        <v>22</v>
      </c>
      <c r="X344" t="s">
        <v>23</v>
      </c>
    </row>
    <row r="345" spans="1:24" ht="12.75">
      <c r="A345" t="s">
        <v>1752</v>
      </c>
      <c r="B345">
        <v>306901</v>
      </c>
      <c r="C345" t="s">
        <v>1753</v>
      </c>
      <c r="D345">
        <v>12795</v>
      </c>
      <c r="E345" t="s">
        <v>52</v>
      </c>
      <c r="F345" t="s">
        <v>53</v>
      </c>
      <c r="G345">
        <v>34.8869</v>
      </c>
      <c r="H345">
        <v>55.6</v>
      </c>
      <c r="I345" t="s">
        <v>1754</v>
      </c>
      <c r="J345" t="s">
        <v>25</v>
      </c>
      <c r="K345" t="s">
        <v>25</v>
      </c>
      <c r="L345" t="s">
        <v>25</v>
      </c>
      <c r="M345" t="s">
        <v>1755</v>
      </c>
      <c r="N345">
        <v>37</v>
      </c>
      <c r="O345">
        <v>11232</v>
      </c>
      <c r="P345">
        <v>11048</v>
      </c>
      <c r="Q345" s="17">
        <v>38425</v>
      </c>
      <c r="R345" s="17">
        <v>41857</v>
      </c>
      <c r="S345" t="s">
        <v>27</v>
      </c>
      <c r="T345" t="s">
        <v>1694</v>
      </c>
      <c r="U345" t="s">
        <v>1756</v>
      </c>
      <c r="V345" t="s">
        <v>1752</v>
      </c>
      <c r="W345" t="s">
        <v>52</v>
      </c>
      <c r="X345" t="s">
        <v>53</v>
      </c>
    </row>
    <row r="346" spans="1:24" ht="12.75">
      <c r="A346" t="s">
        <v>1982</v>
      </c>
      <c r="B346">
        <v>246410</v>
      </c>
      <c r="C346" t="s">
        <v>1983</v>
      </c>
      <c r="D346">
        <v>12883</v>
      </c>
      <c r="E346" t="s">
        <v>52</v>
      </c>
      <c r="F346" t="s">
        <v>53</v>
      </c>
      <c r="G346">
        <v>28.9579</v>
      </c>
      <c r="H346">
        <v>46</v>
      </c>
      <c r="I346" t="s">
        <v>1984</v>
      </c>
      <c r="J346" t="s">
        <v>25</v>
      </c>
      <c r="K346" t="s">
        <v>25</v>
      </c>
      <c r="L346" t="s">
        <v>25</v>
      </c>
      <c r="M346" t="s">
        <v>1985</v>
      </c>
      <c r="N346">
        <v>10</v>
      </c>
      <c r="O346">
        <v>10560</v>
      </c>
      <c r="P346">
        <v>10440</v>
      </c>
      <c r="Q346" s="17">
        <v>38264</v>
      </c>
      <c r="R346" s="17">
        <v>41857</v>
      </c>
      <c r="S346" t="s">
        <v>27</v>
      </c>
      <c r="T346" t="s">
        <v>161</v>
      </c>
      <c r="U346" t="s">
        <v>25</v>
      </c>
      <c r="V346" t="s">
        <v>1982</v>
      </c>
      <c r="W346" t="s">
        <v>52</v>
      </c>
      <c r="X346" t="s">
        <v>53</v>
      </c>
    </row>
    <row r="347" spans="1:24" ht="12.75">
      <c r="A347" t="s">
        <v>1967</v>
      </c>
      <c r="B347">
        <v>396776</v>
      </c>
      <c r="C347" t="s">
        <v>1968</v>
      </c>
      <c r="D347">
        <v>17355</v>
      </c>
      <c r="E347" t="s">
        <v>52</v>
      </c>
      <c r="F347" t="s">
        <v>53</v>
      </c>
      <c r="G347">
        <v>27.7811</v>
      </c>
      <c r="H347">
        <v>46.9</v>
      </c>
      <c r="I347" t="s">
        <v>1969</v>
      </c>
      <c r="J347" t="s">
        <v>25</v>
      </c>
      <c r="K347" t="s">
        <v>25</v>
      </c>
      <c r="L347" t="s">
        <v>25</v>
      </c>
      <c r="M347" t="s">
        <v>1970</v>
      </c>
      <c r="N347">
        <v>556</v>
      </c>
      <c r="O347" t="s">
        <v>25</v>
      </c>
      <c r="P347" t="s">
        <v>25</v>
      </c>
      <c r="Q347" s="17">
        <v>38982</v>
      </c>
      <c r="R347" s="17">
        <v>41857</v>
      </c>
      <c r="S347" t="s">
        <v>27</v>
      </c>
      <c r="T347" t="s">
        <v>161</v>
      </c>
      <c r="U347" t="s">
        <v>1971</v>
      </c>
      <c r="V347" t="s">
        <v>1967</v>
      </c>
      <c r="W347" t="s">
        <v>52</v>
      </c>
      <c r="X347" t="s">
        <v>53</v>
      </c>
    </row>
    <row r="348" spans="1:24" ht="12.75">
      <c r="A348" t="s">
        <v>1972</v>
      </c>
      <c r="B348">
        <v>404692</v>
      </c>
      <c r="C348" t="s">
        <v>1973</v>
      </c>
      <c r="D348">
        <v>17713</v>
      </c>
      <c r="E348" t="s">
        <v>52</v>
      </c>
      <c r="F348" t="s">
        <v>53</v>
      </c>
      <c r="G348">
        <v>28.9084</v>
      </c>
      <c r="H348">
        <v>46.2</v>
      </c>
      <c r="I348" t="s">
        <v>1974</v>
      </c>
      <c r="J348" t="s">
        <v>25</v>
      </c>
      <c r="K348" t="s">
        <v>25</v>
      </c>
      <c r="L348" t="s">
        <v>25</v>
      </c>
      <c r="M348" t="s">
        <v>1975</v>
      </c>
      <c r="N348">
        <v>31</v>
      </c>
      <c r="O348" t="s">
        <v>25</v>
      </c>
      <c r="P348" t="s">
        <v>25</v>
      </c>
      <c r="Q348" s="17">
        <v>39023</v>
      </c>
      <c r="R348" s="17">
        <v>41857</v>
      </c>
      <c r="S348" t="s">
        <v>27</v>
      </c>
      <c r="T348" t="s">
        <v>161</v>
      </c>
      <c r="U348" t="s">
        <v>1976</v>
      </c>
      <c r="V348" t="s">
        <v>1972</v>
      </c>
      <c r="W348" t="s">
        <v>52</v>
      </c>
      <c r="X348" t="s">
        <v>53</v>
      </c>
    </row>
    <row r="349" spans="1:24" ht="12.75">
      <c r="A349" t="s">
        <v>1977</v>
      </c>
      <c r="B349">
        <v>454286</v>
      </c>
      <c r="C349" t="s">
        <v>1978</v>
      </c>
      <c r="D349">
        <v>17761</v>
      </c>
      <c r="E349" t="s">
        <v>52</v>
      </c>
      <c r="F349" t="s">
        <v>53</v>
      </c>
      <c r="G349">
        <v>27.7088</v>
      </c>
      <c r="H349">
        <v>47</v>
      </c>
      <c r="I349" t="s">
        <v>1979</v>
      </c>
      <c r="J349" t="s">
        <v>25</v>
      </c>
      <c r="K349" t="s">
        <v>25</v>
      </c>
      <c r="L349" t="s">
        <v>25</v>
      </c>
      <c r="M349" t="s">
        <v>1980</v>
      </c>
      <c r="N349">
        <v>289</v>
      </c>
      <c r="O349" t="s">
        <v>25</v>
      </c>
      <c r="P349" t="s">
        <v>25</v>
      </c>
      <c r="Q349" s="17">
        <v>39275</v>
      </c>
      <c r="R349" s="17">
        <v>41857</v>
      </c>
      <c r="S349" t="s">
        <v>27</v>
      </c>
      <c r="T349" t="s">
        <v>161</v>
      </c>
      <c r="U349" t="s">
        <v>1981</v>
      </c>
      <c r="V349" t="s">
        <v>1977</v>
      </c>
      <c r="W349" t="s">
        <v>52</v>
      </c>
      <c r="X349" t="s">
        <v>53</v>
      </c>
    </row>
    <row r="350" spans="1:24" ht="12.75">
      <c r="A350" t="s">
        <v>4280</v>
      </c>
      <c r="B350">
        <v>379508</v>
      </c>
      <c r="C350" t="s">
        <v>4281</v>
      </c>
      <c r="D350">
        <v>12899</v>
      </c>
      <c r="E350" t="s">
        <v>52</v>
      </c>
      <c r="F350" t="s">
        <v>53</v>
      </c>
      <c r="G350">
        <v>15.5473</v>
      </c>
      <c r="H350">
        <v>36.9</v>
      </c>
      <c r="I350" t="s">
        <v>4282</v>
      </c>
      <c r="J350" t="s">
        <v>25</v>
      </c>
      <c r="K350" t="s">
        <v>25</v>
      </c>
      <c r="L350" t="s">
        <v>25</v>
      </c>
      <c r="M350" t="s">
        <v>4283</v>
      </c>
      <c r="N350">
        <v>28</v>
      </c>
      <c r="O350">
        <v>5908</v>
      </c>
      <c r="P350">
        <v>5799</v>
      </c>
      <c r="Q350" s="17">
        <v>38939</v>
      </c>
      <c r="R350" s="17">
        <v>41857</v>
      </c>
      <c r="S350" t="s">
        <v>27</v>
      </c>
      <c r="T350" t="s">
        <v>161</v>
      </c>
      <c r="U350" t="s">
        <v>4284</v>
      </c>
      <c r="V350" t="s">
        <v>4280</v>
      </c>
      <c r="W350" t="s">
        <v>52</v>
      </c>
      <c r="X350" t="s">
        <v>53</v>
      </c>
    </row>
    <row r="351" spans="1:24" ht="12.75">
      <c r="A351" t="s">
        <v>8358</v>
      </c>
      <c r="B351">
        <v>431241</v>
      </c>
      <c r="C351" t="s">
        <v>8359</v>
      </c>
      <c r="D351">
        <v>15571</v>
      </c>
      <c r="E351" t="s">
        <v>52</v>
      </c>
      <c r="F351" t="s">
        <v>53</v>
      </c>
      <c r="G351">
        <v>33.3957</v>
      </c>
      <c r="H351">
        <v>52.8</v>
      </c>
      <c r="I351" t="s">
        <v>8360</v>
      </c>
      <c r="J351" t="s">
        <v>25</v>
      </c>
      <c r="K351" t="s">
        <v>25</v>
      </c>
      <c r="L351" t="s">
        <v>25</v>
      </c>
      <c r="M351" t="s">
        <v>8361</v>
      </c>
      <c r="N351">
        <v>77</v>
      </c>
      <c r="O351">
        <v>9120</v>
      </c>
      <c r="P351">
        <v>9115</v>
      </c>
      <c r="Q351" s="17">
        <v>38568</v>
      </c>
      <c r="R351" s="17">
        <v>41852</v>
      </c>
      <c r="S351" t="s">
        <v>27</v>
      </c>
      <c r="T351" t="s">
        <v>734</v>
      </c>
      <c r="U351" t="s">
        <v>8362</v>
      </c>
      <c r="V351" t="s">
        <v>8358</v>
      </c>
      <c r="W351" t="s">
        <v>52</v>
      </c>
      <c r="X351" t="s">
        <v>53</v>
      </c>
    </row>
    <row r="352" spans="1:24" ht="12.75">
      <c r="A352" t="s">
        <v>8618</v>
      </c>
      <c r="B352">
        <v>336963</v>
      </c>
      <c r="C352" t="s">
        <v>8619</v>
      </c>
      <c r="D352">
        <v>15634</v>
      </c>
      <c r="E352" t="s">
        <v>52</v>
      </c>
      <c r="F352" t="s">
        <v>53</v>
      </c>
      <c r="G352">
        <v>22.3497</v>
      </c>
      <c r="H352">
        <v>48.7</v>
      </c>
      <c r="I352" t="s">
        <v>8620</v>
      </c>
      <c r="J352" t="s">
        <v>25</v>
      </c>
      <c r="K352" t="s">
        <v>25</v>
      </c>
      <c r="L352" t="s">
        <v>25</v>
      </c>
      <c r="M352" t="s">
        <v>8621</v>
      </c>
      <c r="N352">
        <v>45</v>
      </c>
      <c r="O352">
        <v>7856</v>
      </c>
      <c r="P352">
        <v>7760</v>
      </c>
      <c r="Q352" s="17">
        <v>38608</v>
      </c>
      <c r="R352" s="17">
        <v>41857</v>
      </c>
      <c r="S352" t="s">
        <v>27</v>
      </c>
      <c r="T352" t="s">
        <v>161</v>
      </c>
      <c r="U352" t="s">
        <v>8622</v>
      </c>
      <c r="V352" t="s">
        <v>8618</v>
      </c>
      <c r="W352" t="s">
        <v>52</v>
      </c>
      <c r="X352" t="s">
        <v>53</v>
      </c>
    </row>
    <row r="353" spans="1:24" ht="12.75">
      <c r="A353" t="s">
        <v>6413</v>
      </c>
      <c r="B353">
        <v>9601</v>
      </c>
      <c r="C353" t="s">
        <v>6414</v>
      </c>
      <c r="D353">
        <v>20869</v>
      </c>
      <c r="E353" t="s">
        <v>38</v>
      </c>
      <c r="F353" t="s">
        <v>142</v>
      </c>
      <c r="G353">
        <v>3441.24</v>
      </c>
      <c r="H353">
        <v>41.5894</v>
      </c>
      <c r="I353" t="s">
        <v>6415</v>
      </c>
      <c r="J353">
        <v>24</v>
      </c>
      <c r="K353">
        <v>1</v>
      </c>
      <c r="L353" t="s">
        <v>25</v>
      </c>
      <c r="M353" t="s">
        <v>6416</v>
      </c>
      <c r="N353">
        <v>79342</v>
      </c>
      <c r="O353">
        <v>32434</v>
      </c>
      <c r="P353">
        <v>37509</v>
      </c>
      <c r="Q353" s="17">
        <v>39400</v>
      </c>
      <c r="R353" s="17">
        <v>41862</v>
      </c>
      <c r="S353" t="s">
        <v>359</v>
      </c>
      <c r="T353" t="s">
        <v>6417</v>
      </c>
      <c r="U353" t="s">
        <v>6418</v>
      </c>
      <c r="V353" t="s">
        <v>6413</v>
      </c>
      <c r="W353" t="s">
        <v>38</v>
      </c>
      <c r="X353" t="s">
        <v>142</v>
      </c>
    </row>
    <row r="354" spans="1:24" ht="12.75">
      <c r="A354" t="s">
        <v>6413</v>
      </c>
      <c r="B354">
        <v>9601</v>
      </c>
      <c r="C354" t="s">
        <v>6419</v>
      </c>
      <c r="D354">
        <v>18245</v>
      </c>
      <c r="E354" t="s">
        <v>38</v>
      </c>
      <c r="F354" t="s">
        <v>142</v>
      </c>
      <c r="G354">
        <v>2.35168</v>
      </c>
      <c r="H354">
        <v>41.4</v>
      </c>
      <c r="I354" t="s">
        <v>6420</v>
      </c>
      <c r="J354" t="s">
        <v>25</v>
      </c>
      <c r="K354" t="s">
        <v>25</v>
      </c>
      <c r="L354" t="s">
        <v>25</v>
      </c>
      <c r="M354" t="s">
        <v>6421</v>
      </c>
      <c r="N354">
        <v>3773</v>
      </c>
      <c r="O354" t="s">
        <v>25</v>
      </c>
      <c r="P354" t="s">
        <v>25</v>
      </c>
      <c r="Q354" s="17">
        <v>39030</v>
      </c>
      <c r="R354" s="17">
        <v>41862</v>
      </c>
      <c r="S354" t="s">
        <v>56</v>
      </c>
      <c r="T354" t="s">
        <v>8921</v>
      </c>
      <c r="U354" t="s">
        <v>6422</v>
      </c>
      <c r="V354" t="s">
        <v>6413</v>
      </c>
      <c r="W354" t="s">
        <v>38</v>
      </c>
      <c r="X354" t="s">
        <v>142</v>
      </c>
    </row>
    <row r="355" spans="1:24" ht="12.75">
      <c r="A355" t="s">
        <v>227</v>
      </c>
      <c r="B355">
        <v>578462</v>
      </c>
      <c r="C355" t="s">
        <v>228</v>
      </c>
      <c r="D355">
        <v>20563</v>
      </c>
      <c r="E355" t="s">
        <v>52</v>
      </c>
      <c r="F355" t="s">
        <v>229</v>
      </c>
      <c r="G355">
        <v>57.0606</v>
      </c>
      <c r="H355">
        <v>61.6</v>
      </c>
      <c r="I355" t="s">
        <v>230</v>
      </c>
      <c r="J355" t="s">
        <v>25</v>
      </c>
      <c r="K355" t="s">
        <v>25</v>
      </c>
      <c r="L355" t="s">
        <v>25</v>
      </c>
      <c r="M355" t="s">
        <v>231</v>
      </c>
      <c r="N355">
        <v>101</v>
      </c>
      <c r="O355" t="s">
        <v>25</v>
      </c>
      <c r="P355" t="s">
        <v>25</v>
      </c>
      <c r="Q355" s="17">
        <v>40199</v>
      </c>
      <c r="R355" s="17">
        <v>41857</v>
      </c>
      <c r="S355" t="s">
        <v>27</v>
      </c>
      <c r="T355" t="s">
        <v>161</v>
      </c>
      <c r="U355" t="s">
        <v>232</v>
      </c>
      <c r="V355" t="s">
        <v>227</v>
      </c>
      <c r="W355" t="s">
        <v>52</v>
      </c>
      <c r="X355" t="s">
        <v>229</v>
      </c>
    </row>
    <row r="356" spans="1:24" ht="12.75">
      <c r="A356" t="s">
        <v>3847</v>
      </c>
      <c r="B356">
        <v>5932</v>
      </c>
      <c r="C356" t="s">
        <v>3848</v>
      </c>
      <c r="D356">
        <v>49999</v>
      </c>
      <c r="E356" t="s">
        <v>22</v>
      </c>
      <c r="F356" t="s">
        <v>23</v>
      </c>
      <c r="G356">
        <v>48.8</v>
      </c>
      <c r="H356">
        <v>15.95</v>
      </c>
      <c r="I356" t="s">
        <v>3849</v>
      </c>
      <c r="J356">
        <v>1</v>
      </c>
      <c r="K356" t="s">
        <v>25</v>
      </c>
      <c r="L356" t="s">
        <v>25</v>
      </c>
      <c r="M356" t="s">
        <v>3850</v>
      </c>
      <c r="N356">
        <v>2017</v>
      </c>
      <c r="O356">
        <v>16426</v>
      </c>
      <c r="P356">
        <v>16112</v>
      </c>
      <c r="Q356" s="17">
        <v>40735</v>
      </c>
      <c r="R356" s="17">
        <v>41857</v>
      </c>
      <c r="S356" t="s">
        <v>27</v>
      </c>
      <c r="T356" t="s">
        <v>421</v>
      </c>
      <c r="U356" t="s">
        <v>3851</v>
      </c>
      <c r="V356" t="s">
        <v>3847</v>
      </c>
      <c r="W356" t="s">
        <v>22</v>
      </c>
      <c r="X356" t="s">
        <v>23</v>
      </c>
    </row>
    <row r="357" spans="1:24" ht="12.75">
      <c r="A357" t="s">
        <v>7613</v>
      </c>
      <c r="B357">
        <v>322104</v>
      </c>
      <c r="C357" t="s">
        <v>7614</v>
      </c>
      <c r="D357">
        <v>16843</v>
      </c>
      <c r="E357" t="s">
        <v>52</v>
      </c>
      <c r="F357" t="s">
        <v>53</v>
      </c>
      <c r="G357">
        <v>15.4412</v>
      </c>
      <c r="H357">
        <v>41.1534</v>
      </c>
      <c r="I357" t="s">
        <v>7615</v>
      </c>
      <c r="J357">
        <v>8</v>
      </c>
      <c r="K357" t="s">
        <v>25</v>
      </c>
      <c r="L357" t="s">
        <v>25</v>
      </c>
      <c r="M357" t="s">
        <v>7616</v>
      </c>
      <c r="N357">
        <v>8</v>
      </c>
      <c r="O357">
        <v>5816</v>
      </c>
      <c r="P357">
        <v>5816</v>
      </c>
      <c r="Q357" s="17">
        <v>39136</v>
      </c>
      <c r="R357" s="17">
        <v>40535</v>
      </c>
      <c r="S357" t="s">
        <v>359</v>
      </c>
      <c r="T357" t="s">
        <v>734</v>
      </c>
      <c r="U357" t="s">
        <v>7617</v>
      </c>
      <c r="V357" t="s">
        <v>7613</v>
      </c>
      <c r="W357" t="s">
        <v>52</v>
      </c>
      <c r="X357" t="s">
        <v>53</v>
      </c>
    </row>
    <row r="358" spans="1:24" ht="12.75">
      <c r="A358" t="s">
        <v>3937</v>
      </c>
      <c r="B358">
        <v>644223</v>
      </c>
      <c r="C358" t="s">
        <v>3938</v>
      </c>
      <c r="D358">
        <v>37871</v>
      </c>
      <c r="E358" t="s">
        <v>52</v>
      </c>
      <c r="F358" t="s">
        <v>53</v>
      </c>
      <c r="G358">
        <v>9.21638</v>
      </c>
      <c r="H358">
        <v>41.1319</v>
      </c>
      <c r="I358" t="s">
        <v>3939</v>
      </c>
      <c r="J358">
        <v>4</v>
      </c>
      <c r="K358" t="s">
        <v>25</v>
      </c>
      <c r="L358" t="s">
        <v>25</v>
      </c>
      <c r="M358" t="s">
        <v>25</v>
      </c>
      <c r="N358">
        <v>4</v>
      </c>
      <c r="O358">
        <v>5040</v>
      </c>
      <c r="P358">
        <v>5040</v>
      </c>
      <c r="Q358" s="17">
        <v>39958</v>
      </c>
      <c r="R358" s="17">
        <v>40016</v>
      </c>
      <c r="S358" t="s">
        <v>599</v>
      </c>
      <c r="T358" t="s">
        <v>8922</v>
      </c>
      <c r="U358" t="s">
        <v>25</v>
      </c>
      <c r="V358" t="s">
        <v>3937</v>
      </c>
      <c r="W358" t="s">
        <v>52</v>
      </c>
      <c r="X358" t="s">
        <v>53</v>
      </c>
    </row>
    <row r="359" spans="1:24" ht="12.75">
      <c r="A359" t="s">
        <v>3928</v>
      </c>
      <c r="B359">
        <v>981350</v>
      </c>
      <c r="C359" t="s">
        <v>3929</v>
      </c>
      <c r="D359">
        <v>62483</v>
      </c>
      <c r="E359" t="s">
        <v>52</v>
      </c>
      <c r="F359" t="s">
        <v>53</v>
      </c>
      <c r="G359">
        <v>9.40272</v>
      </c>
      <c r="H359">
        <v>41.0841</v>
      </c>
      <c r="I359" t="s">
        <v>3930</v>
      </c>
      <c r="J359">
        <v>4</v>
      </c>
      <c r="K359">
        <v>1</v>
      </c>
      <c r="L359" t="s">
        <v>25</v>
      </c>
      <c r="M359" t="s">
        <v>25</v>
      </c>
      <c r="N359">
        <v>5</v>
      </c>
      <c r="O359">
        <v>5202</v>
      </c>
      <c r="P359">
        <v>5017</v>
      </c>
      <c r="Q359" s="17">
        <v>40639</v>
      </c>
      <c r="R359" s="17">
        <v>40749</v>
      </c>
      <c r="S359" t="s">
        <v>599</v>
      </c>
      <c r="T359" t="s">
        <v>3931</v>
      </c>
      <c r="U359" t="s">
        <v>25</v>
      </c>
      <c r="V359" t="s">
        <v>3928</v>
      </c>
      <c r="W359" t="s">
        <v>52</v>
      </c>
      <c r="X359" t="s">
        <v>53</v>
      </c>
    </row>
    <row r="360" spans="1:24" ht="12.75">
      <c r="A360" t="s">
        <v>3932</v>
      </c>
      <c r="B360">
        <v>638632</v>
      </c>
      <c r="C360" t="s">
        <v>3933</v>
      </c>
      <c r="D360">
        <v>36683</v>
      </c>
      <c r="E360" t="s">
        <v>52</v>
      </c>
      <c r="F360" t="s">
        <v>53</v>
      </c>
      <c r="G360">
        <v>9.40545</v>
      </c>
      <c r="H360">
        <v>41.3</v>
      </c>
      <c r="I360" t="s">
        <v>3934</v>
      </c>
      <c r="J360" t="s">
        <v>25</v>
      </c>
      <c r="K360" t="s">
        <v>25</v>
      </c>
      <c r="L360" t="s">
        <v>25</v>
      </c>
      <c r="M360" t="s">
        <v>3935</v>
      </c>
      <c r="N360">
        <v>326</v>
      </c>
      <c r="O360" t="s">
        <v>25</v>
      </c>
      <c r="P360" t="s">
        <v>25</v>
      </c>
      <c r="Q360" s="17">
        <v>39969</v>
      </c>
      <c r="R360" s="17">
        <v>41909</v>
      </c>
      <c r="S360" t="s">
        <v>56</v>
      </c>
      <c r="T360" t="s">
        <v>3936</v>
      </c>
      <c r="U360" t="s">
        <v>25</v>
      </c>
      <c r="V360" t="s">
        <v>3932</v>
      </c>
      <c r="W360" t="s">
        <v>52</v>
      </c>
      <c r="X360" t="s">
        <v>53</v>
      </c>
    </row>
    <row r="361" spans="1:24" ht="12.75">
      <c r="A361" t="s">
        <v>6643</v>
      </c>
      <c r="B361">
        <v>418459</v>
      </c>
      <c r="C361" t="s">
        <v>6644</v>
      </c>
      <c r="D361">
        <v>18535</v>
      </c>
      <c r="E361" t="s">
        <v>52</v>
      </c>
      <c r="F361" t="s">
        <v>124</v>
      </c>
      <c r="G361">
        <v>88.7244</v>
      </c>
      <c r="H361">
        <v>43.3</v>
      </c>
      <c r="I361" t="s">
        <v>6645</v>
      </c>
      <c r="J361" t="s">
        <v>25</v>
      </c>
      <c r="K361" t="s">
        <v>25</v>
      </c>
      <c r="L361" t="s">
        <v>25</v>
      </c>
      <c r="M361" t="s">
        <v>6646</v>
      </c>
      <c r="N361">
        <v>393</v>
      </c>
      <c r="O361">
        <v>16309</v>
      </c>
      <c r="P361">
        <v>15979</v>
      </c>
      <c r="Q361" s="17">
        <v>39104</v>
      </c>
      <c r="R361" s="17">
        <v>41855</v>
      </c>
      <c r="S361" t="s">
        <v>27</v>
      </c>
      <c r="T361" t="s">
        <v>161</v>
      </c>
      <c r="U361" t="s">
        <v>6647</v>
      </c>
      <c r="V361" t="s">
        <v>6643</v>
      </c>
      <c r="W361" t="s">
        <v>52</v>
      </c>
      <c r="X361" t="s">
        <v>124</v>
      </c>
    </row>
    <row r="362" spans="1:24" ht="12.75">
      <c r="A362" t="s">
        <v>7502</v>
      </c>
      <c r="B362">
        <v>1214527</v>
      </c>
      <c r="C362" t="s">
        <v>7503</v>
      </c>
      <c r="D362">
        <v>169496</v>
      </c>
      <c r="E362" t="s">
        <v>52</v>
      </c>
      <c r="F362" t="s">
        <v>53</v>
      </c>
      <c r="G362">
        <v>24.2085</v>
      </c>
      <c r="H362">
        <v>41.6</v>
      </c>
      <c r="I362" t="s">
        <v>7504</v>
      </c>
      <c r="J362" t="s">
        <v>25</v>
      </c>
      <c r="K362" t="s">
        <v>25</v>
      </c>
      <c r="L362" t="s">
        <v>25</v>
      </c>
      <c r="M362" t="s">
        <v>7505</v>
      </c>
      <c r="N362">
        <v>2425</v>
      </c>
      <c r="O362" t="s">
        <v>25</v>
      </c>
      <c r="P362" t="s">
        <v>25</v>
      </c>
      <c r="Q362" s="17">
        <v>41136</v>
      </c>
      <c r="R362" s="17">
        <v>41855</v>
      </c>
      <c r="S362" t="s">
        <v>56</v>
      </c>
      <c r="T362" t="s">
        <v>7506</v>
      </c>
      <c r="U362" t="s">
        <v>7507</v>
      </c>
      <c r="V362" t="s">
        <v>7502</v>
      </c>
      <c r="W362" t="s">
        <v>52</v>
      </c>
      <c r="X362" t="s">
        <v>53</v>
      </c>
    </row>
    <row r="363" spans="1:24" ht="12.75">
      <c r="A363" t="s">
        <v>7508</v>
      </c>
      <c r="B363">
        <v>520522</v>
      </c>
      <c r="C363" t="s">
        <v>7513</v>
      </c>
      <c r="D363">
        <v>29791</v>
      </c>
      <c r="E363" t="s">
        <v>52</v>
      </c>
      <c r="F363" t="s">
        <v>53</v>
      </c>
      <c r="G363">
        <v>22.3821</v>
      </c>
      <c r="H363">
        <v>39.2</v>
      </c>
      <c r="I363" t="s">
        <v>7514</v>
      </c>
      <c r="J363" t="s">
        <v>25</v>
      </c>
      <c r="K363" t="s">
        <v>25</v>
      </c>
      <c r="L363" t="s">
        <v>25</v>
      </c>
      <c r="M363" t="s">
        <v>7515</v>
      </c>
      <c r="N363">
        <v>3566</v>
      </c>
      <c r="O363" t="s">
        <v>25</v>
      </c>
      <c r="P363" t="s">
        <v>25</v>
      </c>
      <c r="Q363" s="17">
        <v>39883</v>
      </c>
      <c r="R363" s="17">
        <v>41857</v>
      </c>
      <c r="S363" t="s">
        <v>56</v>
      </c>
      <c r="T363" t="s">
        <v>7516</v>
      </c>
      <c r="U363" t="s">
        <v>7517</v>
      </c>
      <c r="V363" t="s">
        <v>7508</v>
      </c>
      <c r="W363" t="s">
        <v>52</v>
      </c>
      <c r="X363" t="s">
        <v>53</v>
      </c>
    </row>
    <row r="364" spans="1:24" ht="12.75">
      <c r="A364" t="s">
        <v>7633</v>
      </c>
      <c r="B364">
        <v>578458</v>
      </c>
      <c r="C364" t="s">
        <v>7634</v>
      </c>
      <c r="D364">
        <v>32757</v>
      </c>
      <c r="E364" t="s">
        <v>52</v>
      </c>
      <c r="F364" t="s">
        <v>124</v>
      </c>
      <c r="G364">
        <v>38.482</v>
      </c>
      <c r="H364">
        <v>57.5</v>
      </c>
      <c r="I364" t="s">
        <v>7635</v>
      </c>
      <c r="J364" t="s">
        <v>25</v>
      </c>
      <c r="K364" t="s">
        <v>25</v>
      </c>
      <c r="L364" t="s">
        <v>25</v>
      </c>
      <c r="M364" t="s">
        <v>7636</v>
      </c>
      <c r="N364">
        <v>36</v>
      </c>
      <c r="O364">
        <v>13190</v>
      </c>
      <c r="P364">
        <v>13194</v>
      </c>
      <c r="Q364" s="17">
        <v>40360</v>
      </c>
      <c r="R364" s="17">
        <v>41764</v>
      </c>
      <c r="S364" t="s">
        <v>27</v>
      </c>
      <c r="T364" t="s">
        <v>291</v>
      </c>
      <c r="U364" t="s">
        <v>7637</v>
      </c>
      <c r="V364" t="s">
        <v>7633</v>
      </c>
      <c r="W364" t="s">
        <v>52</v>
      </c>
      <c r="X364" t="s">
        <v>124</v>
      </c>
    </row>
    <row r="365" spans="1:24" ht="12.75">
      <c r="A365" t="s">
        <v>7857</v>
      </c>
      <c r="B365">
        <v>645134</v>
      </c>
      <c r="C365" t="s">
        <v>7858</v>
      </c>
      <c r="D365">
        <v>37881</v>
      </c>
      <c r="E365" t="s">
        <v>52</v>
      </c>
      <c r="F365" t="s">
        <v>229</v>
      </c>
      <c r="G365">
        <v>23.906</v>
      </c>
      <c r="H365">
        <v>47.6</v>
      </c>
      <c r="I365" t="s">
        <v>7859</v>
      </c>
      <c r="J365" t="s">
        <v>25</v>
      </c>
      <c r="K365" t="s">
        <v>25</v>
      </c>
      <c r="L365" t="s">
        <v>25</v>
      </c>
      <c r="M365" t="s">
        <v>7860</v>
      </c>
      <c r="N365">
        <v>329</v>
      </c>
      <c r="O365" t="s">
        <v>25</v>
      </c>
      <c r="P365" t="s">
        <v>25</v>
      </c>
      <c r="Q365" s="17">
        <v>40059</v>
      </c>
      <c r="R365" s="17">
        <v>41855</v>
      </c>
      <c r="S365" t="s">
        <v>56</v>
      </c>
      <c r="T365" t="s">
        <v>161</v>
      </c>
      <c r="U365" t="s">
        <v>7861</v>
      </c>
      <c r="V365" t="s">
        <v>7857</v>
      </c>
      <c r="W365" t="s">
        <v>52</v>
      </c>
      <c r="X365" t="s">
        <v>229</v>
      </c>
    </row>
    <row r="366" spans="1:24" ht="12.75">
      <c r="A366" t="s">
        <v>643</v>
      </c>
      <c r="B366">
        <v>6253</v>
      </c>
      <c r="C366" t="s">
        <v>652</v>
      </c>
      <c r="D366">
        <v>80881</v>
      </c>
      <c r="E366" t="s">
        <v>38</v>
      </c>
      <c r="F366" t="s">
        <v>301</v>
      </c>
      <c r="G366">
        <v>269.56</v>
      </c>
      <c r="H366">
        <v>38</v>
      </c>
      <c r="I366" t="s">
        <v>653</v>
      </c>
      <c r="J366" t="s">
        <v>25</v>
      </c>
      <c r="K366" t="s">
        <v>25</v>
      </c>
      <c r="L366" t="s">
        <v>25</v>
      </c>
      <c r="M366" t="s">
        <v>654</v>
      </c>
      <c r="N366">
        <v>12988</v>
      </c>
      <c r="O366" t="s">
        <v>25</v>
      </c>
      <c r="P366" t="s">
        <v>25</v>
      </c>
      <c r="Q366" s="17">
        <v>41170</v>
      </c>
      <c r="R366" s="17">
        <v>41579</v>
      </c>
      <c r="S366" t="s">
        <v>27</v>
      </c>
      <c r="T366" t="s">
        <v>8923</v>
      </c>
      <c r="U366" t="s">
        <v>656</v>
      </c>
      <c r="V366" t="s">
        <v>643</v>
      </c>
      <c r="W366" t="s">
        <v>38</v>
      </c>
      <c r="X366" t="s">
        <v>301</v>
      </c>
    </row>
    <row r="367" spans="1:24" ht="12.75">
      <c r="A367" t="s">
        <v>643</v>
      </c>
      <c r="B367">
        <v>6253</v>
      </c>
      <c r="C367" t="s">
        <v>644</v>
      </c>
      <c r="D367">
        <v>62057</v>
      </c>
      <c r="E367" t="s">
        <v>38</v>
      </c>
      <c r="F367" t="s">
        <v>301</v>
      </c>
      <c r="G367">
        <v>248.426</v>
      </c>
      <c r="H367">
        <v>37.8</v>
      </c>
      <c r="I367" t="s">
        <v>649</v>
      </c>
      <c r="J367" t="s">
        <v>25</v>
      </c>
      <c r="K367" t="s">
        <v>25</v>
      </c>
      <c r="L367" t="s">
        <v>25</v>
      </c>
      <c r="M367" t="s">
        <v>650</v>
      </c>
      <c r="N367">
        <v>15482</v>
      </c>
      <c r="O367" t="s">
        <v>25</v>
      </c>
      <c r="P367" t="s">
        <v>25</v>
      </c>
      <c r="Q367" s="17">
        <v>41290</v>
      </c>
      <c r="R367" s="17">
        <v>41291</v>
      </c>
      <c r="S367" t="s">
        <v>27</v>
      </c>
      <c r="T367" t="s">
        <v>647</v>
      </c>
      <c r="U367" t="s">
        <v>651</v>
      </c>
      <c r="V367" t="s">
        <v>643</v>
      </c>
      <c r="W367" t="s">
        <v>38</v>
      </c>
      <c r="X367" t="s">
        <v>301</v>
      </c>
    </row>
    <row r="368" spans="1:24" ht="12.75">
      <c r="A368" t="s">
        <v>643</v>
      </c>
      <c r="B368">
        <v>6253</v>
      </c>
      <c r="C368" t="s">
        <v>644</v>
      </c>
      <c r="D368">
        <v>62057</v>
      </c>
      <c r="E368" t="s">
        <v>38</v>
      </c>
      <c r="F368" t="s">
        <v>301</v>
      </c>
      <c r="G368">
        <v>262.594</v>
      </c>
      <c r="H368">
        <v>37.9</v>
      </c>
      <c r="I368" t="s">
        <v>645</v>
      </c>
      <c r="J368" t="s">
        <v>25</v>
      </c>
      <c r="K368" t="s">
        <v>25</v>
      </c>
      <c r="L368" t="s">
        <v>25</v>
      </c>
      <c r="M368" t="s">
        <v>646</v>
      </c>
      <c r="N368" t="s">
        <v>25</v>
      </c>
      <c r="O368">
        <v>15399</v>
      </c>
      <c r="P368">
        <v>9213</v>
      </c>
      <c r="Q368" s="17">
        <v>40571</v>
      </c>
      <c r="R368" s="17">
        <v>41857</v>
      </c>
      <c r="S368" t="s">
        <v>56</v>
      </c>
      <c r="T368" t="s">
        <v>647</v>
      </c>
      <c r="U368" t="s">
        <v>648</v>
      </c>
      <c r="V368" t="s">
        <v>643</v>
      </c>
      <c r="W368" t="s">
        <v>38</v>
      </c>
      <c r="X368" t="s">
        <v>301</v>
      </c>
    </row>
    <row r="369" spans="1:24" ht="12.75">
      <c r="A369" t="s">
        <v>3994</v>
      </c>
      <c r="B369">
        <v>4236</v>
      </c>
      <c r="C369" t="s">
        <v>3995</v>
      </c>
      <c r="D369">
        <v>68025</v>
      </c>
      <c r="E369" t="s">
        <v>79</v>
      </c>
      <c r="F369" t="s">
        <v>80</v>
      </c>
      <c r="G369">
        <v>1133.66</v>
      </c>
      <c r="H369">
        <v>36.8</v>
      </c>
      <c r="I369" t="s">
        <v>3996</v>
      </c>
      <c r="J369" t="s">
        <v>25</v>
      </c>
      <c r="K369" t="s">
        <v>25</v>
      </c>
      <c r="L369" t="s">
        <v>25</v>
      </c>
      <c r="M369" t="s">
        <v>3997</v>
      </c>
      <c r="N369" t="s">
        <v>25</v>
      </c>
      <c r="O369" t="s">
        <v>25</v>
      </c>
      <c r="P369" t="s">
        <v>25</v>
      </c>
      <c r="Q369" s="17">
        <v>40820</v>
      </c>
      <c r="R369" s="17">
        <v>41855</v>
      </c>
      <c r="S369" t="s">
        <v>56</v>
      </c>
      <c r="T369" t="s">
        <v>3998</v>
      </c>
      <c r="U369" t="s">
        <v>3999</v>
      </c>
      <c r="V369" t="s">
        <v>3994</v>
      </c>
      <c r="W369" t="s">
        <v>79</v>
      </c>
      <c r="X369" t="s">
        <v>80</v>
      </c>
    </row>
    <row r="370" spans="1:24" ht="12.75">
      <c r="A370" t="s">
        <v>8463</v>
      </c>
      <c r="B370">
        <v>10228</v>
      </c>
      <c r="C370" t="s">
        <v>8464</v>
      </c>
      <c r="D370">
        <v>12874</v>
      </c>
      <c r="E370" t="s">
        <v>38</v>
      </c>
      <c r="F370" t="s">
        <v>46</v>
      </c>
      <c r="G370">
        <v>105.632</v>
      </c>
      <c r="H370">
        <v>32.7</v>
      </c>
      <c r="I370" t="s">
        <v>8465</v>
      </c>
      <c r="J370" t="s">
        <v>25</v>
      </c>
      <c r="K370" t="s">
        <v>25</v>
      </c>
      <c r="L370" t="s">
        <v>25</v>
      </c>
      <c r="M370" t="s">
        <v>8466</v>
      </c>
      <c r="N370">
        <v>1414</v>
      </c>
      <c r="O370">
        <v>11518</v>
      </c>
      <c r="P370">
        <v>11520</v>
      </c>
      <c r="Q370" s="17">
        <v>39612</v>
      </c>
      <c r="R370" s="17">
        <v>41857</v>
      </c>
      <c r="S370" t="s">
        <v>27</v>
      </c>
      <c r="T370" t="s">
        <v>291</v>
      </c>
      <c r="U370" t="s">
        <v>8467</v>
      </c>
      <c r="V370" t="s">
        <v>8463</v>
      </c>
      <c r="W370" t="s">
        <v>38</v>
      </c>
      <c r="X370" t="s">
        <v>46</v>
      </c>
    </row>
    <row r="371" spans="1:24" ht="12.75">
      <c r="A371" t="s">
        <v>3827</v>
      </c>
      <c r="B371">
        <v>6087</v>
      </c>
      <c r="C371" t="s">
        <v>3828</v>
      </c>
      <c r="D371">
        <v>12876</v>
      </c>
      <c r="E371" t="s">
        <v>38</v>
      </c>
      <c r="F371" t="s">
        <v>46</v>
      </c>
      <c r="G371">
        <v>852.171</v>
      </c>
      <c r="H371">
        <v>29.0999</v>
      </c>
      <c r="I371" t="s">
        <v>3829</v>
      </c>
      <c r="J371" t="s">
        <v>25</v>
      </c>
      <c r="K371">
        <v>2</v>
      </c>
      <c r="L371" t="s">
        <v>25</v>
      </c>
      <c r="M371" t="s">
        <v>3830</v>
      </c>
      <c r="N371">
        <v>20916</v>
      </c>
      <c r="O371">
        <v>17897</v>
      </c>
      <c r="P371">
        <v>17002</v>
      </c>
      <c r="Q371" s="17">
        <v>40109</v>
      </c>
      <c r="R371" s="17">
        <v>41579</v>
      </c>
      <c r="S371" t="s">
        <v>27</v>
      </c>
      <c r="T371" t="s">
        <v>34</v>
      </c>
      <c r="U371" t="s">
        <v>3831</v>
      </c>
      <c r="V371" t="s">
        <v>3827</v>
      </c>
      <c r="W371" t="s">
        <v>38</v>
      </c>
      <c r="X371" t="s">
        <v>46</v>
      </c>
    </row>
    <row r="372" spans="1:24" ht="12.75">
      <c r="A372" t="s">
        <v>1014</v>
      </c>
      <c r="B372">
        <v>6526</v>
      </c>
      <c r="C372" t="s">
        <v>1015</v>
      </c>
      <c r="D372">
        <v>12879</v>
      </c>
      <c r="E372" t="s">
        <v>38</v>
      </c>
      <c r="F372" t="s">
        <v>46</v>
      </c>
      <c r="G372">
        <v>916.374</v>
      </c>
      <c r="H372">
        <v>36</v>
      </c>
      <c r="I372" t="s">
        <v>1016</v>
      </c>
      <c r="J372" t="s">
        <v>25</v>
      </c>
      <c r="K372" t="s">
        <v>25</v>
      </c>
      <c r="L372" t="s">
        <v>25</v>
      </c>
      <c r="M372" t="s">
        <v>1017</v>
      </c>
      <c r="N372">
        <v>331400</v>
      </c>
      <c r="O372" t="s">
        <v>25</v>
      </c>
      <c r="P372" t="s">
        <v>25</v>
      </c>
      <c r="Q372" s="17">
        <v>41495</v>
      </c>
      <c r="R372" s="17">
        <v>41857</v>
      </c>
      <c r="S372" t="s">
        <v>27</v>
      </c>
      <c r="T372" t="s">
        <v>1018</v>
      </c>
      <c r="U372" t="s">
        <v>1019</v>
      </c>
      <c r="V372" t="s">
        <v>1014</v>
      </c>
      <c r="W372" t="s">
        <v>38</v>
      </c>
      <c r="X372" t="s">
        <v>46</v>
      </c>
    </row>
    <row r="373" spans="1:24" ht="12.75">
      <c r="A373" t="s">
        <v>4530</v>
      </c>
      <c r="B373">
        <v>3750</v>
      </c>
      <c r="C373" t="s">
        <v>4531</v>
      </c>
      <c r="D373">
        <v>28845</v>
      </c>
      <c r="E373" t="s">
        <v>79</v>
      </c>
      <c r="F373" t="s">
        <v>80</v>
      </c>
      <c r="G373">
        <v>1874.77</v>
      </c>
      <c r="H373">
        <v>45.3151</v>
      </c>
      <c r="I373" t="s">
        <v>4532</v>
      </c>
      <c r="J373">
        <v>17</v>
      </c>
      <c r="K373">
        <v>1</v>
      </c>
      <c r="L373" t="s">
        <v>25</v>
      </c>
      <c r="M373" t="s">
        <v>4533</v>
      </c>
      <c r="N373">
        <v>1667</v>
      </c>
      <c r="O373">
        <v>57263</v>
      </c>
      <c r="P373">
        <v>57468</v>
      </c>
      <c r="Q373" s="17">
        <v>40424</v>
      </c>
      <c r="R373" s="17">
        <v>41810</v>
      </c>
      <c r="S373" t="s">
        <v>359</v>
      </c>
      <c r="T373" t="s">
        <v>4534</v>
      </c>
      <c r="U373" t="s">
        <v>4535</v>
      </c>
      <c r="V373" t="s">
        <v>4530</v>
      </c>
      <c r="W373" t="s">
        <v>79</v>
      </c>
      <c r="X373" t="s">
        <v>80</v>
      </c>
    </row>
    <row r="374" spans="1:24" ht="12.75">
      <c r="A374" t="s">
        <v>686</v>
      </c>
      <c r="B374">
        <v>332952</v>
      </c>
      <c r="C374" t="s">
        <v>687</v>
      </c>
      <c r="D374">
        <v>13284</v>
      </c>
      <c r="E374" t="s">
        <v>52</v>
      </c>
      <c r="F374" t="s">
        <v>53</v>
      </c>
      <c r="G374">
        <v>36.8923</v>
      </c>
      <c r="H374">
        <v>48.4</v>
      </c>
      <c r="I374" t="s">
        <v>688</v>
      </c>
      <c r="J374" t="s">
        <v>25</v>
      </c>
      <c r="K374" t="s">
        <v>25</v>
      </c>
      <c r="L374" t="s">
        <v>25</v>
      </c>
      <c r="M374" t="s">
        <v>689</v>
      </c>
      <c r="N374">
        <v>331</v>
      </c>
      <c r="O374">
        <v>13485</v>
      </c>
      <c r="P374">
        <v>13485</v>
      </c>
      <c r="Q374" s="17">
        <v>38565</v>
      </c>
      <c r="R374" s="17">
        <v>41857</v>
      </c>
      <c r="S374" t="s">
        <v>27</v>
      </c>
      <c r="T374" t="s">
        <v>421</v>
      </c>
      <c r="U374" t="s">
        <v>690</v>
      </c>
      <c r="V374" t="s">
        <v>686</v>
      </c>
      <c r="W374" t="s">
        <v>52</v>
      </c>
      <c r="X374" t="s">
        <v>53</v>
      </c>
    </row>
    <row r="375" spans="1:24" ht="12.75">
      <c r="A375" t="s">
        <v>2268</v>
      </c>
      <c r="B375">
        <v>367775</v>
      </c>
      <c r="C375" t="s">
        <v>2269</v>
      </c>
      <c r="D375">
        <v>13692</v>
      </c>
      <c r="E375" t="s">
        <v>52</v>
      </c>
      <c r="F375" t="s">
        <v>124</v>
      </c>
      <c r="G375">
        <v>18.3748</v>
      </c>
      <c r="H375">
        <v>47.8782</v>
      </c>
      <c r="I375" t="s">
        <v>2270</v>
      </c>
      <c r="J375">
        <v>14</v>
      </c>
      <c r="K375" t="s">
        <v>25</v>
      </c>
      <c r="L375" t="s">
        <v>25</v>
      </c>
      <c r="M375" t="s">
        <v>25</v>
      </c>
      <c r="N375">
        <v>14</v>
      </c>
      <c r="O375">
        <v>6580</v>
      </c>
      <c r="P375">
        <v>6565</v>
      </c>
      <c r="Q375" s="17">
        <v>40555</v>
      </c>
      <c r="R375" s="17">
        <v>41913</v>
      </c>
      <c r="S375" t="s">
        <v>599</v>
      </c>
      <c r="T375" t="s">
        <v>2271</v>
      </c>
      <c r="U375" t="s">
        <v>2272</v>
      </c>
      <c r="V375" t="s">
        <v>2268</v>
      </c>
      <c r="W375" t="s">
        <v>52</v>
      </c>
      <c r="X375" t="s">
        <v>124</v>
      </c>
    </row>
    <row r="376" spans="1:24" ht="12.75">
      <c r="A376" t="s">
        <v>8032</v>
      </c>
      <c r="B376">
        <v>59729</v>
      </c>
      <c r="C376" t="s">
        <v>8033</v>
      </c>
      <c r="D376">
        <v>17289</v>
      </c>
      <c r="E376" t="s">
        <v>38</v>
      </c>
      <c r="F376" t="s">
        <v>39</v>
      </c>
      <c r="G376">
        <v>1232.14</v>
      </c>
      <c r="H376">
        <v>41.4526</v>
      </c>
      <c r="I376" t="s">
        <v>8034</v>
      </c>
      <c r="J376">
        <v>35</v>
      </c>
      <c r="K376">
        <v>1</v>
      </c>
      <c r="L376" t="s">
        <v>25</v>
      </c>
      <c r="M376" t="s">
        <v>8035</v>
      </c>
      <c r="N376">
        <v>37422</v>
      </c>
      <c r="O376">
        <v>15630</v>
      </c>
      <c r="P376">
        <v>15448</v>
      </c>
      <c r="Q376" s="17">
        <v>39694</v>
      </c>
      <c r="R376" s="17">
        <v>41754</v>
      </c>
      <c r="S376" t="s">
        <v>359</v>
      </c>
      <c r="T376" t="s">
        <v>415</v>
      </c>
      <c r="U376" t="s">
        <v>8036</v>
      </c>
      <c r="V376" t="s">
        <v>8032</v>
      </c>
      <c r="W376" t="s">
        <v>38</v>
      </c>
      <c r="X376" t="s">
        <v>39</v>
      </c>
    </row>
    <row r="377" spans="1:24" ht="12.75">
      <c r="A377" t="s">
        <v>5294</v>
      </c>
      <c r="B377">
        <v>34765</v>
      </c>
      <c r="C377" t="s">
        <v>5295</v>
      </c>
      <c r="D377">
        <v>42427</v>
      </c>
      <c r="E377" t="s">
        <v>38</v>
      </c>
      <c r="F377" t="s">
        <v>46</v>
      </c>
      <c r="G377">
        <v>70.4715</v>
      </c>
      <c r="H377">
        <v>39.8</v>
      </c>
      <c r="I377" t="s">
        <v>5296</v>
      </c>
      <c r="J377" t="s">
        <v>25</v>
      </c>
      <c r="K377" t="s">
        <v>25</v>
      </c>
      <c r="L377" t="s">
        <v>25</v>
      </c>
      <c r="M377" t="s">
        <v>5297</v>
      </c>
      <c r="N377">
        <v>1260</v>
      </c>
      <c r="O377">
        <v>17212</v>
      </c>
      <c r="P377">
        <v>17152</v>
      </c>
      <c r="Q377" s="17">
        <v>40513</v>
      </c>
      <c r="R377" s="17">
        <v>40513</v>
      </c>
      <c r="S377" t="s">
        <v>27</v>
      </c>
      <c r="T377" t="s">
        <v>1050</v>
      </c>
      <c r="U377" t="s">
        <v>25</v>
      </c>
      <c r="V377" t="s">
        <v>5294</v>
      </c>
      <c r="W377" t="s">
        <v>38</v>
      </c>
      <c r="X377" t="s">
        <v>46</v>
      </c>
    </row>
    <row r="378" spans="1:24" ht="12.75">
      <c r="A378" t="s">
        <v>5294</v>
      </c>
      <c r="B378">
        <v>34765</v>
      </c>
      <c r="C378" t="s">
        <v>5295</v>
      </c>
      <c r="D378">
        <v>42427</v>
      </c>
      <c r="E378" t="s">
        <v>38</v>
      </c>
      <c r="F378" t="s">
        <v>46</v>
      </c>
      <c r="G378">
        <v>45.1412</v>
      </c>
      <c r="H378">
        <v>39.9</v>
      </c>
      <c r="I378" t="s">
        <v>5298</v>
      </c>
      <c r="J378" t="s">
        <v>25</v>
      </c>
      <c r="K378" t="s">
        <v>25</v>
      </c>
      <c r="L378" t="s">
        <v>25</v>
      </c>
      <c r="M378" t="s">
        <v>5299</v>
      </c>
      <c r="N378">
        <v>4196</v>
      </c>
      <c r="O378">
        <v>13527</v>
      </c>
      <c r="P378">
        <v>13505</v>
      </c>
      <c r="Q378" s="17">
        <v>40513</v>
      </c>
      <c r="R378" s="17">
        <v>40513</v>
      </c>
      <c r="S378" t="s">
        <v>27</v>
      </c>
      <c r="T378" t="s">
        <v>1050</v>
      </c>
      <c r="U378" t="s">
        <v>25</v>
      </c>
      <c r="V378" t="s">
        <v>5294</v>
      </c>
      <c r="W378" t="s">
        <v>38</v>
      </c>
      <c r="X378" t="s">
        <v>46</v>
      </c>
    </row>
    <row r="379" spans="1:24" ht="12.75">
      <c r="A379" t="s">
        <v>2899</v>
      </c>
      <c r="B379">
        <v>370354</v>
      </c>
      <c r="C379" t="s">
        <v>2900</v>
      </c>
      <c r="D379">
        <v>12914</v>
      </c>
      <c r="E379" t="s">
        <v>22</v>
      </c>
      <c r="F379" t="s">
        <v>23</v>
      </c>
      <c r="G379">
        <v>30.6332</v>
      </c>
      <c r="H379">
        <v>24.1</v>
      </c>
      <c r="I379" t="s">
        <v>2901</v>
      </c>
      <c r="J379" t="s">
        <v>25</v>
      </c>
      <c r="K379" t="s">
        <v>25</v>
      </c>
      <c r="L379" t="s">
        <v>25</v>
      </c>
      <c r="M379" t="s">
        <v>2902</v>
      </c>
      <c r="N379">
        <v>12258</v>
      </c>
      <c r="O379">
        <v>8814</v>
      </c>
      <c r="P379">
        <v>8811</v>
      </c>
      <c r="Q379" s="17">
        <v>38759</v>
      </c>
      <c r="R379" s="17">
        <v>41857</v>
      </c>
      <c r="S379" t="s">
        <v>27</v>
      </c>
      <c r="T379" t="s">
        <v>105</v>
      </c>
      <c r="U379" t="s">
        <v>2903</v>
      </c>
      <c r="V379" t="s">
        <v>2899</v>
      </c>
      <c r="W379" t="s">
        <v>22</v>
      </c>
      <c r="X379" t="s">
        <v>23</v>
      </c>
    </row>
    <row r="380" spans="1:24" ht="12.75">
      <c r="A380" t="s">
        <v>5508</v>
      </c>
      <c r="B380">
        <v>70448</v>
      </c>
      <c r="C380" t="s">
        <v>5509</v>
      </c>
      <c r="D380">
        <v>12912</v>
      </c>
      <c r="E380" t="s">
        <v>79</v>
      </c>
      <c r="F380" t="s">
        <v>866</v>
      </c>
      <c r="G380">
        <v>12.5723</v>
      </c>
      <c r="H380">
        <v>59.0186</v>
      </c>
      <c r="I380" t="s">
        <v>5510</v>
      </c>
      <c r="J380">
        <v>20</v>
      </c>
      <c r="K380">
        <v>2</v>
      </c>
      <c r="L380" t="s">
        <v>25</v>
      </c>
      <c r="M380" t="s">
        <v>5511</v>
      </c>
      <c r="N380">
        <v>22</v>
      </c>
      <c r="O380">
        <v>8114</v>
      </c>
      <c r="P380">
        <v>7994</v>
      </c>
      <c r="Q380" s="17">
        <v>40466</v>
      </c>
      <c r="R380" s="17">
        <v>41472</v>
      </c>
      <c r="S380" t="s">
        <v>599</v>
      </c>
      <c r="T380" t="s">
        <v>5512</v>
      </c>
      <c r="U380" t="s">
        <v>25</v>
      </c>
      <c r="V380" t="s">
        <v>5508</v>
      </c>
      <c r="W380" t="s">
        <v>79</v>
      </c>
      <c r="X380" t="s">
        <v>866</v>
      </c>
    </row>
    <row r="381" spans="1:24" ht="12.75">
      <c r="A381" t="s">
        <v>2930</v>
      </c>
      <c r="B381">
        <v>370355</v>
      </c>
      <c r="C381" t="s">
        <v>2931</v>
      </c>
      <c r="D381">
        <v>12926</v>
      </c>
      <c r="E381" t="s">
        <v>22</v>
      </c>
      <c r="F381" t="s">
        <v>23</v>
      </c>
      <c r="G381">
        <v>40.8783</v>
      </c>
      <c r="H381">
        <v>30.2</v>
      </c>
      <c r="I381" t="s">
        <v>2932</v>
      </c>
      <c r="J381" t="s">
        <v>25</v>
      </c>
      <c r="K381" t="s">
        <v>25</v>
      </c>
      <c r="L381" t="s">
        <v>25</v>
      </c>
      <c r="M381" t="s">
        <v>2933</v>
      </c>
      <c r="N381">
        <v>1144</v>
      </c>
      <c r="O381">
        <v>12007</v>
      </c>
      <c r="P381">
        <v>11997</v>
      </c>
      <c r="Q381" s="17">
        <v>38759</v>
      </c>
      <c r="R381" s="17">
        <v>41857</v>
      </c>
      <c r="S381" t="s">
        <v>27</v>
      </c>
      <c r="T381" t="s">
        <v>105</v>
      </c>
      <c r="U381" t="s">
        <v>2934</v>
      </c>
      <c r="V381" t="s">
        <v>2930</v>
      </c>
      <c r="W381" t="s">
        <v>22</v>
      </c>
      <c r="X381" t="s">
        <v>23</v>
      </c>
    </row>
    <row r="382" spans="1:24" ht="12.75">
      <c r="A382" t="s">
        <v>5919</v>
      </c>
      <c r="B382">
        <v>3218</v>
      </c>
      <c r="C382" t="s">
        <v>5920</v>
      </c>
      <c r="D382">
        <v>13064</v>
      </c>
      <c r="E382" t="s">
        <v>79</v>
      </c>
      <c r="F382" t="s">
        <v>80</v>
      </c>
      <c r="G382">
        <v>477.948</v>
      </c>
      <c r="H382">
        <v>33.6002</v>
      </c>
      <c r="I382" t="s">
        <v>5921</v>
      </c>
      <c r="J382" t="s">
        <v>25</v>
      </c>
      <c r="K382">
        <v>2</v>
      </c>
      <c r="L382" t="s">
        <v>25</v>
      </c>
      <c r="M382" t="s">
        <v>5922</v>
      </c>
      <c r="N382">
        <v>1990</v>
      </c>
      <c r="O382">
        <v>36004</v>
      </c>
      <c r="P382">
        <v>35936</v>
      </c>
      <c r="Q382" s="17">
        <v>39413</v>
      </c>
      <c r="R382" s="17">
        <v>41852</v>
      </c>
      <c r="S382" t="s">
        <v>27</v>
      </c>
      <c r="T382" t="s">
        <v>5923</v>
      </c>
      <c r="U382" t="s">
        <v>5924</v>
      </c>
      <c r="V382" t="s">
        <v>5919</v>
      </c>
      <c r="W382" t="s">
        <v>79</v>
      </c>
      <c r="X382" t="s">
        <v>80</v>
      </c>
    </row>
    <row r="383" spans="1:24" ht="12.75">
      <c r="A383" t="s">
        <v>6473</v>
      </c>
      <c r="B383">
        <v>3760</v>
      </c>
      <c r="C383" t="s">
        <v>6487</v>
      </c>
      <c r="D383">
        <v>31227</v>
      </c>
      <c r="E383" t="s">
        <v>79</v>
      </c>
      <c r="F383" t="s">
        <v>80</v>
      </c>
      <c r="G383">
        <v>227.252</v>
      </c>
      <c r="H383">
        <v>37.5</v>
      </c>
      <c r="I383" t="s">
        <v>6488</v>
      </c>
      <c r="J383" t="s">
        <v>25</v>
      </c>
      <c r="K383" t="s">
        <v>25</v>
      </c>
      <c r="L383" t="s">
        <v>25</v>
      </c>
      <c r="M383" t="s">
        <v>6489</v>
      </c>
      <c r="N383">
        <v>202</v>
      </c>
      <c r="O383">
        <v>28087</v>
      </c>
      <c r="P383">
        <v>28927</v>
      </c>
      <c r="Q383" s="17">
        <v>41347</v>
      </c>
      <c r="R383" s="17">
        <v>41862</v>
      </c>
      <c r="S383" t="s">
        <v>27</v>
      </c>
      <c r="T383" t="s">
        <v>127</v>
      </c>
      <c r="U383" t="s">
        <v>6490</v>
      </c>
      <c r="V383" t="s">
        <v>6473</v>
      </c>
      <c r="W383" t="s">
        <v>79</v>
      </c>
      <c r="X383" t="s">
        <v>80</v>
      </c>
    </row>
    <row r="384" spans="1:24" ht="12.75">
      <c r="A384" t="s">
        <v>6473</v>
      </c>
      <c r="B384">
        <v>3760</v>
      </c>
      <c r="C384" t="s">
        <v>6483</v>
      </c>
      <c r="D384">
        <v>54011</v>
      </c>
      <c r="E384" t="s">
        <v>79</v>
      </c>
      <c r="F384" t="s">
        <v>80</v>
      </c>
      <c r="G384">
        <v>214.225</v>
      </c>
      <c r="H384">
        <v>37.5</v>
      </c>
      <c r="I384" t="s">
        <v>6484</v>
      </c>
      <c r="J384" t="s">
        <v>25</v>
      </c>
      <c r="K384" t="s">
        <v>25</v>
      </c>
      <c r="L384" t="s">
        <v>25</v>
      </c>
      <c r="M384" t="s">
        <v>6485</v>
      </c>
      <c r="N384">
        <v>30834</v>
      </c>
      <c r="O384" t="s">
        <v>25</v>
      </c>
      <c r="P384" t="s">
        <v>25</v>
      </c>
      <c r="Q384" s="17">
        <v>40695</v>
      </c>
      <c r="R384" s="17">
        <v>41579</v>
      </c>
      <c r="S384" t="s">
        <v>27</v>
      </c>
      <c r="T384" t="s">
        <v>6477</v>
      </c>
      <c r="U384" t="s">
        <v>6486</v>
      </c>
      <c r="V384" t="s">
        <v>6473</v>
      </c>
      <c r="W384" t="s">
        <v>79</v>
      </c>
      <c r="X384" t="s">
        <v>80</v>
      </c>
    </row>
    <row r="385" spans="1:24" ht="12.75">
      <c r="A385" t="s">
        <v>6473</v>
      </c>
      <c r="B385">
        <v>3760</v>
      </c>
      <c r="C385" t="s">
        <v>6474</v>
      </c>
      <c r="D385">
        <v>54015</v>
      </c>
      <c r="E385" t="s">
        <v>79</v>
      </c>
      <c r="F385" t="s">
        <v>80</v>
      </c>
      <c r="G385">
        <v>211.308</v>
      </c>
      <c r="H385">
        <v>37.2</v>
      </c>
      <c r="I385" t="s">
        <v>6475</v>
      </c>
      <c r="J385" t="s">
        <v>25</v>
      </c>
      <c r="K385" t="s">
        <v>25</v>
      </c>
      <c r="L385" t="s">
        <v>25</v>
      </c>
      <c r="M385" t="s">
        <v>6476</v>
      </c>
      <c r="N385">
        <v>35219</v>
      </c>
      <c r="O385" t="s">
        <v>25</v>
      </c>
      <c r="P385" t="s">
        <v>25</v>
      </c>
      <c r="Q385" s="17">
        <v>40695</v>
      </c>
      <c r="R385" s="17">
        <v>41579</v>
      </c>
      <c r="S385" t="s">
        <v>27</v>
      </c>
      <c r="T385" t="s">
        <v>6477</v>
      </c>
      <c r="U385" t="s">
        <v>6478</v>
      </c>
      <c r="V385" t="s">
        <v>6473</v>
      </c>
      <c r="W385" t="s">
        <v>79</v>
      </c>
      <c r="X385" t="s">
        <v>80</v>
      </c>
    </row>
    <row r="386" spans="1:24" ht="12.75">
      <c r="A386" t="s">
        <v>6473</v>
      </c>
      <c r="B386">
        <v>3760</v>
      </c>
      <c r="C386" t="s">
        <v>6479</v>
      </c>
      <c r="D386">
        <v>54013</v>
      </c>
      <c r="E386" t="s">
        <v>79</v>
      </c>
      <c r="F386" t="s">
        <v>80</v>
      </c>
      <c r="G386">
        <v>207.185</v>
      </c>
      <c r="H386">
        <v>37.5</v>
      </c>
      <c r="I386" t="s">
        <v>6480</v>
      </c>
      <c r="J386" t="s">
        <v>25</v>
      </c>
      <c r="K386" t="s">
        <v>25</v>
      </c>
      <c r="L386" t="s">
        <v>25</v>
      </c>
      <c r="M386" t="s">
        <v>6481</v>
      </c>
      <c r="N386">
        <v>43890</v>
      </c>
      <c r="O386" t="s">
        <v>25</v>
      </c>
      <c r="P386" t="s">
        <v>25</v>
      </c>
      <c r="Q386" s="17">
        <v>40695</v>
      </c>
      <c r="R386" s="17">
        <v>41579</v>
      </c>
      <c r="S386" t="s">
        <v>27</v>
      </c>
      <c r="T386" t="s">
        <v>6477</v>
      </c>
      <c r="U386" t="s">
        <v>6482</v>
      </c>
      <c r="V386" t="s">
        <v>6473</v>
      </c>
      <c r="W386" t="s">
        <v>79</v>
      </c>
      <c r="X386" t="s">
        <v>80</v>
      </c>
    </row>
    <row r="387" spans="1:24" ht="12.75">
      <c r="A387" t="s">
        <v>2340</v>
      </c>
      <c r="B387">
        <v>7176</v>
      </c>
      <c r="C387" t="s">
        <v>2341</v>
      </c>
      <c r="D387">
        <v>18751</v>
      </c>
      <c r="E387" t="s">
        <v>38</v>
      </c>
      <c r="F387" t="s">
        <v>67</v>
      </c>
      <c r="G387">
        <v>579.042</v>
      </c>
      <c r="H387">
        <v>37.4</v>
      </c>
      <c r="I387" t="s">
        <v>2342</v>
      </c>
      <c r="J387" t="s">
        <v>25</v>
      </c>
      <c r="K387" t="s">
        <v>25</v>
      </c>
      <c r="L387" t="s">
        <v>25</v>
      </c>
      <c r="M387" t="s">
        <v>2343</v>
      </c>
      <c r="N387">
        <v>3171</v>
      </c>
      <c r="O387">
        <v>22629</v>
      </c>
      <c r="P387">
        <v>18883</v>
      </c>
      <c r="Q387" s="17">
        <v>39191</v>
      </c>
      <c r="R387" s="17">
        <v>41857</v>
      </c>
      <c r="S387" t="s">
        <v>27</v>
      </c>
      <c r="T387" t="s">
        <v>161</v>
      </c>
      <c r="U387" t="s">
        <v>2344</v>
      </c>
      <c r="V387" t="s">
        <v>2340</v>
      </c>
      <c r="W387" t="s">
        <v>38</v>
      </c>
      <c r="X387" t="s">
        <v>67</v>
      </c>
    </row>
    <row r="388" spans="1:24" ht="12.75">
      <c r="A388" t="s">
        <v>7787</v>
      </c>
      <c r="B388">
        <v>4113</v>
      </c>
      <c r="C388" t="s">
        <v>7788</v>
      </c>
      <c r="D388">
        <v>63145</v>
      </c>
      <c r="E388" t="s">
        <v>79</v>
      </c>
      <c r="F388" t="s">
        <v>80</v>
      </c>
      <c r="G388">
        <v>705.934</v>
      </c>
      <c r="H388">
        <v>35.6005</v>
      </c>
      <c r="I388" t="s">
        <v>7789</v>
      </c>
      <c r="J388" t="s">
        <v>25</v>
      </c>
      <c r="K388">
        <v>1</v>
      </c>
      <c r="L388" t="s">
        <v>25</v>
      </c>
      <c r="M388" t="s">
        <v>7790</v>
      </c>
      <c r="N388">
        <v>14854</v>
      </c>
      <c r="O388">
        <v>29483</v>
      </c>
      <c r="P388">
        <v>30297</v>
      </c>
      <c r="Q388" s="17">
        <v>40687</v>
      </c>
      <c r="R388" s="17">
        <v>41862</v>
      </c>
      <c r="S388" t="s">
        <v>27</v>
      </c>
      <c r="T388" t="s">
        <v>7791</v>
      </c>
      <c r="U388" t="s">
        <v>7792</v>
      </c>
      <c r="V388" t="s">
        <v>7787</v>
      </c>
      <c r="W388" t="s">
        <v>79</v>
      </c>
      <c r="X388" t="s">
        <v>80</v>
      </c>
    </row>
    <row r="389" spans="1:24" ht="12.75">
      <c r="A389" t="s">
        <v>8722</v>
      </c>
      <c r="B389">
        <v>29760</v>
      </c>
      <c r="C389" t="s">
        <v>8723</v>
      </c>
      <c r="D389">
        <v>34679</v>
      </c>
      <c r="E389" t="s">
        <v>79</v>
      </c>
      <c r="F389" t="s">
        <v>80</v>
      </c>
      <c r="G389">
        <v>486.261</v>
      </c>
      <c r="H389">
        <v>35.0337</v>
      </c>
      <c r="I389" t="s">
        <v>8724</v>
      </c>
      <c r="J389">
        <v>19</v>
      </c>
      <c r="K389">
        <v>2</v>
      </c>
      <c r="L389" t="s">
        <v>25</v>
      </c>
      <c r="M389" t="s">
        <v>8725</v>
      </c>
      <c r="N389">
        <v>2067</v>
      </c>
      <c r="O389">
        <v>25048</v>
      </c>
      <c r="P389">
        <v>23877</v>
      </c>
      <c r="Q389" s="17">
        <v>39126</v>
      </c>
      <c r="R389" s="17">
        <v>40142</v>
      </c>
      <c r="S389" t="s">
        <v>359</v>
      </c>
      <c r="T389" t="s">
        <v>8924</v>
      </c>
      <c r="U389" t="s">
        <v>25</v>
      </c>
      <c r="V389" t="s">
        <v>8722</v>
      </c>
      <c r="W389" t="s">
        <v>79</v>
      </c>
      <c r="X389" t="s">
        <v>80</v>
      </c>
    </row>
    <row r="390" spans="1:24" ht="12.75">
      <c r="A390" t="s">
        <v>3365</v>
      </c>
      <c r="B390">
        <v>130081</v>
      </c>
      <c r="C390" t="s">
        <v>3366</v>
      </c>
      <c r="D390">
        <v>13023</v>
      </c>
      <c r="E390" t="s">
        <v>1008</v>
      </c>
      <c r="F390" t="s">
        <v>1008</v>
      </c>
      <c r="G390">
        <v>13.712</v>
      </c>
      <c r="H390">
        <v>37.7</v>
      </c>
      <c r="I390" t="s">
        <v>3367</v>
      </c>
      <c r="J390" t="s">
        <v>25</v>
      </c>
      <c r="K390" t="s">
        <v>25</v>
      </c>
      <c r="L390" t="s">
        <v>25</v>
      </c>
      <c r="M390" t="s">
        <v>3368</v>
      </c>
      <c r="N390">
        <v>433</v>
      </c>
      <c r="O390">
        <v>6723</v>
      </c>
      <c r="P390">
        <v>7174</v>
      </c>
      <c r="Q390" s="17">
        <v>41282</v>
      </c>
      <c r="R390" s="17">
        <v>41855</v>
      </c>
      <c r="S390" t="s">
        <v>27</v>
      </c>
      <c r="T390" t="s">
        <v>3369</v>
      </c>
      <c r="U390" t="s">
        <v>3370</v>
      </c>
      <c r="V390" t="s">
        <v>3365</v>
      </c>
      <c r="W390" t="s">
        <v>1008</v>
      </c>
      <c r="X390" t="s">
        <v>1008</v>
      </c>
    </row>
    <row r="391" spans="1:24" ht="12.75">
      <c r="A391" t="s">
        <v>5503</v>
      </c>
      <c r="B391">
        <v>436017</v>
      </c>
      <c r="C391" t="s">
        <v>5504</v>
      </c>
      <c r="D391">
        <v>13044</v>
      </c>
      <c r="E391" t="s">
        <v>79</v>
      </c>
      <c r="F391" t="s">
        <v>866</v>
      </c>
      <c r="G391">
        <v>13.2049</v>
      </c>
      <c r="H391">
        <v>60.4431</v>
      </c>
      <c r="I391" t="s">
        <v>5505</v>
      </c>
      <c r="J391">
        <v>21</v>
      </c>
      <c r="K391" t="s">
        <v>25</v>
      </c>
      <c r="L391" t="s">
        <v>25</v>
      </c>
      <c r="M391" t="s">
        <v>25</v>
      </c>
      <c r="N391">
        <v>21</v>
      </c>
      <c r="O391">
        <v>7640</v>
      </c>
      <c r="P391">
        <v>7603</v>
      </c>
      <c r="Q391" s="17">
        <v>39182</v>
      </c>
      <c r="R391" s="17">
        <v>41913</v>
      </c>
      <c r="S391" t="s">
        <v>678</v>
      </c>
      <c r="T391" t="s">
        <v>5506</v>
      </c>
      <c r="U391" t="s">
        <v>5507</v>
      </c>
      <c r="V391" t="s">
        <v>5503</v>
      </c>
      <c r="W391" t="s">
        <v>79</v>
      </c>
      <c r="X391" t="s">
        <v>866</v>
      </c>
    </row>
    <row r="392" spans="1:24" ht="12.75">
      <c r="A392" t="s">
        <v>7701</v>
      </c>
      <c r="B392">
        <v>88036</v>
      </c>
      <c r="C392" t="s">
        <v>7702</v>
      </c>
      <c r="D392">
        <v>13078</v>
      </c>
      <c r="E392" t="s">
        <v>79</v>
      </c>
      <c r="F392" t="s">
        <v>80</v>
      </c>
      <c r="G392">
        <v>212.502</v>
      </c>
      <c r="H392">
        <v>45.2</v>
      </c>
      <c r="I392" t="s">
        <v>7703</v>
      </c>
      <c r="J392" t="s">
        <v>25</v>
      </c>
      <c r="K392" t="s">
        <v>25</v>
      </c>
      <c r="L392" t="s">
        <v>25</v>
      </c>
      <c r="M392" t="s">
        <v>7704</v>
      </c>
      <c r="N392">
        <v>758</v>
      </c>
      <c r="O392">
        <v>34782</v>
      </c>
      <c r="P392">
        <v>34747</v>
      </c>
      <c r="Q392" s="17">
        <v>40353</v>
      </c>
      <c r="R392" s="17">
        <v>41862</v>
      </c>
      <c r="S392" t="s">
        <v>27</v>
      </c>
      <c r="T392" t="s">
        <v>7705</v>
      </c>
      <c r="U392" t="s">
        <v>7706</v>
      </c>
      <c r="V392" t="s">
        <v>7701</v>
      </c>
      <c r="W392" t="s">
        <v>79</v>
      </c>
      <c r="X392" t="s">
        <v>80</v>
      </c>
    </row>
    <row r="393" spans="1:24" ht="12.75">
      <c r="A393" t="s">
        <v>8743</v>
      </c>
      <c r="B393">
        <v>3068</v>
      </c>
      <c r="C393" t="s">
        <v>8744</v>
      </c>
      <c r="D393">
        <v>13109</v>
      </c>
      <c r="E393" t="s">
        <v>79</v>
      </c>
      <c r="F393" t="s">
        <v>866</v>
      </c>
      <c r="G393">
        <v>137.684</v>
      </c>
      <c r="H393">
        <v>56</v>
      </c>
      <c r="I393" t="s">
        <v>8745</v>
      </c>
      <c r="J393" t="s">
        <v>25</v>
      </c>
      <c r="K393" t="s">
        <v>25</v>
      </c>
      <c r="L393" t="s">
        <v>25</v>
      </c>
      <c r="M393" t="s">
        <v>8746</v>
      </c>
      <c r="N393">
        <v>1251</v>
      </c>
      <c r="O393">
        <v>14437</v>
      </c>
      <c r="P393">
        <v>14436</v>
      </c>
      <c r="Q393" s="17">
        <v>40365</v>
      </c>
      <c r="R393" s="17">
        <v>41857</v>
      </c>
      <c r="S393" t="s">
        <v>27</v>
      </c>
      <c r="T393" t="s">
        <v>291</v>
      </c>
      <c r="U393" t="s">
        <v>8747</v>
      </c>
      <c r="V393" t="s">
        <v>8743</v>
      </c>
      <c r="W393" t="s">
        <v>79</v>
      </c>
      <c r="X393" t="s">
        <v>866</v>
      </c>
    </row>
    <row r="394" spans="1:24" ht="12.75">
      <c r="A394" t="s">
        <v>5830</v>
      </c>
      <c r="B394">
        <v>556484</v>
      </c>
      <c r="C394" t="s">
        <v>5831</v>
      </c>
      <c r="D394">
        <v>13152</v>
      </c>
      <c r="E394" t="s">
        <v>1008</v>
      </c>
      <c r="F394" t="s">
        <v>1008</v>
      </c>
      <c r="G394">
        <v>27.4507</v>
      </c>
      <c r="H394">
        <v>48.8432</v>
      </c>
      <c r="I394" t="s">
        <v>5832</v>
      </c>
      <c r="J394">
        <v>33</v>
      </c>
      <c r="K394" t="s">
        <v>25</v>
      </c>
      <c r="L394" t="s">
        <v>25</v>
      </c>
      <c r="M394" t="s">
        <v>5833</v>
      </c>
      <c r="N394">
        <v>88</v>
      </c>
      <c r="O394">
        <v>10398</v>
      </c>
      <c r="P394">
        <v>10408</v>
      </c>
      <c r="Q394" s="17">
        <v>39731</v>
      </c>
      <c r="R394" s="17">
        <v>39939</v>
      </c>
      <c r="S394" t="s">
        <v>359</v>
      </c>
      <c r="T394" t="s">
        <v>5834</v>
      </c>
      <c r="U394" t="s">
        <v>5835</v>
      </c>
      <c r="V394" t="s">
        <v>5830</v>
      </c>
      <c r="W394" t="s">
        <v>1008</v>
      </c>
      <c r="X394" t="s">
        <v>1008</v>
      </c>
    </row>
    <row r="395" spans="1:24" ht="12.75">
      <c r="A395" t="s">
        <v>1543</v>
      </c>
      <c r="B395">
        <v>573826</v>
      </c>
      <c r="C395" t="s">
        <v>1544</v>
      </c>
      <c r="D395">
        <v>34697</v>
      </c>
      <c r="E395" t="s">
        <v>52</v>
      </c>
      <c r="F395" t="s">
        <v>53</v>
      </c>
      <c r="G395">
        <v>14.6184</v>
      </c>
      <c r="H395">
        <v>33.2489</v>
      </c>
      <c r="I395" t="s">
        <v>1545</v>
      </c>
      <c r="J395">
        <v>8</v>
      </c>
      <c r="K395" t="s">
        <v>25</v>
      </c>
      <c r="L395" t="s">
        <v>25</v>
      </c>
      <c r="M395" t="s">
        <v>25</v>
      </c>
      <c r="N395">
        <v>8</v>
      </c>
      <c r="O395">
        <v>6095</v>
      </c>
      <c r="P395">
        <v>5860</v>
      </c>
      <c r="Q395" s="17">
        <v>39860</v>
      </c>
      <c r="R395" s="17">
        <v>40209</v>
      </c>
      <c r="S395" t="s">
        <v>678</v>
      </c>
      <c r="T395" t="s">
        <v>1546</v>
      </c>
      <c r="U395" t="s">
        <v>25</v>
      </c>
      <c r="V395" t="s">
        <v>1543</v>
      </c>
      <c r="W395" t="s">
        <v>52</v>
      </c>
      <c r="X395" t="s">
        <v>53</v>
      </c>
    </row>
    <row r="396" spans="1:24" ht="12.75">
      <c r="A396" t="s">
        <v>2300</v>
      </c>
      <c r="B396">
        <v>237895</v>
      </c>
      <c r="C396" t="s">
        <v>2301</v>
      </c>
      <c r="D396">
        <v>13200</v>
      </c>
      <c r="E396" t="s">
        <v>22</v>
      </c>
      <c r="F396" t="s">
        <v>665</v>
      </c>
      <c r="G396">
        <v>8.74357</v>
      </c>
      <c r="H396">
        <v>30.9</v>
      </c>
      <c r="I396" t="s">
        <v>2302</v>
      </c>
      <c r="J396" t="s">
        <v>25</v>
      </c>
      <c r="K396" t="s">
        <v>25</v>
      </c>
      <c r="L396" t="s">
        <v>25</v>
      </c>
      <c r="M396" t="s">
        <v>2303</v>
      </c>
      <c r="N396">
        <v>1422</v>
      </c>
      <c r="O396">
        <v>3955</v>
      </c>
      <c r="P396">
        <v>3885</v>
      </c>
      <c r="Q396" s="17">
        <v>38287</v>
      </c>
      <c r="R396" s="17">
        <v>41856</v>
      </c>
      <c r="S396" t="s">
        <v>56</v>
      </c>
      <c r="T396" t="s">
        <v>2192</v>
      </c>
      <c r="U396" t="s">
        <v>25</v>
      </c>
      <c r="V396" t="s">
        <v>2300</v>
      </c>
      <c r="W396" t="s">
        <v>22</v>
      </c>
      <c r="X396" t="s">
        <v>665</v>
      </c>
    </row>
    <row r="397" spans="1:24" ht="12.75">
      <c r="A397" t="s">
        <v>730</v>
      </c>
      <c r="B397">
        <v>380704</v>
      </c>
      <c r="C397" t="s">
        <v>731</v>
      </c>
      <c r="D397">
        <v>15785</v>
      </c>
      <c r="E397" t="s">
        <v>52</v>
      </c>
      <c r="F397" t="s">
        <v>53</v>
      </c>
      <c r="G397">
        <v>34.8533</v>
      </c>
      <c r="H397">
        <v>50.3</v>
      </c>
      <c r="I397" t="s">
        <v>732</v>
      </c>
      <c r="J397" t="s">
        <v>25</v>
      </c>
      <c r="K397" t="s">
        <v>25</v>
      </c>
      <c r="L397" t="s">
        <v>25</v>
      </c>
      <c r="M397" t="s">
        <v>733</v>
      </c>
      <c r="N397">
        <v>24</v>
      </c>
      <c r="O397">
        <v>10947</v>
      </c>
      <c r="P397">
        <v>10950</v>
      </c>
      <c r="Q397" s="17">
        <v>40828</v>
      </c>
      <c r="R397" s="17">
        <v>41857</v>
      </c>
      <c r="S397" t="s">
        <v>56</v>
      </c>
      <c r="T397" t="s">
        <v>734</v>
      </c>
      <c r="U397" t="s">
        <v>735</v>
      </c>
      <c r="V397" t="s">
        <v>730</v>
      </c>
      <c r="W397" t="s">
        <v>52</v>
      </c>
      <c r="X397" t="s">
        <v>53</v>
      </c>
    </row>
    <row r="398" spans="1:24" ht="12.75">
      <c r="A398" t="s">
        <v>854</v>
      </c>
      <c r="B398">
        <v>44056</v>
      </c>
      <c r="C398" t="s">
        <v>855</v>
      </c>
      <c r="D398">
        <v>13500</v>
      </c>
      <c r="E398" t="s">
        <v>22</v>
      </c>
      <c r="F398" t="s">
        <v>23</v>
      </c>
      <c r="G398">
        <v>56.6606</v>
      </c>
      <c r="H398">
        <v>69.5</v>
      </c>
      <c r="I398" t="s">
        <v>856</v>
      </c>
      <c r="J398" t="s">
        <v>25</v>
      </c>
      <c r="K398" t="s">
        <v>25</v>
      </c>
      <c r="L398" t="s">
        <v>25</v>
      </c>
      <c r="M398" t="s">
        <v>857</v>
      </c>
      <c r="N398">
        <v>1185</v>
      </c>
      <c r="O398">
        <v>11522</v>
      </c>
      <c r="P398">
        <v>11520</v>
      </c>
      <c r="Q398" s="17">
        <v>40569</v>
      </c>
      <c r="R398" s="17">
        <v>41886</v>
      </c>
      <c r="S398" t="s">
        <v>27</v>
      </c>
      <c r="T398" t="s">
        <v>734</v>
      </c>
      <c r="U398" t="s">
        <v>858</v>
      </c>
      <c r="V398" t="s">
        <v>854</v>
      </c>
      <c r="W398" t="s">
        <v>22</v>
      </c>
      <c r="X398" t="s">
        <v>23</v>
      </c>
    </row>
    <row r="399" spans="1:24" ht="12.75">
      <c r="A399" t="s">
        <v>1303</v>
      </c>
      <c r="B399">
        <v>9483</v>
      </c>
      <c r="C399" t="s">
        <v>1304</v>
      </c>
      <c r="D399">
        <v>20401</v>
      </c>
      <c r="E399" t="s">
        <v>38</v>
      </c>
      <c r="F399" t="s">
        <v>142</v>
      </c>
      <c r="G399">
        <v>2914.96</v>
      </c>
      <c r="H399">
        <v>41.3414</v>
      </c>
      <c r="I399" t="s">
        <v>1305</v>
      </c>
      <c r="J399">
        <v>24</v>
      </c>
      <c r="K399" t="s">
        <v>25</v>
      </c>
      <c r="L399" t="s">
        <v>25</v>
      </c>
      <c r="M399" t="s">
        <v>1306</v>
      </c>
      <c r="N399">
        <v>16399</v>
      </c>
      <c r="O399">
        <v>34856</v>
      </c>
      <c r="P399">
        <v>44212</v>
      </c>
      <c r="Q399" s="17">
        <v>40199</v>
      </c>
      <c r="R399" s="17">
        <v>41862</v>
      </c>
      <c r="S399" t="s">
        <v>359</v>
      </c>
      <c r="T399" t="s">
        <v>1018</v>
      </c>
      <c r="U399" t="s">
        <v>1307</v>
      </c>
      <c r="V399" t="s">
        <v>1303</v>
      </c>
      <c r="W399" t="s">
        <v>38</v>
      </c>
      <c r="X399" t="s">
        <v>142</v>
      </c>
    </row>
    <row r="400" spans="1:24" ht="12.75">
      <c r="A400" t="s">
        <v>530</v>
      </c>
      <c r="B400">
        <v>6500</v>
      </c>
      <c r="C400" t="s">
        <v>531</v>
      </c>
      <c r="D400">
        <v>13635</v>
      </c>
      <c r="E400" t="s">
        <v>38</v>
      </c>
      <c r="F400" t="s">
        <v>46</v>
      </c>
      <c r="G400">
        <v>927.31</v>
      </c>
      <c r="H400">
        <v>41.9999</v>
      </c>
      <c r="I400" t="s">
        <v>532</v>
      </c>
      <c r="J400" t="s">
        <v>25</v>
      </c>
      <c r="K400">
        <v>1</v>
      </c>
      <c r="L400" t="s">
        <v>25</v>
      </c>
      <c r="M400" t="s">
        <v>533</v>
      </c>
      <c r="N400">
        <v>4332</v>
      </c>
      <c r="O400">
        <v>20387</v>
      </c>
      <c r="P400">
        <v>25054</v>
      </c>
      <c r="Q400" s="17">
        <v>38946</v>
      </c>
      <c r="R400" s="17">
        <v>41857</v>
      </c>
      <c r="S400" t="s">
        <v>27</v>
      </c>
      <c r="T400" t="s">
        <v>161</v>
      </c>
      <c r="U400" t="s">
        <v>534</v>
      </c>
      <c r="V400" t="s">
        <v>530</v>
      </c>
      <c r="W400" t="s">
        <v>38</v>
      </c>
      <c r="X400" t="s">
        <v>46</v>
      </c>
    </row>
    <row r="401" spans="1:24" ht="12.75">
      <c r="A401" t="s">
        <v>7647</v>
      </c>
      <c r="B401">
        <v>483514</v>
      </c>
      <c r="C401" t="s">
        <v>7648</v>
      </c>
      <c r="D401">
        <v>13639</v>
      </c>
      <c r="E401" t="s">
        <v>52</v>
      </c>
      <c r="F401" t="s">
        <v>53</v>
      </c>
      <c r="G401">
        <v>11.6345</v>
      </c>
      <c r="H401">
        <v>37.5</v>
      </c>
      <c r="I401" t="s">
        <v>7649</v>
      </c>
      <c r="J401" t="s">
        <v>25</v>
      </c>
      <c r="K401" t="s">
        <v>25</v>
      </c>
      <c r="L401" t="s">
        <v>25</v>
      </c>
      <c r="M401" t="s">
        <v>7650</v>
      </c>
      <c r="N401">
        <v>5</v>
      </c>
      <c r="O401">
        <v>5347</v>
      </c>
      <c r="P401">
        <v>4986</v>
      </c>
      <c r="Q401" s="17">
        <v>39428</v>
      </c>
      <c r="R401" s="17">
        <v>41857</v>
      </c>
      <c r="S401" t="s">
        <v>27</v>
      </c>
      <c r="T401" t="s">
        <v>161</v>
      </c>
      <c r="U401" t="s">
        <v>7651</v>
      </c>
      <c r="V401" t="s">
        <v>7647</v>
      </c>
      <c r="W401" t="s">
        <v>52</v>
      </c>
      <c r="X401" t="s">
        <v>53</v>
      </c>
    </row>
    <row r="402" spans="1:24" ht="12.75">
      <c r="A402" t="s">
        <v>7643</v>
      </c>
      <c r="B402">
        <v>402676</v>
      </c>
      <c r="C402" t="s">
        <v>7644</v>
      </c>
      <c r="D402">
        <v>13640</v>
      </c>
      <c r="E402" t="s">
        <v>52</v>
      </c>
      <c r="F402" t="s">
        <v>53</v>
      </c>
      <c r="G402">
        <v>11.3004</v>
      </c>
      <c r="H402">
        <v>43.7</v>
      </c>
      <c r="I402" t="s">
        <v>7645</v>
      </c>
      <c r="J402" t="s">
        <v>25</v>
      </c>
      <c r="K402" t="s">
        <v>25</v>
      </c>
      <c r="L402" t="s">
        <v>25</v>
      </c>
      <c r="M402" t="s">
        <v>7646</v>
      </c>
      <c r="N402">
        <v>20</v>
      </c>
      <c r="O402">
        <v>5227</v>
      </c>
      <c r="P402">
        <v>4814</v>
      </c>
      <c r="Q402" s="17">
        <v>39001</v>
      </c>
      <c r="R402" s="17">
        <v>41857</v>
      </c>
      <c r="S402" t="s">
        <v>27</v>
      </c>
      <c r="T402" t="s">
        <v>161</v>
      </c>
      <c r="U402" t="s">
        <v>25</v>
      </c>
      <c r="V402" t="s">
        <v>7643</v>
      </c>
      <c r="W402" t="s">
        <v>52</v>
      </c>
      <c r="X402" t="s">
        <v>53</v>
      </c>
    </row>
    <row r="403" spans="1:24" ht="12.75">
      <c r="A403" t="s">
        <v>940</v>
      </c>
      <c r="B403">
        <v>403673</v>
      </c>
      <c r="C403" t="s">
        <v>941</v>
      </c>
      <c r="D403">
        <v>13653</v>
      </c>
      <c r="E403" t="s">
        <v>52</v>
      </c>
      <c r="F403" t="s">
        <v>229</v>
      </c>
      <c r="G403">
        <v>23.8977</v>
      </c>
      <c r="H403">
        <v>39.3</v>
      </c>
      <c r="I403" t="s">
        <v>942</v>
      </c>
      <c r="J403" t="s">
        <v>25</v>
      </c>
      <c r="K403" t="s">
        <v>25</v>
      </c>
      <c r="L403" t="s">
        <v>25</v>
      </c>
      <c r="M403" t="s">
        <v>943</v>
      </c>
      <c r="N403">
        <v>70</v>
      </c>
      <c r="O403" t="s">
        <v>25</v>
      </c>
      <c r="P403" t="s">
        <v>25</v>
      </c>
      <c r="Q403" s="17">
        <v>39010</v>
      </c>
      <c r="R403" s="17">
        <v>41857</v>
      </c>
      <c r="S403" t="s">
        <v>27</v>
      </c>
      <c r="T403" t="s">
        <v>161</v>
      </c>
      <c r="U403" t="s">
        <v>944</v>
      </c>
      <c r="V403" t="s">
        <v>940</v>
      </c>
      <c r="W403" t="s">
        <v>52</v>
      </c>
      <c r="X403" t="s">
        <v>229</v>
      </c>
    </row>
    <row r="404" spans="1:24" ht="12.75">
      <c r="A404" t="s">
        <v>935</v>
      </c>
      <c r="B404">
        <v>684364</v>
      </c>
      <c r="C404" t="s">
        <v>936</v>
      </c>
      <c r="D404">
        <v>41157</v>
      </c>
      <c r="E404" t="s">
        <v>52</v>
      </c>
      <c r="F404" t="s">
        <v>229</v>
      </c>
      <c r="G404">
        <v>24.3151</v>
      </c>
      <c r="H404">
        <v>39.3</v>
      </c>
      <c r="I404" t="s">
        <v>937</v>
      </c>
      <c r="J404" t="s">
        <v>25</v>
      </c>
      <c r="K404" t="s">
        <v>25</v>
      </c>
      <c r="L404" t="s">
        <v>25</v>
      </c>
      <c r="M404" t="s">
        <v>938</v>
      </c>
      <c r="N404">
        <v>127</v>
      </c>
      <c r="O404">
        <v>8700</v>
      </c>
      <c r="P404">
        <v>8700</v>
      </c>
      <c r="Q404" s="17">
        <v>40640</v>
      </c>
      <c r="R404" s="17">
        <v>41852</v>
      </c>
      <c r="S404" t="s">
        <v>27</v>
      </c>
      <c r="T404" t="s">
        <v>291</v>
      </c>
      <c r="U404" t="s">
        <v>939</v>
      </c>
      <c r="V404" t="s">
        <v>935</v>
      </c>
      <c r="W404" t="s">
        <v>52</v>
      </c>
      <c r="X404" t="s">
        <v>229</v>
      </c>
    </row>
    <row r="405" spans="1:24" ht="12.75">
      <c r="A405" t="s">
        <v>7005</v>
      </c>
      <c r="B405">
        <v>13249</v>
      </c>
      <c r="C405" t="s">
        <v>7006</v>
      </c>
      <c r="D405">
        <v>13648</v>
      </c>
      <c r="E405" t="s">
        <v>38</v>
      </c>
      <c r="F405" t="s">
        <v>67</v>
      </c>
      <c r="G405">
        <v>702.645</v>
      </c>
      <c r="H405">
        <v>34</v>
      </c>
      <c r="I405" t="s">
        <v>7007</v>
      </c>
      <c r="J405" t="s">
        <v>25</v>
      </c>
      <c r="K405" t="s">
        <v>25</v>
      </c>
      <c r="L405" t="s">
        <v>25</v>
      </c>
      <c r="M405" t="s">
        <v>7008</v>
      </c>
      <c r="N405">
        <v>27872</v>
      </c>
      <c r="O405" t="s">
        <v>25</v>
      </c>
      <c r="P405" t="s">
        <v>25</v>
      </c>
      <c r="Q405" s="17">
        <v>39981</v>
      </c>
      <c r="R405" s="17">
        <v>41857</v>
      </c>
      <c r="S405" t="s">
        <v>27</v>
      </c>
      <c r="T405" t="s">
        <v>415</v>
      </c>
      <c r="U405" t="s">
        <v>7009</v>
      </c>
      <c r="V405" t="s">
        <v>7005</v>
      </c>
      <c r="W405" t="s">
        <v>38</v>
      </c>
      <c r="X405" t="s">
        <v>67</v>
      </c>
    </row>
    <row r="406" spans="1:24" ht="12.75">
      <c r="A406" t="s">
        <v>85</v>
      </c>
      <c r="B406">
        <v>7029</v>
      </c>
      <c r="C406" t="s">
        <v>86</v>
      </c>
      <c r="D406">
        <v>13657</v>
      </c>
      <c r="E406" t="s">
        <v>38</v>
      </c>
      <c r="F406" t="s">
        <v>67</v>
      </c>
      <c r="G406">
        <v>541.692</v>
      </c>
      <c r="H406">
        <v>31.1995</v>
      </c>
      <c r="I406" t="s">
        <v>87</v>
      </c>
      <c r="J406" t="s">
        <v>25</v>
      </c>
      <c r="K406">
        <v>1</v>
      </c>
      <c r="L406" t="s">
        <v>25</v>
      </c>
      <c r="M406" t="s">
        <v>88</v>
      </c>
      <c r="N406">
        <v>23925</v>
      </c>
      <c r="O406">
        <v>18736</v>
      </c>
      <c r="P406">
        <v>23103</v>
      </c>
      <c r="Q406" s="17">
        <v>39539</v>
      </c>
      <c r="R406" s="17">
        <v>41855</v>
      </c>
      <c r="S406" t="s">
        <v>27</v>
      </c>
      <c r="T406" t="s">
        <v>28</v>
      </c>
      <c r="U406" t="s">
        <v>89</v>
      </c>
      <c r="V406" t="s">
        <v>85</v>
      </c>
      <c r="W406" t="s">
        <v>38</v>
      </c>
      <c r="X406" t="s">
        <v>67</v>
      </c>
    </row>
    <row r="407" spans="1:24" ht="12.75">
      <c r="A407" t="s">
        <v>5513</v>
      </c>
      <c r="B407">
        <v>30611</v>
      </c>
      <c r="C407" t="s">
        <v>5514</v>
      </c>
      <c r="D407">
        <v>16955</v>
      </c>
      <c r="E407" t="s">
        <v>38</v>
      </c>
      <c r="F407" t="s">
        <v>142</v>
      </c>
      <c r="G407">
        <v>2519.72</v>
      </c>
      <c r="H407">
        <v>41.5</v>
      </c>
      <c r="I407" t="s">
        <v>5515</v>
      </c>
      <c r="J407" t="s">
        <v>25</v>
      </c>
      <c r="K407" t="s">
        <v>25</v>
      </c>
      <c r="L407" t="s">
        <v>25</v>
      </c>
      <c r="M407" t="s">
        <v>5516</v>
      </c>
      <c r="N407">
        <v>7793</v>
      </c>
      <c r="O407">
        <v>26985</v>
      </c>
      <c r="P407">
        <v>23349</v>
      </c>
      <c r="Q407" s="17">
        <v>38870</v>
      </c>
      <c r="R407" s="17">
        <v>41862</v>
      </c>
      <c r="S407" t="s">
        <v>27</v>
      </c>
      <c r="T407" t="s">
        <v>161</v>
      </c>
      <c r="U407" t="s">
        <v>5517</v>
      </c>
      <c r="V407" t="s">
        <v>5513</v>
      </c>
      <c r="W407" t="s">
        <v>38</v>
      </c>
      <c r="X407" t="s">
        <v>142</v>
      </c>
    </row>
    <row r="408" spans="1:24" ht="12.75">
      <c r="A408" t="s">
        <v>4926</v>
      </c>
      <c r="B408">
        <v>336722</v>
      </c>
      <c r="C408" t="s">
        <v>4927</v>
      </c>
      <c r="D408">
        <v>19047</v>
      </c>
      <c r="E408" t="s">
        <v>52</v>
      </c>
      <c r="F408" t="s">
        <v>53</v>
      </c>
      <c r="G408">
        <v>39.6863</v>
      </c>
      <c r="H408">
        <v>52.1368</v>
      </c>
      <c r="I408" t="s">
        <v>4928</v>
      </c>
      <c r="J408">
        <v>21</v>
      </c>
      <c r="K408" t="s">
        <v>25</v>
      </c>
      <c r="L408" t="s">
        <v>25</v>
      </c>
      <c r="M408" t="s">
        <v>4929</v>
      </c>
      <c r="N408">
        <v>21</v>
      </c>
      <c r="O408">
        <v>10964</v>
      </c>
      <c r="P408">
        <v>10963</v>
      </c>
      <c r="Q408" s="17">
        <v>40716</v>
      </c>
      <c r="R408" s="17">
        <v>41120</v>
      </c>
      <c r="S408" t="s">
        <v>359</v>
      </c>
      <c r="T408" t="s">
        <v>734</v>
      </c>
      <c r="U408" t="s">
        <v>4930</v>
      </c>
      <c r="V408" t="s">
        <v>4926</v>
      </c>
      <c r="W408" t="s">
        <v>52</v>
      </c>
      <c r="X408" t="s">
        <v>53</v>
      </c>
    </row>
    <row r="409" spans="1:24" ht="12.75">
      <c r="A409" t="s">
        <v>8894</v>
      </c>
      <c r="B409">
        <v>985138</v>
      </c>
      <c r="C409" t="s">
        <v>8895</v>
      </c>
      <c r="D409">
        <v>63029</v>
      </c>
      <c r="E409" t="s">
        <v>52</v>
      </c>
      <c r="F409" t="s">
        <v>53</v>
      </c>
      <c r="G409">
        <v>31.7941</v>
      </c>
      <c r="H409">
        <v>53.6</v>
      </c>
      <c r="I409" t="s">
        <v>8896</v>
      </c>
      <c r="J409" t="s">
        <v>25</v>
      </c>
      <c r="K409" t="s">
        <v>25</v>
      </c>
      <c r="L409" t="s">
        <v>25</v>
      </c>
      <c r="M409" t="s">
        <v>8897</v>
      </c>
      <c r="N409">
        <v>940</v>
      </c>
      <c r="O409" t="s">
        <v>25</v>
      </c>
      <c r="P409" t="s">
        <v>25</v>
      </c>
      <c r="Q409" s="17">
        <v>40763</v>
      </c>
      <c r="R409" s="17">
        <v>41862</v>
      </c>
      <c r="S409" t="s">
        <v>56</v>
      </c>
      <c r="T409" t="s">
        <v>8847</v>
      </c>
      <c r="U409" t="s">
        <v>8898</v>
      </c>
      <c r="V409" t="s">
        <v>8894</v>
      </c>
      <c r="W409" t="s">
        <v>52</v>
      </c>
      <c r="X409" t="s">
        <v>53</v>
      </c>
    </row>
    <row r="410" spans="1:24" ht="12.75">
      <c r="A410" t="s">
        <v>8899</v>
      </c>
      <c r="B410">
        <v>983958</v>
      </c>
      <c r="C410" t="s">
        <v>8900</v>
      </c>
      <c r="D410">
        <v>62705</v>
      </c>
      <c r="E410" t="s">
        <v>52</v>
      </c>
      <c r="F410" t="s">
        <v>53</v>
      </c>
      <c r="G410">
        <v>32.6413</v>
      </c>
      <c r="H410">
        <v>53.5</v>
      </c>
      <c r="I410" t="s">
        <v>8901</v>
      </c>
      <c r="J410" t="s">
        <v>25</v>
      </c>
      <c r="K410" t="s">
        <v>25</v>
      </c>
      <c r="L410" t="s">
        <v>25</v>
      </c>
      <c r="M410" t="s">
        <v>8902</v>
      </c>
      <c r="N410">
        <v>1154</v>
      </c>
      <c r="O410" t="s">
        <v>25</v>
      </c>
      <c r="P410" t="s">
        <v>25</v>
      </c>
      <c r="Q410" s="17">
        <v>40763</v>
      </c>
      <c r="R410" s="17">
        <v>41862</v>
      </c>
      <c r="S410" t="s">
        <v>56</v>
      </c>
      <c r="T410" t="s">
        <v>8847</v>
      </c>
      <c r="U410" t="s">
        <v>8903</v>
      </c>
      <c r="V410" t="s">
        <v>8899</v>
      </c>
      <c r="W410" t="s">
        <v>52</v>
      </c>
      <c r="X410" t="s">
        <v>53</v>
      </c>
    </row>
    <row r="411" spans="1:24" ht="12.75">
      <c r="A411" t="s">
        <v>5842</v>
      </c>
      <c r="B411">
        <v>321614</v>
      </c>
      <c r="C411" t="s">
        <v>5843</v>
      </c>
      <c r="D411">
        <v>13754</v>
      </c>
      <c r="E411" t="s">
        <v>52</v>
      </c>
      <c r="F411" t="s">
        <v>53</v>
      </c>
      <c r="G411">
        <v>37.214</v>
      </c>
      <c r="H411">
        <v>50.3719</v>
      </c>
      <c r="I411" t="s">
        <v>5844</v>
      </c>
      <c r="J411" t="s">
        <v>25</v>
      </c>
      <c r="K411">
        <v>1</v>
      </c>
      <c r="L411" t="s">
        <v>25</v>
      </c>
      <c r="M411" t="s">
        <v>5845</v>
      </c>
      <c r="N411">
        <v>108</v>
      </c>
      <c r="O411">
        <v>16122</v>
      </c>
      <c r="P411">
        <v>16002</v>
      </c>
      <c r="Q411" s="17">
        <v>38446</v>
      </c>
      <c r="R411" s="17">
        <v>41857</v>
      </c>
      <c r="S411" t="s">
        <v>27</v>
      </c>
      <c r="T411" t="s">
        <v>161</v>
      </c>
      <c r="U411" t="s">
        <v>5846</v>
      </c>
      <c r="V411" t="s">
        <v>5842</v>
      </c>
      <c r="W411" t="s">
        <v>52</v>
      </c>
      <c r="X411" t="s">
        <v>53</v>
      </c>
    </row>
    <row r="412" spans="1:24" ht="12.75">
      <c r="A412" t="s">
        <v>5415</v>
      </c>
      <c r="B412">
        <v>4538</v>
      </c>
      <c r="C412" t="s">
        <v>5416</v>
      </c>
      <c r="D412">
        <v>13765</v>
      </c>
      <c r="E412" t="s">
        <v>79</v>
      </c>
      <c r="F412" t="s">
        <v>80</v>
      </c>
      <c r="G412">
        <v>17.4575</v>
      </c>
      <c r="H412">
        <v>42.8</v>
      </c>
      <c r="I412" t="s">
        <v>5417</v>
      </c>
      <c r="J412" t="s">
        <v>25</v>
      </c>
      <c r="K412" t="s">
        <v>25</v>
      </c>
      <c r="L412" t="s">
        <v>25</v>
      </c>
      <c r="M412" t="s">
        <v>5418</v>
      </c>
      <c r="N412">
        <v>1</v>
      </c>
      <c r="O412" t="s">
        <v>25</v>
      </c>
      <c r="P412" t="s">
        <v>25</v>
      </c>
      <c r="Q412" s="17">
        <v>40367</v>
      </c>
      <c r="R412" s="17">
        <v>41862</v>
      </c>
      <c r="S412" t="s">
        <v>27</v>
      </c>
      <c r="T412" t="s">
        <v>5419</v>
      </c>
      <c r="U412" t="s">
        <v>5420</v>
      </c>
      <c r="V412" t="s">
        <v>5415</v>
      </c>
      <c r="W412" t="s">
        <v>79</v>
      </c>
      <c r="X412" t="s">
        <v>80</v>
      </c>
    </row>
    <row r="413" spans="1:24" ht="12.75">
      <c r="A413" t="s">
        <v>7837</v>
      </c>
      <c r="B413">
        <v>43179</v>
      </c>
      <c r="C413" t="s">
        <v>7838</v>
      </c>
      <c r="D413">
        <v>61725</v>
      </c>
      <c r="E413" t="s">
        <v>38</v>
      </c>
      <c r="F413" t="s">
        <v>142</v>
      </c>
      <c r="G413">
        <v>2478.39</v>
      </c>
      <c r="H413">
        <v>40.5</v>
      </c>
      <c r="I413" t="s">
        <v>7839</v>
      </c>
      <c r="J413" t="s">
        <v>25</v>
      </c>
      <c r="K413" t="s">
        <v>25</v>
      </c>
      <c r="L413" t="s">
        <v>25</v>
      </c>
      <c r="M413" t="s">
        <v>7840</v>
      </c>
      <c r="N413">
        <v>12483</v>
      </c>
      <c r="O413">
        <v>24460</v>
      </c>
      <c r="P413">
        <v>27473</v>
      </c>
      <c r="Q413" s="17">
        <v>40872</v>
      </c>
      <c r="R413" s="17">
        <v>41579</v>
      </c>
      <c r="S413" t="s">
        <v>27</v>
      </c>
      <c r="T413" t="s">
        <v>161</v>
      </c>
      <c r="U413" t="s">
        <v>7841</v>
      </c>
      <c r="V413" t="s">
        <v>7837</v>
      </c>
      <c r="W413" t="s">
        <v>38</v>
      </c>
      <c r="X413" t="s">
        <v>142</v>
      </c>
    </row>
    <row r="414" spans="1:24" ht="12.75">
      <c r="A414" t="s">
        <v>3852</v>
      </c>
      <c r="B414">
        <v>43179</v>
      </c>
      <c r="C414" t="s">
        <v>3853</v>
      </c>
      <c r="D414">
        <v>13937</v>
      </c>
      <c r="E414" t="s">
        <v>38</v>
      </c>
      <c r="F414" t="s">
        <v>142</v>
      </c>
      <c r="G414">
        <v>1913.37</v>
      </c>
      <c r="H414">
        <v>39.8</v>
      </c>
      <c r="I414" t="s">
        <v>3854</v>
      </c>
      <c r="J414" t="s">
        <v>25</v>
      </c>
      <c r="K414" t="s">
        <v>25</v>
      </c>
      <c r="L414" t="s">
        <v>25</v>
      </c>
      <c r="M414" t="s">
        <v>3855</v>
      </c>
      <c r="N414" t="s">
        <v>25</v>
      </c>
      <c r="O414" t="s">
        <v>25</v>
      </c>
      <c r="P414" t="s">
        <v>25</v>
      </c>
      <c r="Q414" s="17">
        <v>38874</v>
      </c>
      <c r="R414" s="17">
        <v>41872</v>
      </c>
      <c r="S414" t="s">
        <v>56</v>
      </c>
      <c r="T414" t="s">
        <v>1694</v>
      </c>
      <c r="U414" t="s">
        <v>3856</v>
      </c>
      <c r="V414" t="s">
        <v>3852</v>
      </c>
      <c r="W414" t="s">
        <v>38</v>
      </c>
      <c r="X414" t="s">
        <v>142</v>
      </c>
    </row>
    <row r="415" spans="1:24" ht="12.75">
      <c r="A415" t="s">
        <v>8583</v>
      </c>
      <c r="B415">
        <v>37347</v>
      </c>
      <c r="C415" t="s">
        <v>8584</v>
      </c>
      <c r="D415">
        <v>13971</v>
      </c>
      <c r="E415" t="s">
        <v>38</v>
      </c>
      <c r="F415" t="s">
        <v>142</v>
      </c>
      <c r="G415">
        <v>2137.23</v>
      </c>
      <c r="H415">
        <v>41.4</v>
      </c>
      <c r="I415" t="s">
        <v>8585</v>
      </c>
      <c r="J415" t="s">
        <v>25</v>
      </c>
      <c r="K415" t="s">
        <v>25</v>
      </c>
      <c r="L415" t="s">
        <v>25</v>
      </c>
      <c r="M415" t="s">
        <v>8586</v>
      </c>
      <c r="N415" t="s">
        <v>25</v>
      </c>
      <c r="O415" t="s">
        <v>25</v>
      </c>
      <c r="P415" t="s">
        <v>25</v>
      </c>
      <c r="Q415" s="17">
        <v>38876</v>
      </c>
      <c r="R415" s="17">
        <v>41877</v>
      </c>
      <c r="S415" t="s">
        <v>56</v>
      </c>
      <c r="T415" t="s">
        <v>161</v>
      </c>
      <c r="U415" t="s">
        <v>8587</v>
      </c>
      <c r="V415" t="s">
        <v>8583</v>
      </c>
      <c r="W415" t="s">
        <v>38</v>
      </c>
      <c r="X415" t="s">
        <v>142</v>
      </c>
    </row>
    <row r="416" spans="1:24" ht="12.75">
      <c r="A416" t="s">
        <v>5205</v>
      </c>
      <c r="B416">
        <v>61853</v>
      </c>
      <c r="C416" t="s">
        <v>5206</v>
      </c>
      <c r="D416">
        <v>13975</v>
      </c>
      <c r="E416" t="s">
        <v>38</v>
      </c>
      <c r="F416" t="s">
        <v>142</v>
      </c>
      <c r="G416">
        <v>2962.06</v>
      </c>
      <c r="H416">
        <v>41.3958</v>
      </c>
      <c r="I416" t="s">
        <v>5207</v>
      </c>
      <c r="J416">
        <v>26</v>
      </c>
      <c r="K416" t="s">
        <v>25</v>
      </c>
      <c r="L416" t="s">
        <v>25</v>
      </c>
      <c r="M416" t="s">
        <v>5208</v>
      </c>
      <c r="N416">
        <v>17524</v>
      </c>
      <c r="O416">
        <v>28961</v>
      </c>
      <c r="P416">
        <v>30601</v>
      </c>
      <c r="Q416" s="17">
        <v>40421</v>
      </c>
      <c r="R416" s="17">
        <v>41288</v>
      </c>
      <c r="S416" t="s">
        <v>359</v>
      </c>
      <c r="T416" t="s">
        <v>5209</v>
      </c>
      <c r="U416" t="s">
        <v>5210</v>
      </c>
      <c r="V416" t="s">
        <v>5205</v>
      </c>
      <c r="W416" t="s">
        <v>38</v>
      </c>
      <c r="X416" t="s">
        <v>142</v>
      </c>
    </row>
    <row r="417" spans="1:24" ht="12.75">
      <c r="A417" t="s">
        <v>3710</v>
      </c>
      <c r="B417">
        <v>37862</v>
      </c>
      <c r="C417" t="s">
        <v>3711</v>
      </c>
      <c r="D417">
        <v>13977</v>
      </c>
      <c r="E417" t="s">
        <v>38</v>
      </c>
      <c r="F417" t="s">
        <v>301</v>
      </c>
      <c r="G417">
        <v>76.9743</v>
      </c>
      <c r="H417">
        <v>33.3</v>
      </c>
      <c r="I417" t="s">
        <v>3712</v>
      </c>
      <c r="J417" t="s">
        <v>25</v>
      </c>
      <c r="K417" t="s">
        <v>25</v>
      </c>
      <c r="L417" t="s">
        <v>25</v>
      </c>
      <c r="M417" t="s">
        <v>3713</v>
      </c>
      <c r="N417">
        <v>1240</v>
      </c>
      <c r="O417" t="s">
        <v>25</v>
      </c>
      <c r="P417" t="s">
        <v>25</v>
      </c>
      <c r="Q417" s="17">
        <v>40771</v>
      </c>
      <c r="R417" s="17">
        <v>41857</v>
      </c>
      <c r="S417" t="s">
        <v>27</v>
      </c>
      <c r="T417" t="s">
        <v>415</v>
      </c>
      <c r="U417" t="s">
        <v>3714</v>
      </c>
      <c r="V417" t="s">
        <v>3710</v>
      </c>
      <c r="W417" t="s">
        <v>38</v>
      </c>
      <c r="X417" t="s">
        <v>301</v>
      </c>
    </row>
    <row r="418" spans="1:24" ht="12.75">
      <c r="A418" t="s">
        <v>7684</v>
      </c>
      <c r="B418">
        <v>665079</v>
      </c>
      <c r="C418" t="s">
        <v>7685</v>
      </c>
      <c r="D418">
        <v>15530</v>
      </c>
      <c r="E418" t="s">
        <v>52</v>
      </c>
      <c r="F418" t="s">
        <v>53</v>
      </c>
      <c r="G418">
        <v>38.5328</v>
      </c>
      <c r="H418">
        <v>41.8</v>
      </c>
      <c r="I418" t="s">
        <v>7686</v>
      </c>
      <c r="J418" t="s">
        <v>25</v>
      </c>
      <c r="K418" t="s">
        <v>25</v>
      </c>
      <c r="L418" t="s">
        <v>25</v>
      </c>
      <c r="M418" t="s">
        <v>7687</v>
      </c>
      <c r="N418">
        <v>39</v>
      </c>
      <c r="O418">
        <v>14637</v>
      </c>
      <c r="P418">
        <v>14446</v>
      </c>
      <c r="Q418" s="17">
        <v>38614</v>
      </c>
      <c r="R418" s="17">
        <v>41857</v>
      </c>
      <c r="S418" t="s">
        <v>27</v>
      </c>
      <c r="T418" t="s">
        <v>161</v>
      </c>
      <c r="U418" t="s">
        <v>7688</v>
      </c>
      <c r="V418" t="s">
        <v>7684</v>
      </c>
      <c r="W418" t="s">
        <v>52</v>
      </c>
      <c r="X418" t="s">
        <v>53</v>
      </c>
    </row>
    <row r="419" spans="1:24" ht="12.75">
      <c r="A419" t="s">
        <v>3338</v>
      </c>
      <c r="B419">
        <v>334819</v>
      </c>
      <c r="C419" t="s">
        <v>3339</v>
      </c>
      <c r="D419">
        <v>15553</v>
      </c>
      <c r="E419" t="s">
        <v>52</v>
      </c>
      <c r="F419" t="s">
        <v>53</v>
      </c>
      <c r="G419">
        <v>41.8851</v>
      </c>
      <c r="H419">
        <v>48.7499</v>
      </c>
      <c r="I419" t="s">
        <v>3340</v>
      </c>
      <c r="J419">
        <v>11</v>
      </c>
      <c r="K419" t="s">
        <v>25</v>
      </c>
      <c r="L419" t="s">
        <v>25</v>
      </c>
      <c r="M419" t="s">
        <v>3341</v>
      </c>
      <c r="N419">
        <v>39</v>
      </c>
      <c r="O419">
        <v>15805</v>
      </c>
      <c r="P419">
        <v>20127</v>
      </c>
      <c r="Q419" s="17">
        <v>38643</v>
      </c>
      <c r="R419" s="17">
        <v>40259</v>
      </c>
      <c r="S419" t="s">
        <v>359</v>
      </c>
      <c r="T419" t="s">
        <v>161</v>
      </c>
      <c r="U419" t="s">
        <v>3342</v>
      </c>
      <c r="V419" t="s">
        <v>3338</v>
      </c>
      <c r="W419" t="s">
        <v>52</v>
      </c>
      <c r="X419" t="s">
        <v>53</v>
      </c>
    </row>
    <row r="420" spans="1:24" ht="12.75">
      <c r="A420" t="s">
        <v>583</v>
      </c>
      <c r="B420">
        <v>81972</v>
      </c>
      <c r="C420" t="s">
        <v>584</v>
      </c>
      <c r="D420">
        <v>41137</v>
      </c>
      <c r="E420" t="s">
        <v>79</v>
      </c>
      <c r="F420" t="s">
        <v>80</v>
      </c>
      <c r="G420">
        <v>206.668</v>
      </c>
      <c r="H420">
        <v>36.1</v>
      </c>
      <c r="I420" t="s">
        <v>585</v>
      </c>
      <c r="J420" t="s">
        <v>25</v>
      </c>
      <c r="K420" t="s">
        <v>25</v>
      </c>
      <c r="L420" t="s">
        <v>25</v>
      </c>
      <c r="M420" t="s">
        <v>586</v>
      </c>
      <c r="N420">
        <v>695</v>
      </c>
      <c r="O420">
        <v>32534</v>
      </c>
      <c r="P420">
        <v>32549</v>
      </c>
      <c r="Q420" s="17">
        <v>40147</v>
      </c>
      <c r="R420" s="17">
        <v>41862</v>
      </c>
      <c r="S420" t="s">
        <v>27</v>
      </c>
      <c r="T420" t="s">
        <v>291</v>
      </c>
      <c r="U420" t="s">
        <v>587</v>
      </c>
      <c r="V420" t="s">
        <v>583</v>
      </c>
      <c r="W420" t="s">
        <v>79</v>
      </c>
      <c r="X420" t="s">
        <v>80</v>
      </c>
    </row>
    <row r="421" spans="1:24" ht="12.75">
      <c r="A421" t="s">
        <v>1157</v>
      </c>
      <c r="B421">
        <v>332648</v>
      </c>
      <c r="C421" t="s">
        <v>1158</v>
      </c>
      <c r="D421">
        <v>15632</v>
      </c>
      <c r="E421" t="s">
        <v>52</v>
      </c>
      <c r="F421" t="s">
        <v>53</v>
      </c>
      <c r="G421">
        <v>42.7438</v>
      </c>
      <c r="H421">
        <v>43</v>
      </c>
      <c r="I421" t="s">
        <v>1159</v>
      </c>
      <c r="J421" t="s">
        <v>25</v>
      </c>
      <c r="K421" t="s">
        <v>25</v>
      </c>
      <c r="L421" t="s">
        <v>25</v>
      </c>
      <c r="M421" t="s">
        <v>1160</v>
      </c>
      <c r="N421">
        <v>589</v>
      </c>
      <c r="O421">
        <v>16584</v>
      </c>
      <c r="P421">
        <v>16389</v>
      </c>
      <c r="Q421" s="17">
        <v>38643</v>
      </c>
      <c r="R421" s="17">
        <v>41857</v>
      </c>
      <c r="S421" t="s">
        <v>27</v>
      </c>
      <c r="T421" t="s">
        <v>8925</v>
      </c>
      <c r="U421" t="s">
        <v>25</v>
      </c>
      <c r="V421" t="s">
        <v>1157</v>
      </c>
      <c r="W421" t="s">
        <v>52</v>
      </c>
      <c r="X421" t="s">
        <v>53</v>
      </c>
    </row>
    <row r="422" spans="1:24" ht="12.75">
      <c r="A422" t="s">
        <v>1167</v>
      </c>
      <c r="B422">
        <v>999810</v>
      </c>
      <c r="C422" t="s">
        <v>1168</v>
      </c>
      <c r="D422">
        <v>162725</v>
      </c>
      <c r="E422" t="s">
        <v>52</v>
      </c>
      <c r="F422" t="s">
        <v>53</v>
      </c>
      <c r="G422">
        <v>41.6129</v>
      </c>
      <c r="H422">
        <v>42.4</v>
      </c>
      <c r="I422" t="s">
        <v>1169</v>
      </c>
      <c r="J422" t="s">
        <v>25</v>
      </c>
      <c r="K422" t="s">
        <v>25</v>
      </c>
      <c r="L422" t="s">
        <v>25</v>
      </c>
      <c r="M422" t="s">
        <v>1170</v>
      </c>
      <c r="N422">
        <v>56</v>
      </c>
      <c r="O422" t="s">
        <v>25</v>
      </c>
      <c r="P422" t="s">
        <v>25</v>
      </c>
      <c r="Q422" s="17">
        <v>41142</v>
      </c>
      <c r="R422" s="17">
        <v>41862</v>
      </c>
      <c r="S422" t="s">
        <v>27</v>
      </c>
      <c r="T422" t="s">
        <v>1171</v>
      </c>
      <c r="U422" t="s">
        <v>1172</v>
      </c>
      <c r="V422" t="s">
        <v>1167</v>
      </c>
      <c r="W422" t="s">
        <v>52</v>
      </c>
      <c r="X422" t="s">
        <v>53</v>
      </c>
    </row>
    <row r="423" spans="1:24" ht="12.75">
      <c r="A423" t="s">
        <v>1161</v>
      </c>
      <c r="B423">
        <v>1290391</v>
      </c>
      <c r="C423" t="s">
        <v>1162</v>
      </c>
      <c r="D423">
        <v>188482</v>
      </c>
      <c r="E423" t="s">
        <v>52</v>
      </c>
      <c r="F423" t="s">
        <v>53</v>
      </c>
      <c r="G423">
        <v>42.1323</v>
      </c>
      <c r="H423">
        <v>42</v>
      </c>
      <c r="I423" t="s">
        <v>1163</v>
      </c>
      <c r="J423" t="s">
        <v>25</v>
      </c>
      <c r="K423" t="s">
        <v>25</v>
      </c>
      <c r="L423" t="s">
        <v>25</v>
      </c>
      <c r="M423" t="s">
        <v>1164</v>
      </c>
      <c r="N423">
        <v>454</v>
      </c>
      <c r="O423">
        <v>11028</v>
      </c>
      <c r="P423">
        <v>11028</v>
      </c>
      <c r="Q423" s="17">
        <v>41361</v>
      </c>
      <c r="R423" s="17">
        <v>41425</v>
      </c>
      <c r="S423" t="s">
        <v>27</v>
      </c>
      <c r="T423" t="s">
        <v>1165</v>
      </c>
      <c r="U423" t="s">
        <v>1166</v>
      </c>
      <c r="V423" t="s">
        <v>1161</v>
      </c>
      <c r="W423" t="s">
        <v>52</v>
      </c>
      <c r="X423" t="s">
        <v>53</v>
      </c>
    </row>
    <row r="424" spans="1:24" ht="12.75">
      <c r="A424" t="s">
        <v>1173</v>
      </c>
      <c r="B424">
        <v>999810</v>
      </c>
      <c r="C424" t="s">
        <v>1174</v>
      </c>
      <c r="D424">
        <v>64593</v>
      </c>
      <c r="E424" t="s">
        <v>52</v>
      </c>
      <c r="F424" t="s">
        <v>53</v>
      </c>
      <c r="G424">
        <v>39.5114</v>
      </c>
      <c r="H424">
        <v>43.5</v>
      </c>
      <c r="I424" t="s">
        <v>1175</v>
      </c>
      <c r="J424" t="s">
        <v>25</v>
      </c>
      <c r="K424" t="s">
        <v>25</v>
      </c>
      <c r="L424" t="s">
        <v>25</v>
      </c>
      <c r="M424" t="s">
        <v>25</v>
      </c>
      <c r="N424">
        <v>118</v>
      </c>
      <c r="O424">
        <v>16353</v>
      </c>
      <c r="P424">
        <v>16353</v>
      </c>
      <c r="Q424" t="s">
        <v>25</v>
      </c>
      <c r="R424" t="s">
        <v>25</v>
      </c>
      <c r="S424" t="s">
        <v>27</v>
      </c>
      <c r="T424" t="s">
        <v>1176</v>
      </c>
      <c r="U424" t="s">
        <v>25</v>
      </c>
      <c r="V424" t="s">
        <v>1173</v>
      </c>
      <c r="W424" t="s">
        <v>52</v>
      </c>
      <c r="X424" t="s">
        <v>53</v>
      </c>
    </row>
    <row r="425" spans="1:24" ht="12.75">
      <c r="A425" t="s">
        <v>1651</v>
      </c>
      <c r="B425">
        <v>81985</v>
      </c>
      <c r="C425" t="s">
        <v>1652</v>
      </c>
      <c r="D425">
        <v>13878</v>
      </c>
      <c r="E425" t="s">
        <v>79</v>
      </c>
      <c r="F425" t="s">
        <v>80</v>
      </c>
      <c r="G425">
        <v>133.064</v>
      </c>
      <c r="H425">
        <v>35.6</v>
      </c>
      <c r="I425" t="s">
        <v>1653</v>
      </c>
      <c r="J425" t="s">
        <v>25</v>
      </c>
      <c r="K425" t="s">
        <v>25</v>
      </c>
      <c r="L425" t="s">
        <v>25</v>
      </c>
      <c r="M425" t="s">
        <v>1654</v>
      </c>
      <c r="N425">
        <v>773</v>
      </c>
      <c r="O425">
        <v>26776</v>
      </c>
      <c r="P425">
        <v>28713</v>
      </c>
      <c r="Q425" s="17">
        <v>41383</v>
      </c>
      <c r="R425" s="17">
        <v>41862</v>
      </c>
      <c r="S425" t="s">
        <v>27</v>
      </c>
      <c r="T425" t="s">
        <v>734</v>
      </c>
      <c r="U425" t="s">
        <v>1655</v>
      </c>
      <c r="V425" t="s">
        <v>1651</v>
      </c>
      <c r="W425" t="s">
        <v>79</v>
      </c>
      <c r="X425" t="s">
        <v>80</v>
      </c>
    </row>
    <row r="426" spans="1:24" ht="12.75">
      <c r="A426" t="s">
        <v>681</v>
      </c>
      <c r="B426">
        <v>344612</v>
      </c>
      <c r="C426" t="s">
        <v>682</v>
      </c>
      <c r="D426">
        <v>15664</v>
      </c>
      <c r="E426" t="s">
        <v>52</v>
      </c>
      <c r="F426" t="s">
        <v>53</v>
      </c>
      <c r="G426">
        <v>27.8594</v>
      </c>
      <c r="H426">
        <v>49.2</v>
      </c>
      <c r="I426" t="s">
        <v>683</v>
      </c>
      <c r="J426" t="s">
        <v>25</v>
      </c>
      <c r="K426" t="s">
        <v>25</v>
      </c>
      <c r="L426" t="s">
        <v>25</v>
      </c>
      <c r="M426" t="s">
        <v>684</v>
      </c>
      <c r="N426">
        <v>143</v>
      </c>
      <c r="O426">
        <v>9379</v>
      </c>
      <c r="P426">
        <v>9121</v>
      </c>
      <c r="Q426" s="17">
        <v>38604</v>
      </c>
      <c r="R426" s="17">
        <v>41857</v>
      </c>
      <c r="S426" t="s">
        <v>27</v>
      </c>
      <c r="T426" t="s">
        <v>421</v>
      </c>
      <c r="U426" t="s">
        <v>685</v>
      </c>
      <c r="V426" t="s">
        <v>681</v>
      </c>
      <c r="W426" t="s">
        <v>52</v>
      </c>
      <c r="X426" t="s">
        <v>53</v>
      </c>
    </row>
    <row r="427" spans="1:24" ht="12.75">
      <c r="A427" t="s">
        <v>5091</v>
      </c>
      <c r="B427">
        <v>331117</v>
      </c>
      <c r="C427" t="s">
        <v>5092</v>
      </c>
      <c r="D427">
        <v>15672</v>
      </c>
      <c r="E427" t="s">
        <v>52</v>
      </c>
      <c r="F427" t="s">
        <v>53</v>
      </c>
      <c r="G427">
        <v>31.77</v>
      </c>
      <c r="H427">
        <v>49.4</v>
      </c>
      <c r="I427" t="s">
        <v>5093</v>
      </c>
      <c r="J427" t="s">
        <v>25</v>
      </c>
      <c r="K427" t="s">
        <v>25</v>
      </c>
      <c r="L427" t="s">
        <v>25</v>
      </c>
      <c r="M427" t="s">
        <v>5094</v>
      </c>
      <c r="N427">
        <v>438</v>
      </c>
      <c r="O427">
        <v>10678</v>
      </c>
      <c r="P427">
        <v>10395</v>
      </c>
      <c r="Q427" s="17">
        <v>38604</v>
      </c>
      <c r="R427" s="17">
        <v>41857</v>
      </c>
      <c r="S427" t="s">
        <v>27</v>
      </c>
      <c r="T427" t="s">
        <v>105</v>
      </c>
      <c r="U427" t="s">
        <v>5095</v>
      </c>
      <c r="V427" t="s">
        <v>5091</v>
      </c>
      <c r="W427" t="s">
        <v>52</v>
      </c>
      <c r="X427" t="s">
        <v>53</v>
      </c>
    </row>
    <row r="428" spans="1:24" ht="12.75">
      <c r="A428" t="s">
        <v>3715</v>
      </c>
      <c r="B428">
        <v>3981</v>
      </c>
      <c r="C428" t="s">
        <v>3716</v>
      </c>
      <c r="D428">
        <v>80191</v>
      </c>
      <c r="E428" t="s">
        <v>79</v>
      </c>
      <c r="F428" t="s">
        <v>80</v>
      </c>
      <c r="G428">
        <v>1301.4</v>
      </c>
      <c r="H428">
        <v>34.2</v>
      </c>
      <c r="I428" t="s">
        <v>3717</v>
      </c>
      <c r="J428" t="s">
        <v>25</v>
      </c>
      <c r="K428" t="s">
        <v>25</v>
      </c>
      <c r="L428" t="s">
        <v>25</v>
      </c>
      <c r="M428" t="s">
        <v>3718</v>
      </c>
      <c r="N428">
        <v>1150326</v>
      </c>
      <c r="O428" t="s">
        <v>25</v>
      </c>
      <c r="P428" t="s">
        <v>25</v>
      </c>
      <c r="Q428" s="17">
        <v>41311</v>
      </c>
      <c r="R428" s="17">
        <v>41877</v>
      </c>
      <c r="S428" t="s">
        <v>27</v>
      </c>
      <c r="T428" t="s">
        <v>3719</v>
      </c>
      <c r="U428" t="s">
        <v>3720</v>
      </c>
      <c r="V428" t="s">
        <v>3715</v>
      </c>
      <c r="W428" t="s">
        <v>79</v>
      </c>
      <c r="X428" t="s">
        <v>80</v>
      </c>
    </row>
    <row r="429" spans="1:24" ht="12.75">
      <c r="A429" t="s">
        <v>1667</v>
      </c>
      <c r="B429">
        <v>3649</v>
      </c>
      <c r="C429" t="s">
        <v>1668</v>
      </c>
      <c r="D429">
        <v>20267</v>
      </c>
      <c r="E429" t="s">
        <v>79</v>
      </c>
      <c r="F429" t="s">
        <v>80</v>
      </c>
      <c r="G429">
        <v>369.782</v>
      </c>
      <c r="H429">
        <v>35.3</v>
      </c>
      <c r="I429" t="s">
        <v>1669</v>
      </c>
      <c r="J429" t="s">
        <v>25</v>
      </c>
      <c r="K429" t="s">
        <v>25</v>
      </c>
      <c r="L429" t="s">
        <v>25</v>
      </c>
      <c r="M429" t="s">
        <v>1670</v>
      </c>
      <c r="N429">
        <v>17764</v>
      </c>
      <c r="O429" t="s">
        <v>25</v>
      </c>
      <c r="P429" t="s">
        <v>25</v>
      </c>
      <c r="Q429" s="17">
        <v>39561</v>
      </c>
      <c r="R429" s="17">
        <v>41857</v>
      </c>
      <c r="S429" t="s">
        <v>27</v>
      </c>
      <c r="T429" t="s">
        <v>1671</v>
      </c>
      <c r="U429" t="s">
        <v>1672</v>
      </c>
      <c r="V429" t="s">
        <v>1667</v>
      </c>
      <c r="W429" t="s">
        <v>79</v>
      </c>
      <c r="X429" t="s">
        <v>80</v>
      </c>
    </row>
    <row r="430" spans="1:24" ht="12.75">
      <c r="A430" t="s">
        <v>5656</v>
      </c>
      <c r="B430">
        <v>121224</v>
      </c>
      <c r="C430" t="s">
        <v>5657</v>
      </c>
      <c r="D430">
        <v>16223</v>
      </c>
      <c r="E430" t="s">
        <v>38</v>
      </c>
      <c r="F430" t="s">
        <v>67</v>
      </c>
      <c r="G430">
        <v>110.781</v>
      </c>
      <c r="H430">
        <v>27.5</v>
      </c>
      <c r="I430" t="s">
        <v>5658</v>
      </c>
      <c r="J430" t="s">
        <v>25</v>
      </c>
      <c r="K430" t="s">
        <v>25</v>
      </c>
      <c r="L430" t="s">
        <v>25</v>
      </c>
      <c r="M430" t="s">
        <v>5659</v>
      </c>
      <c r="N430">
        <v>1882</v>
      </c>
      <c r="O430">
        <v>10993</v>
      </c>
      <c r="P430">
        <v>10775</v>
      </c>
      <c r="Q430" s="17">
        <v>39190</v>
      </c>
      <c r="R430" s="17">
        <v>41857</v>
      </c>
      <c r="S430" t="s">
        <v>27</v>
      </c>
      <c r="T430" t="s">
        <v>5660</v>
      </c>
      <c r="U430" t="s">
        <v>5661</v>
      </c>
      <c r="V430" t="s">
        <v>5656</v>
      </c>
      <c r="W430" t="s">
        <v>38</v>
      </c>
      <c r="X430" t="s">
        <v>67</v>
      </c>
    </row>
    <row r="431" spans="1:24" ht="12.75">
      <c r="A431" t="s">
        <v>3862</v>
      </c>
      <c r="B431">
        <v>6945</v>
      </c>
      <c r="C431" t="s">
        <v>3863</v>
      </c>
      <c r="D431">
        <v>16232</v>
      </c>
      <c r="E431" t="s">
        <v>38</v>
      </c>
      <c r="F431" t="s">
        <v>46</v>
      </c>
      <c r="G431">
        <v>1765.38</v>
      </c>
      <c r="H431">
        <v>45.5</v>
      </c>
      <c r="I431" t="s">
        <v>3864</v>
      </c>
      <c r="J431" t="s">
        <v>25</v>
      </c>
      <c r="K431" t="s">
        <v>25</v>
      </c>
      <c r="L431" t="s">
        <v>25</v>
      </c>
      <c r="M431" t="s">
        <v>3865</v>
      </c>
      <c r="N431">
        <v>369492</v>
      </c>
      <c r="O431">
        <v>7137</v>
      </c>
      <c r="P431">
        <v>5832</v>
      </c>
      <c r="Q431" s="17">
        <v>39463</v>
      </c>
      <c r="R431" s="17">
        <v>41877</v>
      </c>
      <c r="S431" t="s">
        <v>27</v>
      </c>
      <c r="T431" t="s">
        <v>3866</v>
      </c>
      <c r="U431" t="s">
        <v>3867</v>
      </c>
      <c r="V431" t="s">
        <v>3862</v>
      </c>
      <c r="W431" t="s">
        <v>38</v>
      </c>
      <c r="X431" t="s">
        <v>46</v>
      </c>
    </row>
    <row r="432" spans="1:24" ht="12.75">
      <c r="A432" t="s">
        <v>753</v>
      </c>
      <c r="B432">
        <v>1160506</v>
      </c>
      <c r="C432" t="s">
        <v>754</v>
      </c>
      <c r="D432">
        <v>88495</v>
      </c>
      <c r="E432" t="s">
        <v>52</v>
      </c>
      <c r="F432" t="s">
        <v>53</v>
      </c>
      <c r="G432">
        <v>36.5765</v>
      </c>
      <c r="H432">
        <v>48.2824</v>
      </c>
      <c r="I432" t="s">
        <v>755</v>
      </c>
      <c r="J432" t="s">
        <v>25</v>
      </c>
      <c r="K432">
        <v>1</v>
      </c>
      <c r="L432" t="s">
        <v>25</v>
      </c>
      <c r="M432" t="s">
        <v>756</v>
      </c>
      <c r="N432">
        <v>226</v>
      </c>
      <c r="O432">
        <v>11639</v>
      </c>
      <c r="P432">
        <v>11397</v>
      </c>
      <c r="Q432" s="17">
        <v>41078</v>
      </c>
      <c r="R432" s="17">
        <v>41862</v>
      </c>
      <c r="S432" t="s">
        <v>56</v>
      </c>
      <c r="T432" t="s">
        <v>751</v>
      </c>
      <c r="U432" t="s">
        <v>757</v>
      </c>
      <c r="V432" t="s">
        <v>753</v>
      </c>
      <c r="W432" t="s">
        <v>52</v>
      </c>
      <c r="X432" t="s">
        <v>53</v>
      </c>
    </row>
    <row r="433" spans="1:24" ht="12.75">
      <c r="A433" t="s">
        <v>763</v>
      </c>
      <c r="B433">
        <v>1163405</v>
      </c>
      <c r="C433" t="s">
        <v>764</v>
      </c>
      <c r="D433">
        <v>89727</v>
      </c>
      <c r="E433" t="s">
        <v>52</v>
      </c>
      <c r="F433" t="s">
        <v>53</v>
      </c>
      <c r="G433">
        <v>36.3336</v>
      </c>
      <c r="H433">
        <v>48.3</v>
      </c>
      <c r="I433" t="s">
        <v>765</v>
      </c>
      <c r="J433" t="s">
        <v>25</v>
      </c>
      <c r="K433" t="s">
        <v>25</v>
      </c>
      <c r="L433" t="s">
        <v>25</v>
      </c>
      <c r="M433" t="s">
        <v>766</v>
      </c>
      <c r="N433">
        <v>969</v>
      </c>
      <c r="O433" t="s">
        <v>25</v>
      </c>
      <c r="P433" t="s">
        <v>25</v>
      </c>
      <c r="Q433" s="17">
        <v>41106</v>
      </c>
      <c r="R433" s="17">
        <v>41862</v>
      </c>
      <c r="S433" t="s">
        <v>56</v>
      </c>
      <c r="T433" t="s">
        <v>8926</v>
      </c>
      <c r="U433" t="s">
        <v>767</v>
      </c>
      <c r="V433" t="s">
        <v>763</v>
      </c>
      <c r="W433" t="s">
        <v>52</v>
      </c>
      <c r="X433" t="s">
        <v>53</v>
      </c>
    </row>
    <row r="434" spans="1:24" ht="12.75">
      <c r="A434" t="s">
        <v>758</v>
      </c>
      <c r="B434">
        <v>1167532</v>
      </c>
      <c r="C434" t="s">
        <v>759</v>
      </c>
      <c r="D434">
        <v>138081</v>
      </c>
      <c r="E434" t="s">
        <v>52</v>
      </c>
      <c r="F434" t="s">
        <v>53</v>
      </c>
      <c r="G434">
        <v>36.4076</v>
      </c>
      <c r="H434">
        <v>48.3</v>
      </c>
      <c r="I434" t="s">
        <v>760</v>
      </c>
      <c r="J434" t="s">
        <v>25</v>
      </c>
      <c r="K434" t="s">
        <v>25</v>
      </c>
      <c r="L434" t="s">
        <v>25</v>
      </c>
      <c r="M434" t="s">
        <v>761</v>
      </c>
      <c r="N434">
        <v>962</v>
      </c>
      <c r="O434" t="s">
        <v>25</v>
      </c>
      <c r="P434" t="s">
        <v>25</v>
      </c>
      <c r="Q434" s="17">
        <v>41106</v>
      </c>
      <c r="R434" s="17">
        <v>41862</v>
      </c>
      <c r="S434" t="s">
        <v>56</v>
      </c>
      <c r="T434" t="s">
        <v>8926</v>
      </c>
      <c r="U434" t="s">
        <v>762</v>
      </c>
      <c r="V434" t="s">
        <v>758</v>
      </c>
      <c r="W434" t="s">
        <v>52</v>
      </c>
      <c r="X434" t="s">
        <v>53</v>
      </c>
    </row>
    <row r="435" spans="1:24" ht="12.75">
      <c r="A435" t="s">
        <v>772</v>
      </c>
      <c r="B435">
        <v>1146887</v>
      </c>
      <c r="C435" t="s">
        <v>773</v>
      </c>
      <c r="D435">
        <v>170976</v>
      </c>
      <c r="E435" t="s">
        <v>52</v>
      </c>
      <c r="F435" t="s">
        <v>53</v>
      </c>
      <c r="G435">
        <v>35.4264</v>
      </c>
      <c r="H435">
        <v>48.4</v>
      </c>
      <c r="I435" t="s">
        <v>774</v>
      </c>
      <c r="J435" t="s">
        <v>25</v>
      </c>
      <c r="K435" t="s">
        <v>25</v>
      </c>
      <c r="L435" t="s">
        <v>25</v>
      </c>
      <c r="M435" t="s">
        <v>775</v>
      </c>
      <c r="N435">
        <v>200</v>
      </c>
      <c r="O435" t="s">
        <v>25</v>
      </c>
      <c r="P435" t="s">
        <v>25</v>
      </c>
      <c r="Q435" s="17">
        <v>41109</v>
      </c>
      <c r="R435" s="17">
        <v>41109</v>
      </c>
      <c r="S435" t="s">
        <v>56</v>
      </c>
      <c r="T435" t="s">
        <v>776</v>
      </c>
      <c r="U435" t="s">
        <v>25</v>
      </c>
      <c r="V435" t="s">
        <v>772</v>
      </c>
      <c r="W435" t="s">
        <v>52</v>
      </c>
      <c r="X435" t="s">
        <v>53</v>
      </c>
    </row>
    <row r="436" spans="1:24" ht="12.75">
      <c r="A436" t="s">
        <v>5045</v>
      </c>
      <c r="B436">
        <v>660122</v>
      </c>
      <c r="C436" t="s">
        <v>5046</v>
      </c>
      <c r="D436">
        <v>16586</v>
      </c>
      <c r="E436" t="s">
        <v>52</v>
      </c>
      <c r="F436" t="s">
        <v>53</v>
      </c>
      <c r="G436">
        <v>51.2865</v>
      </c>
      <c r="H436">
        <v>50.8</v>
      </c>
      <c r="I436" t="s">
        <v>5047</v>
      </c>
      <c r="J436" t="s">
        <v>25</v>
      </c>
      <c r="K436" t="s">
        <v>25</v>
      </c>
      <c r="L436" t="s">
        <v>25</v>
      </c>
      <c r="M436" t="s">
        <v>5048</v>
      </c>
      <c r="N436">
        <v>209</v>
      </c>
      <c r="O436">
        <v>15708</v>
      </c>
      <c r="P436">
        <v>15708</v>
      </c>
      <c r="Q436" s="17">
        <v>40049</v>
      </c>
      <c r="R436" s="17">
        <v>41852</v>
      </c>
      <c r="S436" t="s">
        <v>27</v>
      </c>
      <c r="T436" t="s">
        <v>734</v>
      </c>
      <c r="U436" t="s">
        <v>5049</v>
      </c>
      <c r="V436" t="s">
        <v>5045</v>
      </c>
      <c r="W436" t="s">
        <v>52</v>
      </c>
      <c r="X436" t="s">
        <v>53</v>
      </c>
    </row>
    <row r="437" spans="1:24" ht="12.75">
      <c r="A437" t="s">
        <v>5495</v>
      </c>
      <c r="B437">
        <v>8090</v>
      </c>
      <c r="C437" t="s">
        <v>5496</v>
      </c>
      <c r="D437">
        <v>16702</v>
      </c>
      <c r="E437" t="s">
        <v>38</v>
      </c>
      <c r="F437" t="s">
        <v>282</v>
      </c>
      <c r="G437">
        <v>869.818</v>
      </c>
      <c r="H437">
        <v>42.2741</v>
      </c>
      <c r="I437" t="s">
        <v>5497</v>
      </c>
      <c r="J437">
        <v>24</v>
      </c>
      <c r="K437">
        <v>1</v>
      </c>
      <c r="L437" t="s">
        <v>25</v>
      </c>
      <c r="M437" t="s">
        <v>5498</v>
      </c>
      <c r="N437">
        <v>7307</v>
      </c>
      <c r="O437">
        <v>22004</v>
      </c>
      <c r="P437">
        <v>22092</v>
      </c>
      <c r="Q437" s="17">
        <v>38818</v>
      </c>
      <c r="R437" s="17">
        <v>39174</v>
      </c>
      <c r="S437" t="s">
        <v>359</v>
      </c>
      <c r="T437" t="s">
        <v>5499</v>
      </c>
      <c r="U437" t="s">
        <v>25</v>
      </c>
      <c r="V437" t="s">
        <v>5495</v>
      </c>
      <c r="W437" t="s">
        <v>38</v>
      </c>
      <c r="X437" t="s">
        <v>282</v>
      </c>
    </row>
    <row r="438" spans="1:24" ht="12.75">
      <c r="A438" t="s">
        <v>5495</v>
      </c>
      <c r="B438">
        <v>8090</v>
      </c>
      <c r="C438" t="s">
        <v>5500</v>
      </c>
      <c r="D438">
        <v>19569</v>
      </c>
      <c r="E438" t="s">
        <v>38</v>
      </c>
      <c r="F438" t="s">
        <v>282</v>
      </c>
      <c r="G438">
        <v>662.701</v>
      </c>
      <c r="H438">
        <v>40.4</v>
      </c>
      <c r="I438" t="s">
        <v>5501</v>
      </c>
      <c r="J438" t="s">
        <v>25</v>
      </c>
      <c r="K438" t="s">
        <v>25</v>
      </c>
      <c r="L438" t="s">
        <v>25</v>
      </c>
      <c r="M438" t="s">
        <v>5502</v>
      </c>
      <c r="N438">
        <v>82496</v>
      </c>
      <c r="O438" t="s">
        <v>25</v>
      </c>
      <c r="P438" t="s">
        <v>25</v>
      </c>
      <c r="Q438" s="17">
        <v>39174</v>
      </c>
      <c r="R438" s="17">
        <v>39174</v>
      </c>
      <c r="S438" t="s">
        <v>27</v>
      </c>
      <c r="T438" t="s">
        <v>5499</v>
      </c>
      <c r="U438" t="s">
        <v>25</v>
      </c>
      <c r="V438" t="s">
        <v>5495</v>
      </c>
      <c r="W438" t="s">
        <v>38</v>
      </c>
      <c r="X438" t="s">
        <v>282</v>
      </c>
    </row>
    <row r="439" spans="1:24" ht="12.75">
      <c r="A439" t="s">
        <v>8153</v>
      </c>
      <c r="B439">
        <v>3641</v>
      </c>
      <c r="C439" t="s">
        <v>8154</v>
      </c>
      <c r="D439">
        <v>51633</v>
      </c>
      <c r="E439" t="s">
        <v>79</v>
      </c>
      <c r="F439" t="s">
        <v>80</v>
      </c>
      <c r="G439">
        <v>345.994</v>
      </c>
      <c r="H439">
        <v>34.6855</v>
      </c>
      <c r="I439" t="s">
        <v>8155</v>
      </c>
      <c r="J439">
        <v>10</v>
      </c>
      <c r="K439" t="s">
        <v>25</v>
      </c>
      <c r="L439" t="s">
        <v>25</v>
      </c>
      <c r="M439" t="s">
        <v>8156</v>
      </c>
      <c r="N439">
        <v>814</v>
      </c>
      <c r="O439">
        <v>29234</v>
      </c>
      <c r="P439">
        <v>44183</v>
      </c>
      <c r="Q439" s="17">
        <v>41423</v>
      </c>
      <c r="R439" s="17">
        <v>41830</v>
      </c>
      <c r="S439" t="s">
        <v>359</v>
      </c>
      <c r="T439" t="s">
        <v>8157</v>
      </c>
      <c r="U439" t="s">
        <v>8158</v>
      </c>
      <c r="V439" t="s">
        <v>8153</v>
      </c>
      <c r="W439" t="s">
        <v>79</v>
      </c>
      <c r="X439" t="s">
        <v>80</v>
      </c>
    </row>
    <row r="440" spans="1:24" ht="12.75">
      <c r="A440" t="s">
        <v>8153</v>
      </c>
      <c r="B440">
        <v>3641</v>
      </c>
      <c r="C440" t="s">
        <v>8159</v>
      </c>
      <c r="D440">
        <v>49733</v>
      </c>
      <c r="E440" t="s">
        <v>79</v>
      </c>
      <c r="F440" t="s">
        <v>80</v>
      </c>
      <c r="G440">
        <v>326.875</v>
      </c>
      <c r="H440">
        <v>34.2</v>
      </c>
      <c r="I440" t="s">
        <v>8160</v>
      </c>
      <c r="J440" t="s">
        <v>25</v>
      </c>
      <c r="K440" t="s">
        <v>25</v>
      </c>
      <c r="L440" t="s">
        <v>25</v>
      </c>
      <c r="M440" t="s">
        <v>8161</v>
      </c>
      <c r="N440">
        <v>4792</v>
      </c>
      <c r="O440" t="s">
        <v>25</v>
      </c>
      <c r="P440" t="s">
        <v>25</v>
      </c>
      <c r="Q440" s="17">
        <v>40497</v>
      </c>
      <c r="R440" s="17">
        <v>40497</v>
      </c>
      <c r="S440" t="s">
        <v>27</v>
      </c>
      <c r="T440" t="s">
        <v>8162</v>
      </c>
      <c r="U440" t="s">
        <v>25</v>
      </c>
      <c r="V440" t="s">
        <v>8153</v>
      </c>
      <c r="W440" t="s">
        <v>79</v>
      </c>
      <c r="X440" t="s">
        <v>80</v>
      </c>
    </row>
    <row r="441" spans="1:24" ht="12.75">
      <c r="A441" t="s">
        <v>4961</v>
      </c>
      <c r="B441">
        <v>59463</v>
      </c>
      <c r="C441" t="s">
        <v>4962</v>
      </c>
      <c r="D441">
        <v>16951</v>
      </c>
      <c r="E441" t="s">
        <v>38</v>
      </c>
      <c r="F441" t="s">
        <v>142</v>
      </c>
      <c r="G441">
        <v>2034.58</v>
      </c>
      <c r="H441">
        <v>42.7</v>
      </c>
      <c r="I441" t="s">
        <v>4963</v>
      </c>
      <c r="J441" t="s">
        <v>25</v>
      </c>
      <c r="K441" t="s">
        <v>25</v>
      </c>
      <c r="L441" t="s">
        <v>25</v>
      </c>
      <c r="M441" t="s">
        <v>4964</v>
      </c>
      <c r="N441">
        <v>11654</v>
      </c>
      <c r="O441">
        <v>25992</v>
      </c>
      <c r="P441">
        <v>29159</v>
      </c>
      <c r="Q441" s="17">
        <v>38869</v>
      </c>
      <c r="R441" s="17">
        <v>41857</v>
      </c>
      <c r="S441" t="s">
        <v>27</v>
      </c>
      <c r="T441" t="s">
        <v>161</v>
      </c>
      <c r="U441" t="s">
        <v>4965</v>
      </c>
      <c r="V441" t="s">
        <v>4961</v>
      </c>
      <c r="W441" t="s">
        <v>38</v>
      </c>
      <c r="X441" t="s">
        <v>142</v>
      </c>
    </row>
    <row r="442" spans="1:24" ht="12.75">
      <c r="A442" t="s">
        <v>7032</v>
      </c>
      <c r="B442">
        <v>3988</v>
      </c>
      <c r="C442" t="s">
        <v>7033</v>
      </c>
      <c r="D442">
        <v>16585</v>
      </c>
      <c r="E442" t="s">
        <v>79</v>
      </c>
      <c r="F442" t="s">
        <v>80</v>
      </c>
      <c r="G442">
        <v>350.622</v>
      </c>
      <c r="H442">
        <v>34.7005</v>
      </c>
      <c r="I442" t="s">
        <v>7034</v>
      </c>
      <c r="J442" t="s">
        <v>25</v>
      </c>
      <c r="K442">
        <v>1</v>
      </c>
      <c r="L442" t="s">
        <v>25</v>
      </c>
      <c r="M442" t="s">
        <v>7035</v>
      </c>
      <c r="N442">
        <v>25763</v>
      </c>
      <c r="O442">
        <v>32025</v>
      </c>
      <c r="P442">
        <v>31307</v>
      </c>
      <c r="Q442" s="17">
        <v>38916</v>
      </c>
      <c r="R442" s="17">
        <v>41857</v>
      </c>
      <c r="S442" t="s">
        <v>27</v>
      </c>
      <c r="T442" t="s">
        <v>421</v>
      </c>
      <c r="U442" t="s">
        <v>7036</v>
      </c>
      <c r="V442" t="s">
        <v>7032</v>
      </c>
      <c r="W442" t="s">
        <v>79</v>
      </c>
      <c r="X442" t="s">
        <v>80</v>
      </c>
    </row>
    <row r="443" spans="1:24" ht="12.75">
      <c r="A443" t="s">
        <v>670</v>
      </c>
      <c r="B443">
        <v>392613</v>
      </c>
      <c r="C443" t="s">
        <v>671</v>
      </c>
      <c r="D443">
        <v>17285</v>
      </c>
      <c r="E443" t="s">
        <v>52</v>
      </c>
      <c r="F443" t="s">
        <v>53</v>
      </c>
      <c r="G443">
        <v>21.5221</v>
      </c>
      <c r="H443">
        <v>47.6</v>
      </c>
      <c r="I443" t="s">
        <v>672</v>
      </c>
      <c r="J443" t="s">
        <v>25</v>
      </c>
      <c r="K443" t="s">
        <v>25</v>
      </c>
      <c r="L443" t="s">
        <v>25</v>
      </c>
      <c r="M443" t="s">
        <v>673</v>
      </c>
      <c r="N443">
        <v>1667</v>
      </c>
      <c r="O443" t="s">
        <v>25</v>
      </c>
      <c r="P443" t="s">
        <v>25</v>
      </c>
      <c r="Q443" s="17">
        <v>38904</v>
      </c>
      <c r="R443" s="17">
        <v>41855</v>
      </c>
      <c r="S443" t="s">
        <v>27</v>
      </c>
      <c r="T443" t="s">
        <v>28</v>
      </c>
      <c r="U443" t="s">
        <v>674</v>
      </c>
      <c r="V443" t="s">
        <v>670</v>
      </c>
      <c r="W443" t="s">
        <v>52</v>
      </c>
      <c r="X443" t="s">
        <v>53</v>
      </c>
    </row>
    <row r="444" spans="1:24" ht="12.75">
      <c r="A444" t="s">
        <v>3975</v>
      </c>
      <c r="B444">
        <v>486041</v>
      </c>
      <c r="C444" t="s">
        <v>3976</v>
      </c>
      <c r="D444">
        <v>19043</v>
      </c>
      <c r="E444" t="s">
        <v>52</v>
      </c>
      <c r="F444" t="s">
        <v>124</v>
      </c>
      <c r="G444">
        <v>64.8774</v>
      </c>
      <c r="H444">
        <v>47</v>
      </c>
      <c r="I444" t="s">
        <v>3977</v>
      </c>
      <c r="J444" t="s">
        <v>25</v>
      </c>
      <c r="K444" t="s">
        <v>25</v>
      </c>
      <c r="L444" t="s">
        <v>25</v>
      </c>
      <c r="M444" t="s">
        <v>3978</v>
      </c>
      <c r="N444">
        <v>665</v>
      </c>
      <c r="O444">
        <v>18264</v>
      </c>
      <c r="P444">
        <v>18215</v>
      </c>
      <c r="Q444" s="17">
        <v>39415</v>
      </c>
      <c r="R444" s="17">
        <v>41852</v>
      </c>
      <c r="S444" t="s">
        <v>27</v>
      </c>
      <c r="T444" t="s">
        <v>3979</v>
      </c>
      <c r="U444" t="s">
        <v>3980</v>
      </c>
      <c r="V444" t="s">
        <v>3975</v>
      </c>
      <c r="W444" t="s">
        <v>52</v>
      </c>
      <c r="X444" t="s">
        <v>124</v>
      </c>
    </row>
    <row r="445" spans="1:24" ht="12.75">
      <c r="A445" t="s">
        <v>8707</v>
      </c>
      <c r="B445">
        <v>157791</v>
      </c>
      <c r="C445" t="s">
        <v>8708</v>
      </c>
      <c r="D445">
        <v>32351</v>
      </c>
      <c r="E445" t="s">
        <v>79</v>
      </c>
      <c r="F445" t="s">
        <v>80</v>
      </c>
      <c r="G445">
        <v>10.1012</v>
      </c>
      <c r="H445">
        <v>34.9</v>
      </c>
      <c r="I445" t="s">
        <v>8709</v>
      </c>
      <c r="J445" t="s">
        <v>25</v>
      </c>
      <c r="K445" t="s">
        <v>25</v>
      </c>
      <c r="L445" t="s">
        <v>25</v>
      </c>
      <c r="M445" t="s">
        <v>8710</v>
      </c>
      <c r="N445" t="s">
        <v>25</v>
      </c>
      <c r="O445" t="s">
        <v>25</v>
      </c>
      <c r="P445" t="s">
        <v>25</v>
      </c>
      <c r="Q445" s="17">
        <v>40147</v>
      </c>
      <c r="R445" s="17">
        <v>40147</v>
      </c>
      <c r="S445" t="s">
        <v>56</v>
      </c>
      <c r="T445" t="s">
        <v>8711</v>
      </c>
      <c r="U445" t="s">
        <v>25</v>
      </c>
      <c r="V445" t="s">
        <v>8707</v>
      </c>
      <c r="W445" t="s">
        <v>79</v>
      </c>
      <c r="X445" t="s">
        <v>80</v>
      </c>
    </row>
    <row r="446" spans="1:24" ht="12.75">
      <c r="A446" t="s">
        <v>1804</v>
      </c>
      <c r="B446">
        <v>554065</v>
      </c>
      <c r="C446" t="s">
        <v>1805</v>
      </c>
      <c r="D446">
        <v>45853</v>
      </c>
      <c r="E446" t="s">
        <v>79</v>
      </c>
      <c r="F446" t="s">
        <v>866</v>
      </c>
      <c r="G446">
        <v>46.1595</v>
      </c>
      <c r="H446">
        <v>67.1</v>
      </c>
      <c r="I446" t="s">
        <v>1806</v>
      </c>
      <c r="J446" t="s">
        <v>25</v>
      </c>
      <c r="K446" t="s">
        <v>25</v>
      </c>
      <c r="L446" t="s">
        <v>25</v>
      </c>
      <c r="M446" t="s">
        <v>1807</v>
      </c>
      <c r="N446">
        <v>414</v>
      </c>
      <c r="O446">
        <v>9780</v>
      </c>
      <c r="P446">
        <v>9780</v>
      </c>
      <c r="Q446" s="17">
        <v>40421</v>
      </c>
      <c r="R446" s="17">
        <v>41852</v>
      </c>
      <c r="S446" t="s">
        <v>27</v>
      </c>
      <c r="T446" t="s">
        <v>127</v>
      </c>
      <c r="U446" t="s">
        <v>1808</v>
      </c>
      <c r="V446" t="s">
        <v>1804</v>
      </c>
      <c r="W446" t="s">
        <v>79</v>
      </c>
      <c r="X446" t="s">
        <v>866</v>
      </c>
    </row>
    <row r="447" spans="1:24" ht="12.75">
      <c r="A447" t="s">
        <v>1177</v>
      </c>
      <c r="B447">
        <v>15368</v>
      </c>
      <c r="C447" t="s">
        <v>1178</v>
      </c>
      <c r="D447">
        <v>32607</v>
      </c>
      <c r="E447" t="s">
        <v>79</v>
      </c>
      <c r="F447" t="s">
        <v>80</v>
      </c>
      <c r="G447">
        <v>272.059</v>
      </c>
      <c r="H447">
        <v>46.4226</v>
      </c>
      <c r="I447" t="s">
        <v>1179</v>
      </c>
      <c r="J447">
        <v>10</v>
      </c>
      <c r="K447">
        <v>1</v>
      </c>
      <c r="L447" t="s">
        <v>25</v>
      </c>
      <c r="M447" t="s">
        <v>1180</v>
      </c>
      <c r="N447">
        <v>84</v>
      </c>
      <c r="O447">
        <v>57606</v>
      </c>
      <c r="P447">
        <v>62030</v>
      </c>
      <c r="Q447" s="17">
        <v>40219</v>
      </c>
      <c r="R447" s="17">
        <v>41862</v>
      </c>
      <c r="S447" t="s">
        <v>359</v>
      </c>
      <c r="T447" t="s">
        <v>1181</v>
      </c>
      <c r="U447" t="s">
        <v>1182</v>
      </c>
      <c r="V447" t="s">
        <v>1177</v>
      </c>
      <c r="W447" t="s">
        <v>79</v>
      </c>
      <c r="X447" t="s">
        <v>80</v>
      </c>
    </row>
    <row r="448" spans="1:24" ht="12.75">
      <c r="A448" t="s">
        <v>4515</v>
      </c>
      <c r="B448">
        <v>425265</v>
      </c>
      <c r="C448" t="s">
        <v>4516</v>
      </c>
      <c r="D448">
        <v>18719</v>
      </c>
      <c r="E448" t="s">
        <v>52</v>
      </c>
      <c r="F448" t="s">
        <v>124</v>
      </c>
      <c r="G448">
        <v>8.95812</v>
      </c>
      <c r="H448">
        <v>52.1</v>
      </c>
      <c r="I448" t="s">
        <v>4517</v>
      </c>
      <c r="J448" t="s">
        <v>25</v>
      </c>
      <c r="K448" t="s">
        <v>25</v>
      </c>
      <c r="L448" t="s">
        <v>25</v>
      </c>
      <c r="M448" t="s">
        <v>4518</v>
      </c>
      <c r="N448">
        <v>67</v>
      </c>
      <c r="O448">
        <v>4286</v>
      </c>
      <c r="P448">
        <v>4286</v>
      </c>
      <c r="Q448" s="17">
        <v>39388</v>
      </c>
      <c r="R448" s="17">
        <v>41857</v>
      </c>
      <c r="S448" t="s">
        <v>56</v>
      </c>
      <c r="T448" t="s">
        <v>4519</v>
      </c>
      <c r="U448" t="s">
        <v>4520</v>
      </c>
      <c r="V448" t="s">
        <v>4515</v>
      </c>
      <c r="W448" t="s">
        <v>52</v>
      </c>
      <c r="X448" t="s">
        <v>124</v>
      </c>
    </row>
    <row r="449" spans="1:24" ht="12.75">
      <c r="A449" t="s">
        <v>4521</v>
      </c>
      <c r="B449">
        <v>425264</v>
      </c>
      <c r="C449" t="s">
        <v>4522</v>
      </c>
      <c r="D449">
        <v>18721</v>
      </c>
      <c r="E449" t="s">
        <v>52</v>
      </c>
      <c r="F449" t="s">
        <v>124</v>
      </c>
      <c r="G449">
        <v>4.62844</v>
      </c>
      <c r="H449">
        <v>55.3</v>
      </c>
      <c r="I449" t="s">
        <v>4523</v>
      </c>
      <c r="J449" t="s">
        <v>25</v>
      </c>
      <c r="K449" t="s">
        <v>25</v>
      </c>
      <c r="L449" t="s">
        <v>25</v>
      </c>
      <c r="M449" t="s">
        <v>4524</v>
      </c>
      <c r="N449">
        <v>3812</v>
      </c>
      <c r="O449" t="s">
        <v>25</v>
      </c>
      <c r="P449" t="s">
        <v>25</v>
      </c>
      <c r="Q449" s="17">
        <v>39388</v>
      </c>
      <c r="R449" s="17">
        <v>41857</v>
      </c>
      <c r="S449" t="s">
        <v>56</v>
      </c>
      <c r="T449" t="s">
        <v>4519</v>
      </c>
      <c r="U449" t="s">
        <v>4525</v>
      </c>
      <c r="V449" t="s">
        <v>4521</v>
      </c>
      <c r="W449" t="s">
        <v>52</v>
      </c>
      <c r="X449" t="s">
        <v>124</v>
      </c>
    </row>
    <row r="450" spans="1:24" ht="12.75">
      <c r="A450" t="s">
        <v>6727</v>
      </c>
      <c r="B450">
        <v>426418</v>
      </c>
      <c r="C450" t="s">
        <v>6728</v>
      </c>
      <c r="D450">
        <v>18815</v>
      </c>
      <c r="E450" t="s">
        <v>52</v>
      </c>
      <c r="F450" t="s">
        <v>53</v>
      </c>
      <c r="G450">
        <v>37.9975</v>
      </c>
      <c r="H450">
        <v>50.9</v>
      </c>
      <c r="I450" t="s">
        <v>6729</v>
      </c>
      <c r="J450" t="s">
        <v>25</v>
      </c>
      <c r="K450" t="s">
        <v>25</v>
      </c>
      <c r="L450" t="s">
        <v>25</v>
      </c>
      <c r="M450" t="s">
        <v>6730</v>
      </c>
      <c r="N450">
        <v>48</v>
      </c>
      <c r="O450">
        <v>12300</v>
      </c>
      <c r="P450">
        <v>12169</v>
      </c>
      <c r="Q450" s="17">
        <v>39182</v>
      </c>
      <c r="R450" s="17">
        <v>41857</v>
      </c>
      <c r="S450" t="s">
        <v>27</v>
      </c>
      <c r="T450" t="s">
        <v>161</v>
      </c>
      <c r="U450" t="s">
        <v>6731</v>
      </c>
      <c r="V450" t="s">
        <v>6727</v>
      </c>
      <c r="W450" t="s">
        <v>52</v>
      </c>
      <c r="X450" t="s">
        <v>53</v>
      </c>
    </row>
    <row r="451" spans="1:24" ht="12.75">
      <c r="A451" t="s">
        <v>3323</v>
      </c>
      <c r="B451">
        <v>660025</v>
      </c>
      <c r="C451" t="s">
        <v>3324</v>
      </c>
      <c r="D451">
        <v>68027</v>
      </c>
      <c r="E451" t="s">
        <v>52</v>
      </c>
      <c r="F451" t="s">
        <v>53</v>
      </c>
      <c r="G451">
        <v>54.7676</v>
      </c>
      <c r="H451">
        <v>47.8</v>
      </c>
      <c r="I451" t="s">
        <v>3325</v>
      </c>
      <c r="J451" t="s">
        <v>25</v>
      </c>
      <c r="K451" t="s">
        <v>25</v>
      </c>
      <c r="L451" t="s">
        <v>25</v>
      </c>
      <c r="M451" t="s">
        <v>3326</v>
      </c>
      <c r="N451" t="s">
        <v>25</v>
      </c>
      <c r="O451">
        <v>17817</v>
      </c>
      <c r="P451">
        <v>17817</v>
      </c>
      <c r="Q451" s="17">
        <v>40760</v>
      </c>
      <c r="R451" s="17">
        <v>41862</v>
      </c>
      <c r="S451" t="s">
        <v>56</v>
      </c>
      <c r="T451" t="s">
        <v>3252</v>
      </c>
      <c r="U451" t="s">
        <v>3327</v>
      </c>
      <c r="V451" t="s">
        <v>3323</v>
      </c>
      <c r="W451" t="s">
        <v>52</v>
      </c>
      <c r="X451" t="s">
        <v>53</v>
      </c>
    </row>
    <row r="452" spans="1:24" ht="12.75">
      <c r="A452" t="s">
        <v>354</v>
      </c>
      <c r="B452">
        <v>28377</v>
      </c>
      <c r="C452" t="s">
        <v>355</v>
      </c>
      <c r="D452">
        <v>18787</v>
      </c>
      <c r="E452" t="s">
        <v>38</v>
      </c>
      <c r="F452" t="s">
        <v>356</v>
      </c>
      <c r="G452">
        <v>1799.14</v>
      </c>
      <c r="H452">
        <v>40.8238</v>
      </c>
      <c r="I452" t="s">
        <v>357</v>
      </c>
      <c r="J452">
        <v>13</v>
      </c>
      <c r="K452">
        <v>1</v>
      </c>
      <c r="L452" t="s">
        <v>25</v>
      </c>
      <c r="M452" t="s">
        <v>358</v>
      </c>
      <c r="N452">
        <v>6646</v>
      </c>
      <c r="O452">
        <v>21624</v>
      </c>
      <c r="P452">
        <v>32243</v>
      </c>
      <c r="Q452" s="17">
        <v>39128</v>
      </c>
      <c r="R452" s="17">
        <v>41781</v>
      </c>
      <c r="S452" t="s">
        <v>359</v>
      </c>
      <c r="T452" t="s">
        <v>161</v>
      </c>
      <c r="U452" t="s">
        <v>360</v>
      </c>
      <c r="V452" t="s">
        <v>354</v>
      </c>
      <c r="W452" t="s">
        <v>38</v>
      </c>
      <c r="X452" t="s">
        <v>356</v>
      </c>
    </row>
    <row r="453" spans="1:24" ht="12.75">
      <c r="A453" t="s">
        <v>4814</v>
      </c>
      <c r="B453">
        <v>431895</v>
      </c>
      <c r="C453" t="s">
        <v>4815</v>
      </c>
      <c r="D453">
        <v>19045</v>
      </c>
      <c r="E453" t="s">
        <v>22</v>
      </c>
      <c r="F453" t="s">
        <v>23</v>
      </c>
      <c r="G453">
        <v>41.7099</v>
      </c>
      <c r="H453">
        <v>54.8249</v>
      </c>
      <c r="I453" t="s">
        <v>4816</v>
      </c>
      <c r="J453" t="s">
        <v>25</v>
      </c>
      <c r="K453">
        <v>1</v>
      </c>
      <c r="L453" t="s">
        <v>25</v>
      </c>
      <c r="M453" t="s">
        <v>4817</v>
      </c>
      <c r="N453">
        <v>219</v>
      </c>
      <c r="O453">
        <v>9233</v>
      </c>
      <c r="P453">
        <v>9203</v>
      </c>
      <c r="Q453" s="17">
        <v>39406</v>
      </c>
      <c r="R453" s="17">
        <v>41857</v>
      </c>
      <c r="S453" t="s">
        <v>27</v>
      </c>
      <c r="T453" t="s">
        <v>734</v>
      </c>
      <c r="U453" t="s">
        <v>4818</v>
      </c>
      <c r="V453" t="s">
        <v>4814</v>
      </c>
      <c r="W453" t="s">
        <v>22</v>
      </c>
      <c r="X453" t="s">
        <v>23</v>
      </c>
    </row>
    <row r="454" spans="1:24" ht="12.75">
      <c r="A454" t="s">
        <v>4068</v>
      </c>
      <c r="B454">
        <v>420245</v>
      </c>
      <c r="C454" t="s">
        <v>4069</v>
      </c>
      <c r="D454">
        <v>18663</v>
      </c>
      <c r="E454" t="s">
        <v>22</v>
      </c>
      <c r="F454" t="s">
        <v>314</v>
      </c>
      <c r="G454">
        <v>32.0688</v>
      </c>
      <c r="H454">
        <v>57.7116</v>
      </c>
      <c r="I454" t="s">
        <v>4070</v>
      </c>
      <c r="J454">
        <v>34</v>
      </c>
      <c r="K454" t="s">
        <v>25</v>
      </c>
      <c r="L454" t="s">
        <v>25</v>
      </c>
      <c r="M454" t="s">
        <v>4071</v>
      </c>
      <c r="N454">
        <v>138</v>
      </c>
      <c r="O454">
        <v>8465</v>
      </c>
      <c r="P454">
        <v>8160</v>
      </c>
      <c r="Q454" s="17">
        <v>39176</v>
      </c>
      <c r="R454" s="17">
        <v>41065</v>
      </c>
      <c r="S454" t="s">
        <v>359</v>
      </c>
      <c r="T454" t="s">
        <v>4072</v>
      </c>
      <c r="U454" t="s">
        <v>25</v>
      </c>
      <c r="V454" t="s">
        <v>4068</v>
      </c>
      <c r="W454" t="s">
        <v>22</v>
      </c>
      <c r="X454" t="s">
        <v>314</v>
      </c>
    </row>
    <row r="455" spans="1:24" ht="12.75">
      <c r="A455" t="s">
        <v>4063</v>
      </c>
      <c r="B455">
        <v>1295825</v>
      </c>
      <c r="C455" t="s">
        <v>4064</v>
      </c>
      <c r="D455">
        <v>165955</v>
      </c>
      <c r="E455" t="s">
        <v>22</v>
      </c>
      <c r="F455" t="s">
        <v>314</v>
      </c>
      <c r="G455">
        <v>35.2112</v>
      </c>
      <c r="H455">
        <v>57.8</v>
      </c>
      <c r="I455" t="s">
        <v>4065</v>
      </c>
      <c r="J455" t="s">
        <v>25</v>
      </c>
      <c r="K455" t="s">
        <v>25</v>
      </c>
      <c r="L455" t="s">
        <v>25</v>
      </c>
      <c r="M455" t="s">
        <v>4066</v>
      </c>
      <c r="N455">
        <v>747</v>
      </c>
      <c r="O455" t="s">
        <v>25</v>
      </c>
      <c r="P455" t="s">
        <v>25</v>
      </c>
      <c r="Q455" s="17">
        <v>41317</v>
      </c>
      <c r="R455" s="17">
        <v>41857</v>
      </c>
      <c r="S455" t="s">
        <v>27</v>
      </c>
      <c r="T455" t="s">
        <v>2198</v>
      </c>
      <c r="U455" t="s">
        <v>4067</v>
      </c>
      <c r="V455" t="s">
        <v>4063</v>
      </c>
      <c r="W455" t="s">
        <v>22</v>
      </c>
      <c r="X455" t="s">
        <v>314</v>
      </c>
    </row>
    <row r="456" spans="1:24" ht="12.75">
      <c r="A456" t="s">
        <v>8655</v>
      </c>
      <c r="B456">
        <v>436907</v>
      </c>
      <c r="C456" t="s">
        <v>8656</v>
      </c>
      <c r="D456">
        <v>19237</v>
      </c>
      <c r="E456" t="s">
        <v>52</v>
      </c>
      <c r="F456" t="s">
        <v>53</v>
      </c>
      <c r="G456">
        <v>14.6746</v>
      </c>
      <c r="H456">
        <v>33</v>
      </c>
      <c r="I456" t="s">
        <v>8657</v>
      </c>
      <c r="J456" t="s">
        <v>25</v>
      </c>
      <c r="K456" t="s">
        <v>25</v>
      </c>
      <c r="L456" t="s">
        <v>25</v>
      </c>
      <c r="M456" t="s">
        <v>8658</v>
      </c>
      <c r="N456">
        <v>281</v>
      </c>
      <c r="O456">
        <v>5767</v>
      </c>
      <c r="P456">
        <v>5367</v>
      </c>
      <c r="Q456" s="17">
        <v>39197</v>
      </c>
      <c r="R456" s="17">
        <v>41857</v>
      </c>
      <c r="S456" t="s">
        <v>27</v>
      </c>
      <c r="T456" t="s">
        <v>8659</v>
      </c>
      <c r="U456" t="s">
        <v>8660</v>
      </c>
      <c r="V456" t="s">
        <v>8655</v>
      </c>
      <c r="W456" t="s">
        <v>52</v>
      </c>
      <c r="X456" t="s">
        <v>53</v>
      </c>
    </row>
    <row r="457" spans="1:24" ht="12.75">
      <c r="A457" t="s">
        <v>8073</v>
      </c>
      <c r="B457">
        <v>441959</v>
      </c>
      <c r="C457" t="s">
        <v>8074</v>
      </c>
      <c r="D457">
        <v>19557</v>
      </c>
      <c r="E457" t="s">
        <v>52</v>
      </c>
      <c r="F457" t="s">
        <v>53</v>
      </c>
      <c r="G457">
        <v>35.6854</v>
      </c>
      <c r="H457">
        <v>46.1</v>
      </c>
      <c r="I457" t="s">
        <v>8075</v>
      </c>
      <c r="J457" t="s">
        <v>25</v>
      </c>
      <c r="K457" t="s">
        <v>25</v>
      </c>
      <c r="L457" t="s">
        <v>25</v>
      </c>
      <c r="M457" t="s">
        <v>8076</v>
      </c>
      <c r="N457">
        <v>820</v>
      </c>
      <c r="O457">
        <v>12574</v>
      </c>
      <c r="P457">
        <v>13252</v>
      </c>
      <c r="Q457" s="17">
        <v>39218</v>
      </c>
      <c r="R457" s="17">
        <v>41857</v>
      </c>
      <c r="S457" t="s">
        <v>27</v>
      </c>
      <c r="T457" t="s">
        <v>421</v>
      </c>
      <c r="U457" t="s">
        <v>8077</v>
      </c>
      <c r="V457" t="s">
        <v>8073</v>
      </c>
      <c r="W457" t="s">
        <v>52</v>
      </c>
      <c r="X457" t="s">
        <v>53</v>
      </c>
    </row>
    <row r="458" spans="1:24" ht="12.75">
      <c r="A458" t="s">
        <v>8058</v>
      </c>
      <c r="B458">
        <v>441960</v>
      </c>
      <c r="C458" t="s">
        <v>8059</v>
      </c>
      <c r="D458">
        <v>19555</v>
      </c>
      <c r="E458" t="s">
        <v>52</v>
      </c>
      <c r="F458" t="s">
        <v>53</v>
      </c>
      <c r="G458">
        <v>28.6439</v>
      </c>
      <c r="H458">
        <v>46.7</v>
      </c>
      <c r="I458" t="s">
        <v>8060</v>
      </c>
      <c r="J458" t="s">
        <v>25</v>
      </c>
      <c r="K458" t="s">
        <v>25</v>
      </c>
      <c r="L458" t="s">
        <v>25</v>
      </c>
      <c r="M458" t="s">
        <v>8061</v>
      </c>
      <c r="N458">
        <v>452</v>
      </c>
      <c r="O458">
        <v>10138</v>
      </c>
      <c r="P458">
        <v>10638</v>
      </c>
      <c r="Q458" s="17">
        <v>39218</v>
      </c>
      <c r="R458" s="17">
        <v>41857</v>
      </c>
      <c r="S458" t="s">
        <v>27</v>
      </c>
      <c r="T458" t="s">
        <v>421</v>
      </c>
      <c r="U458" t="s">
        <v>8062</v>
      </c>
      <c r="V458" t="s">
        <v>8058</v>
      </c>
      <c r="W458" t="s">
        <v>52</v>
      </c>
      <c r="X458" t="s">
        <v>53</v>
      </c>
    </row>
    <row r="459" spans="1:24" ht="12.75">
      <c r="A459" t="s">
        <v>8063</v>
      </c>
      <c r="B459">
        <v>1077442</v>
      </c>
      <c r="C459" t="s">
        <v>8068</v>
      </c>
      <c r="D459">
        <v>72349</v>
      </c>
      <c r="E459" t="s">
        <v>52</v>
      </c>
      <c r="F459" t="s">
        <v>53</v>
      </c>
      <c r="G459">
        <v>28.8875</v>
      </c>
      <c r="H459">
        <v>46.8</v>
      </c>
      <c r="I459" t="s">
        <v>8069</v>
      </c>
      <c r="J459" t="s">
        <v>25</v>
      </c>
      <c r="K459" t="s">
        <v>25</v>
      </c>
      <c r="L459" t="s">
        <v>25</v>
      </c>
      <c r="M459" t="s">
        <v>8070</v>
      </c>
      <c r="N459">
        <v>2780</v>
      </c>
      <c r="O459" t="s">
        <v>25</v>
      </c>
      <c r="P459" t="s">
        <v>25</v>
      </c>
      <c r="Q459" s="17">
        <v>40816</v>
      </c>
      <c r="R459" s="17">
        <v>41862</v>
      </c>
      <c r="S459" t="s">
        <v>56</v>
      </c>
      <c r="T459" t="s">
        <v>8071</v>
      </c>
      <c r="U459" t="s">
        <v>8072</v>
      </c>
      <c r="V459" t="s">
        <v>8063</v>
      </c>
      <c r="W459" t="s">
        <v>52</v>
      </c>
      <c r="X459" t="s">
        <v>53</v>
      </c>
    </row>
    <row r="460" spans="1:24" ht="12.75">
      <c r="A460" t="s">
        <v>6441</v>
      </c>
      <c r="B460">
        <v>561896</v>
      </c>
      <c r="C460" t="s">
        <v>6442</v>
      </c>
      <c r="D460">
        <v>19789</v>
      </c>
      <c r="E460" t="s">
        <v>52</v>
      </c>
      <c r="F460" t="s">
        <v>124</v>
      </c>
      <c r="G460">
        <v>90.8919</v>
      </c>
      <c r="H460">
        <v>53.8</v>
      </c>
      <c r="I460" t="s">
        <v>6443</v>
      </c>
      <c r="J460" t="s">
        <v>25</v>
      </c>
      <c r="K460" t="s">
        <v>25</v>
      </c>
      <c r="L460" t="s">
        <v>25</v>
      </c>
      <c r="M460" t="s">
        <v>6444</v>
      </c>
      <c r="N460">
        <v>1242</v>
      </c>
      <c r="O460">
        <v>9087</v>
      </c>
      <c r="P460">
        <v>9083</v>
      </c>
      <c r="Q460" s="17">
        <v>39826</v>
      </c>
      <c r="R460" s="17">
        <v>41855</v>
      </c>
      <c r="S460" t="s">
        <v>27</v>
      </c>
      <c r="T460" t="s">
        <v>734</v>
      </c>
      <c r="U460" t="s">
        <v>6445</v>
      </c>
      <c r="V460" t="s">
        <v>6441</v>
      </c>
      <c r="W460" t="s">
        <v>52</v>
      </c>
      <c r="X460" t="s">
        <v>124</v>
      </c>
    </row>
    <row r="461" spans="1:24" ht="12.75">
      <c r="A461" t="s">
        <v>8368</v>
      </c>
      <c r="B461">
        <v>413071</v>
      </c>
      <c r="C461" t="s">
        <v>8369</v>
      </c>
      <c r="D461">
        <v>19983</v>
      </c>
      <c r="E461" t="s">
        <v>52</v>
      </c>
      <c r="F461" t="s">
        <v>53</v>
      </c>
      <c r="G461">
        <v>39.0227</v>
      </c>
      <c r="H461">
        <v>49.2</v>
      </c>
      <c r="I461" t="s">
        <v>8370</v>
      </c>
      <c r="J461" t="s">
        <v>25</v>
      </c>
      <c r="K461" t="s">
        <v>25</v>
      </c>
      <c r="L461" t="s">
        <v>25</v>
      </c>
      <c r="M461" t="s">
        <v>8371</v>
      </c>
      <c r="N461">
        <v>93</v>
      </c>
      <c r="O461">
        <v>12405</v>
      </c>
      <c r="P461">
        <v>12406</v>
      </c>
      <c r="Q461" s="17">
        <v>39280</v>
      </c>
      <c r="R461" s="17">
        <v>41852</v>
      </c>
      <c r="S461" t="s">
        <v>56</v>
      </c>
      <c r="T461" t="s">
        <v>734</v>
      </c>
      <c r="U461" t="s">
        <v>8372</v>
      </c>
      <c r="V461" t="s">
        <v>8368</v>
      </c>
      <c r="W461" t="s">
        <v>52</v>
      </c>
      <c r="X461" t="s">
        <v>53</v>
      </c>
    </row>
    <row r="462" spans="1:24" ht="12.75">
      <c r="A462" t="s">
        <v>8336</v>
      </c>
      <c r="B462">
        <v>452589</v>
      </c>
      <c r="C462" t="s">
        <v>8337</v>
      </c>
      <c r="D462">
        <v>19867</v>
      </c>
      <c r="E462" t="s">
        <v>52</v>
      </c>
      <c r="F462" t="s">
        <v>53</v>
      </c>
      <c r="G462">
        <v>36.1437</v>
      </c>
      <c r="H462">
        <v>49.7</v>
      </c>
      <c r="I462" t="s">
        <v>8338</v>
      </c>
      <c r="J462" t="s">
        <v>25</v>
      </c>
      <c r="K462" t="s">
        <v>25</v>
      </c>
      <c r="L462" t="s">
        <v>25</v>
      </c>
      <c r="M462" t="s">
        <v>8339</v>
      </c>
      <c r="N462">
        <v>29</v>
      </c>
      <c r="O462">
        <v>11810</v>
      </c>
      <c r="P462">
        <v>11816</v>
      </c>
      <c r="Q462" s="17">
        <v>39280</v>
      </c>
      <c r="R462" s="17">
        <v>41852</v>
      </c>
      <c r="S462" t="s">
        <v>56</v>
      </c>
      <c r="T462" t="s">
        <v>734</v>
      </c>
      <c r="U462" t="s">
        <v>8340</v>
      </c>
      <c r="V462" t="s">
        <v>8336</v>
      </c>
      <c r="W462" t="s">
        <v>52</v>
      </c>
      <c r="X462" t="s">
        <v>53</v>
      </c>
    </row>
    <row r="463" spans="1:24" ht="12.75">
      <c r="A463" t="s">
        <v>4310</v>
      </c>
      <c r="B463">
        <v>7200</v>
      </c>
      <c r="C463" t="s">
        <v>4311</v>
      </c>
      <c r="D463">
        <v>20279</v>
      </c>
      <c r="E463" t="s">
        <v>38</v>
      </c>
      <c r="F463" t="s">
        <v>67</v>
      </c>
      <c r="G463">
        <v>154.229</v>
      </c>
      <c r="H463">
        <v>35</v>
      </c>
      <c r="I463" t="s">
        <v>4312</v>
      </c>
      <c r="J463" t="s">
        <v>25</v>
      </c>
      <c r="K463" t="s">
        <v>25</v>
      </c>
      <c r="L463" t="s">
        <v>25</v>
      </c>
      <c r="M463" t="s">
        <v>4313</v>
      </c>
      <c r="N463">
        <v>11532</v>
      </c>
      <c r="O463" t="s">
        <v>25</v>
      </c>
      <c r="P463" t="s">
        <v>25</v>
      </c>
      <c r="Q463" s="17">
        <v>41067</v>
      </c>
      <c r="R463" s="17">
        <v>41579</v>
      </c>
      <c r="S463" t="s">
        <v>27</v>
      </c>
      <c r="T463" t="s">
        <v>28</v>
      </c>
      <c r="U463" t="s">
        <v>4314</v>
      </c>
      <c r="V463" t="s">
        <v>4310</v>
      </c>
      <c r="W463" t="s">
        <v>38</v>
      </c>
      <c r="X463" t="s">
        <v>67</v>
      </c>
    </row>
    <row r="464" spans="1:24" ht="12.75">
      <c r="A464" t="s">
        <v>5012</v>
      </c>
      <c r="B464">
        <v>7426</v>
      </c>
      <c r="C464" t="s">
        <v>5013</v>
      </c>
      <c r="D464">
        <v>20223</v>
      </c>
      <c r="E464" t="s">
        <v>38</v>
      </c>
      <c r="F464" t="s">
        <v>67</v>
      </c>
      <c r="G464">
        <v>283.607</v>
      </c>
      <c r="H464">
        <v>43</v>
      </c>
      <c r="I464" t="s">
        <v>5014</v>
      </c>
      <c r="J464" t="s">
        <v>25</v>
      </c>
      <c r="K464" t="s">
        <v>25</v>
      </c>
      <c r="L464" t="s">
        <v>25</v>
      </c>
      <c r="M464" t="s">
        <v>5015</v>
      </c>
      <c r="N464">
        <v>4912</v>
      </c>
      <c r="O464" t="s">
        <v>25</v>
      </c>
      <c r="P464" t="s">
        <v>25</v>
      </c>
      <c r="Q464" s="17">
        <v>40127</v>
      </c>
      <c r="R464" s="17">
        <v>41579</v>
      </c>
      <c r="S464" t="s">
        <v>27</v>
      </c>
      <c r="T464" t="s">
        <v>28</v>
      </c>
      <c r="U464" t="s">
        <v>5016</v>
      </c>
      <c r="V464" t="s">
        <v>5012</v>
      </c>
      <c r="W464" t="s">
        <v>38</v>
      </c>
      <c r="X464" t="s">
        <v>67</v>
      </c>
    </row>
    <row r="465" spans="1:24" ht="12.75">
      <c r="A465" t="s">
        <v>5017</v>
      </c>
      <c r="B465">
        <v>7427</v>
      </c>
      <c r="C465" t="s">
        <v>5018</v>
      </c>
      <c r="D465">
        <v>20225</v>
      </c>
      <c r="E465" t="s">
        <v>38</v>
      </c>
      <c r="F465" t="s">
        <v>67</v>
      </c>
      <c r="G465">
        <v>285.726</v>
      </c>
      <c r="H465">
        <v>42.9</v>
      </c>
      <c r="I465" t="s">
        <v>5019</v>
      </c>
      <c r="J465" t="s">
        <v>25</v>
      </c>
      <c r="K465" t="s">
        <v>25</v>
      </c>
      <c r="L465" t="s">
        <v>25</v>
      </c>
      <c r="M465" t="s">
        <v>5020</v>
      </c>
      <c r="N465">
        <v>5214</v>
      </c>
      <c r="O465" t="s">
        <v>25</v>
      </c>
      <c r="P465" t="s">
        <v>25</v>
      </c>
      <c r="Q465" s="17">
        <v>40128</v>
      </c>
      <c r="R465" s="17">
        <v>41579</v>
      </c>
      <c r="S465" t="s">
        <v>27</v>
      </c>
      <c r="T465" t="s">
        <v>28</v>
      </c>
      <c r="U465" t="s">
        <v>5021</v>
      </c>
      <c r="V465" t="s">
        <v>5017</v>
      </c>
      <c r="W465" t="s">
        <v>38</v>
      </c>
      <c r="X465" t="s">
        <v>67</v>
      </c>
    </row>
    <row r="466" spans="1:24" ht="12.75">
      <c r="A466" t="s">
        <v>8082</v>
      </c>
      <c r="B466">
        <v>9478</v>
      </c>
      <c r="C466" t="s">
        <v>8083</v>
      </c>
      <c r="D466">
        <v>20339</v>
      </c>
      <c r="E466" t="s">
        <v>38</v>
      </c>
      <c r="F466" t="s">
        <v>142</v>
      </c>
      <c r="G466">
        <v>3453.86</v>
      </c>
      <c r="H466">
        <v>41</v>
      </c>
      <c r="I466" t="s">
        <v>8084</v>
      </c>
      <c r="J466" t="s">
        <v>25</v>
      </c>
      <c r="K466">
        <v>1</v>
      </c>
      <c r="L466" t="s">
        <v>25</v>
      </c>
      <c r="M466" t="s">
        <v>8085</v>
      </c>
      <c r="N466">
        <v>337189</v>
      </c>
      <c r="O466">
        <v>25958</v>
      </c>
      <c r="P466">
        <v>27023</v>
      </c>
      <c r="Q466" s="17">
        <v>41527</v>
      </c>
      <c r="R466" s="17">
        <v>41855</v>
      </c>
      <c r="S466" t="s">
        <v>27</v>
      </c>
      <c r="T466" t="s">
        <v>1018</v>
      </c>
      <c r="U466" t="s">
        <v>8086</v>
      </c>
      <c r="V466" t="s">
        <v>8082</v>
      </c>
      <c r="W466" t="s">
        <v>38</v>
      </c>
      <c r="X466" t="s">
        <v>142</v>
      </c>
    </row>
    <row r="467" spans="1:24" ht="12.75">
      <c r="A467" t="s">
        <v>5251</v>
      </c>
      <c r="B467">
        <v>9978</v>
      </c>
      <c r="C467" t="s">
        <v>5252</v>
      </c>
      <c r="D467">
        <v>74593</v>
      </c>
      <c r="E467" t="s">
        <v>38</v>
      </c>
      <c r="F467" t="s">
        <v>142</v>
      </c>
      <c r="G467">
        <v>2229.84</v>
      </c>
      <c r="H467">
        <v>44</v>
      </c>
      <c r="I467" t="s">
        <v>5253</v>
      </c>
      <c r="J467" t="s">
        <v>25</v>
      </c>
      <c r="K467">
        <v>1</v>
      </c>
      <c r="L467" t="s">
        <v>25</v>
      </c>
      <c r="M467" t="s">
        <v>5254</v>
      </c>
      <c r="N467">
        <v>10421</v>
      </c>
      <c r="O467">
        <v>20985</v>
      </c>
      <c r="P467">
        <v>23389</v>
      </c>
      <c r="Q467" s="17">
        <v>41134</v>
      </c>
      <c r="R467" s="17">
        <v>41579</v>
      </c>
      <c r="S467" t="s">
        <v>27</v>
      </c>
      <c r="T467" t="s">
        <v>161</v>
      </c>
      <c r="U467" t="s">
        <v>5255</v>
      </c>
      <c r="V467" t="s">
        <v>5251</v>
      </c>
      <c r="W467" t="s">
        <v>38</v>
      </c>
      <c r="X467" t="s">
        <v>142</v>
      </c>
    </row>
    <row r="468" spans="1:24" ht="12.75">
      <c r="A468" t="s">
        <v>5251</v>
      </c>
      <c r="B468">
        <v>9978</v>
      </c>
      <c r="C468" t="s">
        <v>5256</v>
      </c>
      <c r="D468">
        <v>19235</v>
      </c>
      <c r="E468" t="s">
        <v>38</v>
      </c>
      <c r="F468" t="s">
        <v>142</v>
      </c>
      <c r="G468">
        <v>3445.78</v>
      </c>
      <c r="H468">
        <v>44.2</v>
      </c>
      <c r="I468" t="s">
        <v>5257</v>
      </c>
      <c r="J468" t="s">
        <v>25</v>
      </c>
      <c r="K468" t="s">
        <v>25</v>
      </c>
      <c r="L468" t="s">
        <v>25</v>
      </c>
      <c r="M468" t="s">
        <v>5258</v>
      </c>
      <c r="N468">
        <v>187558</v>
      </c>
      <c r="O468" t="s">
        <v>25</v>
      </c>
      <c r="P468" t="s">
        <v>25</v>
      </c>
      <c r="Q468" s="17">
        <v>39288</v>
      </c>
      <c r="R468" s="17">
        <v>41872</v>
      </c>
      <c r="S468" t="s">
        <v>27</v>
      </c>
      <c r="T468" t="s">
        <v>161</v>
      </c>
      <c r="U468" t="s">
        <v>5259</v>
      </c>
      <c r="V468" t="s">
        <v>5251</v>
      </c>
      <c r="W468" t="s">
        <v>38</v>
      </c>
      <c r="X468" t="s">
        <v>142</v>
      </c>
    </row>
    <row r="469" spans="1:24" ht="12.75">
      <c r="A469" t="s">
        <v>4325</v>
      </c>
      <c r="B469">
        <v>9541</v>
      </c>
      <c r="C469" t="s">
        <v>4330</v>
      </c>
      <c r="D469">
        <v>20409</v>
      </c>
      <c r="E469" t="s">
        <v>38</v>
      </c>
      <c r="F469" t="s">
        <v>142</v>
      </c>
      <c r="G469">
        <v>2946.84</v>
      </c>
      <c r="H469">
        <v>41.3398</v>
      </c>
      <c r="I469" t="s">
        <v>4331</v>
      </c>
      <c r="J469">
        <v>21</v>
      </c>
      <c r="K469">
        <v>1</v>
      </c>
      <c r="L469" t="s">
        <v>25</v>
      </c>
      <c r="M469" t="s">
        <v>4332</v>
      </c>
      <c r="N469">
        <v>7625</v>
      </c>
      <c r="O469">
        <v>35931</v>
      </c>
      <c r="P469">
        <v>56589</v>
      </c>
      <c r="Q469" s="17">
        <v>41414</v>
      </c>
      <c r="R469" s="17">
        <v>41437</v>
      </c>
      <c r="S469" t="s">
        <v>359</v>
      </c>
      <c r="T469" t="s">
        <v>1018</v>
      </c>
      <c r="U469" t="s">
        <v>4333</v>
      </c>
      <c r="V469" t="s">
        <v>4325</v>
      </c>
      <c r="W469" t="s">
        <v>38</v>
      </c>
      <c r="X469" t="s">
        <v>142</v>
      </c>
    </row>
    <row r="470" spans="1:24" ht="12.75">
      <c r="A470" t="s">
        <v>4325</v>
      </c>
      <c r="B470">
        <v>9541</v>
      </c>
      <c r="C470" t="s">
        <v>4326</v>
      </c>
      <c r="D470">
        <v>48347</v>
      </c>
      <c r="E470" t="s">
        <v>38</v>
      </c>
      <c r="F470" t="s">
        <v>142</v>
      </c>
      <c r="G470">
        <v>2878.47</v>
      </c>
      <c r="H470">
        <v>40.9828</v>
      </c>
      <c r="I470" t="s">
        <v>4327</v>
      </c>
      <c r="J470">
        <v>21</v>
      </c>
      <c r="K470" t="s">
        <v>25</v>
      </c>
      <c r="L470" t="s">
        <v>25</v>
      </c>
      <c r="M470" t="s">
        <v>4328</v>
      </c>
      <c r="N470">
        <v>21</v>
      </c>
      <c r="O470" t="s">
        <v>25</v>
      </c>
      <c r="P470" t="s">
        <v>25</v>
      </c>
      <c r="Q470" s="17">
        <v>40745</v>
      </c>
      <c r="R470" s="17">
        <v>40745</v>
      </c>
      <c r="S470" t="s">
        <v>359</v>
      </c>
      <c r="T470" t="s">
        <v>4329</v>
      </c>
      <c r="U470" t="s">
        <v>25</v>
      </c>
      <c r="V470" t="s">
        <v>4325</v>
      </c>
      <c r="W470" t="s">
        <v>38</v>
      </c>
      <c r="X470" t="s">
        <v>142</v>
      </c>
    </row>
    <row r="471" spans="1:24" ht="12.75">
      <c r="A471" t="s">
        <v>4325</v>
      </c>
      <c r="B471">
        <v>9541</v>
      </c>
      <c r="C471" t="s">
        <v>4334</v>
      </c>
      <c r="D471">
        <v>51411</v>
      </c>
      <c r="E471" t="s">
        <v>38</v>
      </c>
      <c r="F471" t="s">
        <v>142</v>
      </c>
      <c r="G471">
        <v>3126.56</v>
      </c>
      <c r="H471">
        <v>41.8</v>
      </c>
      <c r="I471" t="s">
        <v>4335</v>
      </c>
      <c r="J471">
        <v>21</v>
      </c>
      <c r="K471" t="s">
        <v>25</v>
      </c>
      <c r="L471" t="s">
        <v>25</v>
      </c>
      <c r="M471" t="s">
        <v>4336</v>
      </c>
      <c r="N471">
        <v>45468</v>
      </c>
      <c r="O471">
        <v>1792</v>
      </c>
      <c r="P471">
        <v>1537</v>
      </c>
      <c r="Q471" s="17">
        <v>40833</v>
      </c>
      <c r="R471" s="17">
        <v>40851</v>
      </c>
      <c r="S471" t="s">
        <v>359</v>
      </c>
      <c r="T471" t="s">
        <v>655</v>
      </c>
      <c r="U471" t="s">
        <v>4337</v>
      </c>
      <c r="V471" t="s">
        <v>4325</v>
      </c>
      <c r="W471" t="s">
        <v>38</v>
      </c>
      <c r="X471" t="s">
        <v>142</v>
      </c>
    </row>
    <row r="472" spans="1:24" ht="12.75">
      <c r="A472" t="s">
        <v>4734</v>
      </c>
      <c r="B472">
        <v>30608</v>
      </c>
      <c r="C472" t="s">
        <v>4735</v>
      </c>
      <c r="D472">
        <v>19967</v>
      </c>
      <c r="E472" t="s">
        <v>38</v>
      </c>
      <c r="F472" t="s">
        <v>142</v>
      </c>
      <c r="G472">
        <v>2902.27</v>
      </c>
      <c r="H472">
        <v>41.5</v>
      </c>
      <c r="I472" t="s">
        <v>4736</v>
      </c>
      <c r="J472" t="s">
        <v>25</v>
      </c>
      <c r="K472" t="s">
        <v>25</v>
      </c>
      <c r="L472" t="s">
        <v>25</v>
      </c>
      <c r="M472" t="s">
        <v>4737</v>
      </c>
      <c r="N472">
        <v>185042</v>
      </c>
      <c r="O472" t="s">
        <v>25</v>
      </c>
      <c r="P472" t="s">
        <v>25</v>
      </c>
      <c r="Q472" s="17">
        <v>39283</v>
      </c>
      <c r="R472" s="17">
        <v>41872</v>
      </c>
      <c r="S472" t="s">
        <v>27</v>
      </c>
      <c r="T472" t="s">
        <v>1694</v>
      </c>
      <c r="U472" t="s">
        <v>4738</v>
      </c>
      <c r="V472" t="s">
        <v>4734</v>
      </c>
      <c r="W472" t="s">
        <v>38</v>
      </c>
      <c r="X472" t="s">
        <v>142</v>
      </c>
    </row>
    <row r="473" spans="1:24" ht="12.75">
      <c r="A473" t="s">
        <v>6452</v>
      </c>
      <c r="B473">
        <v>37621</v>
      </c>
      <c r="C473" t="s">
        <v>6453</v>
      </c>
      <c r="D473">
        <v>20497</v>
      </c>
      <c r="E473" t="s">
        <v>38</v>
      </c>
      <c r="F473" t="s">
        <v>46</v>
      </c>
      <c r="G473">
        <v>420.178</v>
      </c>
      <c r="H473">
        <v>44.5</v>
      </c>
      <c r="I473" t="s">
        <v>6454</v>
      </c>
      <c r="J473" t="s">
        <v>25</v>
      </c>
      <c r="K473" t="s">
        <v>25</v>
      </c>
      <c r="L473" t="s">
        <v>25</v>
      </c>
      <c r="M473" t="s">
        <v>6455</v>
      </c>
      <c r="N473">
        <v>92007</v>
      </c>
      <c r="O473" t="s">
        <v>25</v>
      </c>
      <c r="P473" t="s">
        <v>25</v>
      </c>
      <c r="Q473" s="17">
        <v>41572</v>
      </c>
      <c r="R473" s="17">
        <v>41857</v>
      </c>
      <c r="S473" t="s">
        <v>27</v>
      </c>
      <c r="T473" t="s">
        <v>1018</v>
      </c>
      <c r="U473" t="s">
        <v>6456</v>
      </c>
      <c r="V473" t="s">
        <v>6452</v>
      </c>
      <c r="W473" t="s">
        <v>38</v>
      </c>
      <c r="X473" t="s">
        <v>46</v>
      </c>
    </row>
    <row r="474" spans="1:24" ht="12.75">
      <c r="A474" t="s">
        <v>7954</v>
      </c>
      <c r="B474">
        <v>126957</v>
      </c>
      <c r="C474" t="s">
        <v>7955</v>
      </c>
      <c r="D474">
        <v>20501</v>
      </c>
      <c r="E474" t="s">
        <v>38</v>
      </c>
      <c r="F474" t="s">
        <v>46</v>
      </c>
      <c r="G474">
        <v>176.211</v>
      </c>
      <c r="H474">
        <v>35.7</v>
      </c>
      <c r="I474" t="s">
        <v>7956</v>
      </c>
      <c r="J474" t="s">
        <v>25</v>
      </c>
      <c r="K474" t="s">
        <v>25</v>
      </c>
      <c r="L474" t="s">
        <v>25</v>
      </c>
      <c r="M474" t="s">
        <v>7957</v>
      </c>
      <c r="N474">
        <v>14739</v>
      </c>
      <c r="O474" t="s">
        <v>25</v>
      </c>
      <c r="P474" t="s">
        <v>25</v>
      </c>
      <c r="Q474" s="17">
        <v>40899</v>
      </c>
      <c r="R474" s="17">
        <v>41579</v>
      </c>
      <c r="S474" t="s">
        <v>27</v>
      </c>
      <c r="T474" t="s">
        <v>28</v>
      </c>
      <c r="U474" t="s">
        <v>7958</v>
      </c>
      <c r="V474" t="s">
        <v>7954</v>
      </c>
      <c r="W474" t="s">
        <v>38</v>
      </c>
      <c r="X474" t="s">
        <v>46</v>
      </c>
    </row>
    <row r="475" spans="1:24" ht="12.75">
      <c r="A475" t="s">
        <v>1234</v>
      </c>
      <c r="B475">
        <v>89462</v>
      </c>
      <c r="C475" t="s">
        <v>1240</v>
      </c>
      <c r="D475">
        <v>207334</v>
      </c>
      <c r="E475" t="s">
        <v>38</v>
      </c>
      <c r="F475" t="s">
        <v>142</v>
      </c>
      <c r="G475">
        <v>2836.17</v>
      </c>
      <c r="H475">
        <v>42.2</v>
      </c>
      <c r="I475" t="s">
        <v>1241</v>
      </c>
      <c r="J475" t="s">
        <v>25</v>
      </c>
      <c r="K475">
        <v>1</v>
      </c>
      <c r="L475" t="s">
        <v>25</v>
      </c>
      <c r="M475" t="s">
        <v>1242</v>
      </c>
      <c r="N475">
        <v>366983</v>
      </c>
      <c r="O475">
        <v>28453</v>
      </c>
      <c r="P475">
        <v>41499</v>
      </c>
      <c r="Q475" s="17">
        <v>41544</v>
      </c>
      <c r="R475" s="17">
        <v>41547</v>
      </c>
      <c r="S475" t="s">
        <v>27</v>
      </c>
      <c r="T475" t="s">
        <v>1044</v>
      </c>
      <c r="U475" t="s">
        <v>1243</v>
      </c>
      <c r="V475" t="s">
        <v>1234</v>
      </c>
      <c r="W475" t="s">
        <v>38</v>
      </c>
      <c r="X475" t="s">
        <v>142</v>
      </c>
    </row>
    <row r="476" spans="1:24" ht="12.75">
      <c r="A476" t="s">
        <v>1234</v>
      </c>
      <c r="B476">
        <v>89462</v>
      </c>
      <c r="C476" t="s">
        <v>1235</v>
      </c>
      <c r="D476">
        <v>40113</v>
      </c>
      <c r="E476" t="s">
        <v>38</v>
      </c>
      <c r="F476" t="s">
        <v>142</v>
      </c>
      <c r="G476">
        <v>654.914</v>
      </c>
      <c r="H476">
        <v>42.3</v>
      </c>
      <c r="I476" t="s">
        <v>1236</v>
      </c>
      <c r="J476" t="s">
        <v>25</v>
      </c>
      <c r="K476" t="s">
        <v>25</v>
      </c>
      <c r="L476" t="s">
        <v>25</v>
      </c>
      <c r="M476" t="s">
        <v>1237</v>
      </c>
      <c r="N476" t="s">
        <v>25</v>
      </c>
      <c r="O476" t="s">
        <v>25</v>
      </c>
      <c r="P476" t="s">
        <v>25</v>
      </c>
      <c r="Q476" s="17">
        <v>40998</v>
      </c>
      <c r="R476" s="17">
        <v>41911</v>
      </c>
      <c r="S476" t="s">
        <v>56</v>
      </c>
      <c r="T476" t="s">
        <v>1238</v>
      </c>
      <c r="U476" t="s">
        <v>1239</v>
      </c>
      <c r="V476" t="s">
        <v>1234</v>
      </c>
      <c r="W476" t="s">
        <v>38</v>
      </c>
      <c r="X476" t="s">
        <v>142</v>
      </c>
    </row>
    <row r="477" spans="1:24" ht="12.75">
      <c r="A477" t="s">
        <v>638</v>
      </c>
      <c r="B477">
        <v>554155</v>
      </c>
      <c r="C477" t="s">
        <v>639</v>
      </c>
      <c r="D477">
        <v>30939</v>
      </c>
      <c r="E477" t="s">
        <v>52</v>
      </c>
      <c r="F477" t="s">
        <v>53</v>
      </c>
      <c r="G477">
        <v>23.2631</v>
      </c>
      <c r="H477">
        <v>47.5</v>
      </c>
      <c r="I477" t="s">
        <v>640</v>
      </c>
      <c r="J477" t="s">
        <v>25</v>
      </c>
      <c r="K477" t="s">
        <v>25</v>
      </c>
      <c r="L477" t="s">
        <v>25</v>
      </c>
      <c r="M477" t="s">
        <v>641</v>
      </c>
      <c r="N477">
        <v>17</v>
      </c>
      <c r="O477">
        <v>8847</v>
      </c>
      <c r="P477">
        <v>8765</v>
      </c>
      <c r="Q477" s="17">
        <v>39736</v>
      </c>
      <c r="R477" s="17">
        <v>41857</v>
      </c>
      <c r="S477" t="s">
        <v>27</v>
      </c>
      <c r="T477" t="s">
        <v>161</v>
      </c>
      <c r="U477" t="s">
        <v>642</v>
      </c>
      <c r="V477" t="s">
        <v>638</v>
      </c>
      <c r="W477" t="s">
        <v>52</v>
      </c>
      <c r="X477" t="s">
        <v>53</v>
      </c>
    </row>
    <row r="478" spans="1:24" ht="12.75">
      <c r="A478" t="s">
        <v>8383</v>
      </c>
      <c r="B478">
        <v>559882</v>
      </c>
      <c r="C478" t="s">
        <v>8384</v>
      </c>
      <c r="D478">
        <v>20577</v>
      </c>
      <c r="E478" t="s">
        <v>52</v>
      </c>
      <c r="F478" t="s">
        <v>53</v>
      </c>
      <c r="G478">
        <v>24.1582</v>
      </c>
      <c r="H478">
        <v>47.4</v>
      </c>
      <c r="I478" t="s">
        <v>8385</v>
      </c>
      <c r="J478" t="s">
        <v>25</v>
      </c>
      <c r="K478" t="s">
        <v>25</v>
      </c>
      <c r="L478" t="s">
        <v>25</v>
      </c>
      <c r="M478" t="s">
        <v>8386</v>
      </c>
      <c r="N478">
        <v>125</v>
      </c>
      <c r="O478">
        <v>8785</v>
      </c>
      <c r="P478">
        <v>8676</v>
      </c>
      <c r="Q478" s="17">
        <v>39736</v>
      </c>
      <c r="R478" s="17">
        <v>41857</v>
      </c>
      <c r="S478" t="s">
        <v>27</v>
      </c>
      <c r="T478" t="s">
        <v>161</v>
      </c>
      <c r="U478" t="s">
        <v>8387</v>
      </c>
      <c r="V478" t="s">
        <v>8383</v>
      </c>
      <c r="W478" t="s">
        <v>52</v>
      </c>
      <c r="X478" t="s">
        <v>53</v>
      </c>
    </row>
    <row r="479" spans="1:24" ht="12.75">
      <c r="A479" t="s">
        <v>8453</v>
      </c>
      <c r="B479">
        <v>647933</v>
      </c>
      <c r="C479" t="s">
        <v>8454</v>
      </c>
      <c r="D479">
        <v>38223</v>
      </c>
      <c r="E479" t="s">
        <v>52</v>
      </c>
      <c r="F479" t="s">
        <v>53</v>
      </c>
      <c r="G479">
        <v>22.9886</v>
      </c>
      <c r="H479">
        <v>48.1</v>
      </c>
      <c r="I479" t="s">
        <v>8455</v>
      </c>
      <c r="J479" t="s">
        <v>25</v>
      </c>
      <c r="K479" t="s">
        <v>25</v>
      </c>
      <c r="L479" t="s">
        <v>25</v>
      </c>
      <c r="M479" t="s">
        <v>8456</v>
      </c>
      <c r="N479">
        <v>111</v>
      </c>
      <c r="O479">
        <v>8625</v>
      </c>
      <c r="P479">
        <v>8521</v>
      </c>
      <c r="Q479" s="17">
        <v>40032</v>
      </c>
      <c r="R479" s="17">
        <v>41857</v>
      </c>
      <c r="S479" t="s">
        <v>27</v>
      </c>
      <c r="T479" t="s">
        <v>161</v>
      </c>
      <c r="U479" t="s">
        <v>8457</v>
      </c>
      <c r="V479" t="s">
        <v>8453</v>
      </c>
      <c r="W479" t="s">
        <v>52</v>
      </c>
      <c r="X479" t="s">
        <v>53</v>
      </c>
    </row>
    <row r="480" spans="1:24" ht="12.75">
      <c r="A480" t="s">
        <v>8403</v>
      </c>
      <c r="B480">
        <v>559305</v>
      </c>
      <c r="C480" t="s">
        <v>8404</v>
      </c>
      <c r="D480">
        <v>38221</v>
      </c>
      <c r="E480" t="s">
        <v>52</v>
      </c>
      <c r="F480" t="s">
        <v>53</v>
      </c>
      <c r="G480">
        <v>22.53</v>
      </c>
      <c r="H480">
        <v>48.3</v>
      </c>
      <c r="I480" t="s">
        <v>8405</v>
      </c>
      <c r="J480" t="s">
        <v>25</v>
      </c>
      <c r="K480" t="s">
        <v>25</v>
      </c>
      <c r="L480" t="s">
        <v>25</v>
      </c>
      <c r="M480" t="s">
        <v>8406</v>
      </c>
      <c r="N480">
        <v>36</v>
      </c>
      <c r="O480">
        <v>8804</v>
      </c>
      <c r="P480">
        <v>8706</v>
      </c>
      <c r="Q480" s="17">
        <v>40072</v>
      </c>
      <c r="R480" s="17">
        <v>41877</v>
      </c>
      <c r="S480" t="s">
        <v>27</v>
      </c>
      <c r="T480" t="s">
        <v>161</v>
      </c>
      <c r="U480" t="s">
        <v>8407</v>
      </c>
      <c r="V480" t="s">
        <v>8403</v>
      </c>
      <c r="W480" t="s">
        <v>52</v>
      </c>
      <c r="X480" t="s">
        <v>53</v>
      </c>
    </row>
    <row r="481" spans="1:24" ht="12.75">
      <c r="A481" t="s">
        <v>4762</v>
      </c>
      <c r="B481">
        <v>535722</v>
      </c>
      <c r="C481" t="s">
        <v>4763</v>
      </c>
      <c r="D481">
        <v>20599</v>
      </c>
      <c r="E481" t="s">
        <v>52</v>
      </c>
      <c r="F481" t="s">
        <v>53</v>
      </c>
      <c r="G481">
        <v>23.2682</v>
      </c>
      <c r="H481">
        <v>48.5</v>
      </c>
      <c r="I481" t="s">
        <v>4764</v>
      </c>
      <c r="J481" t="s">
        <v>25</v>
      </c>
      <c r="K481" t="s">
        <v>25</v>
      </c>
      <c r="L481" t="s">
        <v>25</v>
      </c>
      <c r="M481" t="s">
        <v>4765</v>
      </c>
      <c r="N481">
        <v>19</v>
      </c>
      <c r="O481">
        <v>9015</v>
      </c>
      <c r="P481">
        <v>8907</v>
      </c>
      <c r="Q481" s="17">
        <v>39654</v>
      </c>
      <c r="R481" s="17">
        <v>41857</v>
      </c>
      <c r="S481" t="s">
        <v>27</v>
      </c>
      <c r="T481" t="s">
        <v>161</v>
      </c>
      <c r="U481" t="s">
        <v>4766</v>
      </c>
      <c r="V481" t="s">
        <v>4762</v>
      </c>
      <c r="W481" t="s">
        <v>52</v>
      </c>
      <c r="X481" t="s">
        <v>53</v>
      </c>
    </row>
    <row r="482" spans="1:24" ht="12.75">
      <c r="A482" t="s">
        <v>2940</v>
      </c>
      <c r="B482">
        <v>481877</v>
      </c>
      <c r="C482" t="s">
        <v>2941</v>
      </c>
      <c r="D482">
        <v>21011</v>
      </c>
      <c r="E482" t="s">
        <v>52</v>
      </c>
      <c r="F482" t="s">
        <v>229</v>
      </c>
      <c r="G482">
        <v>3.86074</v>
      </c>
      <c r="H482">
        <v>33.7</v>
      </c>
      <c r="I482" t="s">
        <v>2942</v>
      </c>
      <c r="J482" t="s">
        <v>25</v>
      </c>
      <c r="K482" t="s">
        <v>25</v>
      </c>
      <c r="L482" t="s">
        <v>25</v>
      </c>
      <c r="M482" t="s">
        <v>2943</v>
      </c>
      <c r="N482">
        <v>1733</v>
      </c>
      <c r="O482">
        <v>3806</v>
      </c>
      <c r="P482">
        <v>3632</v>
      </c>
      <c r="Q482" s="17">
        <v>39421</v>
      </c>
      <c r="R482" s="17">
        <v>41855</v>
      </c>
      <c r="S482" t="s">
        <v>27</v>
      </c>
      <c r="T482" t="s">
        <v>2944</v>
      </c>
      <c r="U482" t="s">
        <v>2945</v>
      </c>
      <c r="V482" t="s">
        <v>2940</v>
      </c>
      <c r="W482" t="s">
        <v>52</v>
      </c>
      <c r="X482" t="s">
        <v>229</v>
      </c>
    </row>
    <row r="483" spans="1:24" ht="12.75">
      <c r="A483" t="s">
        <v>663</v>
      </c>
      <c r="B483">
        <v>158379</v>
      </c>
      <c r="C483" t="s">
        <v>664</v>
      </c>
      <c r="D483">
        <v>27765</v>
      </c>
      <c r="E483" t="s">
        <v>22</v>
      </c>
      <c r="F483" t="s">
        <v>665</v>
      </c>
      <c r="G483">
        <v>6.14941</v>
      </c>
      <c r="H483">
        <v>49.7</v>
      </c>
      <c r="I483" t="s">
        <v>666</v>
      </c>
      <c r="J483" t="s">
        <v>25</v>
      </c>
      <c r="K483" t="s">
        <v>25</v>
      </c>
      <c r="L483" t="s">
        <v>25</v>
      </c>
      <c r="M483" t="s">
        <v>667</v>
      </c>
      <c r="N483">
        <v>5379</v>
      </c>
      <c r="O483" t="s">
        <v>25</v>
      </c>
      <c r="P483" t="s">
        <v>25</v>
      </c>
      <c r="Q483" s="17">
        <v>40206</v>
      </c>
      <c r="R483" s="17">
        <v>41857</v>
      </c>
      <c r="S483" t="s">
        <v>56</v>
      </c>
      <c r="T483" t="s">
        <v>668</v>
      </c>
      <c r="U483" t="s">
        <v>669</v>
      </c>
      <c r="V483" t="s">
        <v>663</v>
      </c>
      <c r="W483" t="s">
        <v>22</v>
      </c>
      <c r="X483" t="s">
        <v>665</v>
      </c>
    </row>
    <row r="484" spans="1:24" ht="12.75">
      <c r="A484" t="s">
        <v>3667</v>
      </c>
      <c r="B484">
        <v>464988</v>
      </c>
      <c r="C484" t="s">
        <v>3668</v>
      </c>
      <c r="D484">
        <v>27761</v>
      </c>
      <c r="E484" t="s">
        <v>22</v>
      </c>
      <c r="F484" t="s">
        <v>23</v>
      </c>
      <c r="G484">
        <v>0.632425</v>
      </c>
      <c r="H484">
        <v>25.5344</v>
      </c>
      <c r="I484" t="s">
        <v>25</v>
      </c>
      <c r="J484">
        <v>3</v>
      </c>
      <c r="K484">
        <v>1</v>
      </c>
      <c r="L484" t="s">
        <v>25</v>
      </c>
      <c r="M484" t="s">
        <v>25</v>
      </c>
      <c r="N484" t="s">
        <v>25</v>
      </c>
      <c r="O484">
        <v>599</v>
      </c>
      <c r="P484">
        <v>515</v>
      </c>
      <c r="Q484" s="17">
        <v>39395</v>
      </c>
      <c r="R484" s="17">
        <v>39644</v>
      </c>
      <c r="S484" t="s">
        <v>109</v>
      </c>
      <c r="T484" t="s">
        <v>3669</v>
      </c>
      <c r="U484" t="s">
        <v>25</v>
      </c>
      <c r="V484" t="s">
        <v>3667</v>
      </c>
      <c r="W484" t="s">
        <v>22</v>
      </c>
      <c r="X484" t="s">
        <v>23</v>
      </c>
    </row>
    <row r="485" spans="1:24" ht="12.75">
      <c r="A485" t="s">
        <v>1009</v>
      </c>
      <c r="B485">
        <v>753081</v>
      </c>
      <c r="C485" t="s">
        <v>1010</v>
      </c>
      <c r="D485">
        <v>47111</v>
      </c>
      <c r="E485" t="s">
        <v>1008</v>
      </c>
      <c r="F485" t="s">
        <v>1008</v>
      </c>
      <c r="G485">
        <v>91.4059</v>
      </c>
      <c r="H485">
        <v>44.9</v>
      </c>
      <c r="I485" t="s">
        <v>1011</v>
      </c>
      <c r="J485" t="s">
        <v>25</v>
      </c>
      <c r="K485" t="s">
        <v>25</v>
      </c>
      <c r="L485" t="s">
        <v>25</v>
      </c>
      <c r="M485" t="s">
        <v>1012</v>
      </c>
      <c r="N485">
        <v>3736</v>
      </c>
      <c r="O485" t="s">
        <v>25</v>
      </c>
      <c r="P485" t="s">
        <v>25</v>
      </c>
      <c r="Q485" s="17">
        <v>41215</v>
      </c>
      <c r="R485" s="17">
        <v>41855</v>
      </c>
      <c r="S485" t="s">
        <v>56</v>
      </c>
      <c r="T485" t="s">
        <v>734</v>
      </c>
      <c r="U485" t="s">
        <v>1013</v>
      </c>
      <c r="V485" t="s">
        <v>1009</v>
      </c>
      <c r="W485" t="s">
        <v>1008</v>
      </c>
      <c r="X485" t="s">
        <v>1008</v>
      </c>
    </row>
    <row r="486" spans="1:24" ht="12.75">
      <c r="A486" t="s">
        <v>1067</v>
      </c>
      <c r="B486">
        <v>546991</v>
      </c>
      <c r="C486" t="s">
        <v>1068</v>
      </c>
      <c r="D486">
        <v>28821</v>
      </c>
      <c r="E486" t="s">
        <v>52</v>
      </c>
      <c r="F486" t="s">
        <v>53</v>
      </c>
      <c r="G486">
        <v>118.726</v>
      </c>
      <c r="H486">
        <v>45.4</v>
      </c>
      <c r="I486" t="s">
        <v>1069</v>
      </c>
      <c r="J486" t="s">
        <v>25</v>
      </c>
      <c r="K486" t="s">
        <v>25</v>
      </c>
      <c r="L486" t="s">
        <v>25</v>
      </c>
      <c r="M486" t="s">
        <v>1070</v>
      </c>
      <c r="N486">
        <v>6843</v>
      </c>
      <c r="O486">
        <v>7061</v>
      </c>
      <c r="P486">
        <v>6495</v>
      </c>
      <c r="Q486" s="17">
        <v>41382</v>
      </c>
      <c r="R486" s="17">
        <v>41880</v>
      </c>
      <c r="S486" t="s">
        <v>27</v>
      </c>
      <c r="T486" t="s">
        <v>1071</v>
      </c>
      <c r="U486" t="s">
        <v>25</v>
      </c>
      <c r="V486" t="s">
        <v>1067</v>
      </c>
      <c r="W486" t="s">
        <v>52</v>
      </c>
      <c r="X486" t="s">
        <v>53</v>
      </c>
    </row>
    <row r="487" spans="1:24" ht="12.75">
      <c r="A487" t="s">
        <v>1093</v>
      </c>
      <c r="B487">
        <v>1306134</v>
      </c>
      <c r="C487" t="s">
        <v>1094</v>
      </c>
      <c r="D487">
        <v>193393</v>
      </c>
      <c r="E487" t="s">
        <v>52</v>
      </c>
      <c r="F487" t="s">
        <v>53</v>
      </c>
      <c r="G487">
        <v>65.2373</v>
      </c>
      <c r="H487">
        <v>42.9</v>
      </c>
      <c r="I487" t="s">
        <v>1095</v>
      </c>
      <c r="J487" t="s">
        <v>25</v>
      </c>
      <c r="K487" t="s">
        <v>25</v>
      </c>
      <c r="L487" t="s">
        <v>25</v>
      </c>
      <c r="M487" t="s">
        <v>1096</v>
      </c>
      <c r="N487">
        <v>84806</v>
      </c>
      <c r="O487" t="s">
        <v>25</v>
      </c>
      <c r="P487" t="s">
        <v>25</v>
      </c>
      <c r="Q487" s="17">
        <v>41456</v>
      </c>
      <c r="R487" s="17">
        <v>41862</v>
      </c>
      <c r="S487" t="s">
        <v>27</v>
      </c>
      <c r="T487" t="s">
        <v>1081</v>
      </c>
      <c r="U487" t="s">
        <v>1097</v>
      </c>
      <c r="V487" t="s">
        <v>1093</v>
      </c>
      <c r="W487" t="s">
        <v>52</v>
      </c>
      <c r="X487" t="s">
        <v>53</v>
      </c>
    </row>
    <row r="488" spans="1:24" ht="12.75">
      <c r="A488" t="s">
        <v>1077</v>
      </c>
      <c r="B488">
        <v>1306135</v>
      </c>
      <c r="C488" t="s">
        <v>1078</v>
      </c>
      <c r="D488">
        <v>193396</v>
      </c>
      <c r="E488" t="s">
        <v>52</v>
      </c>
      <c r="F488" t="s">
        <v>53</v>
      </c>
      <c r="G488">
        <v>71.2844</v>
      </c>
      <c r="H488">
        <v>43.4</v>
      </c>
      <c r="I488" t="s">
        <v>1079</v>
      </c>
      <c r="J488" t="s">
        <v>25</v>
      </c>
      <c r="K488" t="s">
        <v>25</v>
      </c>
      <c r="L488" t="s">
        <v>25</v>
      </c>
      <c r="M488" t="s">
        <v>1080</v>
      </c>
      <c r="N488">
        <v>91192</v>
      </c>
      <c r="O488" t="s">
        <v>25</v>
      </c>
      <c r="P488" t="s">
        <v>25</v>
      </c>
      <c r="Q488" s="17">
        <v>41456</v>
      </c>
      <c r="R488" s="17">
        <v>41862</v>
      </c>
      <c r="S488" t="s">
        <v>27</v>
      </c>
      <c r="T488" t="s">
        <v>1081</v>
      </c>
      <c r="U488" t="s">
        <v>1082</v>
      </c>
      <c r="V488" t="s">
        <v>1077</v>
      </c>
      <c r="W488" t="s">
        <v>52</v>
      </c>
      <c r="X488" t="s">
        <v>53</v>
      </c>
    </row>
    <row r="489" spans="1:24" ht="12.75">
      <c r="A489" t="s">
        <v>1083</v>
      </c>
      <c r="B489">
        <v>1268274</v>
      </c>
      <c r="C489" t="s">
        <v>1084</v>
      </c>
      <c r="D489">
        <v>183607</v>
      </c>
      <c r="E489" t="s">
        <v>52</v>
      </c>
      <c r="F489" t="s">
        <v>53</v>
      </c>
      <c r="G489">
        <v>158.945</v>
      </c>
      <c r="H489">
        <v>43.5</v>
      </c>
      <c r="I489" t="s">
        <v>1085</v>
      </c>
      <c r="J489" t="s">
        <v>25</v>
      </c>
      <c r="K489" t="s">
        <v>25</v>
      </c>
      <c r="L489" t="s">
        <v>25</v>
      </c>
      <c r="M489" t="s">
        <v>1086</v>
      </c>
      <c r="N489">
        <v>1867</v>
      </c>
      <c r="O489">
        <v>6540</v>
      </c>
      <c r="P489">
        <v>6525</v>
      </c>
      <c r="Q489" s="17">
        <v>41463</v>
      </c>
      <c r="R489" s="17">
        <v>41862</v>
      </c>
      <c r="S489" t="s">
        <v>27</v>
      </c>
      <c r="T489" t="s">
        <v>1081</v>
      </c>
      <c r="U489" t="s">
        <v>1087</v>
      </c>
      <c r="V489" t="s">
        <v>1083</v>
      </c>
      <c r="W489" t="s">
        <v>52</v>
      </c>
      <c r="X489" t="s">
        <v>53</v>
      </c>
    </row>
    <row r="490" spans="1:24" ht="12.75">
      <c r="A490" t="s">
        <v>1088</v>
      </c>
      <c r="B490">
        <v>1307830</v>
      </c>
      <c r="C490" t="s">
        <v>1089</v>
      </c>
      <c r="D490">
        <v>193611</v>
      </c>
      <c r="E490" t="s">
        <v>52</v>
      </c>
      <c r="F490" t="s">
        <v>53</v>
      </c>
      <c r="G490">
        <v>76.5216</v>
      </c>
      <c r="H490">
        <v>43.8</v>
      </c>
      <c r="I490" t="s">
        <v>1090</v>
      </c>
      <c r="J490" t="s">
        <v>25</v>
      </c>
      <c r="K490" t="s">
        <v>25</v>
      </c>
      <c r="L490" t="s">
        <v>25</v>
      </c>
      <c r="M490" t="s">
        <v>1091</v>
      </c>
      <c r="N490">
        <v>90458</v>
      </c>
      <c r="O490" t="s">
        <v>25</v>
      </c>
      <c r="P490" t="s">
        <v>25</v>
      </c>
      <c r="Q490" s="17">
        <v>41457</v>
      </c>
      <c r="R490" s="17">
        <v>41862</v>
      </c>
      <c r="S490" t="s">
        <v>27</v>
      </c>
      <c r="T490" t="s">
        <v>1081</v>
      </c>
      <c r="U490" t="s">
        <v>1092</v>
      </c>
      <c r="V490" t="s">
        <v>1088</v>
      </c>
      <c r="W490" t="s">
        <v>52</v>
      </c>
      <c r="X490" t="s">
        <v>53</v>
      </c>
    </row>
    <row r="491" spans="1:24" ht="12.75">
      <c r="A491" t="s">
        <v>1072</v>
      </c>
      <c r="B491">
        <v>1283759</v>
      </c>
      <c r="C491" t="s">
        <v>1073</v>
      </c>
      <c r="D491">
        <v>186718</v>
      </c>
      <c r="E491" t="s">
        <v>52</v>
      </c>
      <c r="F491" t="s">
        <v>53</v>
      </c>
      <c r="G491">
        <v>53.786</v>
      </c>
      <c r="H491">
        <v>43.8</v>
      </c>
      <c r="I491" t="s">
        <v>1074</v>
      </c>
      <c r="J491" t="s">
        <v>25</v>
      </c>
      <c r="K491" t="s">
        <v>25</v>
      </c>
      <c r="L491" t="s">
        <v>25</v>
      </c>
      <c r="M491" t="s">
        <v>1075</v>
      </c>
      <c r="N491" t="s">
        <v>25</v>
      </c>
      <c r="O491" t="s">
        <v>25</v>
      </c>
      <c r="P491" t="s">
        <v>25</v>
      </c>
      <c r="Q491" s="17">
        <v>41418</v>
      </c>
      <c r="R491" s="17">
        <v>41862</v>
      </c>
      <c r="S491" t="s">
        <v>56</v>
      </c>
      <c r="T491" t="s">
        <v>1065</v>
      </c>
      <c r="U491" t="s">
        <v>1076</v>
      </c>
      <c r="V491" t="s">
        <v>1072</v>
      </c>
      <c r="W491" t="s">
        <v>52</v>
      </c>
      <c r="X491" t="s">
        <v>53</v>
      </c>
    </row>
    <row r="492" spans="1:24" ht="12.75">
      <c r="A492" t="s">
        <v>1061</v>
      </c>
      <c r="B492">
        <v>1283758</v>
      </c>
      <c r="C492" t="s">
        <v>1062</v>
      </c>
      <c r="D492">
        <v>186717</v>
      </c>
      <c r="E492" t="s">
        <v>52</v>
      </c>
      <c r="F492" t="s">
        <v>53</v>
      </c>
      <c r="G492">
        <v>47.465</v>
      </c>
      <c r="H492">
        <v>43.8</v>
      </c>
      <c r="I492" t="s">
        <v>1063</v>
      </c>
      <c r="J492" t="s">
        <v>25</v>
      </c>
      <c r="K492" t="s">
        <v>25</v>
      </c>
      <c r="L492" t="s">
        <v>25</v>
      </c>
      <c r="M492" t="s">
        <v>1064</v>
      </c>
      <c r="N492" t="s">
        <v>25</v>
      </c>
      <c r="O492" t="s">
        <v>25</v>
      </c>
      <c r="P492" t="s">
        <v>25</v>
      </c>
      <c r="Q492" s="17">
        <v>41418</v>
      </c>
      <c r="R492" s="17">
        <v>41855</v>
      </c>
      <c r="S492" t="s">
        <v>56</v>
      </c>
      <c r="T492" t="s">
        <v>1065</v>
      </c>
      <c r="U492" t="s">
        <v>1066</v>
      </c>
      <c r="V492" t="s">
        <v>1061</v>
      </c>
      <c r="W492" t="s">
        <v>52</v>
      </c>
      <c r="X492" t="s">
        <v>53</v>
      </c>
    </row>
    <row r="493" spans="1:24" ht="12.75">
      <c r="A493" t="s">
        <v>2304</v>
      </c>
      <c r="B493">
        <v>441375</v>
      </c>
      <c r="C493" t="s">
        <v>2305</v>
      </c>
      <c r="D493">
        <v>19553</v>
      </c>
      <c r="E493" t="s">
        <v>22</v>
      </c>
      <c r="F493" t="s">
        <v>665</v>
      </c>
      <c r="G493">
        <v>9.24525</v>
      </c>
      <c r="H493">
        <v>28.5</v>
      </c>
      <c r="I493" t="s">
        <v>2306</v>
      </c>
      <c r="J493" t="s">
        <v>25</v>
      </c>
      <c r="K493" t="s">
        <v>25</v>
      </c>
      <c r="L493" t="s">
        <v>25</v>
      </c>
      <c r="M493" t="s">
        <v>2307</v>
      </c>
      <c r="N493">
        <v>84</v>
      </c>
      <c r="O493">
        <v>3981</v>
      </c>
      <c r="P493">
        <v>3934</v>
      </c>
      <c r="Q493" s="17">
        <v>39211</v>
      </c>
      <c r="R493" s="17">
        <v>41857</v>
      </c>
      <c r="S493" t="s">
        <v>27</v>
      </c>
      <c r="T493" t="s">
        <v>105</v>
      </c>
      <c r="U493" t="s">
        <v>2308</v>
      </c>
      <c r="V493" t="s">
        <v>2304</v>
      </c>
      <c r="W493" t="s">
        <v>22</v>
      </c>
      <c r="X493" t="s">
        <v>665</v>
      </c>
    </row>
    <row r="494" spans="1:24" ht="12.75">
      <c r="A494" t="s">
        <v>3704</v>
      </c>
      <c r="B494">
        <v>51029</v>
      </c>
      <c r="C494" t="s">
        <v>3705</v>
      </c>
      <c r="D494">
        <v>28939</v>
      </c>
      <c r="E494" t="s">
        <v>38</v>
      </c>
      <c r="F494" t="s">
        <v>301</v>
      </c>
      <c r="G494">
        <v>81.908</v>
      </c>
      <c r="H494">
        <v>37.5</v>
      </c>
      <c r="I494" t="s">
        <v>3706</v>
      </c>
      <c r="J494" t="s">
        <v>25</v>
      </c>
      <c r="K494" t="s">
        <v>25</v>
      </c>
      <c r="L494" t="s">
        <v>25</v>
      </c>
      <c r="M494" t="s">
        <v>3707</v>
      </c>
      <c r="N494">
        <v>34708</v>
      </c>
      <c r="O494" t="s">
        <v>25</v>
      </c>
      <c r="P494" t="s">
        <v>25</v>
      </c>
      <c r="Q494" s="17">
        <v>39527</v>
      </c>
      <c r="R494" s="17">
        <v>41857</v>
      </c>
      <c r="S494" t="s">
        <v>27</v>
      </c>
      <c r="T494" t="s">
        <v>3708</v>
      </c>
      <c r="U494" t="s">
        <v>3709</v>
      </c>
      <c r="V494" t="s">
        <v>3704</v>
      </c>
      <c r="W494" t="s">
        <v>38</v>
      </c>
      <c r="X494" t="s">
        <v>301</v>
      </c>
    </row>
    <row r="495" spans="1:24" ht="12.75">
      <c r="A495" t="s">
        <v>4797</v>
      </c>
      <c r="B495">
        <v>554373</v>
      </c>
      <c r="C495" t="s">
        <v>4798</v>
      </c>
      <c r="D495">
        <v>28951</v>
      </c>
      <c r="E495" t="s">
        <v>52</v>
      </c>
      <c r="F495" t="s">
        <v>124</v>
      </c>
      <c r="G495">
        <v>26.6633</v>
      </c>
      <c r="H495">
        <v>47.8</v>
      </c>
      <c r="I495" t="s">
        <v>4799</v>
      </c>
      <c r="J495" t="s">
        <v>25</v>
      </c>
      <c r="K495" t="s">
        <v>25</v>
      </c>
      <c r="L495" t="s">
        <v>25</v>
      </c>
      <c r="M495" t="s">
        <v>4800</v>
      </c>
      <c r="N495">
        <v>25056</v>
      </c>
      <c r="O495">
        <v>16443</v>
      </c>
      <c r="P495">
        <v>13560</v>
      </c>
      <c r="Q495" s="17">
        <v>39784</v>
      </c>
      <c r="R495" s="17">
        <v>41857</v>
      </c>
      <c r="S495" t="s">
        <v>56</v>
      </c>
      <c r="T495" t="s">
        <v>4801</v>
      </c>
      <c r="U495" t="s">
        <v>4802</v>
      </c>
      <c r="V495" t="s">
        <v>4797</v>
      </c>
      <c r="W495" t="s">
        <v>52</v>
      </c>
      <c r="X495" t="s">
        <v>124</v>
      </c>
    </row>
    <row r="496" spans="1:24" ht="12.75">
      <c r="A496" t="s">
        <v>122</v>
      </c>
      <c r="B496">
        <v>936046</v>
      </c>
      <c r="C496" t="s">
        <v>123</v>
      </c>
      <c r="D496">
        <v>61005</v>
      </c>
      <c r="E496" t="s">
        <v>52</v>
      </c>
      <c r="F496" t="s">
        <v>124</v>
      </c>
      <c r="G496">
        <v>30.2337</v>
      </c>
      <c r="H496">
        <v>46.5</v>
      </c>
      <c r="I496" t="s">
        <v>125</v>
      </c>
      <c r="J496" t="s">
        <v>25</v>
      </c>
      <c r="K496" t="s">
        <v>25</v>
      </c>
      <c r="L496" t="s">
        <v>25</v>
      </c>
      <c r="M496" t="s">
        <v>126</v>
      </c>
      <c r="N496">
        <v>29</v>
      </c>
      <c r="O496">
        <v>10606</v>
      </c>
      <c r="P496">
        <v>10448</v>
      </c>
      <c r="Q496" s="17">
        <v>41183</v>
      </c>
      <c r="R496" s="17">
        <v>41852</v>
      </c>
      <c r="S496" t="s">
        <v>27</v>
      </c>
      <c r="T496" t="s">
        <v>127</v>
      </c>
      <c r="U496" t="s">
        <v>128</v>
      </c>
      <c r="V496" t="s">
        <v>122</v>
      </c>
      <c r="W496" t="s">
        <v>52</v>
      </c>
      <c r="X496" t="s">
        <v>124</v>
      </c>
    </row>
    <row r="497" spans="1:24" ht="12.75">
      <c r="A497" t="s">
        <v>129</v>
      </c>
      <c r="B497">
        <v>597362</v>
      </c>
      <c r="C497" t="s">
        <v>130</v>
      </c>
      <c r="D497">
        <v>61007</v>
      </c>
      <c r="E497" t="s">
        <v>52</v>
      </c>
      <c r="F497" t="s">
        <v>124</v>
      </c>
      <c r="G497">
        <v>32.6144</v>
      </c>
      <c r="H497">
        <v>46.6</v>
      </c>
      <c r="I497" t="s">
        <v>131</v>
      </c>
      <c r="J497" t="s">
        <v>25</v>
      </c>
      <c r="K497" t="s">
        <v>25</v>
      </c>
      <c r="L497" t="s">
        <v>25</v>
      </c>
      <c r="M497" t="s">
        <v>132</v>
      </c>
      <c r="N497">
        <v>2016</v>
      </c>
      <c r="O497">
        <v>11459</v>
      </c>
      <c r="P497">
        <v>11278</v>
      </c>
      <c r="Q497" s="17">
        <v>41183</v>
      </c>
      <c r="R497" s="17">
        <v>41855</v>
      </c>
      <c r="S497" t="s">
        <v>27</v>
      </c>
      <c r="T497" t="s">
        <v>127</v>
      </c>
      <c r="U497" t="s">
        <v>133</v>
      </c>
      <c r="V497" t="s">
        <v>129</v>
      </c>
      <c r="W497" t="s">
        <v>52</v>
      </c>
      <c r="X497" t="s">
        <v>124</v>
      </c>
    </row>
    <row r="498" spans="1:24" ht="12.75">
      <c r="A498" t="s">
        <v>239</v>
      </c>
      <c r="B498">
        <v>622360</v>
      </c>
      <c r="C498" t="s">
        <v>240</v>
      </c>
      <c r="D498">
        <v>34523</v>
      </c>
      <c r="E498" t="s">
        <v>52</v>
      </c>
      <c r="F498" t="s">
        <v>53</v>
      </c>
      <c r="G498">
        <v>29.5365</v>
      </c>
      <c r="H498">
        <v>50.7</v>
      </c>
      <c r="I498" t="s">
        <v>241</v>
      </c>
      <c r="J498" t="s">
        <v>25</v>
      </c>
      <c r="K498" t="s">
        <v>25</v>
      </c>
      <c r="L498" t="s">
        <v>25</v>
      </c>
      <c r="M498" t="s">
        <v>242</v>
      </c>
      <c r="N498">
        <v>3280</v>
      </c>
      <c r="O498" t="s">
        <v>25</v>
      </c>
      <c r="P498" t="s">
        <v>25</v>
      </c>
      <c r="Q498" s="17">
        <v>39882</v>
      </c>
      <c r="R498" s="17">
        <v>41857</v>
      </c>
      <c r="S498" t="s">
        <v>56</v>
      </c>
      <c r="T498" t="s">
        <v>243</v>
      </c>
      <c r="U498" t="s">
        <v>244</v>
      </c>
      <c r="V498" t="s">
        <v>239</v>
      </c>
      <c r="W498" t="s">
        <v>52</v>
      </c>
      <c r="X498" t="s">
        <v>53</v>
      </c>
    </row>
    <row r="499" spans="1:24" ht="12.75">
      <c r="A499" t="s">
        <v>2482</v>
      </c>
      <c r="B499">
        <v>121845</v>
      </c>
      <c r="C499" t="s">
        <v>2483</v>
      </c>
      <c r="D499">
        <v>29447</v>
      </c>
      <c r="E499" t="s">
        <v>38</v>
      </c>
      <c r="F499" t="s">
        <v>67</v>
      </c>
      <c r="G499">
        <v>485.705</v>
      </c>
      <c r="H499">
        <v>38.5</v>
      </c>
      <c r="I499" t="s">
        <v>2484</v>
      </c>
      <c r="J499" t="s">
        <v>25</v>
      </c>
      <c r="K499" t="s">
        <v>25</v>
      </c>
      <c r="L499" t="s">
        <v>25</v>
      </c>
      <c r="M499" t="s">
        <v>2485</v>
      </c>
      <c r="N499">
        <v>161988</v>
      </c>
      <c r="O499">
        <v>22015</v>
      </c>
      <c r="P499">
        <v>20996</v>
      </c>
      <c r="Q499" s="17">
        <v>41546</v>
      </c>
      <c r="R499" s="17">
        <v>41569</v>
      </c>
      <c r="S499" t="s">
        <v>27</v>
      </c>
      <c r="T499" t="s">
        <v>2486</v>
      </c>
      <c r="U499" t="s">
        <v>2487</v>
      </c>
      <c r="V499" t="s">
        <v>2482</v>
      </c>
      <c r="W499" t="s">
        <v>38</v>
      </c>
      <c r="X499" t="s">
        <v>67</v>
      </c>
    </row>
    <row r="500" spans="1:24" ht="12.75">
      <c r="A500" t="s">
        <v>632</v>
      </c>
      <c r="B500">
        <v>663331</v>
      </c>
      <c r="C500" t="s">
        <v>633</v>
      </c>
      <c r="D500">
        <v>30573</v>
      </c>
      <c r="E500" t="s">
        <v>52</v>
      </c>
      <c r="F500" t="s">
        <v>53</v>
      </c>
      <c r="G500">
        <v>22.2242</v>
      </c>
      <c r="H500">
        <v>48.7</v>
      </c>
      <c r="I500" t="s">
        <v>634</v>
      </c>
      <c r="J500" t="s">
        <v>25</v>
      </c>
      <c r="K500" t="s">
        <v>25</v>
      </c>
      <c r="L500" t="s">
        <v>25</v>
      </c>
      <c r="M500" t="s">
        <v>635</v>
      </c>
      <c r="N500">
        <v>68</v>
      </c>
      <c r="O500">
        <v>8041</v>
      </c>
      <c r="P500">
        <v>7980</v>
      </c>
      <c r="Q500" s="17">
        <v>40254</v>
      </c>
      <c r="R500" s="17">
        <v>41857</v>
      </c>
      <c r="S500" t="s">
        <v>27</v>
      </c>
      <c r="T500" t="s">
        <v>636</v>
      </c>
      <c r="U500" t="s">
        <v>637</v>
      </c>
      <c r="V500" t="s">
        <v>632</v>
      </c>
      <c r="W500" t="s">
        <v>52</v>
      </c>
      <c r="X500" t="s">
        <v>53</v>
      </c>
    </row>
    <row r="501" spans="1:24" ht="12.75">
      <c r="A501" t="s">
        <v>8697</v>
      </c>
      <c r="B501">
        <v>30538</v>
      </c>
      <c r="C501" t="s">
        <v>8698</v>
      </c>
      <c r="D501">
        <v>30567</v>
      </c>
      <c r="E501" t="s">
        <v>38</v>
      </c>
      <c r="F501" t="s">
        <v>142</v>
      </c>
      <c r="G501">
        <v>2172.21</v>
      </c>
      <c r="H501">
        <v>41.7</v>
      </c>
      <c r="I501" t="s">
        <v>8699</v>
      </c>
      <c r="J501" t="s">
        <v>25</v>
      </c>
      <c r="K501">
        <v>1</v>
      </c>
      <c r="L501" t="s">
        <v>25</v>
      </c>
      <c r="M501" t="s">
        <v>8700</v>
      </c>
      <c r="N501">
        <v>276726</v>
      </c>
      <c r="O501">
        <v>31824</v>
      </c>
      <c r="P501">
        <v>24512</v>
      </c>
      <c r="Q501" s="17">
        <v>39715</v>
      </c>
      <c r="R501" s="17">
        <v>41855</v>
      </c>
      <c r="S501" t="s">
        <v>27</v>
      </c>
      <c r="T501" t="s">
        <v>1018</v>
      </c>
      <c r="U501" t="s">
        <v>8701</v>
      </c>
      <c r="V501" t="s">
        <v>8697</v>
      </c>
      <c r="W501" t="s">
        <v>38</v>
      </c>
      <c r="X501" t="s">
        <v>142</v>
      </c>
    </row>
    <row r="502" spans="1:24" ht="12.75">
      <c r="A502" t="s">
        <v>950</v>
      </c>
      <c r="B502">
        <v>655819</v>
      </c>
      <c r="C502" t="s">
        <v>951</v>
      </c>
      <c r="D502">
        <v>38719</v>
      </c>
      <c r="E502" t="s">
        <v>52</v>
      </c>
      <c r="F502" t="s">
        <v>53</v>
      </c>
      <c r="G502">
        <v>33.6978</v>
      </c>
      <c r="H502">
        <v>51.5</v>
      </c>
      <c r="I502" t="s">
        <v>952</v>
      </c>
      <c r="J502" t="s">
        <v>25</v>
      </c>
      <c r="K502" t="s">
        <v>25</v>
      </c>
      <c r="L502" t="s">
        <v>25</v>
      </c>
      <c r="M502" t="s">
        <v>953</v>
      </c>
      <c r="N502">
        <v>237</v>
      </c>
      <c r="O502">
        <v>10364</v>
      </c>
      <c r="P502">
        <v>10364</v>
      </c>
      <c r="Q502" s="17">
        <v>41108</v>
      </c>
      <c r="R502" s="17">
        <v>41862</v>
      </c>
      <c r="S502" t="s">
        <v>27</v>
      </c>
      <c r="T502" t="s">
        <v>954</v>
      </c>
      <c r="U502" t="s">
        <v>955</v>
      </c>
      <c r="V502" t="s">
        <v>950</v>
      </c>
      <c r="W502" t="s">
        <v>52</v>
      </c>
      <c r="X502" t="s">
        <v>53</v>
      </c>
    </row>
    <row r="503" spans="1:24" ht="12.75">
      <c r="A503" t="s">
        <v>3878</v>
      </c>
      <c r="B503">
        <v>180498</v>
      </c>
      <c r="C503" t="s">
        <v>3884</v>
      </c>
      <c r="D503">
        <v>52543</v>
      </c>
      <c r="E503" t="s">
        <v>79</v>
      </c>
      <c r="F503" t="s">
        <v>80</v>
      </c>
      <c r="G503">
        <v>297.661</v>
      </c>
      <c r="H503">
        <v>33.8</v>
      </c>
      <c r="I503" t="s">
        <v>3885</v>
      </c>
      <c r="J503" t="s">
        <v>25</v>
      </c>
      <c r="K503" t="s">
        <v>25</v>
      </c>
      <c r="L503" t="s">
        <v>25</v>
      </c>
      <c r="M503" t="s">
        <v>3886</v>
      </c>
      <c r="N503">
        <v>39277</v>
      </c>
      <c r="O503" t="s">
        <v>25</v>
      </c>
      <c r="P503" t="s">
        <v>25</v>
      </c>
      <c r="Q503" s="17">
        <v>40550</v>
      </c>
      <c r="R503" s="17">
        <v>41369</v>
      </c>
      <c r="S503" t="s">
        <v>27</v>
      </c>
      <c r="T503" t="s">
        <v>2481</v>
      </c>
      <c r="U503" t="s">
        <v>25</v>
      </c>
      <c r="V503" t="s">
        <v>3878</v>
      </c>
      <c r="W503" t="s">
        <v>79</v>
      </c>
      <c r="X503" t="s">
        <v>80</v>
      </c>
    </row>
    <row r="504" spans="1:24" ht="12.75">
      <c r="A504" t="s">
        <v>7717</v>
      </c>
      <c r="B504">
        <v>578457</v>
      </c>
      <c r="C504" t="s">
        <v>7718</v>
      </c>
      <c r="D504">
        <v>32885</v>
      </c>
      <c r="E504" t="s">
        <v>52</v>
      </c>
      <c r="F504" t="s">
        <v>124</v>
      </c>
      <c r="G504">
        <v>42.7972</v>
      </c>
      <c r="H504">
        <v>45.3</v>
      </c>
      <c r="I504" t="s">
        <v>7719</v>
      </c>
      <c r="J504" t="s">
        <v>25</v>
      </c>
      <c r="K504" t="s">
        <v>25</v>
      </c>
      <c r="L504" t="s">
        <v>25</v>
      </c>
      <c r="M504" t="s">
        <v>7720</v>
      </c>
      <c r="N504">
        <v>46</v>
      </c>
      <c r="O504">
        <v>12923</v>
      </c>
      <c r="P504">
        <v>12925</v>
      </c>
      <c r="Q504" s="17">
        <v>40710</v>
      </c>
      <c r="R504" s="17">
        <v>41852</v>
      </c>
      <c r="S504" t="s">
        <v>27</v>
      </c>
      <c r="T504" t="s">
        <v>291</v>
      </c>
      <c r="U504" t="s">
        <v>7721</v>
      </c>
      <c r="V504" t="s">
        <v>7717</v>
      </c>
      <c r="W504" t="s">
        <v>52</v>
      </c>
      <c r="X504" t="s">
        <v>124</v>
      </c>
    </row>
    <row r="505" spans="1:24" ht="12.75">
      <c r="A505" t="s">
        <v>7712</v>
      </c>
      <c r="B505">
        <v>936435</v>
      </c>
      <c r="C505" t="s">
        <v>7713</v>
      </c>
      <c r="D505">
        <v>61241</v>
      </c>
      <c r="E505" t="s">
        <v>52</v>
      </c>
      <c r="F505" t="s">
        <v>124</v>
      </c>
      <c r="G505">
        <v>46.9938</v>
      </c>
      <c r="H505">
        <v>45.3</v>
      </c>
      <c r="I505" t="s">
        <v>7714</v>
      </c>
      <c r="J505" t="s">
        <v>25</v>
      </c>
      <c r="K505" t="s">
        <v>25</v>
      </c>
      <c r="L505" t="s">
        <v>25</v>
      </c>
      <c r="M505" t="s">
        <v>7715</v>
      </c>
      <c r="N505">
        <v>2120</v>
      </c>
      <c r="O505">
        <v>14481</v>
      </c>
      <c r="P505">
        <v>14481</v>
      </c>
      <c r="Q505" s="17">
        <v>40710</v>
      </c>
      <c r="R505" s="17">
        <v>41852</v>
      </c>
      <c r="S505" t="s">
        <v>27</v>
      </c>
      <c r="T505" t="s">
        <v>291</v>
      </c>
      <c r="U505" t="s">
        <v>7716</v>
      </c>
      <c r="V505" t="s">
        <v>7712</v>
      </c>
      <c r="W505" t="s">
        <v>52</v>
      </c>
      <c r="X505" t="s">
        <v>124</v>
      </c>
    </row>
    <row r="506" spans="1:24" ht="12.75">
      <c r="A506" t="s">
        <v>1571</v>
      </c>
      <c r="B506">
        <v>578454</v>
      </c>
      <c r="C506" t="s">
        <v>1572</v>
      </c>
      <c r="D506">
        <v>32889</v>
      </c>
      <c r="E506" t="s">
        <v>52</v>
      </c>
      <c r="F506" t="s">
        <v>53</v>
      </c>
      <c r="G506">
        <v>13.0785</v>
      </c>
      <c r="H506">
        <v>38.7</v>
      </c>
      <c r="I506" t="s">
        <v>1573</v>
      </c>
      <c r="J506" t="s">
        <v>25</v>
      </c>
      <c r="K506" t="s">
        <v>25</v>
      </c>
      <c r="L506" t="s">
        <v>25</v>
      </c>
      <c r="M506" t="s">
        <v>1574</v>
      </c>
      <c r="N506">
        <v>24</v>
      </c>
      <c r="O506" t="s">
        <v>25</v>
      </c>
      <c r="P506" t="s">
        <v>25</v>
      </c>
      <c r="Q506" s="17">
        <v>39796</v>
      </c>
      <c r="R506" s="17">
        <v>39988</v>
      </c>
      <c r="S506" t="s">
        <v>56</v>
      </c>
      <c r="T506" t="s">
        <v>1546</v>
      </c>
      <c r="U506" t="s">
        <v>25</v>
      </c>
      <c r="V506" t="s">
        <v>1571</v>
      </c>
      <c r="W506" t="s">
        <v>52</v>
      </c>
      <c r="X506" t="s">
        <v>53</v>
      </c>
    </row>
    <row r="507" spans="1:24" ht="12.75">
      <c r="A507" t="s">
        <v>5223</v>
      </c>
      <c r="B507">
        <v>578460</v>
      </c>
      <c r="C507" t="s">
        <v>5224</v>
      </c>
      <c r="D507">
        <v>32971</v>
      </c>
      <c r="E507" t="s">
        <v>52</v>
      </c>
      <c r="F507" t="s">
        <v>229</v>
      </c>
      <c r="G507">
        <v>7.86022</v>
      </c>
      <c r="H507">
        <v>25.3</v>
      </c>
      <c r="I507" t="s">
        <v>5225</v>
      </c>
      <c r="J507" t="s">
        <v>25</v>
      </c>
      <c r="K507" t="s">
        <v>25</v>
      </c>
      <c r="L507" t="s">
        <v>25</v>
      </c>
      <c r="M507" t="s">
        <v>5226</v>
      </c>
      <c r="N507">
        <v>5465</v>
      </c>
      <c r="O507">
        <v>2678</v>
      </c>
      <c r="P507">
        <v>2060</v>
      </c>
      <c r="Q507" s="17">
        <v>39973</v>
      </c>
      <c r="R507" s="17">
        <v>41855</v>
      </c>
      <c r="S507" t="s">
        <v>56</v>
      </c>
      <c r="T507" t="s">
        <v>5227</v>
      </c>
      <c r="U507" t="s">
        <v>5228</v>
      </c>
      <c r="V507" t="s">
        <v>5223</v>
      </c>
      <c r="W507" t="s">
        <v>52</v>
      </c>
      <c r="X507" t="s">
        <v>229</v>
      </c>
    </row>
    <row r="508" spans="1:24" ht="12.75">
      <c r="A508" t="s">
        <v>8661</v>
      </c>
      <c r="B508">
        <v>109461</v>
      </c>
      <c r="C508" t="s">
        <v>8662</v>
      </c>
      <c r="D508">
        <v>33465</v>
      </c>
      <c r="E508" t="s">
        <v>38</v>
      </c>
      <c r="F508" t="s">
        <v>46</v>
      </c>
      <c r="G508">
        <v>294.134</v>
      </c>
      <c r="H508">
        <v>41.1</v>
      </c>
      <c r="I508" t="s">
        <v>8663</v>
      </c>
      <c r="J508" t="s">
        <v>25</v>
      </c>
      <c r="K508" t="s">
        <v>25</v>
      </c>
      <c r="L508" t="s">
        <v>25</v>
      </c>
      <c r="M508" t="s">
        <v>8664</v>
      </c>
      <c r="N508" t="s">
        <v>25</v>
      </c>
      <c r="O508" t="s">
        <v>25</v>
      </c>
      <c r="P508" t="s">
        <v>25</v>
      </c>
      <c r="Q508" s="17">
        <v>40189</v>
      </c>
      <c r="R508" s="17">
        <v>41855</v>
      </c>
      <c r="S508" t="s">
        <v>56</v>
      </c>
      <c r="T508" t="s">
        <v>8665</v>
      </c>
      <c r="U508" t="s">
        <v>8666</v>
      </c>
      <c r="V508" t="s">
        <v>8661</v>
      </c>
      <c r="W508" t="s">
        <v>38</v>
      </c>
      <c r="X508" t="s">
        <v>46</v>
      </c>
    </row>
    <row r="509" spans="1:24" ht="12.75">
      <c r="A509" t="s">
        <v>1575</v>
      </c>
      <c r="B509">
        <v>590646</v>
      </c>
      <c r="C509" t="s">
        <v>1576</v>
      </c>
      <c r="D509">
        <v>33673</v>
      </c>
      <c r="E509" t="s">
        <v>52</v>
      </c>
      <c r="F509" t="s">
        <v>53</v>
      </c>
      <c r="G509">
        <v>10.747</v>
      </c>
      <c r="H509">
        <v>42.9</v>
      </c>
      <c r="I509" t="s">
        <v>1577</v>
      </c>
      <c r="J509" t="s">
        <v>25</v>
      </c>
      <c r="K509" t="s">
        <v>25</v>
      </c>
      <c r="L509" t="s">
        <v>25</v>
      </c>
      <c r="M509" t="s">
        <v>1578</v>
      </c>
      <c r="N509">
        <v>25</v>
      </c>
      <c r="O509">
        <v>5547</v>
      </c>
      <c r="P509">
        <v>6985</v>
      </c>
      <c r="Q509" s="17">
        <v>40771</v>
      </c>
      <c r="R509" s="17">
        <v>41855</v>
      </c>
      <c r="S509" t="s">
        <v>27</v>
      </c>
      <c r="T509" t="s">
        <v>734</v>
      </c>
      <c r="U509" t="s">
        <v>1579</v>
      </c>
      <c r="V509" t="s">
        <v>1575</v>
      </c>
      <c r="W509" t="s">
        <v>52</v>
      </c>
      <c r="X509" t="s">
        <v>53</v>
      </c>
    </row>
    <row r="510" spans="1:24" ht="12.75">
      <c r="A510" t="s">
        <v>6685</v>
      </c>
      <c r="B510">
        <v>630390</v>
      </c>
      <c r="C510" t="s">
        <v>6686</v>
      </c>
      <c r="D510">
        <v>36323</v>
      </c>
      <c r="E510" t="s">
        <v>52</v>
      </c>
      <c r="F510" t="s">
        <v>124</v>
      </c>
      <c r="G510">
        <v>162.949</v>
      </c>
      <c r="H510">
        <v>46.4</v>
      </c>
      <c r="I510" t="s">
        <v>6687</v>
      </c>
      <c r="J510" t="s">
        <v>25</v>
      </c>
      <c r="K510" t="s">
        <v>25</v>
      </c>
      <c r="L510" t="s">
        <v>25</v>
      </c>
      <c r="M510" t="s">
        <v>6688</v>
      </c>
      <c r="N510">
        <v>24423</v>
      </c>
      <c r="O510" t="s">
        <v>25</v>
      </c>
      <c r="P510" t="s">
        <v>25</v>
      </c>
      <c r="Q510" s="17">
        <v>40135</v>
      </c>
      <c r="R510" s="17">
        <v>41862</v>
      </c>
      <c r="S510" t="s">
        <v>27</v>
      </c>
      <c r="T510" t="s">
        <v>161</v>
      </c>
      <c r="U510" t="s">
        <v>6689</v>
      </c>
      <c r="V510" t="s">
        <v>6685</v>
      </c>
      <c r="W510" t="s">
        <v>52</v>
      </c>
      <c r="X510" t="s">
        <v>124</v>
      </c>
    </row>
    <row r="511" spans="1:24" ht="12.75">
      <c r="A511" t="s">
        <v>2329</v>
      </c>
      <c r="B511">
        <v>3659</v>
      </c>
      <c r="C511" t="s">
        <v>2330</v>
      </c>
      <c r="D511">
        <v>33619</v>
      </c>
      <c r="E511" t="s">
        <v>79</v>
      </c>
      <c r="F511" t="s">
        <v>80</v>
      </c>
      <c r="G511">
        <v>244.817</v>
      </c>
      <c r="H511">
        <v>34.9662</v>
      </c>
      <c r="I511" t="s">
        <v>2331</v>
      </c>
      <c r="J511" t="s">
        <v>25</v>
      </c>
      <c r="K511">
        <v>4</v>
      </c>
      <c r="L511" t="s">
        <v>25</v>
      </c>
      <c r="M511" t="s">
        <v>2332</v>
      </c>
      <c r="N511">
        <v>45415</v>
      </c>
      <c r="O511">
        <v>21196</v>
      </c>
      <c r="P511">
        <v>20852</v>
      </c>
      <c r="Q511" s="17">
        <v>40106</v>
      </c>
      <c r="R511" s="17">
        <v>41939</v>
      </c>
      <c r="S511" t="s">
        <v>27</v>
      </c>
      <c r="T511" t="s">
        <v>2333</v>
      </c>
      <c r="U511" t="s">
        <v>2334</v>
      </c>
      <c r="V511" t="s">
        <v>2329</v>
      </c>
      <c r="W511" t="s">
        <v>79</v>
      </c>
      <c r="X511" t="s">
        <v>80</v>
      </c>
    </row>
    <row r="512" spans="1:24" ht="12.75">
      <c r="A512" t="s">
        <v>2329</v>
      </c>
      <c r="B512">
        <v>3659</v>
      </c>
      <c r="C512" t="s">
        <v>2335</v>
      </c>
      <c r="D512">
        <v>40333</v>
      </c>
      <c r="E512" t="s">
        <v>79</v>
      </c>
      <c r="F512" t="s">
        <v>80</v>
      </c>
      <c r="G512">
        <v>323.986</v>
      </c>
      <c r="H512">
        <v>39.5</v>
      </c>
      <c r="I512" t="s">
        <v>2336</v>
      </c>
      <c r="J512" t="s">
        <v>25</v>
      </c>
      <c r="K512" t="s">
        <v>25</v>
      </c>
      <c r="L512" t="s">
        <v>25</v>
      </c>
      <c r="M512" t="s">
        <v>2337</v>
      </c>
      <c r="N512">
        <v>13113</v>
      </c>
      <c r="O512">
        <v>20088</v>
      </c>
      <c r="P512">
        <v>19774</v>
      </c>
      <c r="Q512" s="17">
        <v>40773</v>
      </c>
      <c r="R512" s="17">
        <v>41862</v>
      </c>
      <c r="S512" t="s">
        <v>27</v>
      </c>
      <c r="T512" t="s">
        <v>2338</v>
      </c>
      <c r="U512" t="s">
        <v>2339</v>
      </c>
      <c r="V512" t="s">
        <v>2329</v>
      </c>
      <c r="W512" t="s">
        <v>79</v>
      </c>
      <c r="X512" t="s">
        <v>80</v>
      </c>
    </row>
    <row r="513" spans="1:24" ht="12.75">
      <c r="A513" t="s">
        <v>3486</v>
      </c>
      <c r="B513">
        <v>645133</v>
      </c>
      <c r="C513" t="s">
        <v>3487</v>
      </c>
      <c r="D513">
        <v>37879</v>
      </c>
      <c r="E513" t="s">
        <v>52</v>
      </c>
      <c r="F513" t="s">
        <v>53</v>
      </c>
      <c r="G513">
        <v>51.6443</v>
      </c>
      <c r="H513">
        <v>49.1</v>
      </c>
      <c r="I513" t="s">
        <v>3488</v>
      </c>
      <c r="J513" t="s">
        <v>25</v>
      </c>
      <c r="K513">
        <v>1</v>
      </c>
      <c r="L513" t="s">
        <v>25</v>
      </c>
      <c r="M513" t="s">
        <v>3489</v>
      </c>
      <c r="N513">
        <v>654</v>
      </c>
      <c r="O513">
        <v>12346</v>
      </c>
      <c r="P513">
        <v>12004</v>
      </c>
      <c r="Q513" s="17">
        <v>40030</v>
      </c>
      <c r="R513" s="17">
        <v>41857</v>
      </c>
      <c r="S513" t="s">
        <v>27</v>
      </c>
      <c r="T513" t="s">
        <v>161</v>
      </c>
      <c r="U513" t="s">
        <v>3490</v>
      </c>
      <c r="V513" t="s">
        <v>3486</v>
      </c>
      <c r="W513" t="s">
        <v>52</v>
      </c>
      <c r="X513" t="s">
        <v>53</v>
      </c>
    </row>
    <row r="514" spans="1:24" ht="12.75">
      <c r="A514" t="s">
        <v>3528</v>
      </c>
      <c r="B514">
        <v>9595</v>
      </c>
      <c r="C514" t="s">
        <v>3529</v>
      </c>
      <c r="D514">
        <v>31265</v>
      </c>
      <c r="E514" t="s">
        <v>38</v>
      </c>
      <c r="F514" t="s">
        <v>142</v>
      </c>
      <c r="G514">
        <v>3035.66</v>
      </c>
      <c r="H514">
        <v>41.1641</v>
      </c>
      <c r="I514" t="s">
        <v>3530</v>
      </c>
      <c r="J514">
        <v>24</v>
      </c>
      <c r="K514">
        <v>1</v>
      </c>
      <c r="L514" t="s">
        <v>25</v>
      </c>
      <c r="M514" t="s">
        <v>3531</v>
      </c>
      <c r="N514">
        <v>57197</v>
      </c>
      <c r="O514">
        <v>31329</v>
      </c>
      <c r="P514">
        <v>33704</v>
      </c>
      <c r="Q514" s="17">
        <v>39740</v>
      </c>
      <c r="R514" s="17">
        <v>41249</v>
      </c>
      <c r="S514" t="s">
        <v>359</v>
      </c>
      <c r="T514" t="s">
        <v>1546</v>
      </c>
      <c r="U514" t="s">
        <v>25</v>
      </c>
      <c r="V514" t="s">
        <v>3528</v>
      </c>
      <c r="W514" t="s">
        <v>38</v>
      </c>
      <c r="X514" t="s">
        <v>142</v>
      </c>
    </row>
    <row r="515" spans="1:24" ht="12.75">
      <c r="A515" t="s">
        <v>3522</v>
      </c>
      <c r="B515">
        <v>9593</v>
      </c>
      <c r="C515" t="s">
        <v>3523</v>
      </c>
      <c r="D515">
        <v>18247</v>
      </c>
      <c r="E515" t="s">
        <v>38</v>
      </c>
      <c r="F515" t="s">
        <v>142</v>
      </c>
      <c r="G515">
        <v>3.0229</v>
      </c>
      <c r="H515">
        <v>41.2</v>
      </c>
      <c r="I515" t="s">
        <v>3524</v>
      </c>
      <c r="J515" t="s">
        <v>25</v>
      </c>
      <c r="K515" t="s">
        <v>25</v>
      </c>
      <c r="L515" t="s">
        <v>25</v>
      </c>
      <c r="M515" t="s">
        <v>3525</v>
      </c>
      <c r="N515">
        <v>4856</v>
      </c>
      <c r="O515" t="s">
        <v>25</v>
      </c>
      <c r="P515" t="s">
        <v>25</v>
      </c>
      <c r="Q515" s="17">
        <v>39030</v>
      </c>
      <c r="R515" s="17">
        <v>41862</v>
      </c>
      <c r="S515" t="s">
        <v>56</v>
      </c>
      <c r="T515" t="s">
        <v>3526</v>
      </c>
      <c r="U515" t="s">
        <v>3527</v>
      </c>
      <c r="V515" t="s">
        <v>3522</v>
      </c>
      <c r="W515" t="s">
        <v>38</v>
      </c>
      <c r="X515" t="s">
        <v>142</v>
      </c>
    </row>
    <row r="516" spans="1:24" ht="12.75">
      <c r="A516" t="s">
        <v>257</v>
      </c>
      <c r="B516">
        <v>277990</v>
      </c>
      <c r="C516" t="s">
        <v>258</v>
      </c>
      <c r="D516">
        <v>38543</v>
      </c>
      <c r="E516" t="s">
        <v>79</v>
      </c>
      <c r="F516" t="s">
        <v>80</v>
      </c>
      <c r="G516">
        <v>4.34798</v>
      </c>
      <c r="H516">
        <v>35</v>
      </c>
      <c r="I516" t="s">
        <v>259</v>
      </c>
      <c r="J516" t="s">
        <v>25</v>
      </c>
      <c r="K516" t="s">
        <v>25</v>
      </c>
      <c r="L516" t="s">
        <v>25</v>
      </c>
      <c r="M516" t="s">
        <v>260</v>
      </c>
      <c r="N516" t="s">
        <v>25</v>
      </c>
      <c r="O516" t="s">
        <v>25</v>
      </c>
      <c r="P516" t="s">
        <v>25</v>
      </c>
      <c r="Q516" s="17">
        <v>39986</v>
      </c>
      <c r="R516" s="17">
        <v>41579</v>
      </c>
      <c r="S516" t="s">
        <v>56</v>
      </c>
      <c r="T516" t="s">
        <v>261</v>
      </c>
      <c r="U516" t="s">
        <v>262</v>
      </c>
      <c r="V516" t="s">
        <v>257</v>
      </c>
      <c r="W516" t="s">
        <v>79</v>
      </c>
      <c r="X516" t="s">
        <v>80</v>
      </c>
    </row>
    <row r="517" spans="1:24" ht="12.75">
      <c r="A517" t="s">
        <v>4697</v>
      </c>
      <c r="B517">
        <v>655844</v>
      </c>
      <c r="C517" t="s">
        <v>4698</v>
      </c>
      <c r="D517">
        <v>38717</v>
      </c>
      <c r="E517" t="s">
        <v>52</v>
      </c>
      <c r="F517" t="s">
        <v>53</v>
      </c>
      <c r="G517">
        <v>39.1453</v>
      </c>
      <c r="H517">
        <v>51.5</v>
      </c>
      <c r="I517" t="s">
        <v>4699</v>
      </c>
      <c r="J517" t="s">
        <v>25</v>
      </c>
      <c r="K517" t="s">
        <v>25</v>
      </c>
      <c r="L517" t="s">
        <v>25</v>
      </c>
      <c r="M517" t="s">
        <v>4700</v>
      </c>
      <c r="N517">
        <v>176</v>
      </c>
      <c r="O517">
        <v>10726</v>
      </c>
      <c r="P517">
        <v>10583</v>
      </c>
      <c r="Q517" s="17">
        <v>40574</v>
      </c>
      <c r="R517" s="17">
        <v>41862</v>
      </c>
      <c r="S517" t="s">
        <v>27</v>
      </c>
      <c r="T517" t="s">
        <v>4690</v>
      </c>
      <c r="U517" t="s">
        <v>4701</v>
      </c>
      <c r="V517" t="s">
        <v>4697</v>
      </c>
      <c r="W517" t="s">
        <v>52</v>
      </c>
      <c r="X517" t="s">
        <v>53</v>
      </c>
    </row>
    <row r="518" spans="1:24" ht="12.75">
      <c r="A518" t="s">
        <v>8578</v>
      </c>
      <c r="B518">
        <v>39416</v>
      </c>
      <c r="C518" t="s">
        <v>8579</v>
      </c>
      <c r="D518">
        <v>38847</v>
      </c>
      <c r="E518" t="s">
        <v>52</v>
      </c>
      <c r="F518" t="s">
        <v>53</v>
      </c>
      <c r="G518">
        <v>124.946</v>
      </c>
      <c r="H518">
        <v>44.9</v>
      </c>
      <c r="I518" t="s">
        <v>8580</v>
      </c>
      <c r="J518" t="s">
        <v>25</v>
      </c>
      <c r="K518" t="s">
        <v>25</v>
      </c>
      <c r="L518" t="s">
        <v>25</v>
      </c>
      <c r="M518" t="s">
        <v>8581</v>
      </c>
      <c r="N518">
        <v>398</v>
      </c>
      <c r="O518">
        <v>7496</v>
      </c>
      <c r="P518">
        <v>7496</v>
      </c>
      <c r="Q518" s="17">
        <v>40295</v>
      </c>
      <c r="R518" s="17">
        <v>40318</v>
      </c>
      <c r="S518" t="s">
        <v>27</v>
      </c>
      <c r="T518" t="s">
        <v>8582</v>
      </c>
      <c r="U518" t="s">
        <v>25</v>
      </c>
      <c r="V518" t="s">
        <v>8578</v>
      </c>
      <c r="W518" t="s">
        <v>52</v>
      </c>
      <c r="X518" t="s">
        <v>53</v>
      </c>
    </row>
    <row r="519" spans="1:24" ht="12.75">
      <c r="A519" t="s">
        <v>5857</v>
      </c>
      <c r="B519">
        <v>650164</v>
      </c>
      <c r="C519" t="s">
        <v>5858</v>
      </c>
      <c r="D519">
        <v>38425</v>
      </c>
      <c r="E519" t="s">
        <v>52</v>
      </c>
      <c r="F519" t="s">
        <v>124</v>
      </c>
      <c r="G519">
        <v>46.2933</v>
      </c>
      <c r="H519">
        <v>53.1</v>
      </c>
      <c r="I519" t="s">
        <v>5859</v>
      </c>
      <c r="J519" t="s">
        <v>25</v>
      </c>
      <c r="K519" t="s">
        <v>25</v>
      </c>
      <c r="L519" t="s">
        <v>25</v>
      </c>
      <c r="M519" t="s">
        <v>5860</v>
      </c>
      <c r="N519">
        <v>1137</v>
      </c>
      <c r="O519">
        <v>14087</v>
      </c>
      <c r="P519">
        <v>13925</v>
      </c>
      <c r="Q519" s="17">
        <v>41183</v>
      </c>
      <c r="R519" s="17">
        <v>41862</v>
      </c>
      <c r="S519" t="s">
        <v>27</v>
      </c>
      <c r="T519" t="s">
        <v>734</v>
      </c>
      <c r="U519" t="s">
        <v>5861</v>
      </c>
      <c r="V519" t="s">
        <v>5857</v>
      </c>
      <c r="W519" t="s">
        <v>52</v>
      </c>
      <c r="X519" t="s">
        <v>124</v>
      </c>
    </row>
    <row r="520" spans="1:24" ht="12.75">
      <c r="A520" t="s">
        <v>3354</v>
      </c>
      <c r="B520">
        <v>644352</v>
      </c>
      <c r="C520" t="s">
        <v>3355</v>
      </c>
      <c r="D520">
        <v>37931</v>
      </c>
      <c r="E520" t="s">
        <v>52</v>
      </c>
      <c r="F520" t="s">
        <v>53</v>
      </c>
      <c r="G520">
        <v>43.7687</v>
      </c>
      <c r="H520">
        <v>56.8</v>
      </c>
      <c r="I520" t="s">
        <v>3356</v>
      </c>
      <c r="J520" t="s">
        <v>25</v>
      </c>
      <c r="K520" t="s">
        <v>25</v>
      </c>
      <c r="L520" t="s">
        <v>25</v>
      </c>
      <c r="M520" t="s">
        <v>3357</v>
      </c>
      <c r="N520">
        <v>517</v>
      </c>
      <c r="O520">
        <v>14749</v>
      </c>
      <c r="P520">
        <v>14650</v>
      </c>
      <c r="Q520" s="17">
        <v>40373</v>
      </c>
      <c r="R520" s="17">
        <v>41898</v>
      </c>
      <c r="S520" t="s">
        <v>27</v>
      </c>
      <c r="T520" t="s">
        <v>161</v>
      </c>
      <c r="U520" t="s">
        <v>3358</v>
      </c>
      <c r="V520" t="s">
        <v>3354</v>
      </c>
      <c r="W520" t="s">
        <v>52</v>
      </c>
      <c r="X520" t="s">
        <v>53</v>
      </c>
    </row>
    <row r="521" spans="1:24" ht="12.75">
      <c r="A521" t="s">
        <v>4510</v>
      </c>
      <c r="B521">
        <v>644358</v>
      </c>
      <c r="C521" t="s">
        <v>4511</v>
      </c>
      <c r="D521">
        <v>37933</v>
      </c>
      <c r="E521" t="s">
        <v>52</v>
      </c>
      <c r="F521" t="s">
        <v>53</v>
      </c>
      <c r="G521">
        <v>39.6418</v>
      </c>
      <c r="H521">
        <v>56.9</v>
      </c>
      <c r="I521" t="s">
        <v>4512</v>
      </c>
      <c r="J521" t="s">
        <v>25</v>
      </c>
      <c r="K521" t="s">
        <v>25</v>
      </c>
      <c r="L521" t="s">
        <v>25</v>
      </c>
      <c r="M521" t="s">
        <v>4513</v>
      </c>
      <c r="N521">
        <v>206</v>
      </c>
      <c r="O521" t="s">
        <v>25</v>
      </c>
      <c r="P521" t="s">
        <v>25</v>
      </c>
      <c r="Q521" s="17">
        <v>40620</v>
      </c>
      <c r="R521" s="17">
        <v>41862</v>
      </c>
      <c r="S521" t="s">
        <v>27</v>
      </c>
      <c r="T521" t="s">
        <v>161</v>
      </c>
      <c r="U521" t="s">
        <v>4514</v>
      </c>
      <c r="V521" t="s">
        <v>4510</v>
      </c>
      <c r="W521" t="s">
        <v>52</v>
      </c>
      <c r="X521" t="s">
        <v>53</v>
      </c>
    </row>
    <row r="522" spans="1:24" ht="12.75">
      <c r="A522" t="s">
        <v>3601</v>
      </c>
      <c r="B522">
        <v>657448</v>
      </c>
      <c r="C522" t="s">
        <v>3602</v>
      </c>
      <c r="D522">
        <v>39213</v>
      </c>
      <c r="E522" t="s">
        <v>52</v>
      </c>
      <c r="F522" t="s">
        <v>229</v>
      </c>
      <c r="G522">
        <v>13.2708</v>
      </c>
      <c r="H522">
        <v>26.5</v>
      </c>
      <c r="I522" t="s">
        <v>3603</v>
      </c>
      <c r="J522" t="s">
        <v>25</v>
      </c>
      <c r="K522" t="s">
        <v>25</v>
      </c>
      <c r="L522" t="s">
        <v>25</v>
      </c>
      <c r="M522" t="s">
        <v>3604</v>
      </c>
      <c r="N522" t="s">
        <v>25</v>
      </c>
      <c r="O522" t="s">
        <v>25</v>
      </c>
      <c r="P522" t="s">
        <v>25</v>
      </c>
      <c r="Q522" s="17">
        <v>40086</v>
      </c>
      <c r="R522" s="17">
        <v>41857</v>
      </c>
      <c r="S522" t="s">
        <v>56</v>
      </c>
      <c r="T522" t="s">
        <v>2860</v>
      </c>
      <c r="U522" t="s">
        <v>3605</v>
      </c>
      <c r="V522" t="s">
        <v>3601</v>
      </c>
      <c r="W522" t="s">
        <v>52</v>
      </c>
      <c r="X522" t="s">
        <v>229</v>
      </c>
    </row>
    <row r="523" spans="1:24" ht="12.75">
      <c r="A523" t="s">
        <v>7800</v>
      </c>
      <c r="B523">
        <v>5147</v>
      </c>
      <c r="C523" t="s">
        <v>7801</v>
      </c>
      <c r="D523">
        <v>39253</v>
      </c>
      <c r="E523" t="s">
        <v>52</v>
      </c>
      <c r="F523" t="s">
        <v>53</v>
      </c>
      <c r="G523">
        <v>39.955</v>
      </c>
      <c r="H523">
        <v>52.5</v>
      </c>
      <c r="I523" t="s">
        <v>7802</v>
      </c>
      <c r="J523" t="s">
        <v>25</v>
      </c>
      <c r="K523" t="s">
        <v>25</v>
      </c>
      <c r="L523" t="s">
        <v>25</v>
      </c>
      <c r="M523" t="s">
        <v>7803</v>
      </c>
      <c r="N523">
        <v>4783</v>
      </c>
      <c r="O523">
        <v>11315</v>
      </c>
      <c r="P523">
        <v>10827</v>
      </c>
      <c r="Q523" s="17">
        <v>40157</v>
      </c>
      <c r="R523" s="17">
        <v>41060</v>
      </c>
      <c r="S523" t="s">
        <v>56</v>
      </c>
      <c r="T523" t="s">
        <v>7804</v>
      </c>
      <c r="U523" t="s">
        <v>25</v>
      </c>
      <c r="V523" t="s">
        <v>7800</v>
      </c>
      <c r="W523" t="s">
        <v>52</v>
      </c>
      <c r="X523" t="s">
        <v>53</v>
      </c>
    </row>
    <row r="524" spans="1:24" ht="12.75">
      <c r="A524" t="s">
        <v>3425</v>
      </c>
      <c r="B524">
        <v>658429</v>
      </c>
      <c r="C524" t="s">
        <v>3426</v>
      </c>
      <c r="D524">
        <v>39257</v>
      </c>
      <c r="E524" t="s">
        <v>52</v>
      </c>
      <c r="F524" t="s">
        <v>53</v>
      </c>
      <c r="G524">
        <v>30.6849</v>
      </c>
      <c r="H524">
        <v>50</v>
      </c>
      <c r="I524" t="s">
        <v>3427</v>
      </c>
      <c r="J524" t="s">
        <v>25</v>
      </c>
      <c r="K524">
        <v>1</v>
      </c>
      <c r="L524" t="s">
        <v>25</v>
      </c>
      <c r="M524" t="s">
        <v>3428</v>
      </c>
      <c r="N524">
        <v>1847</v>
      </c>
      <c r="O524">
        <v>9224</v>
      </c>
      <c r="P524">
        <v>9153</v>
      </c>
      <c r="Q524" s="17">
        <v>40514</v>
      </c>
      <c r="R524" s="17">
        <v>41862</v>
      </c>
      <c r="S524" t="s">
        <v>27</v>
      </c>
      <c r="T524" t="s">
        <v>161</v>
      </c>
      <c r="U524" t="s">
        <v>3429</v>
      </c>
      <c r="V524" t="s">
        <v>3425</v>
      </c>
      <c r="W524" t="s">
        <v>52</v>
      </c>
      <c r="X524" t="s">
        <v>53</v>
      </c>
    </row>
    <row r="525" spans="1:24" ht="12.75">
      <c r="A525" t="s">
        <v>7638</v>
      </c>
      <c r="B525">
        <v>653667</v>
      </c>
      <c r="C525" t="s">
        <v>7639</v>
      </c>
      <c r="D525">
        <v>38373</v>
      </c>
      <c r="E525" t="s">
        <v>52</v>
      </c>
      <c r="F525" t="s">
        <v>53</v>
      </c>
      <c r="G525">
        <v>11.5548</v>
      </c>
      <c r="H525">
        <v>37.7</v>
      </c>
      <c r="I525" t="s">
        <v>7640</v>
      </c>
      <c r="J525" t="s">
        <v>25</v>
      </c>
      <c r="K525" t="s">
        <v>25</v>
      </c>
      <c r="L525" t="s">
        <v>25</v>
      </c>
      <c r="M525" t="s">
        <v>7641</v>
      </c>
      <c r="N525">
        <v>30</v>
      </c>
      <c r="O525">
        <v>5494</v>
      </c>
      <c r="P525">
        <v>5180</v>
      </c>
      <c r="Q525" s="17">
        <v>40130</v>
      </c>
      <c r="R525" s="17">
        <v>41857</v>
      </c>
      <c r="S525" t="s">
        <v>27</v>
      </c>
      <c r="T525" t="s">
        <v>161</v>
      </c>
      <c r="U525" t="s">
        <v>7642</v>
      </c>
      <c r="V525" t="s">
        <v>7638</v>
      </c>
      <c r="W525" t="s">
        <v>52</v>
      </c>
      <c r="X525" t="s">
        <v>53</v>
      </c>
    </row>
    <row r="526" spans="1:24" ht="12.75">
      <c r="A526" t="s">
        <v>8458</v>
      </c>
      <c r="B526">
        <v>663202</v>
      </c>
      <c r="C526" t="s">
        <v>8459</v>
      </c>
      <c r="D526">
        <v>39693</v>
      </c>
      <c r="E526" t="s">
        <v>52</v>
      </c>
      <c r="F526" t="s">
        <v>53</v>
      </c>
      <c r="G526">
        <v>22.541</v>
      </c>
      <c r="H526">
        <v>48.2</v>
      </c>
      <c r="I526" t="s">
        <v>8460</v>
      </c>
      <c r="J526" t="s">
        <v>25</v>
      </c>
      <c r="K526" t="s">
        <v>25</v>
      </c>
      <c r="L526" t="s">
        <v>25</v>
      </c>
      <c r="M526" t="s">
        <v>8461</v>
      </c>
      <c r="N526">
        <v>523</v>
      </c>
      <c r="O526">
        <v>8086</v>
      </c>
      <c r="P526">
        <v>8028</v>
      </c>
      <c r="Q526" s="17">
        <v>40254</v>
      </c>
      <c r="R526" s="17">
        <v>41857</v>
      </c>
      <c r="S526" t="s">
        <v>27</v>
      </c>
      <c r="T526" t="s">
        <v>636</v>
      </c>
      <c r="U526" t="s">
        <v>8462</v>
      </c>
      <c r="V526" t="s">
        <v>8458</v>
      </c>
      <c r="W526" t="s">
        <v>52</v>
      </c>
      <c r="X526" t="s">
        <v>53</v>
      </c>
    </row>
    <row r="527" spans="1:24" ht="12.75">
      <c r="A527" t="s">
        <v>4739</v>
      </c>
      <c r="B527">
        <v>564608</v>
      </c>
      <c r="C527" t="s">
        <v>4740</v>
      </c>
      <c r="D527">
        <v>15678</v>
      </c>
      <c r="E527" t="s">
        <v>79</v>
      </c>
      <c r="F527" t="s">
        <v>866</v>
      </c>
      <c r="G527">
        <v>22.0001</v>
      </c>
      <c r="H527">
        <v>65.8584</v>
      </c>
      <c r="I527" t="s">
        <v>4741</v>
      </c>
      <c r="J527" t="s">
        <v>25</v>
      </c>
      <c r="K527">
        <v>1</v>
      </c>
      <c r="L527" t="s">
        <v>25</v>
      </c>
      <c r="M527" t="s">
        <v>4742</v>
      </c>
      <c r="N527">
        <v>22</v>
      </c>
      <c r="O527">
        <v>10288</v>
      </c>
      <c r="P527">
        <v>10269</v>
      </c>
      <c r="Q527" s="17">
        <v>39910</v>
      </c>
      <c r="R527" s="17">
        <v>41857</v>
      </c>
      <c r="S527" t="s">
        <v>27</v>
      </c>
      <c r="T527" t="s">
        <v>4743</v>
      </c>
      <c r="U527" t="s">
        <v>4744</v>
      </c>
      <c r="V527" t="s">
        <v>4739</v>
      </c>
      <c r="W527" t="s">
        <v>79</v>
      </c>
      <c r="X527" t="s">
        <v>866</v>
      </c>
    </row>
    <row r="528" spans="1:24" ht="12.75">
      <c r="A528" t="s">
        <v>3551</v>
      </c>
      <c r="B528">
        <v>655863</v>
      </c>
      <c r="C528" t="s">
        <v>3552</v>
      </c>
      <c r="D528">
        <v>39837</v>
      </c>
      <c r="E528" t="s">
        <v>52</v>
      </c>
      <c r="F528" t="s">
        <v>53</v>
      </c>
      <c r="G528">
        <v>29.794</v>
      </c>
      <c r="H528">
        <v>53.4</v>
      </c>
      <c r="I528" t="s">
        <v>3557</v>
      </c>
      <c r="J528" t="s">
        <v>25</v>
      </c>
      <c r="K528" t="s">
        <v>25</v>
      </c>
      <c r="L528" t="s">
        <v>25</v>
      </c>
      <c r="M528" t="s">
        <v>3558</v>
      </c>
      <c r="N528">
        <v>289</v>
      </c>
      <c r="O528">
        <v>8312</v>
      </c>
      <c r="P528">
        <v>8312</v>
      </c>
      <c r="Q528" s="17">
        <v>40060</v>
      </c>
      <c r="R528" s="17">
        <v>41857</v>
      </c>
      <c r="S528" t="s">
        <v>27</v>
      </c>
      <c r="T528" t="s">
        <v>3555</v>
      </c>
      <c r="U528" t="s">
        <v>3556</v>
      </c>
      <c r="V528" t="s">
        <v>3551</v>
      </c>
      <c r="W528" t="s">
        <v>52</v>
      </c>
      <c r="X528" t="s">
        <v>53</v>
      </c>
    </row>
    <row r="529" spans="1:24" ht="12.75">
      <c r="A529" t="s">
        <v>3551</v>
      </c>
      <c r="B529">
        <v>655863</v>
      </c>
      <c r="C529" t="s">
        <v>3552</v>
      </c>
      <c r="D529">
        <v>39837</v>
      </c>
      <c r="E529" t="s">
        <v>52</v>
      </c>
      <c r="F529" t="s">
        <v>53</v>
      </c>
      <c r="G529">
        <v>29.5217</v>
      </c>
      <c r="H529">
        <v>53.3</v>
      </c>
      <c r="I529" t="s">
        <v>3553</v>
      </c>
      <c r="J529" t="s">
        <v>25</v>
      </c>
      <c r="K529" t="s">
        <v>25</v>
      </c>
      <c r="L529" t="s">
        <v>25</v>
      </c>
      <c r="M529" t="s">
        <v>3554</v>
      </c>
      <c r="N529">
        <v>1443</v>
      </c>
      <c r="O529" t="s">
        <v>25</v>
      </c>
      <c r="P529" t="s">
        <v>25</v>
      </c>
      <c r="Q529" s="17">
        <v>40060</v>
      </c>
      <c r="R529" s="17">
        <v>41857</v>
      </c>
      <c r="S529" t="s">
        <v>27</v>
      </c>
      <c r="T529" t="s">
        <v>3555</v>
      </c>
      <c r="U529" t="s">
        <v>3556</v>
      </c>
      <c r="V529" t="s">
        <v>3551</v>
      </c>
      <c r="W529" t="s">
        <v>52</v>
      </c>
      <c r="X529" t="s">
        <v>53</v>
      </c>
    </row>
    <row r="530" spans="1:24" ht="12.75">
      <c r="A530" t="s">
        <v>4686</v>
      </c>
      <c r="B530">
        <v>655827</v>
      </c>
      <c r="C530" t="s">
        <v>4687</v>
      </c>
      <c r="D530">
        <v>38715</v>
      </c>
      <c r="E530" t="s">
        <v>52</v>
      </c>
      <c r="F530" t="s">
        <v>53</v>
      </c>
      <c r="G530">
        <v>39.4223</v>
      </c>
      <c r="H530">
        <v>49.9</v>
      </c>
      <c r="I530" t="s">
        <v>4688</v>
      </c>
      <c r="J530" t="s">
        <v>25</v>
      </c>
      <c r="K530" t="s">
        <v>25</v>
      </c>
      <c r="L530" t="s">
        <v>25</v>
      </c>
      <c r="M530" t="s">
        <v>4689</v>
      </c>
      <c r="N530">
        <v>241</v>
      </c>
      <c r="O530">
        <v>9974</v>
      </c>
      <c r="P530">
        <v>9849</v>
      </c>
      <c r="Q530" s="17">
        <v>40574</v>
      </c>
      <c r="R530" s="17">
        <v>41862</v>
      </c>
      <c r="S530" t="s">
        <v>27</v>
      </c>
      <c r="T530" t="s">
        <v>4690</v>
      </c>
      <c r="U530" t="s">
        <v>4691</v>
      </c>
      <c r="V530" t="s">
        <v>4686</v>
      </c>
      <c r="W530" t="s">
        <v>52</v>
      </c>
      <c r="X530" t="s">
        <v>53</v>
      </c>
    </row>
    <row r="531" spans="1:24" ht="12.75">
      <c r="A531" t="s">
        <v>8831</v>
      </c>
      <c r="B531">
        <v>1333698</v>
      </c>
      <c r="C531" t="s">
        <v>8832</v>
      </c>
      <c r="D531">
        <v>211734</v>
      </c>
      <c r="E531" t="s">
        <v>52</v>
      </c>
      <c r="F531" t="s">
        <v>53</v>
      </c>
      <c r="G531">
        <v>10.2688</v>
      </c>
      <c r="H531">
        <v>42.5</v>
      </c>
      <c r="I531" t="s">
        <v>8833</v>
      </c>
      <c r="J531" t="s">
        <v>25</v>
      </c>
      <c r="K531" t="s">
        <v>25</v>
      </c>
      <c r="L531" t="s">
        <v>25</v>
      </c>
      <c r="M531" t="s">
        <v>25</v>
      </c>
      <c r="N531">
        <v>27</v>
      </c>
      <c r="O531">
        <v>5240</v>
      </c>
      <c r="P531">
        <v>4723</v>
      </c>
      <c r="Q531" t="s">
        <v>25</v>
      </c>
      <c r="R531" t="s">
        <v>25</v>
      </c>
      <c r="S531" t="s">
        <v>27</v>
      </c>
      <c r="T531" t="s">
        <v>8834</v>
      </c>
      <c r="U531" t="s">
        <v>25</v>
      </c>
      <c r="V531" t="s">
        <v>8831</v>
      </c>
      <c r="W531" t="s">
        <v>52</v>
      </c>
      <c r="X531" t="s">
        <v>53</v>
      </c>
    </row>
    <row r="532" spans="1:24" ht="12.75">
      <c r="A532" t="s">
        <v>6664</v>
      </c>
      <c r="B532">
        <v>1240226</v>
      </c>
      <c r="C532" t="s">
        <v>6665</v>
      </c>
      <c r="D532">
        <v>176877</v>
      </c>
      <c r="E532" t="s">
        <v>52</v>
      </c>
      <c r="F532" t="s">
        <v>124</v>
      </c>
      <c r="G532">
        <v>130.485</v>
      </c>
      <c r="H532">
        <v>44.8</v>
      </c>
      <c r="I532" t="s">
        <v>6666</v>
      </c>
      <c r="J532" t="s">
        <v>25</v>
      </c>
      <c r="K532" t="s">
        <v>25</v>
      </c>
      <c r="L532" t="s">
        <v>25</v>
      </c>
      <c r="M532" t="s">
        <v>6667</v>
      </c>
      <c r="N532">
        <v>4279</v>
      </c>
      <c r="O532" t="s">
        <v>25</v>
      </c>
      <c r="P532" t="s">
        <v>25</v>
      </c>
      <c r="Q532" s="17">
        <v>41547</v>
      </c>
      <c r="R532" s="17">
        <v>41862</v>
      </c>
      <c r="S532" t="s">
        <v>27</v>
      </c>
      <c r="T532" t="s">
        <v>42</v>
      </c>
      <c r="U532" t="s">
        <v>6668</v>
      </c>
      <c r="V532" t="s">
        <v>6664</v>
      </c>
      <c r="W532" t="s">
        <v>52</v>
      </c>
      <c r="X532" t="s">
        <v>124</v>
      </c>
    </row>
    <row r="533" spans="1:24" ht="12.75">
      <c r="A533" t="s">
        <v>6669</v>
      </c>
      <c r="B533">
        <v>875184</v>
      </c>
      <c r="C533" t="s">
        <v>6670</v>
      </c>
      <c r="D533">
        <v>51241</v>
      </c>
      <c r="E533" t="s">
        <v>52</v>
      </c>
      <c r="F533" t="s">
        <v>124</v>
      </c>
      <c r="G533">
        <v>64.7866</v>
      </c>
      <c r="H533">
        <v>44.5</v>
      </c>
      <c r="I533" t="s">
        <v>6671</v>
      </c>
      <c r="J533" t="s">
        <v>25</v>
      </c>
      <c r="K533" t="s">
        <v>25</v>
      </c>
      <c r="L533" t="s">
        <v>25</v>
      </c>
      <c r="M533" t="s">
        <v>6672</v>
      </c>
      <c r="N533" t="s">
        <v>25</v>
      </c>
      <c r="O533" t="s">
        <v>25</v>
      </c>
      <c r="P533" t="s">
        <v>25</v>
      </c>
      <c r="Q533" s="17">
        <v>40771</v>
      </c>
      <c r="R533" s="17">
        <v>41855</v>
      </c>
      <c r="S533" t="s">
        <v>56</v>
      </c>
      <c r="T533" t="s">
        <v>6673</v>
      </c>
      <c r="U533" t="s">
        <v>6674</v>
      </c>
      <c r="V533" t="s">
        <v>6669</v>
      </c>
      <c r="W533" t="s">
        <v>52</v>
      </c>
      <c r="X533" t="s">
        <v>124</v>
      </c>
    </row>
    <row r="534" spans="1:24" ht="12.75">
      <c r="A534" t="s">
        <v>6680</v>
      </c>
      <c r="B534">
        <v>1262393</v>
      </c>
      <c r="C534" t="s">
        <v>6681</v>
      </c>
      <c r="D534">
        <v>181957</v>
      </c>
      <c r="E534" t="s">
        <v>52</v>
      </c>
      <c r="F534" t="s">
        <v>124</v>
      </c>
      <c r="G534">
        <v>70.6739</v>
      </c>
      <c r="H534">
        <v>44.2</v>
      </c>
      <c r="I534" t="s">
        <v>6682</v>
      </c>
      <c r="J534" t="s">
        <v>25</v>
      </c>
      <c r="K534" t="s">
        <v>25</v>
      </c>
      <c r="L534" t="s">
        <v>25</v>
      </c>
      <c r="M534" t="s">
        <v>6683</v>
      </c>
      <c r="N534" t="s">
        <v>25</v>
      </c>
      <c r="O534" t="s">
        <v>25</v>
      </c>
      <c r="P534" t="s">
        <v>25</v>
      </c>
      <c r="Q534" s="17">
        <v>41334</v>
      </c>
      <c r="R534" s="17">
        <v>41389</v>
      </c>
      <c r="S534" t="s">
        <v>56</v>
      </c>
      <c r="T534" t="s">
        <v>1165</v>
      </c>
      <c r="U534" t="s">
        <v>6684</v>
      </c>
      <c r="V534" t="s">
        <v>6680</v>
      </c>
      <c r="W534" t="s">
        <v>52</v>
      </c>
      <c r="X534" t="s">
        <v>124</v>
      </c>
    </row>
    <row r="535" spans="1:24" ht="12.75">
      <c r="A535" t="s">
        <v>6675</v>
      </c>
      <c r="B535">
        <v>1262394</v>
      </c>
      <c r="C535" t="s">
        <v>6676</v>
      </c>
      <c r="D535">
        <v>181959</v>
      </c>
      <c r="E535" t="s">
        <v>52</v>
      </c>
      <c r="F535" t="s">
        <v>124</v>
      </c>
      <c r="G535">
        <v>73.0475</v>
      </c>
      <c r="H535">
        <v>44.4</v>
      </c>
      <c r="I535" t="s">
        <v>6677</v>
      </c>
      <c r="J535" t="s">
        <v>25</v>
      </c>
      <c r="K535" t="s">
        <v>25</v>
      </c>
      <c r="L535" t="s">
        <v>25</v>
      </c>
      <c r="M535" t="s">
        <v>6678</v>
      </c>
      <c r="N535" t="s">
        <v>25</v>
      </c>
      <c r="O535" t="s">
        <v>25</v>
      </c>
      <c r="P535" t="s">
        <v>25</v>
      </c>
      <c r="Q535" s="17">
        <v>41334</v>
      </c>
      <c r="R535" s="17">
        <v>41389</v>
      </c>
      <c r="S535" t="s">
        <v>56</v>
      </c>
      <c r="T535" t="s">
        <v>1165</v>
      </c>
      <c r="U535" t="s">
        <v>6679</v>
      </c>
      <c r="V535" t="s">
        <v>6675</v>
      </c>
      <c r="W535" t="s">
        <v>52</v>
      </c>
      <c r="X535" t="s">
        <v>124</v>
      </c>
    </row>
    <row r="536" spans="1:24" ht="12.75">
      <c r="A536" t="s">
        <v>6654</v>
      </c>
      <c r="B536">
        <v>1262395</v>
      </c>
      <c r="C536" t="s">
        <v>6655</v>
      </c>
      <c r="D536">
        <v>181960</v>
      </c>
      <c r="E536" t="s">
        <v>52</v>
      </c>
      <c r="F536" t="s">
        <v>124</v>
      </c>
      <c r="G536">
        <v>56.2671</v>
      </c>
      <c r="H536">
        <v>44.2</v>
      </c>
      <c r="I536" t="s">
        <v>6656</v>
      </c>
      <c r="J536" t="s">
        <v>25</v>
      </c>
      <c r="K536" t="s">
        <v>25</v>
      </c>
      <c r="L536" t="s">
        <v>25</v>
      </c>
      <c r="M536" t="s">
        <v>6657</v>
      </c>
      <c r="N536" t="s">
        <v>25</v>
      </c>
      <c r="O536" t="s">
        <v>25</v>
      </c>
      <c r="P536" t="s">
        <v>25</v>
      </c>
      <c r="Q536" s="17">
        <v>41334</v>
      </c>
      <c r="R536" s="17">
        <v>41389</v>
      </c>
      <c r="S536" t="s">
        <v>56</v>
      </c>
      <c r="T536" t="s">
        <v>1165</v>
      </c>
      <c r="U536" t="s">
        <v>6658</v>
      </c>
      <c r="V536" t="s">
        <v>6654</v>
      </c>
      <c r="W536" t="s">
        <v>52</v>
      </c>
      <c r="X536" t="s">
        <v>124</v>
      </c>
    </row>
    <row r="537" spans="1:24" ht="12.75">
      <c r="A537" t="s">
        <v>6659</v>
      </c>
      <c r="B537">
        <v>1262396</v>
      </c>
      <c r="C537" t="s">
        <v>6660</v>
      </c>
      <c r="D537">
        <v>181962</v>
      </c>
      <c r="E537" t="s">
        <v>52</v>
      </c>
      <c r="F537" t="s">
        <v>124</v>
      </c>
      <c r="G537">
        <v>53.3988</v>
      </c>
      <c r="H537">
        <v>44.1</v>
      </c>
      <c r="I537" t="s">
        <v>6661</v>
      </c>
      <c r="J537" t="s">
        <v>25</v>
      </c>
      <c r="K537" t="s">
        <v>25</v>
      </c>
      <c r="L537" t="s">
        <v>25</v>
      </c>
      <c r="M537" t="s">
        <v>6662</v>
      </c>
      <c r="N537" t="s">
        <v>25</v>
      </c>
      <c r="O537" t="s">
        <v>25</v>
      </c>
      <c r="P537" t="s">
        <v>25</v>
      </c>
      <c r="Q537" s="17">
        <v>41334</v>
      </c>
      <c r="R537" s="17">
        <v>41389</v>
      </c>
      <c r="S537" t="s">
        <v>56</v>
      </c>
      <c r="T537" t="s">
        <v>1165</v>
      </c>
      <c r="U537" t="s">
        <v>6663</v>
      </c>
      <c r="V537" t="s">
        <v>6659</v>
      </c>
      <c r="W537" t="s">
        <v>52</v>
      </c>
      <c r="X537" t="s">
        <v>124</v>
      </c>
    </row>
    <row r="538" spans="1:24" ht="12.75">
      <c r="A538" t="s">
        <v>4729</v>
      </c>
      <c r="B538">
        <v>683840</v>
      </c>
      <c r="C538" t="s">
        <v>4730</v>
      </c>
      <c r="D538">
        <v>41281</v>
      </c>
      <c r="E538" t="s">
        <v>52</v>
      </c>
      <c r="F538" t="s">
        <v>124</v>
      </c>
      <c r="G538">
        <v>26.1389</v>
      </c>
      <c r="H538">
        <v>55.4</v>
      </c>
      <c r="I538" t="s">
        <v>4731</v>
      </c>
      <c r="J538" t="s">
        <v>25</v>
      </c>
      <c r="K538" t="s">
        <v>25</v>
      </c>
      <c r="L538" t="s">
        <v>25</v>
      </c>
      <c r="M538" t="s">
        <v>4732</v>
      </c>
      <c r="N538">
        <v>1231</v>
      </c>
      <c r="O538">
        <v>7500</v>
      </c>
      <c r="P538">
        <v>7819</v>
      </c>
      <c r="Q538" s="17">
        <v>40487</v>
      </c>
      <c r="R538" s="17">
        <v>41772</v>
      </c>
      <c r="S538" t="s">
        <v>27</v>
      </c>
      <c r="T538" t="s">
        <v>161</v>
      </c>
      <c r="U538" t="s">
        <v>4733</v>
      </c>
      <c r="V538" t="s">
        <v>4729</v>
      </c>
      <c r="W538" t="s">
        <v>52</v>
      </c>
      <c r="X538" t="s">
        <v>124</v>
      </c>
    </row>
    <row r="539" spans="1:24" ht="12.75">
      <c r="A539" t="s">
        <v>2981</v>
      </c>
      <c r="B539">
        <v>877507</v>
      </c>
      <c r="C539" t="s">
        <v>2982</v>
      </c>
      <c r="D539">
        <v>51625</v>
      </c>
      <c r="E539" t="s">
        <v>52</v>
      </c>
      <c r="F539" t="s">
        <v>53</v>
      </c>
      <c r="G539">
        <v>35.105</v>
      </c>
      <c r="H539">
        <v>44.1</v>
      </c>
      <c r="I539" t="s">
        <v>2983</v>
      </c>
      <c r="J539" t="s">
        <v>25</v>
      </c>
      <c r="K539" t="s">
        <v>25</v>
      </c>
      <c r="L539" t="s">
        <v>25</v>
      </c>
      <c r="M539" t="s">
        <v>2984</v>
      </c>
      <c r="N539">
        <v>799</v>
      </c>
      <c r="O539" t="s">
        <v>25</v>
      </c>
      <c r="P539" t="s">
        <v>25</v>
      </c>
      <c r="Q539" s="17">
        <v>40805</v>
      </c>
      <c r="R539" s="17">
        <v>41862</v>
      </c>
      <c r="S539" t="s">
        <v>27</v>
      </c>
      <c r="T539" t="s">
        <v>825</v>
      </c>
      <c r="U539" t="s">
        <v>2985</v>
      </c>
      <c r="V539" t="s">
        <v>2981</v>
      </c>
      <c r="W539" t="s">
        <v>52</v>
      </c>
      <c r="X539" t="s">
        <v>53</v>
      </c>
    </row>
    <row r="540" spans="1:24" ht="12.75">
      <c r="A540" t="s">
        <v>2976</v>
      </c>
      <c r="B540">
        <v>696363</v>
      </c>
      <c r="C540" t="s">
        <v>2977</v>
      </c>
      <c r="D540">
        <v>42133</v>
      </c>
      <c r="E540" t="s">
        <v>52</v>
      </c>
      <c r="F540" t="s">
        <v>53</v>
      </c>
      <c r="G540">
        <v>35.0416</v>
      </c>
      <c r="H540">
        <v>44.3</v>
      </c>
      <c r="I540" t="s">
        <v>2978</v>
      </c>
      <c r="J540" t="s">
        <v>25</v>
      </c>
      <c r="K540" t="s">
        <v>25</v>
      </c>
      <c r="L540" t="s">
        <v>25</v>
      </c>
      <c r="M540" t="s">
        <v>2979</v>
      </c>
      <c r="N540">
        <v>1398</v>
      </c>
      <c r="O540" t="s">
        <v>25</v>
      </c>
      <c r="P540" t="s">
        <v>25</v>
      </c>
      <c r="Q540" s="17">
        <v>40183</v>
      </c>
      <c r="R540" s="17">
        <v>41862</v>
      </c>
      <c r="S540" t="s">
        <v>27</v>
      </c>
      <c r="T540" t="s">
        <v>825</v>
      </c>
      <c r="U540" t="s">
        <v>2980</v>
      </c>
      <c r="V540" t="s">
        <v>2976</v>
      </c>
      <c r="W540" t="s">
        <v>52</v>
      </c>
      <c r="X540" t="s">
        <v>53</v>
      </c>
    </row>
    <row r="541" spans="1:24" ht="12.75">
      <c r="A541" t="s">
        <v>4587</v>
      </c>
      <c r="B541">
        <v>35575</v>
      </c>
      <c r="C541" t="s">
        <v>4588</v>
      </c>
      <c r="D541">
        <v>29477</v>
      </c>
      <c r="E541" t="s">
        <v>38</v>
      </c>
      <c r="F541" t="s">
        <v>282</v>
      </c>
      <c r="G541">
        <v>73.4256</v>
      </c>
      <c r="H541">
        <v>41.9</v>
      </c>
      <c r="I541" t="s">
        <v>4589</v>
      </c>
      <c r="J541" t="s">
        <v>25</v>
      </c>
      <c r="K541" t="s">
        <v>25</v>
      </c>
      <c r="L541" t="s">
        <v>25</v>
      </c>
      <c r="M541" t="s">
        <v>4590</v>
      </c>
      <c r="N541">
        <v>61923</v>
      </c>
      <c r="O541" t="s">
        <v>25</v>
      </c>
      <c r="P541" t="s">
        <v>25</v>
      </c>
      <c r="Q541" s="17">
        <v>39619</v>
      </c>
      <c r="R541" s="17">
        <v>41855</v>
      </c>
      <c r="S541" t="s">
        <v>27</v>
      </c>
      <c r="T541" t="s">
        <v>3973</v>
      </c>
      <c r="U541" t="s">
        <v>4591</v>
      </c>
      <c r="V541" t="s">
        <v>4587</v>
      </c>
      <c r="W541" t="s">
        <v>38</v>
      </c>
      <c r="X541" t="s">
        <v>282</v>
      </c>
    </row>
    <row r="542" spans="1:24" ht="12.75">
      <c r="A542" t="s">
        <v>2042</v>
      </c>
      <c r="B542">
        <v>701091</v>
      </c>
      <c r="C542" t="s">
        <v>2043</v>
      </c>
      <c r="D542">
        <v>42739</v>
      </c>
      <c r="E542" t="s">
        <v>52</v>
      </c>
      <c r="F542" t="s">
        <v>53</v>
      </c>
      <c r="G542">
        <v>36.4567</v>
      </c>
      <c r="H542">
        <v>49.8</v>
      </c>
      <c r="I542" t="s">
        <v>2044</v>
      </c>
      <c r="J542" t="s">
        <v>25</v>
      </c>
      <c r="K542" t="s">
        <v>25</v>
      </c>
      <c r="L542" t="s">
        <v>25</v>
      </c>
      <c r="M542" t="s">
        <v>2045</v>
      </c>
      <c r="N542">
        <v>68</v>
      </c>
      <c r="O542">
        <v>13456</v>
      </c>
      <c r="P542">
        <v>13316</v>
      </c>
      <c r="Q542" s="17">
        <v>41313</v>
      </c>
      <c r="R542" s="17">
        <v>41855</v>
      </c>
      <c r="S542" t="s">
        <v>27</v>
      </c>
      <c r="T542" t="s">
        <v>127</v>
      </c>
      <c r="U542" t="s">
        <v>2046</v>
      </c>
      <c r="V542" t="s">
        <v>2042</v>
      </c>
      <c r="W542" t="s">
        <v>52</v>
      </c>
      <c r="X542" t="s">
        <v>53</v>
      </c>
    </row>
    <row r="543" spans="1:24" ht="12.75">
      <c r="A543" t="s">
        <v>1020</v>
      </c>
      <c r="B543">
        <v>665024</v>
      </c>
      <c r="C543" t="s">
        <v>1021</v>
      </c>
      <c r="D543">
        <v>83117</v>
      </c>
      <c r="E543" t="s">
        <v>52</v>
      </c>
      <c r="F543" t="s">
        <v>53</v>
      </c>
      <c r="G543">
        <v>32.9292</v>
      </c>
      <c r="H543">
        <v>50.7</v>
      </c>
      <c r="I543" t="s">
        <v>1022</v>
      </c>
      <c r="J543" t="s">
        <v>25</v>
      </c>
      <c r="K543" t="s">
        <v>25</v>
      </c>
      <c r="L543" t="s">
        <v>25</v>
      </c>
      <c r="M543" t="s">
        <v>1023</v>
      </c>
      <c r="N543">
        <v>207</v>
      </c>
      <c r="O543">
        <v>12809</v>
      </c>
      <c r="P543">
        <v>12705</v>
      </c>
      <c r="Q543" s="17">
        <v>41370</v>
      </c>
      <c r="R543" s="17">
        <v>41852</v>
      </c>
      <c r="S543" t="s">
        <v>27</v>
      </c>
      <c r="T543" t="s">
        <v>127</v>
      </c>
      <c r="U543" t="s">
        <v>1024</v>
      </c>
      <c r="V543" t="s">
        <v>1020</v>
      </c>
      <c r="W543" t="s">
        <v>52</v>
      </c>
      <c r="X543" t="s">
        <v>53</v>
      </c>
    </row>
    <row r="544" spans="1:24" ht="12.75">
      <c r="A544" t="s">
        <v>2862</v>
      </c>
      <c r="B544">
        <v>876142</v>
      </c>
      <c r="C544" t="s">
        <v>2863</v>
      </c>
      <c r="D544">
        <v>42703</v>
      </c>
      <c r="E544" t="s">
        <v>52</v>
      </c>
      <c r="F544" t="s">
        <v>229</v>
      </c>
      <c r="G544">
        <v>2.2169</v>
      </c>
      <c r="H544">
        <v>41.5182</v>
      </c>
      <c r="I544" t="s">
        <v>2864</v>
      </c>
      <c r="J544">
        <v>11</v>
      </c>
      <c r="K544" t="s">
        <v>25</v>
      </c>
      <c r="L544" t="s">
        <v>25</v>
      </c>
      <c r="M544" t="s">
        <v>25</v>
      </c>
      <c r="N544">
        <v>11</v>
      </c>
      <c r="O544">
        <v>2011</v>
      </c>
      <c r="P544">
        <v>1939</v>
      </c>
      <c r="Q544" s="17">
        <v>40406</v>
      </c>
      <c r="R544" s="17">
        <v>41913</v>
      </c>
      <c r="S544" t="s">
        <v>599</v>
      </c>
      <c r="T544" t="s">
        <v>2865</v>
      </c>
      <c r="U544" t="s">
        <v>2866</v>
      </c>
      <c r="V544" t="s">
        <v>2862</v>
      </c>
      <c r="W544" t="s">
        <v>52</v>
      </c>
      <c r="X544" t="s">
        <v>229</v>
      </c>
    </row>
    <row r="545" spans="1:24" ht="12.75">
      <c r="A545" t="s">
        <v>2510</v>
      </c>
      <c r="B545">
        <v>261658</v>
      </c>
      <c r="C545" t="s">
        <v>2511</v>
      </c>
      <c r="D545">
        <v>40189</v>
      </c>
      <c r="E545" t="s">
        <v>22</v>
      </c>
      <c r="F545" t="s">
        <v>23</v>
      </c>
      <c r="G545">
        <v>31.0192</v>
      </c>
      <c r="H545">
        <v>33.8</v>
      </c>
      <c r="I545" t="s">
        <v>2512</v>
      </c>
      <c r="J545" t="s">
        <v>25</v>
      </c>
      <c r="K545" t="s">
        <v>25</v>
      </c>
      <c r="L545" t="s">
        <v>25</v>
      </c>
      <c r="M545" t="s">
        <v>2513</v>
      </c>
      <c r="N545">
        <v>25</v>
      </c>
      <c r="O545">
        <v>16871</v>
      </c>
      <c r="P545">
        <v>16524</v>
      </c>
      <c r="Q545" s="17">
        <v>40640</v>
      </c>
      <c r="R545" s="17">
        <v>41857</v>
      </c>
      <c r="S545" t="s">
        <v>27</v>
      </c>
      <c r="T545" t="s">
        <v>2514</v>
      </c>
      <c r="U545" t="s">
        <v>2515</v>
      </c>
      <c r="V545" t="s">
        <v>2510</v>
      </c>
      <c r="W545" t="s">
        <v>22</v>
      </c>
      <c r="X545" t="s">
        <v>23</v>
      </c>
    </row>
    <row r="546" spans="1:24" ht="12.75">
      <c r="A546" t="s">
        <v>6403</v>
      </c>
      <c r="B546">
        <v>670386</v>
      </c>
      <c r="C546" t="s">
        <v>6404</v>
      </c>
      <c r="D546">
        <v>40191</v>
      </c>
      <c r="E546" t="s">
        <v>22</v>
      </c>
      <c r="F546" t="s">
        <v>23</v>
      </c>
      <c r="G546">
        <v>32.9702</v>
      </c>
      <c r="H546">
        <v>32.0981</v>
      </c>
      <c r="I546" t="s">
        <v>6405</v>
      </c>
      <c r="J546" t="s">
        <v>25</v>
      </c>
      <c r="K546" t="s">
        <v>25</v>
      </c>
      <c r="L546">
        <v>1</v>
      </c>
      <c r="M546" t="s">
        <v>6406</v>
      </c>
      <c r="N546">
        <v>43</v>
      </c>
      <c r="O546">
        <v>12621</v>
      </c>
      <c r="P546">
        <v>12367</v>
      </c>
      <c r="Q546" s="17">
        <v>40162</v>
      </c>
      <c r="R546" s="17">
        <v>41857</v>
      </c>
      <c r="S546" t="s">
        <v>27</v>
      </c>
      <c r="T546" t="s">
        <v>2514</v>
      </c>
      <c r="U546" t="s">
        <v>6407</v>
      </c>
      <c r="V546" t="s">
        <v>6403</v>
      </c>
      <c r="W546" t="s">
        <v>22</v>
      </c>
      <c r="X546" t="s">
        <v>23</v>
      </c>
    </row>
    <row r="547" spans="1:24" ht="12.75">
      <c r="A547" t="s">
        <v>8774</v>
      </c>
      <c r="B547">
        <v>6293</v>
      </c>
      <c r="C547" t="s">
        <v>8775</v>
      </c>
      <c r="D547">
        <v>37759</v>
      </c>
      <c r="E547" t="s">
        <v>38</v>
      </c>
      <c r="F547" t="s">
        <v>301</v>
      </c>
      <c r="G547">
        <v>81.5092</v>
      </c>
      <c r="H547">
        <v>29.7</v>
      </c>
      <c r="I547" t="s">
        <v>8776</v>
      </c>
      <c r="J547" t="s">
        <v>25</v>
      </c>
      <c r="K547" t="s">
        <v>25</v>
      </c>
      <c r="L547" t="s">
        <v>25</v>
      </c>
      <c r="M547" t="s">
        <v>8777</v>
      </c>
      <c r="N547" t="s">
        <v>25</v>
      </c>
      <c r="O547">
        <v>19447</v>
      </c>
      <c r="P547">
        <v>19323</v>
      </c>
      <c r="Q547" s="17">
        <v>40212</v>
      </c>
      <c r="R547" s="17">
        <v>41857</v>
      </c>
      <c r="S547" t="s">
        <v>56</v>
      </c>
      <c r="T547" t="s">
        <v>161</v>
      </c>
      <c r="U547" t="s">
        <v>8778</v>
      </c>
      <c r="V547" t="s">
        <v>8774</v>
      </c>
      <c r="W547" t="s">
        <v>38</v>
      </c>
      <c r="X547" t="s">
        <v>301</v>
      </c>
    </row>
    <row r="548" spans="1:24" ht="12.75">
      <c r="A548" t="s">
        <v>4573</v>
      </c>
      <c r="B548">
        <v>39758</v>
      </c>
      <c r="C548" t="s">
        <v>4574</v>
      </c>
      <c r="D548">
        <v>45867</v>
      </c>
      <c r="E548" t="s">
        <v>38</v>
      </c>
      <c r="F548" t="s">
        <v>67</v>
      </c>
      <c r="G548">
        <v>185.828</v>
      </c>
      <c r="H548">
        <v>33.2</v>
      </c>
      <c r="I548" t="s">
        <v>4575</v>
      </c>
      <c r="J548" t="s">
        <v>25</v>
      </c>
      <c r="K548" t="s">
        <v>25</v>
      </c>
      <c r="L548" t="s">
        <v>25</v>
      </c>
      <c r="M548" t="s">
        <v>4576</v>
      </c>
      <c r="N548">
        <v>24475</v>
      </c>
      <c r="O548" t="s">
        <v>25</v>
      </c>
      <c r="P548" t="s">
        <v>25</v>
      </c>
      <c r="Q548" s="17">
        <v>40450</v>
      </c>
      <c r="R548" s="17">
        <v>41857</v>
      </c>
      <c r="S548" t="s">
        <v>27</v>
      </c>
      <c r="T548" t="s">
        <v>28</v>
      </c>
      <c r="U548" t="s">
        <v>4577</v>
      </c>
      <c r="V548" t="s">
        <v>4573</v>
      </c>
      <c r="W548" t="s">
        <v>38</v>
      </c>
      <c r="X548" t="s">
        <v>67</v>
      </c>
    </row>
    <row r="549" spans="1:24" ht="12.75">
      <c r="A549" t="s">
        <v>3822</v>
      </c>
      <c r="B549">
        <v>559515</v>
      </c>
      <c r="C549" t="s">
        <v>3823</v>
      </c>
      <c r="D549">
        <v>30969</v>
      </c>
      <c r="E549" t="s">
        <v>22</v>
      </c>
      <c r="F549" t="s">
        <v>23</v>
      </c>
      <c r="G549">
        <v>78.3805</v>
      </c>
      <c r="H549">
        <v>47.2</v>
      </c>
      <c r="I549" t="s">
        <v>3824</v>
      </c>
      <c r="J549" t="s">
        <v>25</v>
      </c>
      <c r="K549" t="s">
        <v>25</v>
      </c>
      <c r="L549" t="s">
        <v>25</v>
      </c>
      <c r="M549" t="s">
        <v>3825</v>
      </c>
      <c r="N549">
        <v>3108</v>
      </c>
      <c r="O549" t="s">
        <v>25</v>
      </c>
      <c r="P549" t="s">
        <v>25</v>
      </c>
      <c r="Q549" s="17">
        <v>39703</v>
      </c>
      <c r="R549" s="17">
        <v>41857</v>
      </c>
      <c r="S549" t="s">
        <v>27</v>
      </c>
      <c r="T549" t="s">
        <v>415</v>
      </c>
      <c r="U549" t="s">
        <v>3826</v>
      </c>
      <c r="V549" t="s">
        <v>3822</v>
      </c>
      <c r="W549" t="s">
        <v>22</v>
      </c>
      <c r="X549" t="s">
        <v>23</v>
      </c>
    </row>
    <row r="550" spans="1:24" ht="12.75">
      <c r="A550" t="s">
        <v>3969</v>
      </c>
      <c r="B550">
        <v>57307</v>
      </c>
      <c r="C550" t="s">
        <v>3970</v>
      </c>
      <c r="D550">
        <v>29479</v>
      </c>
      <c r="E550" t="s">
        <v>38</v>
      </c>
      <c r="F550" t="s">
        <v>282</v>
      </c>
      <c r="G550">
        <v>70.8584</v>
      </c>
      <c r="H550">
        <v>42.2</v>
      </c>
      <c r="I550" t="s">
        <v>3971</v>
      </c>
      <c r="J550" t="s">
        <v>25</v>
      </c>
      <c r="K550" t="s">
        <v>25</v>
      </c>
      <c r="L550" t="s">
        <v>25</v>
      </c>
      <c r="M550" t="s">
        <v>3972</v>
      </c>
      <c r="N550">
        <v>58245</v>
      </c>
      <c r="O550" t="s">
        <v>25</v>
      </c>
      <c r="P550" t="s">
        <v>25</v>
      </c>
      <c r="Q550" s="17">
        <v>39619</v>
      </c>
      <c r="R550" s="17">
        <v>41852</v>
      </c>
      <c r="S550" t="s">
        <v>27</v>
      </c>
      <c r="T550" t="s">
        <v>3973</v>
      </c>
      <c r="U550" t="s">
        <v>3974</v>
      </c>
      <c r="V550" t="s">
        <v>3969</v>
      </c>
      <c r="W550" t="s">
        <v>38</v>
      </c>
      <c r="X550" t="s">
        <v>282</v>
      </c>
    </row>
    <row r="551" spans="1:24" ht="12.75">
      <c r="A551" t="s">
        <v>4620</v>
      </c>
      <c r="B551">
        <v>27751</v>
      </c>
      <c r="C551" t="s">
        <v>4621</v>
      </c>
      <c r="D551">
        <v>29481</v>
      </c>
      <c r="E551" t="s">
        <v>38</v>
      </c>
      <c r="F551" t="s">
        <v>282</v>
      </c>
      <c r="G551">
        <v>68.2386</v>
      </c>
      <c r="H551">
        <v>41.6</v>
      </c>
      <c r="I551" t="s">
        <v>4622</v>
      </c>
      <c r="J551" t="s">
        <v>25</v>
      </c>
      <c r="K551" t="s">
        <v>25</v>
      </c>
      <c r="L551" t="s">
        <v>25</v>
      </c>
      <c r="M551" t="s">
        <v>4623</v>
      </c>
      <c r="N551">
        <v>63297</v>
      </c>
      <c r="O551" t="s">
        <v>25</v>
      </c>
      <c r="P551" t="s">
        <v>25</v>
      </c>
      <c r="Q551" s="17">
        <v>39619</v>
      </c>
      <c r="R551" s="17">
        <v>41852</v>
      </c>
      <c r="S551" t="s">
        <v>27</v>
      </c>
      <c r="T551" t="s">
        <v>3973</v>
      </c>
      <c r="U551" t="s">
        <v>4624</v>
      </c>
      <c r="V551" t="s">
        <v>4620</v>
      </c>
      <c r="W551" t="s">
        <v>38</v>
      </c>
      <c r="X551" t="s">
        <v>282</v>
      </c>
    </row>
    <row r="552" spans="1:24" ht="12.75">
      <c r="A552" t="s">
        <v>4578</v>
      </c>
      <c r="B552">
        <v>106582</v>
      </c>
      <c r="C552" t="s">
        <v>4579</v>
      </c>
      <c r="D552">
        <v>60369</v>
      </c>
      <c r="E552" t="s">
        <v>38</v>
      </c>
      <c r="F552" t="s">
        <v>282</v>
      </c>
      <c r="G552">
        <v>849.595</v>
      </c>
      <c r="H552">
        <v>41.9</v>
      </c>
      <c r="I552" t="s">
        <v>4580</v>
      </c>
      <c r="J552" t="s">
        <v>25</v>
      </c>
      <c r="K552" t="s">
        <v>25</v>
      </c>
      <c r="L552" t="s">
        <v>25</v>
      </c>
      <c r="M552" t="s">
        <v>4581</v>
      </c>
      <c r="N552">
        <v>3725</v>
      </c>
      <c r="O552">
        <v>24989</v>
      </c>
      <c r="P552">
        <v>38798</v>
      </c>
      <c r="Q552" s="17">
        <v>40878</v>
      </c>
      <c r="R552" s="17">
        <v>41584</v>
      </c>
      <c r="S552" t="s">
        <v>27</v>
      </c>
      <c r="T552" t="s">
        <v>161</v>
      </c>
      <c r="U552" t="s">
        <v>4582</v>
      </c>
      <c r="V552" t="s">
        <v>4578</v>
      </c>
      <c r="W552" t="s">
        <v>38</v>
      </c>
      <c r="X552" t="s">
        <v>282</v>
      </c>
    </row>
    <row r="553" spans="1:24" ht="12.75">
      <c r="A553" t="s">
        <v>4578</v>
      </c>
      <c r="B553">
        <v>106582</v>
      </c>
      <c r="C553" t="s">
        <v>4583</v>
      </c>
      <c r="D553">
        <v>29483</v>
      </c>
      <c r="E553" t="s">
        <v>38</v>
      </c>
      <c r="F553" t="s">
        <v>282</v>
      </c>
      <c r="G553">
        <v>79.1683</v>
      </c>
      <c r="H553">
        <v>42.5</v>
      </c>
      <c r="I553" t="s">
        <v>4584</v>
      </c>
      <c r="J553" t="s">
        <v>25</v>
      </c>
      <c r="K553" t="s">
        <v>25</v>
      </c>
      <c r="L553" t="s">
        <v>25</v>
      </c>
      <c r="M553" t="s">
        <v>4585</v>
      </c>
      <c r="N553">
        <v>65094</v>
      </c>
      <c r="O553" t="s">
        <v>25</v>
      </c>
      <c r="P553" t="s">
        <v>25</v>
      </c>
      <c r="Q553" s="17">
        <v>39620</v>
      </c>
      <c r="R553" s="17">
        <v>41852</v>
      </c>
      <c r="S553" t="s">
        <v>27</v>
      </c>
      <c r="T553" t="s">
        <v>3973</v>
      </c>
      <c r="U553" t="s">
        <v>4586</v>
      </c>
      <c r="V553" t="s">
        <v>4578</v>
      </c>
      <c r="W553" t="s">
        <v>38</v>
      </c>
      <c r="X553" t="s">
        <v>282</v>
      </c>
    </row>
    <row r="554" spans="1:24" ht="12.75">
      <c r="A554" t="s">
        <v>6830</v>
      </c>
      <c r="B554">
        <v>163638</v>
      </c>
      <c r="C554" t="s">
        <v>6831</v>
      </c>
      <c r="D554">
        <v>29485</v>
      </c>
      <c r="E554" t="s">
        <v>38</v>
      </c>
      <c r="F554" t="s">
        <v>282</v>
      </c>
      <c r="G554">
        <v>71.2951</v>
      </c>
      <c r="H554">
        <v>42.4</v>
      </c>
      <c r="I554" t="s">
        <v>6832</v>
      </c>
      <c r="J554" t="s">
        <v>25</v>
      </c>
      <c r="K554" t="s">
        <v>25</v>
      </c>
      <c r="L554" t="s">
        <v>25</v>
      </c>
      <c r="M554" t="s">
        <v>6833</v>
      </c>
      <c r="N554">
        <v>55751</v>
      </c>
      <c r="O554" t="s">
        <v>25</v>
      </c>
      <c r="P554" t="s">
        <v>25</v>
      </c>
      <c r="Q554" s="17">
        <v>39622</v>
      </c>
      <c r="R554" s="17">
        <v>41852</v>
      </c>
      <c r="S554" t="s">
        <v>27</v>
      </c>
      <c r="T554" t="s">
        <v>3973</v>
      </c>
      <c r="U554" t="s">
        <v>6834</v>
      </c>
      <c r="V554" t="s">
        <v>6830</v>
      </c>
      <c r="W554" t="s">
        <v>38</v>
      </c>
      <c r="X554" t="s">
        <v>282</v>
      </c>
    </row>
    <row r="555" spans="1:24" ht="12.75">
      <c r="A555" t="s">
        <v>5229</v>
      </c>
      <c r="B555">
        <v>105023</v>
      </c>
      <c r="C555" t="s">
        <v>5235</v>
      </c>
      <c r="D555">
        <v>29535</v>
      </c>
      <c r="E555" t="s">
        <v>38</v>
      </c>
      <c r="F555" t="s">
        <v>282</v>
      </c>
      <c r="G555">
        <v>5.31692</v>
      </c>
      <c r="H555">
        <v>44.9</v>
      </c>
      <c r="I555" t="s">
        <v>5236</v>
      </c>
      <c r="J555" t="s">
        <v>25</v>
      </c>
      <c r="K555" t="s">
        <v>25</v>
      </c>
      <c r="L555" t="s">
        <v>25</v>
      </c>
      <c r="M555" t="s">
        <v>5237</v>
      </c>
      <c r="N555">
        <v>5299</v>
      </c>
      <c r="O555" t="s">
        <v>25</v>
      </c>
      <c r="P555" t="s">
        <v>25</v>
      </c>
      <c r="Q555" s="17">
        <v>39889</v>
      </c>
      <c r="R555" s="17">
        <v>41855</v>
      </c>
      <c r="S555" t="s">
        <v>56</v>
      </c>
      <c r="T555" t="s">
        <v>5238</v>
      </c>
      <c r="U555" t="s">
        <v>5239</v>
      </c>
      <c r="V555" t="s">
        <v>5229</v>
      </c>
      <c r="W555" t="s">
        <v>38</v>
      </c>
      <c r="X555" t="s">
        <v>282</v>
      </c>
    </row>
    <row r="556" spans="1:24" ht="12.75">
      <c r="A556" t="s">
        <v>5229</v>
      </c>
      <c r="B556">
        <v>105023</v>
      </c>
      <c r="C556" t="s">
        <v>5230</v>
      </c>
      <c r="D556">
        <v>33315</v>
      </c>
      <c r="E556" t="s">
        <v>38</v>
      </c>
      <c r="F556" t="s">
        <v>282</v>
      </c>
      <c r="G556">
        <v>5.25286</v>
      </c>
      <c r="H556">
        <v>44.3</v>
      </c>
      <c r="I556" t="s">
        <v>5231</v>
      </c>
      <c r="J556" t="s">
        <v>25</v>
      </c>
      <c r="K556" t="s">
        <v>25</v>
      </c>
      <c r="L556" t="s">
        <v>25</v>
      </c>
      <c r="M556" t="s">
        <v>5232</v>
      </c>
      <c r="N556">
        <v>5617</v>
      </c>
      <c r="O556" t="s">
        <v>25</v>
      </c>
      <c r="P556" t="s">
        <v>25</v>
      </c>
      <c r="Q556" s="17">
        <v>39889</v>
      </c>
      <c r="R556" s="17">
        <v>41862</v>
      </c>
      <c r="S556" t="s">
        <v>56</v>
      </c>
      <c r="T556" t="s">
        <v>5233</v>
      </c>
      <c r="U556" t="s">
        <v>5234</v>
      </c>
      <c r="V556" t="s">
        <v>5229</v>
      </c>
      <c r="W556" t="s">
        <v>38</v>
      </c>
      <c r="X556" t="s">
        <v>282</v>
      </c>
    </row>
    <row r="557" spans="1:24" ht="12.75">
      <c r="A557" t="s">
        <v>5240</v>
      </c>
      <c r="B557">
        <v>321403</v>
      </c>
      <c r="C557" t="s">
        <v>5241</v>
      </c>
      <c r="D557">
        <v>33401</v>
      </c>
      <c r="E557" t="s">
        <v>38</v>
      </c>
      <c r="F557" t="s">
        <v>282</v>
      </c>
      <c r="G557">
        <v>5.23461</v>
      </c>
      <c r="H557">
        <v>44.8</v>
      </c>
      <c r="I557" t="s">
        <v>5242</v>
      </c>
      <c r="J557" t="s">
        <v>25</v>
      </c>
      <c r="K557" t="s">
        <v>25</v>
      </c>
      <c r="L557" t="s">
        <v>25</v>
      </c>
      <c r="M557" t="s">
        <v>5243</v>
      </c>
      <c r="N557">
        <v>5934</v>
      </c>
      <c r="O557" t="s">
        <v>25</v>
      </c>
      <c r="P557" t="s">
        <v>25</v>
      </c>
      <c r="Q557" s="17">
        <v>39889</v>
      </c>
      <c r="R557" s="17">
        <v>41862</v>
      </c>
      <c r="S557" t="s">
        <v>56</v>
      </c>
      <c r="T557" t="s">
        <v>5233</v>
      </c>
      <c r="U557" t="s">
        <v>5244</v>
      </c>
      <c r="V557" t="s">
        <v>5240</v>
      </c>
      <c r="W557" t="s">
        <v>38</v>
      </c>
      <c r="X557" t="s">
        <v>282</v>
      </c>
    </row>
    <row r="558" spans="1:24" ht="12.75">
      <c r="A558" t="s">
        <v>1961</v>
      </c>
      <c r="B558">
        <v>79923</v>
      </c>
      <c r="C558" t="s">
        <v>1962</v>
      </c>
      <c r="D558">
        <v>72781</v>
      </c>
      <c r="E558" t="s">
        <v>38</v>
      </c>
      <c r="F558" t="s">
        <v>1963</v>
      </c>
      <c r="G558">
        <v>547.288</v>
      </c>
      <c r="H558">
        <v>44.1</v>
      </c>
      <c r="I558" t="s">
        <v>1964</v>
      </c>
      <c r="J558" t="s">
        <v>25</v>
      </c>
      <c r="K558" t="s">
        <v>25</v>
      </c>
      <c r="L558" t="s">
        <v>25</v>
      </c>
      <c r="M558" t="s">
        <v>1965</v>
      </c>
      <c r="N558">
        <v>4348</v>
      </c>
      <c r="O558">
        <v>13634</v>
      </c>
      <c r="P558">
        <v>13634</v>
      </c>
      <c r="Q558" s="17">
        <v>40789</v>
      </c>
      <c r="R558" s="17">
        <v>40897</v>
      </c>
      <c r="S558" t="s">
        <v>27</v>
      </c>
      <c r="T558" t="s">
        <v>1966</v>
      </c>
      <c r="U558" t="s">
        <v>25</v>
      </c>
      <c r="V558" t="s">
        <v>1961</v>
      </c>
      <c r="W558" t="s">
        <v>38</v>
      </c>
      <c r="X558" t="s">
        <v>1963</v>
      </c>
    </row>
    <row r="559" spans="1:24" ht="12.75">
      <c r="A559" t="s">
        <v>470</v>
      </c>
      <c r="B559">
        <v>30069</v>
      </c>
      <c r="C559" t="s">
        <v>471</v>
      </c>
      <c r="D559">
        <v>167914</v>
      </c>
      <c r="E559" t="s">
        <v>38</v>
      </c>
      <c r="F559" t="s">
        <v>67</v>
      </c>
      <c r="G559">
        <v>221.324</v>
      </c>
      <c r="H559">
        <v>44.8</v>
      </c>
      <c r="I559" t="s">
        <v>472</v>
      </c>
      <c r="J559" t="s">
        <v>25</v>
      </c>
      <c r="K559" t="s">
        <v>25</v>
      </c>
      <c r="L559" t="s">
        <v>25</v>
      </c>
      <c r="M559" t="s">
        <v>473</v>
      </c>
      <c r="N559">
        <v>23371</v>
      </c>
      <c r="O559" t="s">
        <v>25</v>
      </c>
      <c r="P559" t="s">
        <v>25</v>
      </c>
      <c r="Q559" s="17">
        <v>41183</v>
      </c>
      <c r="R559" s="17">
        <v>41934</v>
      </c>
      <c r="S559" t="s">
        <v>27</v>
      </c>
      <c r="T559" t="s">
        <v>474</v>
      </c>
      <c r="U559" t="s">
        <v>475</v>
      </c>
      <c r="V559" t="s">
        <v>470</v>
      </c>
      <c r="W559" t="s">
        <v>38</v>
      </c>
      <c r="X559" t="s">
        <v>67</v>
      </c>
    </row>
    <row r="560" spans="1:24" ht="12.75">
      <c r="A560" t="s">
        <v>470</v>
      </c>
      <c r="B560">
        <v>30069</v>
      </c>
      <c r="C560" t="s">
        <v>476</v>
      </c>
      <c r="D560">
        <v>191554</v>
      </c>
      <c r="E560" t="s">
        <v>38</v>
      </c>
      <c r="F560" t="s">
        <v>67</v>
      </c>
      <c r="G560">
        <v>225.369</v>
      </c>
      <c r="H560">
        <v>45</v>
      </c>
      <c r="I560" t="s">
        <v>477</v>
      </c>
      <c r="J560" t="s">
        <v>25</v>
      </c>
      <c r="K560" t="s">
        <v>25</v>
      </c>
      <c r="L560" t="s">
        <v>25</v>
      </c>
      <c r="M560" t="s">
        <v>478</v>
      </c>
      <c r="N560">
        <v>1110</v>
      </c>
      <c r="O560" t="s">
        <v>25</v>
      </c>
      <c r="P560" t="s">
        <v>25</v>
      </c>
      <c r="Q560" s="17">
        <v>41358</v>
      </c>
      <c r="R560" s="17">
        <v>41857</v>
      </c>
      <c r="S560" t="s">
        <v>27</v>
      </c>
      <c r="T560" t="s">
        <v>161</v>
      </c>
      <c r="U560" t="s">
        <v>479</v>
      </c>
      <c r="V560" t="s">
        <v>470</v>
      </c>
      <c r="W560" t="s">
        <v>38</v>
      </c>
      <c r="X560" t="s">
        <v>67</v>
      </c>
    </row>
    <row r="561" spans="1:24" ht="12.75">
      <c r="A561" t="s">
        <v>2488</v>
      </c>
      <c r="B561">
        <v>13489</v>
      </c>
      <c r="C561" t="s">
        <v>2489</v>
      </c>
      <c r="D561">
        <v>39865</v>
      </c>
      <c r="E561" t="s">
        <v>38</v>
      </c>
      <c r="F561" t="s">
        <v>282</v>
      </c>
      <c r="G561">
        <v>98.2281</v>
      </c>
      <c r="H561">
        <v>40.3</v>
      </c>
      <c r="I561" t="s">
        <v>2490</v>
      </c>
      <c r="J561" t="s">
        <v>25</v>
      </c>
      <c r="K561" t="s">
        <v>25</v>
      </c>
      <c r="L561" t="s">
        <v>25</v>
      </c>
      <c r="M561" t="s">
        <v>2491</v>
      </c>
      <c r="N561" t="s">
        <v>25</v>
      </c>
      <c r="O561" t="s">
        <v>25</v>
      </c>
      <c r="P561" t="s">
        <v>25</v>
      </c>
      <c r="Q561" s="17">
        <v>40192</v>
      </c>
      <c r="R561" s="17">
        <v>40192</v>
      </c>
      <c r="S561" t="s">
        <v>56</v>
      </c>
      <c r="T561" t="s">
        <v>2492</v>
      </c>
      <c r="U561" t="s">
        <v>25</v>
      </c>
      <c r="V561" t="s">
        <v>2488</v>
      </c>
      <c r="W561" t="s">
        <v>38</v>
      </c>
      <c r="X561" t="s">
        <v>282</v>
      </c>
    </row>
    <row r="562" spans="1:24" ht="12.75">
      <c r="A562" t="s">
        <v>3349</v>
      </c>
      <c r="B562">
        <v>8049</v>
      </c>
      <c r="C562" t="s">
        <v>3350</v>
      </c>
      <c r="D562">
        <v>41391</v>
      </c>
      <c r="E562" t="s">
        <v>38</v>
      </c>
      <c r="F562" t="s">
        <v>282</v>
      </c>
      <c r="G562">
        <v>824.311</v>
      </c>
      <c r="H562">
        <v>45.6</v>
      </c>
      <c r="I562" t="s">
        <v>3351</v>
      </c>
      <c r="J562" t="s">
        <v>25</v>
      </c>
      <c r="K562" t="s">
        <v>25</v>
      </c>
      <c r="L562" t="s">
        <v>25</v>
      </c>
      <c r="M562" t="s">
        <v>3352</v>
      </c>
      <c r="N562">
        <v>427427</v>
      </c>
      <c r="O562" t="s">
        <v>25</v>
      </c>
      <c r="P562" t="s">
        <v>25</v>
      </c>
      <c r="Q562" s="17">
        <v>40780</v>
      </c>
      <c r="R562" s="17">
        <v>40780</v>
      </c>
      <c r="S562" t="s">
        <v>27</v>
      </c>
      <c r="T562" t="s">
        <v>3353</v>
      </c>
      <c r="U562" t="s">
        <v>25</v>
      </c>
      <c r="V562" t="s">
        <v>3349</v>
      </c>
      <c r="W562" t="s">
        <v>38</v>
      </c>
      <c r="X562" t="s">
        <v>282</v>
      </c>
    </row>
    <row r="563" spans="1:24" ht="12.75">
      <c r="A563" t="s">
        <v>5898</v>
      </c>
      <c r="B563">
        <v>42345</v>
      </c>
      <c r="C563" t="s">
        <v>5904</v>
      </c>
      <c r="D563">
        <v>83433</v>
      </c>
      <c r="E563" t="s">
        <v>79</v>
      </c>
      <c r="F563" t="s">
        <v>80</v>
      </c>
      <c r="G563">
        <v>556.481</v>
      </c>
      <c r="H563">
        <v>40.1056</v>
      </c>
      <c r="I563" t="s">
        <v>5905</v>
      </c>
      <c r="J563" t="s">
        <v>25</v>
      </c>
      <c r="K563">
        <v>2</v>
      </c>
      <c r="L563" t="s">
        <v>25</v>
      </c>
      <c r="M563" t="s">
        <v>5906</v>
      </c>
      <c r="N563">
        <v>80317</v>
      </c>
      <c r="O563">
        <v>29061</v>
      </c>
      <c r="P563">
        <v>38989</v>
      </c>
      <c r="Q563" s="17">
        <v>41444</v>
      </c>
      <c r="R563" s="17">
        <v>41862</v>
      </c>
      <c r="S563" t="s">
        <v>27</v>
      </c>
      <c r="T563" t="s">
        <v>1343</v>
      </c>
      <c r="U563" t="s">
        <v>5907</v>
      </c>
      <c r="V563" t="s">
        <v>5898</v>
      </c>
      <c r="W563" t="s">
        <v>79</v>
      </c>
      <c r="X563" t="s">
        <v>80</v>
      </c>
    </row>
    <row r="564" spans="1:24" ht="12.75">
      <c r="A564" t="s">
        <v>5898</v>
      </c>
      <c r="B564">
        <v>42345</v>
      </c>
      <c r="C564" t="s">
        <v>5899</v>
      </c>
      <c r="D564">
        <v>40349</v>
      </c>
      <c r="E564" t="s">
        <v>79</v>
      </c>
      <c r="F564" t="s">
        <v>80</v>
      </c>
      <c r="G564">
        <v>381.563</v>
      </c>
      <c r="H564">
        <v>38.6</v>
      </c>
      <c r="I564" t="s">
        <v>5900</v>
      </c>
      <c r="J564" t="s">
        <v>25</v>
      </c>
      <c r="K564" t="s">
        <v>25</v>
      </c>
      <c r="L564" t="s">
        <v>25</v>
      </c>
      <c r="M564" t="s">
        <v>5901</v>
      </c>
      <c r="N564">
        <v>57277</v>
      </c>
      <c r="O564" t="s">
        <v>25</v>
      </c>
      <c r="P564" t="s">
        <v>25</v>
      </c>
      <c r="Q564" s="17">
        <v>40095</v>
      </c>
      <c r="R564" s="17">
        <v>41862</v>
      </c>
      <c r="S564" t="s">
        <v>27</v>
      </c>
      <c r="T564" t="s">
        <v>5902</v>
      </c>
      <c r="U564" t="s">
        <v>5903</v>
      </c>
      <c r="V564" t="s">
        <v>5898</v>
      </c>
      <c r="W564" t="s">
        <v>79</v>
      </c>
      <c r="X564" t="s">
        <v>80</v>
      </c>
    </row>
    <row r="565" spans="1:24" ht="12.75">
      <c r="A565" t="s">
        <v>2814</v>
      </c>
      <c r="B565">
        <v>51953</v>
      </c>
      <c r="C565" t="s">
        <v>2815</v>
      </c>
      <c r="D565">
        <v>192219</v>
      </c>
      <c r="E565" t="s">
        <v>79</v>
      </c>
      <c r="F565" t="s">
        <v>80</v>
      </c>
      <c r="G565">
        <v>1535.02</v>
      </c>
      <c r="H565">
        <v>40.1987</v>
      </c>
      <c r="I565" t="s">
        <v>2816</v>
      </c>
      <c r="J565">
        <v>16</v>
      </c>
      <c r="K565" t="s">
        <v>25</v>
      </c>
      <c r="L565" t="s">
        <v>25</v>
      </c>
      <c r="M565" t="s">
        <v>2817</v>
      </c>
      <c r="N565">
        <v>40348</v>
      </c>
      <c r="O565" t="s">
        <v>25</v>
      </c>
      <c r="P565" t="s">
        <v>25</v>
      </c>
      <c r="Q565" s="17">
        <v>41481</v>
      </c>
      <c r="R565" s="17">
        <v>41502</v>
      </c>
      <c r="S565" t="s">
        <v>359</v>
      </c>
      <c r="T565" t="s">
        <v>2818</v>
      </c>
      <c r="U565" t="s">
        <v>2819</v>
      </c>
      <c r="V565" t="s">
        <v>2814</v>
      </c>
      <c r="W565" t="s">
        <v>79</v>
      </c>
      <c r="X565" t="s">
        <v>80</v>
      </c>
    </row>
    <row r="566" spans="1:24" ht="12.75">
      <c r="A566" t="s">
        <v>4266</v>
      </c>
      <c r="B566">
        <v>7209</v>
      </c>
      <c r="C566" t="s">
        <v>4271</v>
      </c>
      <c r="D566">
        <v>37757</v>
      </c>
      <c r="E566" t="s">
        <v>38</v>
      </c>
      <c r="F566" t="s">
        <v>301</v>
      </c>
      <c r="G566">
        <v>86.8069</v>
      </c>
      <c r="H566">
        <v>31</v>
      </c>
      <c r="I566" t="s">
        <v>4272</v>
      </c>
      <c r="J566" t="s">
        <v>25</v>
      </c>
      <c r="K566" t="s">
        <v>25</v>
      </c>
      <c r="L566" t="s">
        <v>25</v>
      </c>
      <c r="M566" t="s">
        <v>4273</v>
      </c>
      <c r="N566">
        <v>14334</v>
      </c>
      <c r="O566">
        <v>16465</v>
      </c>
      <c r="P566">
        <v>16281</v>
      </c>
      <c r="Q566" s="17">
        <v>40212</v>
      </c>
      <c r="R566" s="17">
        <v>41828</v>
      </c>
      <c r="S566" t="s">
        <v>56</v>
      </c>
      <c r="T566" t="s">
        <v>161</v>
      </c>
      <c r="U566" t="s">
        <v>25</v>
      </c>
      <c r="V566" t="s">
        <v>4266</v>
      </c>
      <c r="W566" t="s">
        <v>38</v>
      </c>
      <c r="X566" t="s">
        <v>301</v>
      </c>
    </row>
    <row r="567" spans="1:24" ht="12.75">
      <c r="A567" t="s">
        <v>5305</v>
      </c>
      <c r="B567">
        <v>6282</v>
      </c>
      <c r="C567" t="s">
        <v>5306</v>
      </c>
      <c r="D567">
        <v>37761</v>
      </c>
      <c r="E567" t="s">
        <v>38</v>
      </c>
      <c r="F567" t="s">
        <v>301</v>
      </c>
      <c r="G567">
        <v>25.9931</v>
      </c>
      <c r="H567">
        <v>32.5</v>
      </c>
      <c r="I567" t="s">
        <v>5307</v>
      </c>
      <c r="J567" t="s">
        <v>25</v>
      </c>
      <c r="K567" t="s">
        <v>25</v>
      </c>
      <c r="L567" t="s">
        <v>25</v>
      </c>
      <c r="M567" t="s">
        <v>5308</v>
      </c>
      <c r="N567" t="s">
        <v>25</v>
      </c>
      <c r="O567" t="s">
        <v>25</v>
      </c>
      <c r="P567" t="s">
        <v>25</v>
      </c>
      <c r="Q567" s="17">
        <v>40211</v>
      </c>
      <c r="R567" s="17">
        <v>41579</v>
      </c>
      <c r="S567" t="s">
        <v>56</v>
      </c>
      <c r="T567" t="s">
        <v>161</v>
      </c>
      <c r="U567" t="s">
        <v>5309</v>
      </c>
      <c r="V567" t="s">
        <v>5305</v>
      </c>
      <c r="W567" t="s">
        <v>38</v>
      </c>
      <c r="X567" t="s">
        <v>301</v>
      </c>
    </row>
    <row r="568" spans="1:24" ht="12.75">
      <c r="A568" t="s">
        <v>2037</v>
      </c>
      <c r="B568">
        <v>574566</v>
      </c>
      <c r="C568" t="s">
        <v>2038</v>
      </c>
      <c r="D568">
        <v>32657</v>
      </c>
      <c r="E568" t="s">
        <v>79</v>
      </c>
      <c r="F568" t="s">
        <v>866</v>
      </c>
      <c r="G568">
        <v>48.8266</v>
      </c>
      <c r="H568">
        <v>52.9</v>
      </c>
      <c r="I568" t="s">
        <v>2039</v>
      </c>
      <c r="J568" t="s">
        <v>25</v>
      </c>
      <c r="K568" t="s">
        <v>25</v>
      </c>
      <c r="L568" t="s">
        <v>25</v>
      </c>
      <c r="M568" t="s">
        <v>2040</v>
      </c>
      <c r="N568">
        <v>29</v>
      </c>
      <c r="O568">
        <v>9915</v>
      </c>
      <c r="P568">
        <v>9839</v>
      </c>
      <c r="Q568" s="17">
        <v>41012</v>
      </c>
      <c r="R568" s="17">
        <v>41852</v>
      </c>
      <c r="S568" t="s">
        <v>56</v>
      </c>
      <c r="T568" t="s">
        <v>127</v>
      </c>
      <c r="U568" t="s">
        <v>2041</v>
      </c>
      <c r="V568" t="s">
        <v>2037</v>
      </c>
      <c r="W568" t="s">
        <v>79</v>
      </c>
      <c r="X568" t="s">
        <v>866</v>
      </c>
    </row>
    <row r="569" spans="1:24" ht="12.75">
      <c r="A569" t="s">
        <v>2297</v>
      </c>
      <c r="B569">
        <v>2898</v>
      </c>
      <c r="C569" t="s">
        <v>2298</v>
      </c>
      <c r="D569">
        <v>51145</v>
      </c>
      <c r="E569" t="s">
        <v>22</v>
      </c>
      <c r="F569" t="s">
        <v>23</v>
      </c>
      <c r="G569">
        <v>0.487066</v>
      </c>
      <c r="H569">
        <v>26.1693</v>
      </c>
      <c r="I569" t="s">
        <v>25</v>
      </c>
      <c r="J569">
        <v>3</v>
      </c>
      <c r="K569" t="s">
        <v>25</v>
      </c>
      <c r="L569" t="s">
        <v>25</v>
      </c>
      <c r="M569" t="s">
        <v>25</v>
      </c>
      <c r="N569" t="s">
        <v>25</v>
      </c>
      <c r="O569">
        <v>519</v>
      </c>
      <c r="P569">
        <v>466</v>
      </c>
      <c r="Q569" s="17">
        <v>40632</v>
      </c>
      <c r="R569" s="17">
        <v>40655</v>
      </c>
      <c r="S569" t="s">
        <v>109</v>
      </c>
      <c r="T569" t="s">
        <v>2299</v>
      </c>
      <c r="U569" t="s">
        <v>25</v>
      </c>
      <c r="V569" t="s">
        <v>2297</v>
      </c>
      <c r="W569" t="s">
        <v>22</v>
      </c>
      <c r="X569" t="s">
        <v>23</v>
      </c>
    </row>
    <row r="570" spans="1:24" ht="12.75">
      <c r="A570" t="s">
        <v>406</v>
      </c>
      <c r="B570">
        <v>62324</v>
      </c>
      <c r="C570" t="s">
        <v>407</v>
      </c>
      <c r="D570">
        <v>67223</v>
      </c>
      <c r="E570" t="s">
        <v>38</v>
      </c>
      <c r="F570" t="s">
        <v>67</v>
      </c>
      <c r="G570">
        <v>225.224</v>
      </c>
      <c r="H570">
        <v>41.6</v>
      </c>
      <c r="I570" t="s">
        <v>408</v>
      </c>
      <c r="J570" t="s">
        <v>25</v>
      </c>
      <c r="K570" t="s">
        <v>25</v>
      </c>
      <c r="L570" t="s">
        <v>25</v>
      </c>
      <c r="M570" t="s">
        <v>409</v>
      </c>
      <c r="N570">
        <v>1392</v>
      </c>
      <c r="O570" t="s">
        <v>25</v>
      </c>
      <c r="P570" t="s">
        <v>25</v>
      </c>
      <c r="Q570" s="17">
        <v>41358</v>
      </c>
      <c r="R570" s="17">
        <v>41579</v>
      </c>
      <c r="S570" t="s">
        <v>27</v>
      </c>
      <c r="T570" t="s">
        <v>161</v>
      </c>
      <c r="U570" t="s">
        <v>410</v>
      </c>
      <c r="V570" t="s">
        <v>406</v>
      </c>
      <c r="W570" t="s">
        <v>38</v>
      </c>
      <c r="X570" t="s">
        <v>67</v>
      </c>
    </row>
    <row r="571" spans="1:24" ht="12.75">
      <c r="A571" t="s">
        <v>287</v>
      </c>
      <c r="B571">
        <v>400682</v>
      </c>
      <c r="C571" t="s">
        <v>288</v>
      </c>
      <c r="D571">
        <v>39517</v>
      </c>
      <c r="E571" t="s">
        <v>38</v>
      </c>
      <c r="F571" t="s">
        <v>46</v>
      </c>
      <c r="G571">
        <v>166.7</v>
      </c>
      <c r="H571">
        <v>37.5008</v>
      </c>
      <c r="I571" t="s">
        <v>289</v>
      </c>
      <c r="J571" t="s">
        <v>25</v>
      </c>
      <c r="K571">
        <v>1</v>
      </c>
      <c r="L571" t="s">
        <v>25</v>
      </c>
      <c r="M571" t="s">
        <v>290</v>
      </c>
      <c r="N571">
        <v>13398</v>
      </c>
      <c r="O571">
        <v>10455</v>
      </c>
      <c r="P571">
        <v>9827</v>
      </c>
      <c r="Q571" s="17">
        <v>40317</v>
      </c>
      <c r="R571" s="17">
        <v>41764</v>
      </c>
      <c r="S571" t="s">
        <v>27</v>
      </c>
      <c r="T571" t="s">
        <v>291</v>
      </c>
      <c r="U571" t="s">
        <v>292</v>
      </c>
      <c r="V571" t="s">
        <v>287</v>
      </c>
      <c r="W571" t="s">
        <v>38</v>
      </c>
      <c r="X571" t="s">
        <v>46</v>
      </c>
    </row>
    <row r="572" spans="1:24" ht="12.75">
      <c r="A572" t="s">
        <v>140</v>
      </c>
      <c r="B572">
        <v>9646</v>
      </c>
      <c r="C572" t="s">
        <v>141</v>
      </c>
      <c r="D572">
        <v>38683</v>
      </c>
      <c r="E572" t="s">
        <v>38</v>
      </c>
      <c r="F572" t="s">
        <v>142</v>
      </c>
      <c r="G572">
        <v>2299.49</v>
      </c>
      <c r="H572">
        <v>41.6</v>
      </c>
      <c r="I572" t="s">
        <v>143</v>
      </c>
      <c r="J572" t="s">
        <v>25</v>
      </c>
      <c r="K572" t="s">
        <v>25</v>
      </c>
      <c r="L572" t="s">
        <v>25</v>
      </c>
      <c r="M572" t="s">
        <v>144</v>
      </c>
      <c r="N572">
        <v>81466</v>
      </c>
      <c r="O572">
        <v>22586</v>
      </c>
      <c r="P572">
        <v>17538</v>
      </c>
      <c r="Q572" s="17">
        <v>40159</v>
      </c>
      <c r="R572" s="17">
        <v>41579</v>
      </c>
      <c r="S572" t="s">
        <v>27</v>
      </c>
      <c r="T572" t="s">
        <v>70</v>
      </c>
      <c r="U572" t="s">
        <v>145</v>
      </c>
      <c r="V572" t="s">
        <v>140</v>
      </c>
      <c r="W572" t="s">
        <v>38</v>
      </c>
      <c r="X572" t="s">
        <v>142</v>
      </c>
    </row>
    <row r="573" spans="1:24" ht="12.75">
      <c r="A573" t="s">
        <v>198</v>
      </c>
      <c r="B573">
        <v>675638</v>
      </c>
      <c r="C573" t="s">
        <v>199</v>
      </c>
      <c r="D573">
        <v>41627</v>
      </c>
      <c r="E573" t="s">
        <v>38</v>
      </c>
      <c r="F573" t="s">
        <v>46</v>
      </c>
      <c r="G573">
        <v>1544.15</v>
      </c>
      <c r="H573">
        <v>43.3</v>
      </c>
      <c r="I573" t="s">
        <v>200</v>
      </c>
      <c r="J573" t="s">
        <v>25</v>
      </c>
      <c r="K573" t="s">
        <v>25</v>
      </c>
      <c r="L573" t="s">
        <v>25</v>
      </c>
      <c r="M573" t="s">
        <v>201</v>
      </c>
      <c r="N573" t="s">
        <v>25</v>
      </c>
      <c r="O573" t="s">
        <v>25</v>
      </c>
      <c r="P573" t="s">
        <v>25</v>
      </c>
      <c r="Q573" s="17">
        <v>41030</v>
      </c>
      <c r="R573" s="17">
        <v>41579</v>
      </c>
      <c r="S573" t="s">
        <v>56</v>
      </c>
      <c r="T573" t="s">
        <v>202</v>
      </c>
      <c r="U573" t="s">
        <v>203</v>
      </c>
      <c r="V573" t="s">
        <v>198</v>
      </c>
      <c r="W573" t="s">
        <v>38</v>
      </c>
      <c r="X573" t="s">
        <v>46</v>
      </c>
    </row>
    <row r="574" spans="1:24" ht="12.75">
      <c r="A574" t="s">
        <v>2761</v>
      </c>
      <c r="B574">
        <v>2880</v>
      </c>
      <c r="C574" t="s">
        <v>2762</v>
      </c>
      <c r="D574">
        <v>42625</v>
      </c>
      <c r="E574" t="s">
        <v>1008</v>
      </c>
      <c r="F574" t="s">
        <v>1008</v>
      </c>
      <c r="G574">
        <v>195.811</v>
      </c>
      <c r="H574">
        <v>53.2</v>
      </c>
      <c r="I574" t="s">
        <v>2763</v>
      </c>
      <c r="J574">
        <v>34</v>
      </c>
      <c r="K574" t="s">
        <v>25</v>
      </c>
      <c r="L574" t="s">
        <v>25</v>
      </c>
      <c r="M574" t="s">
        <v>2764</v>
      </c>
      <c r="N574">
        <v>1561</v>
      </c>
      <c r="O574">
        <v>4077</v>
      </c>
      <c r="P574">
        <v>4005</v>
      </c>
      <c r="Q574" s="17">
        <v>40348</v>
      </c>
      <c r="R574" s="17">
        <v>40348</v>
      </c>
      <c r="S574" t="s">
        <v>359</v>
      </c>
      <c r="T574" t="s">
        <v>2765</v>
      </c>
      <c r="U574" t="s">
        <v>25</v>
      </c>
      <c r="V574" t="s">
        <v>2761</v>
      </c>
      <c r="W574" t="s">
        <v>1008</v>
      </c>
      <c r="X574" t="s">
        <v>1008</v>
      </c>
    </row>
    <row r="575" spans="1:24" ht="12.75">
      <c r="A575" t="s">
        <v>8116</v>
      </c>
      <c r="B575">
        <v>32264</v>
      </c>
      <c r="C575" t="s">
        <v>8117</v>
      </c>
      <c r="D575">
        <v>71041</v>
      </c>
      <c r="E575" t="s">
        <v>38</v>
      </c>
      <c r="F575" t="s">
        <v>46</v>
      </c>
      <c r="G575">
        <v>90.8155</v>
      </c>
      <c r="H575">
        <v>32.3</v>
      </c>
      <c r="I575" t="s">
        <v>8118</v>
      </c>
      <c r="J575" t="s">
        <v>25</v>
      </c>
      <c r="K575" t="s">
        <v>25</v>
      </c>
      <c r="L575" t="s">
        <v>25</v>
      </c>
      <c r="M575" t="s">
        <v>8119</v>
      </c>
      <c r="N575">
        <v>640</v>
      </c>
      <c r="O575" t="s">
        <v>25</v>
      </c>
      <c r="P575" t="s">
        <v>25</v>
      </c>
      <c r="Q575" s="17">
        <v>40879</v>
      </c>
      <c r="R575" s="17">
        <v>40879</v>
      </c>
      <c r="S575" t="s">
        <v>27</v>
      </c>
      <c r="T575" t="s">
        <v>8120</v>
      </c>
      <c r="U575" t="s">
        <v>25</v>
      </c>
      <c r="V575" t="s">
        <v>8116</v>
      </c>
      <c r="W575" t="s">
        <v>38</v>
      </c>
      <c r="X575" t="s">
        <v>46</v>
      </c>
    </row>
    <row r="576" spans="1:24" ht="12.75">
      <c r="A576" t="s">
        <v>2563</v>
      </c>
      <c r="B576">
        <v>7291</v>
      </c>
      <c r="C576" t="s">
        <v>2564</v>
      </c>
      <c r="D576">
        <v>39511</v>
      </c>
      <c r="E576" t="s">
        <v>38</v>
      </c>
      <c r="F576" t="s">
        <v>67</v>
      </c>
      <c r="G576">
        <v>253.56</v>
      </c>
      <c r="H576">
        <v>38.4</v>
      </c>
      <c r="I576" t="s">
        <v>2565</v>
      </c>
      <c r="J576" t="s">
        <v>25</v>
      </c>
      <c r="K576" t="s">
        <v>25</v>
      </c>
      <c r="L576" t="s">
        <v>25</v>
      </c>
      <c r="M576" t="s">
        <v>2566</v>
      </c>
      <c r="N576">
        <v>26354</v>
      </c>
      <c r="O576" t="s">
        <v>25</v>
      </c>
      <c r="P576" t="s">
        <v>25</v>
      </c>
      <c r="Q576" s="17">
        <v>41170</v>
      </c>
      <c r="R576" s="17">
        <v>41855</v>
      </c>
      <c r="S576" t="s">
        <v>27</v>
      </c>
      <c r="T576" t="s">
        <v>2567</v>
      </c>
      <c r="U576" t="s">
        <v>2568</v>
      </c>
      <c r="V576" t="s">
        <v>2563</v>
      </c>
      <c r="W576" t="s">
        <v>38</v>
      </c>
      <c r="X576" t="s">
        <v>67</v>
      </c>
    </row>
    <row r="577" spans="1:24" ht="12.75">
      <c r="A577" t="s">
        <v>4161</v>
      </c>
      <c r="B577">
        <v>72036</v>
      </c>
      <c r="C577" t="s">
        <v>4162</v>
      </c>
      <c r="D577">
        <v>40179</v>
      </c>
      <c r="E577" t="s">
        <v>38</v>
      </c>
      <c r="F577" t="s">
        <v>46</v>
      </c>
      <c r="G577">
        <v>790.052</v>
      </c>
      <c r="H577">
        <v>31</v>
      </c>
      <c r="I577" t="s">
        <v>4163</v>
      </c>
      <c r="J577" t="s">
        <v>25</v>
      </c>
      <c r="K577" t="s">
        <v>25</v>
      </c>
      <c r="L577" t="s">
        <v>25</v>
      </c>
      <c r="M577" t="s">
        <v>4164</v>
      </c>
      <c r="N577" t="s">
        <v>25</v>
      </c>
      <c r="O577" t="s">
        <v>25</v>
      </c>
      <c r="P577" t="s">
        <v>25</v>
      </c>
      <c r="Q577" s="17">
        <v>40270</v>
      </c>
      <c r="R577" s="17">
        <v>41855</v>
      </c>
      <c r="S577" t="s">
        <v>56</v>
      </c>
      <c r="T577" t="s">
        <v>4165</v>
      </c>
      <c r="U577" t="s">
        <v>4166</v>
      </c>
      <c r="V577" t="s">
        <v>4161</v>
      </c>
      <c r="W577" t="s">
        <v>38</v>
      </c>
      <c r="X577" t="s">
        <v>46</v>
      </c>
    </row>
    <row r="578" spans="1:24" ht="12.75">
      <c r="A578" t="s">
        <v>6398</v>
      </c>
      <c r="B578">
        <v>144034</v>
      </c>
      <c r="C578" t="s">
        <v>6399</v>
      </c>
      <c r="D578">
        <v>45797</v>
      </c>
      <c r="E578" t="s">
        <v>38</v>
      </c>
      <c r="F578" t="s">
        <v>67</v>
      </c>
      <c r="G578">
        <v>235.646</v>
      </c>
      <c r="H578">
        <v>36.5</v>
      </c>
      <c r="I578" t="s">
        <v>6400</v>
      </c>
      <c r="J578" t="s">
        <v>25</v>
      </c>
      <c r="K578" t="s">
        <v>25</v>
      </c>
      <c r="L578" t="s">
        <v>25</v>
      </c>
      <c r="M578" t="s">
        <v>6401</v>
      </c>
      <c r="N578">
        <v>4645</v>
      </c>
      <c r="O578" t="s">
        <v>25</v>
      </c>
      <c r="P578" t="s">
        <v>25</v>
      </c>
      <c r="Q578" s="17">
        <v>40578</v>
      </c>
      <c r="R578" s="17">
        <v>41857</v>
      </c>
      <c r="S578" t="s">
        <v>27</v>
      </c>
      <c r="T578" t="s">
        <v>4253</v>
      </c>
      <c r="U578" t="s">
        <v>6402</v>
      </c>
      <c r="V578" t="s">
        <v>6398</v>
      </c>
      <c r="W578" t="s">
        <v>38</v>
      </c>
      <c r="X578" t="s">
        <v>67</v>
      </c>
    </row>
    <row r="579" spans="1:24" ht="12.75">
      <c r="A579" t="s">
        <v>4249</v>
      </c>
      <c r="B579">
        <v>83485</v>
      </c>
      <c r="C579" t="s">
        <v>4250</v>
      </c>
      <c r="D579">
        <v>45799</v>
      </c>
      <c r="E579" t="s">
        <v>38</v>
      </c>
      <c r="F579" t="s">
        <v>67</v>
      </c>
      <c r="G579">
        <v>219.501</v>
      </c>
      <c r="H579">
        <v>37.7</v>
      </c>
      <c r="I579" t="s">
        <v>4251</v>
      </c>
      <c r="J579" t="s">
        <v>25</v>
      </c>
      <c r="K579" t="s">
        <v>25</v>
      </c>
      <c r="L579" t="s">
        <v>25</v>
      </c>
      <c r="M579" t="s">
        <v>4252</v>
      </c>
      <c r="N579">
        <v>3030</v>
      </c>
      <c r="O579" t="s">
        <v>25</v>
      </c>
      <c r="P579" t="s">
        <v>25</v>
      </c>
      <c r="Q579" s="17">
        <v>40701</v>
      </c>
      <c r="R579" s="17">
        <v>41767</v>
      </c>
      <c r="S579" t="s">
        <v>27</v>
      </c>
      <c r="T579" t="s">
        <v>4253</v>
      </c>
      <c r="U579" t="s">
        <v>4254</v>
      </c>
      <c r="V579" t="s">
        <v>4249</v>
      </c>
      <c r="W579" t="s">
        <v>38</v>
      </c>
      <c r="X579" t="s">
        <v>67</v>
      </c>
    </row>
    <row r="580" spans="1:24" ht="12.75">
      <c r="A580" t="s">
        <v>1712</v>
      </c>
      <c r="B580">
        <v>7213</v>
      </c>
      <c r="C580" t="s">
        <v>1713</v>
      </c>
      <c r="D580">
        <v>168120</v>
      </c>
      <c r="E580" t="s">
        <v>38</v>
      </c>
      <c r="F580" t="s">
        <v>67</v>
      </c>
      <c r="G580">
        <v>484.789</v>
      </c>
      <c r="H580">
        <v>36.4995</v>
      </c>
      <c r="I580" t="s">
        <v>1714</v>
      </c>
      <c r="J580" t="s">
        <v>25</v>
      </c>
      <c r="K580">
        <v>1</v>
      </c>
      <c r="L580" t="s">
        <v>25</v>
      </c>
      <c r="M580" t="s">
        <v>1715</v>
      </c>
      <c r="N580">
        <v>1824</v>
      </c>
      <c r="O580">
        <v>15697</v>
      </c>
      <c r="P580">
        <v>20674</v>
      </c>
      <c r="Q580" s="17">
        <v>41353</v>
      </c>
      <c r="R580" s="17">
        <v>41857</v>
      </c>
      <c r="S580" t="s">
        <v>27</v>
      </c>
      <c r="T580" t="s">
        <v>484</v>
      </c>
      <c r="U580" t="s">
        <v>1716</v>
      </c>
      <c r="V580" t="s">
        <v>1712</v>
      </c>
      <c r="W580" t="s">
        <v>38</v>
      </c>
      <c r="X580" t="s">
        <v>67</v>
      </c>
    </row>
    <row r="581" spans="1:24" ht="12.75">
      <c r="A581" t="s">
        <v>1109</v>
      </c>
      <c r="B581">
        <v>30195</v>
      </c>
      <c r="C581" t="s">
        <v>1110</v>
      </c>
      <c r="D581">
        <v>45869</v>
      </c>
      <c r="E581" t="s">
        <v>38</v>
      </c>
      <c r="F581" t="s">
        <v>67</v>
      </c>
      <c r="G581">
        <v>248.654</v>
      </c>
      <c r="H581">
        <v>38.0986</v>
      </c>
      <c r="I581" t="s">
        <v>1111</v>
      </c>
      <c r="J581">
        <v>18</v>
      </c>
      <c r="K581" t="s">
        <v>25</v>
      </c>
      <c r="L581" t="s">
        <v>25</v>
      </c>
      <c r="M581" t="s">
        <v>1112</v>
      </c>
      <c r="N581">
        <v>5678</v>
      </c>
      <c r="O581">
        <v>10130</v>
      </c>
      <c r="P581">
        <v>10573</v>
      </c>
      <c r="Q581" s="17">
        <v>40522</v>
      </c>
      <c r="R581" s="17">
        <v>40744</v>
      </c>
      <c r="S581" t="s">
        <v>359</v>
      </c>
      <c r="T581" t="s">
        <v>28</v>
      </c>
      <c r="U581" t="s">
        <v>1113</v>
      </c>
      <c r="V581" t="s">
        <v>1109</v>
      </c>
      <c r="W581" t="s">
        <v>38</v>
      </c>
      <c r="X581" t="s">
        <v>67</v>
      </c>
    </row>
    <row r="582" spans="1:24" ht="12.75">
      <c r="A582" t="s">
        <v>519</v>
      </c>
      <c r="B582">
        <v>7463</v>
      </c>
      <c r="C582" t="s">
        <v>520</v>
      </c>
      <c r="D582">
        <v>45871</v>
      </c>
      <c r="E582" t="s">
        <v>38</v>
      </c>
      <c r="F582" t="s">
        <v>67</v>
      </c>
      <c r="G582">
        <v>230.468</v>
      </c>
      <c r="H582">
        <v>34.9</v>
      </c>
      <c r="I582" t="s">
        <v>521</v>
      </c>
      <c r="J582" t="s">
        <v>25</v>
      </c>
      <c r="K582" t="s">
        <v>25</v>
      </c>
      <c r="L582" t="s">
        <v>25</v>
      </c>
      <c r="M582" t="s">
        <v>522</v>
      </c>
      <c r="N582">
        <v>7945</v>
      </c>
      <c r="O582">
        <v>10054</v>
      </c>
      <c r="P582">
        <v>9622</v>
      </c>
      <c r="Q582" s="17">
        <v>40522</v>
      </c>
      <c r="R582" s="17">
        <v>41855</v>
      </c>
      <c r="S582" t="s">
        <v>27</v>
      </c>
      <c r="T582" t="s">
        <v>28</v>
      </c>
      <c r="U582" t="s">
        <v>523</v>
      </c>
      <c r="V582" t="s">
        <v>519</v>
      </c>
      <c r="W582" t="s">
        <v>38</v>
      </c>
      <c r="X582" t="s">
        <v>67</v>
      </c>
    </row>
    <row r="583" spans="1:24" ht="12.75">
      <c r="A583" t="s">
        <v>2516</v>
      </c>
      <c r="B583">
        <v>79012</v>
      </c>
      <c r="C583" t="s">
        <v>2517</v>
      </c>
      <c r="D583">
        <v>45875</v>
      </c>
      <c r="E583" t="s">
        <v>22</v>
      </c>
      <c r="F583" t="s">
        <v>23</v>
      </c>
      <c r="G583">
        <v>30.5597</v>
      </c>
      <c r="H583">
        <v>24.8</v>
      </c>
      <c r="I583" t="s">
        <v>2518</v>
      </c>
      <c r="J583" t="s">
        <v>25</v>
      </c>
      <c r="K583" t="s">
        <v>25</v>
      </c>
      <c r="L583" t="s">
        <v>25</v>
      </c>
      <c r="M583" t="s">
        <v>2519</v>
      </c>
      <c r="N583">
        <v>997</v>
      </c>
      <c r="O583" t="s">
        <v>25</v>
      </c>
      <c r="P583" t="s">
        <v>25</v>
      </c>
      <c r="Q583" s="17">
        <v>41099</v>
      </c>
      <c r="R583" s="17">
        <v>41855</v>
      </c>
      <c r="S583" t="s">
        <v>27</v>
      </c>
      <c r="T583" t="s">
        <v>2502</v>
      </c>
      <c r="U583" t="s">
        <v>2520</v>
      </c>
      <c r="V583" t="s">
        <v>2516</v>
      </c>
      <c r="W583" t="s">
        <v>22</v>
      </c>
      <c r="X583" t="s">
        <v>23</v>
      </c>
    </row>
    <row r="584" spans="1:24" ht="12.75">
      <c r="A584" t="s">
        <v>2498</v>
      </c>
      <c r="B584">
        <v>361072</v>
      </c>
      <c r="C584" t="s">
        <v>2499</v>
      </c>
      <c r="D584">
        <v>45877</v>
      </c>
      <c r="E584" t="s">
        <v>22</v>
      </c>
      <c r="F584" t="s">
        <v>23</v>
      </c>
      <c r="G584">
        <v>26.2518</v>
      </c>
      <c r="H584">
        <v>25.2</v>
      </c>
      <c r="I584" t="s">
        <v>2500</v>
      </c>
      <c r="J584" t="s">
        <v>25</v>
      </c>
      <c r="K584" t="s">
        <v>25</v>
      </c>
      <c r="L584" t="s">
        <v>25</v>
      </c>
      <c r="M584" t="s">
        <v>2501</v>
      </c>
      <c r="N584">
        <v>1772</v>
      </c>
      <c r="O584" t="s">
        <v>25</v>
      </c>
      <c r="P584" t="s">
        <v>25</v>
      </c>
      <c r="Q584" s="17">
        <v>41129</v>
      </c>
      <c r="R584" s="17">
        <v>41592</v>
      </c>
      <c r="S584" t="s">
        <v>27</v>
      </c>
      <c r="T584" t="s">
        <v>2502</v>
      </c>
      <c r="U584" t="s">
        <v>2503</v>
      </c>
      <c r="V584" t="s">
        <v>2498</v>
      </c>
      <c r="W584" t="s">
        <v>22</v>
      </c>
      <c r="X584" t="s">
        <v>23</v>
      </c>
    </row>
    <row r="585" spans="1:24" ht="12.75">
      <c r="A585" t="s">
        <v>2521</v>
      </c>
      <c r="B585">
        <v>361076</v>
      </c>
      <c r="C585" t="s">
        <v>2522</v>
      </c>
      <c r="D585">
        <v>45879</v>
      </c>
      <c r="E585" t="s">
        <v>22</v>
      </c>
      <c r="F585" t="s">
        <v>23</v>
      </c>
      <c r="G585">
        <v>30.5295</v>
      </c>
      <c r="H585">
        <v>24.8</v>
      </c>
      <c r="I585" t="s">
        <v>2523</v>
      </c>
      <c r="J585" t="s">
        <v>25</v>
      </c>
      <c r="K585" t="s">
        <v>25</v>
      </c>
      <c r="L585" t="s">
        <v>25</v>
      </c>
      <c r="M585" t="s">
        <v>2524</v>
      </c>
      <c r="N585">
        <v>3111</v>
      </c>
      <c r="O585" t="s">
        <v>25</v>
      </c>
      <c r="P585" t="s">
        <v>25</v>
      </c>
      <c r="Q585" s="17">
        <v>41099</v>
      </c>
      <c r="R585" s="17">
        <v>41855</v>
      </c>
      <c r="S585" t="s">
        <v>27</v>
      </c>
      <c r="T585" t="s">
        <v>2502</v>
      </c>
      <c r="U585" t="s">
        <v>2525</v>
      </c>
      <c r="V585" t="s">
        <v>2521</v>
      </c>
      <c r="W585" t="s">
        <v>22</v>
      </c>
      <c r="X585" t="s">
        <v>23</v>
      </c>
    </row>
    <row r="586" spans="1:24" ht="12.75">
      <c r="A586" t="s">
        <v>6408</v>
      </c>
      <c r="B586">
        <v>133409</v>
      </c>
      <c r="C586" t="s">
        <v>6409</v>
      </c>
      <c r="D586">
        <v>45881</v>
      </c>
      <c r="E586" t="s">
        <v>22</v>
      </c>
      <c r="F586" t="s">
        <v>23</v>
      </c>
      <c r="G586">
        <v>25.7234</v>
      </c>
      <c r="H586">
        <v>31.8</v>
      </c>
      <c r="I586" t="s">
        <v>6410</v>
      </c>
      <c r="J586" t="s">
        <v>25</v>
      </c>
      <c r="K586" t="s">
        <v>25</v>
      </c>
      <c r="L586" t="s">
        <v>25</v>
      </c>
      <c r="M586" t="s">
        <v>6411</v>
      </c>
      <c r="N586">
        <v>1228</v>
      </c>
      <c r="O586" t="s">
        <v>25</v>
      </c>
      <c r="P586" t="s">
        <v>25</v>
      </c>
      <c r="Q586" s="17">
        <v>41099</v>
      </c>
      <c r="R586" s="17">
        <v>41855</v>
      </c>
      <c r="S586" t="s">
        <v>56</v>
      </c>
      <c r="T586" t="s">
        <v>2502</v>
      </c>
      <c r="U586" t="s">
        <v>6412</v>
      </c>
      <c r="V586" t="s">
        <v>6408</v>
      </c>
      <c r="W586" t="s">
        <v>22</v>
      </c>
      <c r="X586" t="s">
        <v>23</v>
      </c>
    </row>
    <row r="587" spans="1:24" ht="12.75">
      <c r="A587" t="s">
        <v>2174</v>
      </c>
      <c r="B587">
        <v>10029</v>
      </c>
      <c r="C587" t="s">
        <v>2184</v>
      </c>
      <c r="D587">
        <v>69991</v>
      </c>
      <c r="E587" t="s">
        <v>38</v>
      </c>
      <c r="F587" t="s">
        <v>142</v>
      </c>
      <c r="G587">
        <v>2399.79</v>
      </c>
      <c r="H587">
        <v>41.6</v>
      </c>
      <c r="I587" t="s">
        <v>2185</v>
      </c>
      <c r="J587" t="s">
        <v>25</v>
      </c>
      <c r="K587">
        <v>1</v>
      </c>
      <c r="L587" t="s">
        <v>25</v>
      </c>
      <c r="M587" t="s">
        <v>2186</v>
      </c>
      <c r="N587">
        <v>109152</v>
      </c>
      <c r="O587">
        <v>26816</v>
      </c>
      <c r="P587">
        <v>31557</v>
      </c>
      <c r="Q587" s="17">
        <v>40758</v>
      </c>
      <c r="R587" s="17">
        <v>41862</v>
      </c>
      <c r="S587" t="s">
        <v>27</v>
      </c>
      <c r="T587" t="s">
        <v>655</v>
      </c>
      <c r="U587" t="s">
        <v>2187</v>
      </c>
      <c r="V587" t="s">
        <v>2174</v>
      </c>
      <c r="W587" t="s">
        <v>38</v>
      </c>
      <c r="X587" t="s">
        <v>142</v>
      </c>
    </row>
    <row r="588" spans="1:24" ht="12.75">
      <c r="A588" t="s">
        <v>2174</v>
      </c>
      <c r="B588">
        <v>10029</v>
      </c>
      <c r="C588" t="s">
        <v>2175</v>
      </c>
      <c r="D588">
        <v>189319</v>
      </c>
      <c r="E588" t="s">
        <v>38</v>
      </c>
      <c r="F588" t="s">
        <v>142</v>
      </c>
      <c r="G588">
        <v>2332.77</v>
      </c>
      <c r="H588">
        <v>41.3</v>
      </c>
      <c r="I588" t="s">
        <v>2176</v>
      </c>
      <c r="J588" t="s">
        <v>25</v>
      </c>
      <c r="K588" t="s">
        <v>25</v>
      </c>
      <c r="L588" t="s">
        <v>25</v>
      </c>
      <c r="M588" t="s">
        <v>2177</v>
      </c>
      <c r="N588">
        <v>28749</v>
      </c>
      <c r="O588">
        <v>21779</v>
      </c>
      <c r="P588">
        <v>29144</v>
      </c>
      <c r="Q588" s="17">
        <v>41494</v>
      </c>
      <c r="R588" s="17">
        <v>41862</v>
      </c>
      <c r="S588" t="s">
        <v>27</v>
      </c>
      <c r="T588" t="s">
        <v>2178</v>
      </c>
      <c r="U588" t="s">
        <v>2179</v>
      </c>
      <c r="V588" t="s">
        <v>2174</v>
      </c>
      <c r="W588" t="s">
        <v>38</v>
      </c>
      <c r="X588" t="s">
        <v>142</v>
      </c>
    </row>
    <row r="589" spans="1:24" ht="12.75">
      <c r="A589" t="s">
        <v>2174</v>
      </c>
      <c r="B589">
        <v>10029</v>
      </c>
      <c r="C589" t="s">
        <v>2180</v>
      </c>
      <c r="D589">
        <v>167053</v>
      </c>
      <c r="E589" t="s">
        <v>38</v>
      </c>
      <c r="F589" t="s">
        <v>142</v>
      </c>
      <c r="G589">
        <v>2360.13</v>
      </c>
      <c r="H589">
        <v>41.5</v>
      </c>
      <c r="I589" t="s">
        <v>2181</v>
      </c>
      <c r="J589" t="s">
        <v>25</v>
      </c>
      <c r="K589" t="s">
        <v>25</v>
      </c>
      <c r="L589" t="s">
        <v>25</v>
      </c>
      <c r="M589" t="s">
        <v>2182</v>
      </c>
      <c r="N589">
        <v>52710</v>
      </c>
      <c r="O589">
        <v>26911</v>
      </c>
      <c r="P589">
        <v>29983</v>
      </c>
      <c r="Q589" s="17">
        <v>41463</v>
      </c>
      <c r="R589" s="17">
        <v>41862</v>
      </c>
      <c r="S589" t="s">
        <v>27</v>
      </c>
      <c r="T589" t="s">
        <v>1959</v>
      </c>
      <c r="U589" t="s">
        <v>2183</v>
      </c>
      <c r="V589" t="s">
        <v>2174</v>
      </c>
      <c r="W589" t="s">
        <v>38</v>
      </c>
      <c r="X589" t="s">
        <v>142</v>
      </c>
    </row>
    <row r="590" spans="1:24" ht="12.75">
      <c r="A590" t="s">
        <v>293</v>
      </c>
      <c r="B590">
        <v>8839</v>
      </c>
      <c r="C590" t="s">
        <v>294</v>
      </c>
      <c r="D590">
        <v>46621</v>
      </c>
      <c r="E590" t="s">
        <v>38</v>
      </c>
      <c r="F590" t="s">
        <v>39</v>
      </c>
      <c r="G590">
        <v>1105.05</v>
      </c>
      <c r="H590">
        <v>41.2001</v>
      </c>
      <c r="I590" t="s">
        <v>295</v>
      </c>
      <c r="J590" t="s">
        <v>25</v>
      </c>
      <c r="K590">
        <v>1</v>
      </c>
      <c r="L590" t="s">
        <v>25</v>
      </c>
      <c r="M590" t="s">
        <v>296</v>
      </c>
      <c r="N590">
        <v>78488</v>
      </c>
      <c r="O590">
        <v>16119</v>
      </c>
      <c r="P590">
        <v>23171</v>
      </c>
      <c r="Q590" s="17">
        <v>41366</v>
      </c>
      <c r="R590" s="17">
        <v>41442</v>
      </c>
      <c r="S590" t="s">
        <v>27</v>
      </c>
      <c r="T590" t="s">
        <v>297</v>
      </c>
      <c r="U590" t="s">
        <v>298</v>
      </c>
      <c r="V590" t="s">
        <v>293</v>
      </c>
      <c r="W590" t="s">
        <v>38</v>
      </c>
      <c r="X590" t="s">
        <v>39</v>
      </c>
    </row>
    <row r="591" spans="1:24" ht="12.75">
      <c r="A591" t="s">
        <v>6846</v>
      </c>
      <c r="B591">
        <v>6941</v>
      </c>
      <c r="C591" t="s">
        <v>6847</v>
      </c>
      <c r="D591">
        <v>46685</v>
      </c>
      <c r="E591" t="s">
        <v>38</v>
      </c>
      <c r="F591" t="s">
        <v>46</v>
      </c>
      <c r="G591">
        <v>144.692</v>
      </c>
      <c r="H591">
        <v>41.6</v>
      </c>
      <c r="I591" t="s">
        <v>6848</v>
      </c>
      <c r="J591" t="s">
        <v>25</v>
      </c>
      <c r="K591" t="s">
        <v>25</v>
      </c>
      <c r="L591" t="s">
        <v>25</v>
      </c>
      <c r="M591" t="s">
        <v>6849</v>
      </c>
      <c r="N591" t="s">
        <v>25</v>
      </c>
      <c r="O591" t="s">
        <v>25</v>
      </c>
      <c r="P591" t="s">
        <v>25</v>
      </c>
      <c r="Q591" s="17">
        <v>40352</v>
      </c>
      <c r="R591" s="17">
        <v>41857</v>
      </c>
      <c r="S591" t="s">
        <v>56</v>
      </c>
      <c r="T591" t="s">
        <v>901</v>
      </c>
      <c r="U591" t="s">
        <v>6850</v>
      </c>
      <c r="V591" t="s">
        <v>6846</v>
      </c>
      <c r="W591" t="s">
        <v>38</v>
      </c>
      <c r="X591" t="s">
        <v>46</v>
      </c>
    </row>
    <row r="592" spans="1:24" ht="12.75">
      <c r="A592" t="s">
        <v>4610</v>
      </c>
      <c r="B592">
        <v>747676</v>
      </c>
      <c r="C592" t="s">
        <v>4611</v>
      </c>
      <c r="D592">
        <v>46711</v>
      </c>
      <c r="E592" t="s">
        <v>52</v>
      </c>
      <c r="F592" t="s">
        <v>124</v>
      </c>
      <c r="G592">
        <v>101.129</v>
      </c>
      <c r="H592">
        <v>41</v>
      </c>
      <c r="I592" t="s">
        <v>4612</v>
      </c>
      <c r="J592" t="s">
        <v>25</v>
      </c>
      <c r="K592" t="s">
        <v>25</v>
      </c>
      <c r="L592" t="s">
        <v>25</v>
      </c>
      <c r="M592" t="s">
        <v>4613</v>
      </c>
      <c r="N592">
        <v>462</v>
      </c>
      <c r="O592">
        <v>16380</v>
      </c>
      <c r="P592">
        <v>16372</v>
      </c>
      <c r="Q592" s="17">
        <v>40645</v>
      </c>
      <c r="R592" s="17">
        <v>41852</v>
      </c>
      <c r="S592" t="s">
        <v>27</v>
      </c>
      <c r="T592" t="s">
        <v>291</v>
      </c>
      <c r="U592" t="s">
        <v>4614</v>
      </c>
      <c r="V592" t="s">
        <v>4610</v>
      </c>
      <c r="W592" t="s">
        <v>52</v>
      </c>
      <c r="X592" t="s">
        <v>124</v>
      </c>
    </row>
    <row r="593" spans="1:24" ht="12.75">
      <c r="A593" t="s">
        <v>4845</v>
      </c>
      <c r="B593">
        <v>1220926</v>
      </c>
      <c r="C593" t="s">
        <v>4846</v>
      </c>
      <c r="D593">
        <v>172437</v>
      </c>
      <c r="E593" t="s">
        <v>52</v>
      </c>
      <c r="F593" t="s">
        <v>229</v>
      </c>
      <c r="G593">
        <v>36.3485</v>
      </c>
      <c r="H593">
        <v>39.5</v>
      </c>
      <c r="I593" t="s">
        <v>4847</v>
      </c>
      <c r="J593" t="s">
        <v>25</v>
      </c>
      <c r="K593" t="s">
        <v>25</v>
      </c>
      <c r="L593" t="s">
        <v>25</v>
      </c>
      <c r="M593" t="s">
        <v>4848</v>
      </c>
      <c r="N593">
        <v>470</v>
      </c>
      <c r="O593">
        <v>12410</v>
      </c>
      <c r="P593">
        <v>12227</v>
      </c>
      <c r="Q593" s="17">
        <v>41418</v>
      </c>
      <c r="R593" s="17">
        <v>41855</v>
      </c>
      <c r="S593" t="s">
        <v>27</v>
      </c>
      <c r="T593" t="s">
        <v>161</v>
      </c>
      <c r="U593" t="s">
        <v>4849</v>
      </c>
      <c r="V593" t="s">
        <v>4845</v>
      </c>
      <c r="W593" t="s">
        <v>52</v>
      </c>
      <c r="X593" t="s">
        <v>229</v>
      </c>
    </row>
    <row r="594" spans="1:24" ht="12.75">
      <c r="A594" t="s">
        <v>1757</v>
      </c>
      <c r="B594">
        <v>759272</v>
      </c>
      <c r="C594" t="s">
        <v>1758</v>
      </c>
      <c r="D594">
        <v>47065</v>
      </c>
      <c r="E594" t="s">
        <v>52</v>
      </c>
      <c r="F594" t="s">
        <v>53</v>
      </c>
      <c r="G594">
        <v>28.3228</v>
      </c>
      <c r="H594">
        <v>52.6</v>
      </c>
      <c r="I594" t="s">
        <v>1759</v>
      </c>
      <c r="J594" t="s">
        <v>25</v>
      </c>
      <c r="K594" t="s">
        <v>25</v>
      </c>
      <c r="L594" t="s">
        <v>25</v>
      </c>
      <c r="M594" t="s">
        <v>1760</v>
      </c>
      <c r="N594">
        <v>21</v>
      </c>
      <c r="O594">
        <v>7475</v>
      </c>
      <c r="P594">
        <v>7165</v>
      </c>
      <c r="Q594" s="17">
        <v>40743</v>
      </c>
      <c r="R594" s="17">
        <v>41862</v>
      </c>
      <c r="S594" t="s">
        <v>27</v>
      </c>
      <c r="T594" t="s">
        <v>1761</v>
      </c>
      <c r="U594" t="s">
        <v>1762</v>
      </c>
      <c r="V594" t="s">
        <v>1757</v>
      </c>
      <c r="W594" t="s">
        <v>52</v>
      </c>
      <c r="X594" t="s">
        <v>53</v>
      </c>
    </row>
    <row r="595" spans="1:24" ht="12.75">
      <c r="A595" t="s">
        <v>804</v>
      </c>
      <c r="B595">
        <v>46078</v>
      </c>
      <c r="C595" t="s">
        <v>805</v>
      </c>
      <c r="D595">
        <v>47149</v>
      </c>
      <c r="E595" t="s">
        <v>22</v>
      </c>
      <c r="F595" t="s">
        <v>23</v>
      </c>
      <c r="G595">
        <v>1.45009</v>
      </c>
      <c r="H595">
        <v>42</v>
      </c>
      <c r="I595" t="s">
        <v>806</v>
      </c>
      <c r="J595" t="s">
        <v>25</v>
      </c>
      <c r="K595" t="s">
        <v>25</v>
      </c>
      <c r="L595" t="s">
        <v>25</v>
      </c>
      <c r="M595" t="s">
        <v>807</v>
      </c>
      <c r="N595">
        <v>3231</v>
      </c>
      <c r="O595" t="s">
        <v>25</v>
      </c>
      <c r="P595" t="s">
        <v>25</v>
      </c>
      <c r="Q595" s="17">
        <v>40660</v>
      </c>
      <c r="R595" s="17">
        <v>41857</v>
      </c>
      <c r="S595" t="s">
        <v>56</v>
      </c>
      <c r="T595" t="s">
        <v>808</v>
      </c>
      <c r="U595" t="s">
        <v>809</v>
      </c>
      <c r="V595" t="s">
        <v>804</v>
      </c>
      <c r="W595" t="s">
        <v>22</v>
      </c>
      <c r="X595" t="s">
        <v>23</v>
      </c>
    </row>
    <row r="596" spans="1:24" ht="12.75">
      <c r="A596" t="s">
        <v>827</v>
      </c>
      <c r="B596">
        <v>12957</v>
      </c>
      <c r="C596" t="s">
        <v>828</v>
      </c>
      <c r="D596">
        <v>48091</v>
      </c>
      <c r="E596" t="s">
        <v>38</v>
      </c>
      <c r="F596" t="s">
        <v>67</v>
      </c>
      <c r="G596">
        <v>317.691</v>
      </c>
      <c r="H596">
        <v>32.5993</v>
      </c>
      <c r="I596" t="s">
        <v>829</v>
      </c>
      <c r="J596" t="s">
        <v>25</v>
      </c>
      <c r="K596">
        <v>1</v>
      </c>
      <c r="L596" t="s">
        <v>25</v>
      </c>
      <c r="M596" t="s">
        <v>830</v>
      </c>
      <c r="N596">
        <v>2836</v>
      </c>
      <c r="O596" t="s">
        <v>25</v>
      </c>
      <c r="P596" t="s">
        <v>25</v>
      </c>
      <c r="Q596" s="17">
        <v>40309</v>
      </c>
      <c r="R596" s="17">
        <v>41857</v>
      </c>
      <c r="S596" t="s">
        <v>27</v>
      </c>
      <c r="T596" t="s">
        <v>831</v>
      </c>
      <c r="U596" t="s">
        <v>832</v>
      </c>
      <c r="V596" t="s">
        <v>827</v>
      </c>
      <c r="W596" t="s">
        <v>38</v>
      </c>
      <c r="X596" t="s">
        <v>67</v>
      </c>
    </row>
    <row r="597" spans="1:24" ht="12.75">
      <c r="A597" t="s">
        <v>1297</v>
      </c>
      <c r="B597">
        <v>3821</v>
      </c>
      <c r="C597" t="s">
        <v>1298</v>
      </c>
      <c r="D597">
        <v>68667</v>
      </c>
      <c r="E597" t="s">
        <v>79</v>
      </c>
      <c r="F597" t="s">
        <v>80</v>
      </c>
      <c r="G597">
        <v>510.809</v>
      </c>
      <c r="H597">
        <v>33.7</v>
      </c>
      <c r="I597" t="s">
        <v>1299</v>
      </c>
      <c r="J597" t="s">
        <v>25</v>
      </c>
      <c r="K597" t="s">
        <v>25</v>
      </c>
      <c r="L597" t="s">
        <v>25</v>
      </c>
      <c r="M597" t="s">
        <v>1300</v>
      </c>
      <c r="N597" t="s">
        <v>25</v>
      </c>
      <c r="O597" t="s">
        <v>25</v>
      </c>
      <c r="P597" t="s">
        <v>25</v>
      </c>
      <c r="Q597" s="17">
        <v>40833</v>
      </c>
      <c r="R597" s="17">
        <v>41862</v>
      </c>
      <c r="S597" t="s">
        <v>56</v>
      </c>
      <c r="T597" t="s">
        <v>1301</v>
      </c>
      <c r="U597" t="s">
        <v>1302</v>
      </c>
      <c r="V597" t="s">
        <v>1297</v>
      </c>
      <c r="W597" t="s">
        <v>79</v>
      </c>
      <c r="X597" t="s">
        <v>80</v>
      </c>
    </row>
    <row r="598" spans="1:24" ht="12.75">
      <c r="A598" t="s">
        <v>5650</v>
      </c>
      <c r="B598">
        <v>46514</v>
      </c>
      <c r="C598" t="s">
        <v>5651</v>
      </c>
      <c r="D598">
        <v>49323</v>
      </c>
      <c r="E598" t="s">
        <v>38</v>
      </c>
      <c r="F598" t="s">
        <v>46</v>
      </c>
      <c r="G598">
        <v>811.029</v>
      </c>
      <c r="H598">
        <v>40.2</v>
      </c>
      <c r="I598" t="s">
        <v>5652</v>
      </c>
      <c r="J598" t="s">
        <v>25</v>
      </c>
      <c r="K598" t="s">
        <v>25</v>
      </c>
      <c r="L598" t="s">
        <v>25</v>
      </c>
      <c r="M598" t="s">
        <v>5653</v>
      </c>
      <c r="N598">
        <v>60183</v>
      </c>
      <c r="O598" t="s">
        <v>25</v>
      </c>
      <c r="P598" t="s">
        <v>25</v>
      </c>
      <c r="Q598" s="17">
        <v>41128</v>
      </c>
      <c r="R598" s="17">
        <v>41857</v>
      </c>
      <c r="S598" t="s">
        <v>27</v>
      </c>
      <c r="T598" t="s">
        <v>5654</v>
      </c>
      <c r="U598" t="s">
        <v>5655</v>
      </c>
      <c r="V598" t="s">
        <v>5650</v>
      </c>
      <c r="W598" t="s">
        <v>38</v>
      </c>
      <c r="X598" t="s">
        <v>46</v>
      </c>
    </row>
    <row r="599" spans="1:24" ht="12.75">
      <c r="A599" t="s">
        <v>7793</v>
      </c>
      <c r="B599">
        <v>13686</v>
      </c>
      <c r="C599" t="s">
        <v>7794</v>
      </c>
      <c r="D599">
        <v>49629</v>
      </c>
      <c r="E599" t="s">
        <v>38</v>
      </c>
      <c r="F599" t="s">
        <v>67</v>
      </c>
      <c r="G599">
        <v>396.009</v>
      </c>
      <c r="H599">
        <v>36.2</v>
      </c>
      <c r="I599" t="s">
        <v>7795</v>
      </c>
      <c r="J599" t="s">
        <v>25</v>
      </c>
      <c r="K599" t="s">
        <v>25</v>
      </c>
      <c r="L599" t="s">
        <v>25</v>
      </c>
      <c r="M599" t="s">
        <v>7796</v>
      </c>
      <c r="N599">
        <v>69510</v>
      </c>
      <c r="O599">
        <v>14180</v>
      </c>
      <c r="P599">
        <v>14180</v>
      </c>
      <c r="Q599" s="17">
        <v>40577</v>
      </c>
      <c r="R599" s="17">
        <v>41857</v>
      </c>
      <c r="S599" t="s">
        <v>27</v>
      </c>
      <c r="T599" t="s">
        <v>8927</v>
      </c>
      <c r="U599" t="s">
        <v>7797</v>
      </c>
      <c r="V599" t="s">
        <v>7793</v>
      </c>
      <c r="W599" t="s">
        <v>38</v>
      </c>
      <c r="X599" t="s">
        <v>67</v>
      </c>
    </row>
    <row r="600" spans="1:24" ht="12.75">
      <c r="A600" t="s">
        <v>3901</v>
      </c>
      <c r="B600">
        <v>854826</v>
      </c>
      <c r="C600" t="s">
        <v>3902</v>
      </c>
      <c r="D600">
        <v>49737</v>
      </c>
      <c r="E600" t="s">
        <v>52</v>
      </c>
      <c r="F600" t="s">
        <v>53</v>
      </c>
      <c r="G600">
        <v>9.91011</v>
      </c>
      <c r="H600">
        <v>38.3</v>
      </c>
      <c r="I600" t="s">
        <v>3903</v>
      </c>
      <c r="J600" t="s">
        <v>25</v>
      </c>
      <c r="K600" t="s">
        <v>25</v>
      </c>
      <c r="L600" t="s">
        <v>25</v>
      </c>
      <c r="M600" t="s">
        <v>3904</v>
      </c>
      <c r="N600">
        <v>336</v>
      </c>
      <c r="O600" t="s">
        <v>25</v>
      </c>
      <c r="P600" t="s">
        <v>25</v>
      </c>
      <c r="Q600" s="17">
        <v>40373</v>
      </c>
      <c r="R600" s="17">
        <v>41862</v>
      </c>
      <c r="S600" t="s">
        <v>56</v>
      </c>
      <c r="T600" t="s">
        <v>3905</v>
      </c>
      <c r="U600" t="s">
        <v>3906</v>
      </c>
      <c r="V600" t="s">
        <v>3901</v>
      </c>
      <c r="W600" t="s">
        <v>52</v>
      </c>
      <c r="X600" t="s">
        <v>53</v>
      </c>
    </row>
    <row r="601" spans="1:24" ht="12.75">
      <c r="A601" t="s">
        <v>3109</v>
      </c>
      <c r="B601">
        <v>858893</v>
      </c>
      <c r="C601" t="s">
        <v>3110</v>
      </c>
      <c r="D601">
        <v>64935</v>
      </c>
      <c r="E601" t="s">
        <v>52</v>
      </c>
      <c r="F601" t="s">
        <v>53</v>
      </c>
      <c r="G601">
        <v>26.3768</v>
      </c>
      <c r="H601">
        <v>51.5</v>
      </c>
      <c r="I601" t="s">
        <v>3111</v>
      </c>
      <c r="J601" t="s">
        <v>25</v>
      </c>
      <c r="K601">
        <v>1</v>
      </c>
      <c r="L601" t="s">
        <v>25</v>
      </c>
      <c r="M601" t="s">
        <v>3112</v>
      </c>
      <c r="N601">
        <v>11</v>
      </c>
      <c r="O601">
        <v>9356</v>
      </c>
      <c r="P601">
        <v>9578</v>
      </c>
      <c r="Q601" s="17">
        <v>40830</v>
      </c>
      <c r="R601" s="17">
        <v>41899</v>
      </c>
      <c r="S601" t="s">
        <v>27</v>
      </c>
      <c r="T601" t="s">
        <v>161</v>
      </c>
      <c r="U601" t="s">
        <v>3113</v>
      </c>
      <c r="V601" t="s">
        <v>3109</v>
      </c>
      <c r="W601" t="s">
        <v>52</v>
      </c>
      <c r="X601" t="s">
        <v>53</v>
      </c>
    </row>
    <row r="602" spans="1:24" ht="12.75">
      <c r="A602" t="s">
        <v>3633</v>
      </c>
      <c r="B602">
        <v>610380</v>
      </c>
      <c r="C602" t="s">
        <v>3634</v>
      </c>
      <c r="D602">
        <v>50203</v>
      </c>
      <c r="E602" t="s">
        <v>38</v>
      </c>
      <c r="F602" t="s">
        <v>67</v>
      </c>
      <c r="G602">
        <v>294.466</v>
      </c>
      <c r="H602">
        <v>45.2</v>
      </c>
      <c r="I602" t="s">
        <v>3635</v>
      </c>
      <c r="J602" t="s">
        <v>25</v>
      </c>
      <c r="K602" t="s">
        <v>25</v>
      </c>
      <c r="L602" t="s">
        <v>25</v>
      </c>
      <c r="M602" t="s">
        <v>3636</v>
      </c>
      <c r="N602">
        <v>8893</v>
      </c>
      <c r="O602">
        <v>17624</v>
      </c>
      <c r="P602">
        <v>15127</v>
      </c>
      <c r="Q602" s="17">
        <v>40417</v>
      </c>
      <c r="R602" s="17">
        <v>41579</v>
      </c>
      <c r="S602" t="s">
        <v>27</v>
      </c>
      <c r="T602" t="s">
        <v>1355</v>
      </c>
      <c r="U602" t="s">
        <v>3637</v>
      </c>
      <c r="V602" t="s">
        <v>3633</v>
      </c>
      <c r="W602" t="s">
        <v>38</v>
      </c>
      <c r="X602" t="s">
        <v>67</v>
      </c>
    </row>
    <row r="603" spans="1:24" ht="12.75">
      <c r="A603" t="s">
        <v>1351</v>
      </c>
      <c r="B603">
        <v>104421</v>
      </c>
      <c r="C603" t="s">
        <v>1352</v>
      </c>
      <c r="D603">
        <v>50201</v>
      </c>
      <c r="E603" t="s">
        <v>38</v>
      </c>
      <c r="F603" t="s">
        <v>67</v>
      </c>
      <c r="G603">
        <v>232.685</v>
      </c>
      <c r="H603">
        <v>34.3</v>
      </c>
      <c r="I603" t="s">
        <v>1353</v>
      </c>
      <c r="J603" t="s">
        <v>25</v>
      </c>
      <c r="K603" t="s">
        <v>25</v>
      </c>
      <c r="L603" t="s">
        <v>25</v>
      </c>
      <c r="M603" t="s">
        <v>1354</v>
      </c>
      <c r="N603">
        <v>10791</v>
      </c>
      <c r="O603">
        <v>16440</v>
      </c>
      <c r="P603">
        <v>14864</v>
      </c>
      <c r="Q603" s="17">
        <v>40417</v>
      </c>
      <c r="R603" s="17">
        <v>41857</v>
      </c>
      <c r="S603" t="s">
        <v>27</v>
      </c>
      <c r="T603" t="s">
        <v>1355</v>
      </c>
      <c r="U603" t="s">
        <v>1356</v>
      </c>
      <c r="V603" t="s">
        <v>1351</v>
      </c>
      <c r="W603" t="s">
        <v>38</v>
      </c>
      <c r="X603" t="s">
        <v>67</v>
      </c>
    </row>
    <row r="604" spans="1:24" ht="12.75">
      <c r="A604" t="s">
        <v>3051</v>
      </c>
      <c r="B604">
        <v>36044</v>
      </c>
      <c r="C604" t="s">
        <v>3052</v>
      </c>
      <c r="D604">
        <v>50315</v>
      </c>
      <c r="E604" t="s">
        <v>52</v>
      </c>
      <c r="F604" t="s">
        <v>53</v>
      </c>
      <c r="G604">
        <v>69.261</v>
      </c>
      <c r="H604">
        <v>39.2</v>
      </c>
      <c r="I604" t="s">
        <v>3056</v>
      </c>
      <c r="J604" t="s">
        <v>25</v>
      </c>
      <c r="K604" t="s">
        <v>25</v>
      </c>
      <c r="L604" t="s">
        <v>25</v>
      </c>
      <c r="M604" t="s">
        <v>3057</v>
      </c>
      <c r="N604">
        <v>35300</v>
      </c>
      <c r="O604" t="s">
        <v>25</v>
      </c>
      <c r="P604" t="s">
        <v>25</v>
      </c>
      <c r="Q604" s="17">
        <v>40589</v>
      </c>
      <c r="R604" s="17">
        <v>40835</v>
      </c>
      <c r="S604" t="s">
        <v>56</v>
      </c>
      <c r="T604" t="s">
        <v>3055</v>
      </c>
      <c r="U604" t="s">
        <v>25</v>
      </c>
      <c r="V604" t="s">
        <v>3051</v>
      </c>
      <c r="W604" t="s">
        <v>52</v>
      </c>
      <c r="X604" t="s">
        <v>53</v>
      </c>
    </row>
    <row r="605" spans="1:24" ht="12.75">
      <c r="A605" t="s">
        <v>3051</v>
      </c>
      <c r="B605">
        <v>36044</v>
      </c>
      <c r="C605" t="s">
        <v>3052</v>
      </c>
      <c r="D605">
        <v>50315</v>
      </c>
      <c r="E605" t="s">
        <v>52</v>
      </c>
      <c r="F605" t="s">
        <v>53</v>
      </c>
      <c r="G605">
        <v>41.4482</v>
      </c>
      <c r="H605">
        <v>38.8</v>
      </c>
      <c r="I605" t="s">
        <v>3053</v>
      </c>
      <c r="J605" t="s">
        <v>25</v>
      </c>
      <c r="K605" t="s">
        <v>25</v>
      </c>
      <c r="L605" t="s">
        <v>25</v>
      </c>
      <c r="M605" t="s">
        <v>3054</v>
      </c>
      <c r="N605" t="s">
        <v>25</v>
      </c>
      <c r="O605" t="s">
        <v>25</v>
      </c>
      <c r="P605" t="s">
        <v>25</v>
      </c>
      <c r="Q605" s="17">
        <v>40589</v>
      </c>
      <c r="R605" s="17">
        <v>40835</v>
      </c>
      <c r="S605" t="s">
        <v>56</v>
      </c>
      <c r="T605" t="s">
        <v>3055</v>
      </c>
      <c r="U605" t="s">
        <v>25</v>
      </c>
      <c r="V605" t="s">
        <v>3051</v>
      </c>
      <c r="W605" t="s">
        <v>52</v>
      </c>
      <c r="X605" t="s">
        <v>53</v>
      </c>
    </row>
    <row r="606" spans="1:24" ht="12.75">
      <c r="A606" t="s">
        <v>3922</v>
      </c>
      <c r="B606">
        <v>861556</v>
      </c>
      <c r="C606" t="s">
        <v>3923</v>
      </c>
      <c r="D606">
        <v>50387</v>
      </c>
      <c r="E606" t="s">
        <v>52</v>
      </c>
      <c r="F606" t="s">
        <v>53</v>
      </c>
      <c r="G606">
        <v>9.80774</v>
      </c>
      <c r="H606">
        <v>40.9</v>
      </c>
      <c r="I606" t="s">
        <v>3924</v>
      </c>
      <c r="J606" t="s">
        <v>25</v>
      </c>
      <c r="K606" t="s">
        <v>25</v>
      </c>
      <c r="L606" t="s">
        <v>25</v>
      </c>
      <c r="M606" t="s">
        <v>3925</v>
      </c>
      <c r="N606">
        <v>510</v>
      </c>
      <c r="O606" t="s">
        <v>25</v>
      </c>
      <c r="P606" t="s">
        <v>25</v>
      </c>
      <c r="Q606" s="17">
        <v>40373</v>
      </c>
      <c r="R606" s="17">
        <v>41862</v>
      </c>
      <c r="S606" t="s">
        <v>56</v>
      </c>
      <c r="T606" t="s">
        <v>3926</v>
      </c>
      <c r="U606" t="s">
        <v>3927</v>
      </c>
      <c r="V606" t="s">
        <v>3922</v>
      </c>
      <c r="W606" t="s">
        <v>52</v>
      </c>
      <c r="X606" t="s">
        <v>53</v>
      </c>
    </row>
    <row r="607" spans="1:24" ht="12.75">
      <c r="A607" t="s">
        <v>1842</v>
      </c>
      <c r="B607">
        <v>3827</v>
      </c>
      <c r="C607" t="s">
        <v>1843</v>
      </c>
      <c r="D607">
        <v>175619</v>
      </c>
      <c r="E607" t="s">
        <v>79</v>
      </c>
      <c r="F607" t="s">
        <v>80</v>
      </c>
      <c r="G607">
        <v>530.894</v>
      </c>
      <c r="H607">
        <v>32.6705</v>
      </c>
      <c r="I607" t="s">
        <v>1844</v>
      </c>
      <c r="J607">
        <v>8</v>
      </c>
      <c r="K607">
        <v>1</v>
      </c>
      <c r="L607" t="s">
        <v>25</v>
      </c>
      <c r="M607" t="s">
        <v>1845</v>
      </c>
      <c r="N607">
        <v>7545</v>
      </c>
      <c r="O607">
        <v>28217</v>
      </c>
      <c r="P607">
        <v>31988</v>
      </c>
      <c r="Q607" s="17">
        <v>41274</v>
      </c>
      <c r="R607" s="17">
        <v>41757</v>
      </c>
      <c r="S607" t="s">
        <v>359</v>
      </c>
      <c r="T607" t="s">
        <v>1192</v>
      </c>
      <c r="U607" t="s">
        <v>1846</v>
      </c>
      <c r="V607" t="s">
        <v>1842</v>
      </c>
      <c r="W607" t="s">
        <v>79</v>
      </c>
      <c r="X607" t="s">
        <v>80</v>
      </c>
    </row>
    <row r="608" spans="1:24" ht="12.75">
      <c r="A608" t="s">
        <v>1842</v>
      </c>
      <c r="B608">
        <v>3827</v>
      </c>
      <c r="C608" t="s">
        <v>1847</v>
      </c>
      <c r="D608">
        <v>78951</v>
      </c>
      <c r="E608" t="s">
        <v>79</v>
      </c>
      <c r="F608" t="s">
        <v>80</v>
      </c>
      <c r="G608">
        <v>446.429</v>
      </c>
      <c r="H608">
        <v>31.1</v>
      </c>
      <c r="I608" t="s">
        <v>1848</v>
      </c>
      <c r="J608" t="s">
        <v>25</v>
      </c>
      <c r="K608" t="s">
        <v>25</v>
      </c>
      <c r="L608" t="s">
        <v>25</v>
      </c>
      <c r="M608" t="s">
        <v>1849</v>
      </c>
      <c r="N608" t="s">
        <v>25</v>
      </c>
      <c r="O608" t="s">
        <v>25</v>
      </c>
      <c r="P608" t="s">
        <v>25</v>
      </c>
      <c r="Q608" s="17">
        <v>41348</v>
      </c>
      <c r="R608" s="17">
        <v>41862</v>
      </c>
      <c r="S608" t="s">
        <v>56</v>
      </c>
      <c r="T608" t="s">
        <v>1850</v>
      </c>
      <c r="U608" t="s">
        <v>1851</v>
      </c>
      <c r="V608" t="s">
        <v>1842</v>
      </c>
      <c r="W608" t="s">
        <v>79</v>
      </c>
      <c r="X608" t="s">
        <v>80</v>
      </c>
    </row>
    <row r="609" spans="1:24" ht="12.75">
      <c r="A609" t="s">
        <v>6721</v>
      </c>
      <c r="B609">
        <v>861557</v>
      </c>
      <c r="C609" t="s">
        <v>6722</v>
      </c>
      <c r="D609">
        <v>50389</v>
      </c>
      <c r="E609" t="s">
        <v>52</v>
      </c>
      <c r="F609" t="s">
        <v>53</v>
      </c>
      <c r="G609">
        <v>33.5833</v>
      </c>
      <c r="H609">
        <v>50.9</v>
      </c>
      <c r="I609" t="s">
        <v>6723</v>
      </c>
      <c r="J609" t="s">
        <v>25</v>
      </c>
      <c r="K609" t="s">
        <v>25</v>
      </c>
      <c r="L609" t="s">
        <v>25</v>
      </c>
      <c r="M609" t="s">
        <v>6724</v>
      </c>
      <c r="N609">
        <v>6412</v>
      </c>
      <c r="O609">
        <v>11799</v>
      </c>
      <c r="P609">
        <v>11799</v>
      </c>
      <c r="Q609" s="17">
        <v>40485</v>
      </c>
      <c r="R609" s="17">
        <v>41855</v>
      </c>
      <c r="S609" t="s">
        <v>27</v>
      </c>
      <c r="T609" t="s">
        <v>6725</v>
      </c>
      <c r="U609" t="s">
        <v>6726</v>
      </c>
      <c r="V609" t="s">
        <v>6721</v>
      </c>
      <c r="W609" t="s">
        <v>52</v>
      </c>
      <c r="X609" t="s">
        <v>53</v>
      </c>
    </row>
    <row r="610" spans="1:24" ht="12.75">
      <c r="A610" t="s">
        <v>1934</v>
      </c>
      <c r="B610">
        <v>877506</v>
      </c>
      <c r="C610" t="s">
        <v>1935</v>
      </c>
      <c r="D610">
        <v>51623</v>
      </c>
      <c r="E610" t="s">
        <v>52</v>
      </c>
      <c r="F610" t="s">
        <v>53</v>
      </c>
      <c r="G610">
        <v>28.9743</v>
      </c>
      <c r="H610">
        <v>47.6</v>
      </c>
      <c r="I610" t="s">
        <v>1936</v>
      </c>
      <c r="J610" t="s">
        <v>25</v>
      </c>
      <c r="K610" t="s">
        <v>25</v>
      </c>
      <c r="L610" t="s">
        <v>25</v>
      </c>
      <c r="M610" t="s">
        <v>1937</v>
      </c>
      <c r="N610">
        <v>2304</v>
      </c>
      <c r="O610" t="s">
        <v>25</v>
      </c>
      <c r="P610" t="s">
        <v>25</v>
      </c>
      <c r="Q610" s="17">
        <v>40765</v>
      </c>
      <c r="R610" s="17">
        <v>41862</v>
      </c>
      <c r="S610" t="s">
        <v>56</v>
      </c>
      <c r="T610" t="s">
        <v>825</v>
      </c>
      <c r="U610" t="s">
        <v>1938</v>
      </c>
      <c r="V610" t="s">
        <v>1934</v>
      </c>
      <c r="W610" t="s">
        <v>52</v>
      </c>
      <c r="X610" t="s">
        <v>53</v>
      </c>
    </row>
    <row r="611" spans="1:24" ht="12.75">
      <c r="A611" t="s">
        <v>263</v>
      </c>
      <c r="B611">
        <v>461836</v>
      </c>
      <c r="C611" t="s">
        <v>264</v>
      </c>
      <c r="D611">
        <v>37929</v>
      </c>
      <c r="E611" t="s">
        <v>22</v>
      </c>
      <c r="F611" t="s">
        <v>23</v>
      </c>
      <c r="G611">
        <v>28.6806</v>
      </c>
      <c r="H611">
        <v>64.1</v>
      </c>
      <c r="I611" t="s">
        <v>265</v>
      </c>
      <c r="J611" t="s">
        <v>25</v>
      </c>
      <c r="K611" t="s">
        <v>25</v>
      </c>
      <c r="L611" t="s">
        <v>25</v>
      </c>
      <c r="M611" t="s">
        <v>266</v>
      </c>
      <c r="N611">
        <v>131</v>
      </c>
      <c r="O611" t="s">
        <v>25</v>
      </c>
      <c r="P611" t="s">
        <v>25</v>
      </c>
      <c r="Q611" s="17">
        <v>40332</v>
      </c>
      <c r="R611" s="17">
        <v>41857</v>
      </c>
      <c r="S611" t="s">
        <v>27</v>
      </c>
      <c r="T611" t="s">
        <v>161</v>
      </c>
      <c r="U611" t="s">
        <v>267</v>
      </c>
      <c r="V611" t="s">
        <v>263</v>
      </c>
      <c r="W611" t="s">
        <v>22</v>
      </c>
      <c r="X611" t="s">
        <v>23</v>
      </c>
    </row>
    <row r="612" spans="1:24" ht="12.75">
      <c r="A612" t="s">
        <v>4941</v>
      </c>
      <c r="B612">
        <v>692275</v>
      </c>
      <c r="C612" t="s">
        <v>4942</v>
      </c>
      <c r="D612">
        <v>51781</v>
      </c>
      <c r="E612" t="s">
        <v>52</v>
      </c>
      <c r="F612" t="s">
        <v>53</v>
      </c>
      <c r="G612">
        <v>29.3521</v>
      </c>
      <c r="H612">
        <v>51.1</v>
      </c>
      <c r="I612" t="s">
        <v>4943</v>
      </c>
      <c r="J612" t="s">
        <v>25</v>
      </c>
      <c r="K612" t="s">
        <v>25</v>
      </c>
      <c r="L612" t="s">
        <v>25</v>
      </c>
      <c r="M612" t="s">
        <v>4944</v>
      </c>
      <c r="N612">
        <v>72</v>
      </c>
      <c r="O612">
        <v>10240</v>
      </c>
      <c r="P612">
        <v>10156</v>
      </c>
      <c r="Q612" s="17">
        <v>41184</v>
      </c>
      <c r="R612" s="17">
        <v>41855</v>
      </c>
      <c r="S612" t="s">
        <v>27</v>
      </c>
      <c r="T612" t="s">
        <v>127</v>
      </c>
      <c r="U612" t="s">
        <v>4945</v>
      </c>
      <c r="V612" t="s">
        <v>4941</v>
      </c>
      <c r="W612" t="s">
        <v>52</v>
      </c>
      <c r="X612" t="s">
        <v>53</v>
      </c>
    </row>
    <row r="613" spans="1:24" ht="12.75">
      <c r="A613" t="s">
        <v>5055</v>
      </c>
      <c r="B613">
        <v>881290</v>
      </c>
      <c r="C613" t="s">
        <v>5056</v>
      </c>
      <c r="D613">
        <v>51843</v>
      </c>
      <c r="E613" t="s">
        <v>52</v>
      </c>
      <c r="F613" t="s">
        <v>229</v>
      </c>
      <c r="G613">
        <v>4.07135</v>
      </c>
      <c r="H613">
        <v>34.4</v>
      </c>
      <c r="I613" t="s">
        <v>5057</v>
      </c>
      <c r="J613" t="s">
        <v>25</v>
      </c>
      <c r="K613" t="s">
        <v>25</v>
      </c>
      <c r="L613" t="s">
        <v>25</v>
      </c>
      <c r="M613" t="s">
        <v>5058</v>
      </c>
      <c r="N613">
        <v>65</v>
      </c>
      <c r="O613">
        <v>2724</v>
      </c>
      <c r="P613">
        <v>2661</v>
      </c>
      <c r="Q613" s="17">
        <v>40463</v>
      </c>
      <c r="R613" s="17">
        <v>41862</v>
      </c>
      <c r="S613" t="s">
        <v>27</v>
      </c>
      <c r="T613" t="s">
        <v>161</v>
      </c>
      <c r="U613" t="s">
        <v>5059</v>
      </c>
      <c r="V613" t="s">
        <v>5055</v>
      </c>
      <c r="W613" t="s">
        <v>52</v>
      </c>
      <c r="X613" t="s">
        <v>229</v>
      </c>
    </row>
    <row r="614" spans="1:24" ht="12.75">
      <c r="A614" t="s">
        <v>5060</v>
      </c>
      <c r="B614">
        <v>935791</v>
      </c>
      <c r="C614" t="s">
        <v>5061</v>
      </c>
      <c r="D614">
        <v>61123</v>
      </c>
      <c r="E614" t="s">
        <v>52</v>
      </c>
      <c r="F614" t="s">
        <v>229</v>
      </c>
      <c r="G614">
        <v>4.1476</v>
      </c>
      <c r="H614">
        <v>34.5</v>
      </c>
      <c r="I614" t="s">
        <v>5062</v>
      </c>
      <c r="J614" t="s">
        <v>25</v>
      </c>
      <c r="K614" t="s">
        <v>25</v>
      </c>
      <c r="L614" t="s">
        <v>25</v>
      </c>
      <c r="M614" t="s">
        <v>5063</v>
      </c>
      <c r="N614">
        <v>53</v>
      </c>
      <c r="O614">
        <v>2788</v>
      </c>
      <c r="P614">
        <v>2726</v>
      </c>
      <c r="Q614" s="17">
        <v>40597</v>
      </c>
      <c r="R614" s="17">
        <v>41862</v>
      </c>
      <c r="S614" t="s">
        <v>27</v>
      </c>
      <c r="T614" t="s">
        <v>161</v>
      </c>
      <c r="U614" t="s">
        <v>5064</v>
      </c>
      <c r="V614" t="s">
        <v>5060</v>
      </c>
      <c r="W614" t="s">
        <v>52</v>
      </c>
      <c r="X614" t="s">
        <v>229</v>
      </c>
    </row>
    <row r="615" spans="1:24" ht="12.75">
      <c r="A615" t="s">
        <v>7593</v>
      </c>
      <c r="B615">
        <v>9305</v>
      </c>
      <c r="C615" t="s">
        <v>7598</v>
      </c>
      <c r="D615">
        <v>51853</v>
      </c>
      <c r="E615" t="s">
        <v>38</v>
      </c>
      <c r="F615" t="s">
        <v>142</v>
      </c>
      <c r="G615">
        <v>3174.69</v>
      </c>
      <c r="H615">
        <v>37</v>
      </c>
      <c r="I615" t="s">
        <v>7599</v>
      </c>
      <c r="J615" t="s">
        <v>25</v>
      </c>
      <c r="K615" t="s">
        <v>25</v>
      </c>
      <c r="L615" t="s">
        <v>25</v>
      </c>
      <c r="M615" t="s">
        <v>7600</v>
      </c>
      <c r="N615">
        <v>35974</v>
      </c>
      <c r="O615">
        <v>22062</v>
      </c>
      <c r="P615">
        <v>20505</v>
      </c>
      <c r="Q615" s="17">
        <v>40583</v>
      </c>
      <c r="R615" s="17">
        <v>41857</v>
      </c>
      <c r="S615" t="s">
        <v>27</v>
      </c>
      <c r="T615" t="s">
        <v>1546</v>
      </c>
      <c r="U615" t="s">
        <v>7601</v>
      </c>
      <c r="V615" t="s">
        <v>7593</v>
      </c>
      <c r="W615" t="s">
        <v>38</v>
      </c>
      <c r="X615" t="s">
        <v>142</v>
      </c>
    </row>
    <row r="616" spans="1:24" ht="12.75">
      <c r="A616" t="s">
        <v>7593</v>
      </c>
      <c r="B616">
        <v>9305</v>
      </c>
      <c r="C616" t="s">
        <v>7594</v>
      </c>
      <c r="D616">
        <v>65325</v>
      </c>
      <c r="E616" t="s">
        <v>38</v>
      </c>
      <c r="F616" t="s">
        <v>142</v>
      </c>
      <c r="G616">
        <v>3232.42</v>
      </c>
      <c r="H616">
        <v>36.2</v>
      </c>
      <c r="I616" t="s">
        <v>7595</v>
      </c>
      <c r="J616" t="s">
        <v>25</v>
      </c>
      <c r="K616" t="s">
        <v>25</v>
      </c>
      <c r="L616" t="s">
        <v>25</v>
      </c>
      <c r="M616" t="s">
        <v>7596</v>
      </c>
      <c r="N616">
        <v>148774</v>
      </c>
      <c r="O616" t="s">
        <v>25</v>
      </c>
      <c r="P616" t="s">
        <v>25</v>
      </c>
      <c r="Q616" s="17">
        <v>40721</v>
      </c>
      <c r="R616" s="17">
        <v>41857</v>
      </c>
      <c r="S616" t="s">
        <v>27</v>
      </c>
      <c r="T616" t="s">
        <v>421</v>
      </c>
      <c r="U616" t="s">
        <v>7597</v>
      </c>
      <c r="V616" t="s">
        <v>7593</v>
      </c>
      <c r="W616" t="s">
        <v>38</v>
      </c>
      <c r="X616" t="s">
        <v>142</v>
      </c>
    </row>
    <row r="617" spans="1:24" ht="12.75">
      <c r="A617" t="s">
        <v>8758</v>
      </c>
      <c r="B617">
        <v>885923</v>
      </c>
      <c r="C617" t="s">
        <v>8759</v>
      </c>
      <c r="D617">
        <v>52059</v>
      </c>
      <c r="E617" t="s">
        <v>52</v>
      </c>
      <c r="F617" t="s">
        <v>53</v>
      </c>
      <c r="G617">
        <v>26.555</v>
      </c>
      <c r="H617">
        <v>34.5</v>
      </c>
      <c r="I617" t="s">
        <v>8760</v>
      </c>
      <c r="J617" t="s">
        <v>25</v>
      </c>
      <c r="K617" t="s">
        <v>25</v>
      </c>
      <c r="L617" t="s">
        <v>25</v>
      </c>
      <c r="M617" t="s">
        <v>8761</v>
      </c>
      <c r="N617">
        <v>1932</v>
      </c>
      <c r="O617" t="s">
        <v>25</v>
      </c>
      <c r="P617" t="s">
        <v>25</v>
      </c>
      <c r="Q617" s="17">
        <v>40436</v>
      </c>
      <c r="R617" s="17">
        <v>41862</v>
      </c>
      <c r="S617" t="s">
        <v>27</v>
      </c>
      <c r="T617" t="s">
        <v>8762</v>
      </c>
      <c r="U617" t="s">
        <v>8763</v>
      </c>
      <c r="V617" t="s">
        <v>8758</v>
      </c>
      <c r="W617" t="s">
        <v>52</v>
      </c>
      <c r="X617" t="s">
        <v>53</v>
      </c>
    </row>
    <row r="618" spans="1:24" ht="12.75">
      <c r="A618" t="s">
        <v>6690</v>
      </c>
      <c r="B618">
        <v>741275</v>
      </c>
      <c r="C618" t="s">
        <v>6691</v>
      </c>
      <c r="D618">
        <v>52407</v>
      </c>
      <c r="E618" t="s">
        <v>52</v>
      </c>
      <c r="F618" t="s">
        <v>124</v>
      </c>
      <c r="G618">
        <v>34.1719</v>
      </c>
      <c r="H618">
        <v>55.2</v>
      </c>
      <c r="I618" t="s">
        <v>6692</v>
      </c>
      <c r="J618" t="s">
        <v>25</v>
      </c>
      <c r="K618" t="s">
        <v>25</v>
      </c>
      <c r="L618" t="s">
        <v>25</v>
      </c>
      <c r="M618" t="s">
        <v>6693</v>
      </c>
      <c r="N618">
        <v>195</v>
      </c>
      <c r="O618">
        <v>11647</v>
      </c>
      <c r="P618">
        <v>11540</v>
      </c>
      <c r="Q618" s="17">
        <v>41064</v>
      </c>
      <c r="R618" s="17">
        <v>41855</v>
      </c>
      <c r="S618" t="s">
        <v>27</v>
      </c>
      <c r="T618" t="s">
        <v>127</v>
      </c>
      <c r="U618" t="s">
        <v>6694</v>
      </c>
      <c r="V618" t="s">
        <v>6690</v>
      </c>
      <c r="W618" t="s">
        <v>52</v>
      </c>
      <c r="X618" t="s">
        <v>124</v>
      </c>
    </row>
    <row r="619" spans="1:24" ht="12.75">
      <c r="A619" t="s">
        <v>1259</v>
      </c>
      <c r="B619">
        <v>860376</v>
      </c>
      <c r="C619" t="s">
        <v>1260</v>
      </c>
      <c r="D619">
        <v>51225</v>
      </c>
      <c r="E619" t="s">
        <v>38</v>
      </c>
      <c r="F619" t="s">
        <v>301</v>
      </c>
      <c r="G619">
        <v>79.7615</v>
      </c>
      <c r="H619">
        <v>36.4</v>
      </c>
      <c r="I619" t="s">
        <v>1261</v>
      </c>
      <c r="J619" t="s">
        <v>25</v>
      </c>
      <c r="K619" t="s">
        <v>25</v>
      </c>
      <c r="L619" t="s">
        <v>25</v>
      </c>
      <c r="M619" t="s">
        <v>1262</v>
      </c>
      <c r="N619">
        <v>33559</v>
      </c>
      <c r="O619" t="s">
        <v>25</v>
      </c>
      <c r="P619" t="s">
        <v>25</v>
      </c>
      <c r="Q619" s="17">
        <v>40469</v>
      </c>
      <c r="R619" s="17">
        <v>41857</v>
      </c>
      <c r="S619" t="s">
        <v>27</v>
      </c>
      <c r="T619" t="s">
        <v>1263</v>
      </c>
      <c r="U619" t="s">
        <v>1264</v>
      </c>
      <c r="V619" t="s">
        <v>1259</v>
      </c>
      <c r="W619" t="s">
        <v>38</v>
      </c>
      <c r="X619" t="s">
        <v>301</v>
      </c>
    </row>
    <row r="620" spans="1:24" ht="12.75">
      <c r="A620" t="s">
        <v>5330</v>
      </c>
      <c r="B620">
        <v>218668</v>
      </c>
      <c r="C620" t="s">
        <v>5331</v>
      </c>
      <c r="D620">
        <v>52061</v>
      </c>
      <c r="E620" t="s">
        <v>52</v>
      </c>
      <c r="F620" t="s">
        <v>53</v>
      </c>
      <c r="G620">
        <v>15.9064</v>
      </c>
      <c r="H620">
        <v>48.8</v>
      </c>
      <c r="I620" t="s">
        <v>5332</v>
      </c>
      <c r="J620" t="s">
        <v>25</v>
      </c>
      <c r="K620" t="s">
        <v>25</v>
      </c>
      <c r="L620" t="s">
        <v>25</v>
      </c>
      <c r="M620" t="s">
        <v>5333</v>
      </c>
      <c r="N620" t="s">
        <v>25</v>
      </c>
      <c r="O620" t="s">
        <v>25</v>
      </c>
      <c r="P620" t="s">
        <v>25</v>
      </c>
      <c r="Q620" s="17">
        <v>40731</v>
      </c>
      <c r="R620" s="17">
        <v>41855</v>
      </c>
      <c r="S620" t="s">
        <v>56</v>
      </c>
      <c r="T620" t="s">
        <v>5334</v>
      </c>
      <c r="U620" t="s">
        <v>5335</v>
      </c>
      <c r="V620" t="s">
        <v>5330</v>
      </c>
      <c r="W620" t="s">
        <v>52</v>
      </c>
      <c r="X620" t="s">
        <v>53</v>
      </c>
    </row>
    <row r="621" spans="1:24" ht="12.75">
      <c r="A621" t="s">
        <v>7949</v>
      </c>
      <c r="B621">
        <v>721885</v>
      </c>
      <c r="C621" t="s">
        <v>7950</v>
      </c>
      <c r="D621">
        <v>52843</v>
      </c>
      <c r="E621" t="s">
        <v>52</v>
      </c>
      <c r="F621" t="s">
        <v>124</v>
      </c>
      <c r="G621">
        <v>46.5116</v>
      </c>
      <c r="H621">
        <v>51.3</v>
      </c>
      <c r="I621" t="s">
        <v>7951</v>
      </c>
      <c r="J621" t="s">
        <v>25</v>
      </c>
      <c r="K621" t="s">
        <v>25</v>
      </c>
      <c r="L621" t="s">
        <v>25</v>
      </c>
      <c r="M621" t="s">
        <v>7952</v>
      </c>
      <c r="N621">
        <v>159</v>
      </c>
      <c r="O621">
        <v>14453</v>
      </c>
      <c r="P621">
        <v>14066</v>
      </c>
      <c r="Q621" s="17">
        <v>41060</v>
      </c>
      <c r="R621" s="17">
        <v>41862</v>
      </c>
      <c r="S621" t="s">
        <v>27</v>
      </c>
      <c r="T621" t="s">
        <v>127</v>
      </c>
      <c r="U621" t="s">
        <v>7953</v>
      </c>
      <c r="V621" t="s">
        <v>7949</v>
      </c>
      <c r="W621" t="s">
        <v>52</v>
      </c>
      <c r="X621" t="s">
        <v>124</v>
      </c>
    </row>
    <row r="622" spans="1:24" ht="12.75">
      <c r="A622" t="s">
        <v>3161</v>
      </c>
      <c r="B622">
        <v>743788</v>
      </c>
      <c r="C622" t="s">
        <v>3162</v>
      </c>
      <c r="D622">
        <v>52941</v>
      </c>
      <c r="E622" t="s">
        <v>52</v>
      </c>
      <c r="F622" t="s">
        <v>124</v>
      </c>
      <c r="G622">
        <v>41.6144</v>
      </c>
      <c r="H622">
        <v>55.8</v>
      </c>
      <c r="I622" t="s">
        <v>3163</v>
      </c>
      <c r="J622" t="s">
        <v>25</v>
      </c>
      <c r="K622" t="s">
        <v>25</v>
      </c>
      <c r="L622" t="s">
        <v>25</v>
      </c>
      <c r="M622" t="s">
        <v>3164</v>
      </c>
      <c r="N622">
        <v>504</v>
      </c>
      <c r="O622">
        <v>13993</v>
      </c>
      <c r="P622">
        <v>13852</v>
      </c>
      <c r="Q622" s="17">
        <v>41337</v>
      </c>
      <c r="R622" s="17">
        <v>41862</v>
      </c>
      <c r="S622" t="s">
        <v>27</v>
      </c>
      <c r="T622" t="s">
        <v>734</v>
      </c>
      <c r="U622" t="s">
        <v>3165</v>
      </c>
      <c r="V622" t="s">
        <v>3161</v>
      </c>
      <c r="W622" t="s">
        <v>52</v>
      </c>
      <c r="X622" t="s">
        <v>124</v>
      </c>
    </row>
    <row r="623" spans="1:24" ht="12.75">
      <c r="A623" t="s">
        <v>8769</v>
      </c>
      <c r="B623">
        <v>742152</v>
      </c>
      <c r="C623" t="s">
        <v>8770</v>
      </c>
      <c r="D623">
        <v>52943</v>
      </c>
      <c r="E623" t="s">
        <v>52</v>
      </c>
      <c r="F623" t="s">
        <v>124</v>
      </c>
      <c r="G623">
        <v>50.4836</v>
      </c>
      <c r="H623">
        <v>52.2</v>
      </c>
      <c r="I623" t="s">
        <v>8771</v>
      </c>
      <c r="J623" t="s">
        <v>25</v>
      </c>
      <c r="K623" t="s">
        <v>25</v>
      </c>
      <c r="L623" t="s">
        <v>25</v>
      </c>
      <c r="M623" t="s">
        <v>8772</v>
      </c>
      <c r="N623">
        <v>348</v>
      </c>
      <c r="O623" t="s">
        <v>25</v>
      </c>
      <c r="P623" t="s">
        <v>25</v>
      </c>
      <c r="Q623" s="17">
        <v>41339</v>
      </c>
      <c r="R623" s="17">
        <v>41862</v>
      </c>
      <c r="S623" t="s">
        <v>27</v>
      </c>
      <c r="T623" t="s">
        <v>734</v>
      </c>
      <c r="U623" t="s">
        <v>8773</v>
      </c>
      <c r="V623" t="s">
        <v>8769</v>
      </c>
      <c r="W623" t="s">
        <v>52</v>
      </c>
      <c r="X623" t="s">
        <v>124</v>
      </c>
    </row>
    <row r="624" spans="1:24" ht="12.75">
      <c r="A624" t="s">
        <v>945</v>
      </c>
      <c r="B624">
        <v>717646</v>
      </c>
      <c r="C624" t="s">
        <v>946</v>
      </c>
      <c r="D624">
        <v>53579</v>
      </c>
      <c r="E624" t="s">
        <v>52</v>
      </c>
      <c r="F624" t="s">
        <v>53</v>
      </c>
      <c r="G624">
        <v>21.8756</v>
      </c>
      <c r="H624">
        <v>54.8</v>
      </c>
      <c r="I624" t="s">
        <v>947</v>
      </c>
      <c r="J624" t="s">
        <v>25</v>
      </c>
      <c r="K624" t="s">
        <v>25</v>
      </c>
      <c r="L624" t="s">
        <v>25</v>
      </c>
      <c r="M624" t="s">
        <v>948</v>
      </c>
      <c r="N624">
        <v>19</v>
      </c>
      <c r="O624">
        <v>10549</v>
      </c>
      <c r="P624">
        <v>10508</v>
      </c>
      <c r="Q624" s="17">
        <v>41313</v>
      </c>
      <c r="R624" s="17">
        <v>41862</v>
      </c>
      <c r="S624" t="s">
        <v>27</v>
      </c>
      <c r="T624" t="s">
        <v>127</v>
      </c>
      <c r="U624" t="s">
        <v>949</v>
      </c>
      <c r="V624" t="s">
        <v>945</v>
      </c>
      <c r="W624" t="s">
        <v>52</v>
      </c>
      <c r="X624" t="s">
        <v>53</v>
      </c>
    </row>
    <row r="625" spans="1:24" ht="12.75">
      <c r="A625" t="s">
        <v>4782</v>
      </c>
      <c r="B625">
        <v>764103</v>
      </c>
      <c r="C625" t="s">
        <v>4783</v>
      </c>
      <c r="D625">
        <v>48573</v>
      </c>
      <c r="E625" t="s">
        <v>52</v>
      </c>
      <c r="F625" t="s">
        <v>124</v>
      </c>
      <c r="G625">
        <v>13.3937</v>
      </c>
      <c r="H625">
        <v>55.4</v>
      </c>
      <c r="I625" t="s">
        <v>4784</v>
      </c>
      <c r="J625" t="s">
        <v>25</v>
      </c>
      <c r="K625" t="s">
        <v>25</v>
      </c>
      <c r="L625" t="s">
        <v>25</v>
      </c>
      <c r="M625" t="s">
        <v>4785</v>
      </c>
      <c r="N625">
        <v>283</v>
      </c>
      <c r="O625">
        <v>6726</v>
      </c>
      <c r="P625">
        <v>6726</v>
      </c>
      <c r="Q625" s="17">
        <v>40451</v>
      </c>
      <c r="R625" s="17">
        <v>41380</v>
      </c>
      <c r="S625" t="s">
        <v>56</v>
      </c>
      <c r="T625" t="s">
        <v>4786</v>
      </c>
      <c r="U625" t="s">
        <v>25</v>
      </c>
      <c r="V625" t="s">
        <v>4782</v>
      </c>
      <c r="W625" t="s">
        <v>52</v>
      </c>
      <c r="X625" t="s">
        <v>124</v>
      </c>
    </row>
    <row r="626" spans="1:24" ht="12.75">
      <c r="A626" t="s">
        <v>7832</v>
      </c>
      <c r="B626">
        <v>619300</v>
      </c>
      <c r="C626" t="s">
        <v>7833</v>
      </c>
      <c r="D626">
        <v>53891</v>
      </c>
      <c r="E626" t="s">
        <v>52</v>
      </c>
      <c r="F626" t="s">
        <v>53</v>
      </c>
      <c r="G626">
        <v>13.1821</v>
      </c>
      <c r="H626">
        <v>37.4</v>
      </c>
      <c r="I626" t="s">
        <v>7834</v>
      </c>
      <c r="J626" t="s">
        <v>25</v>
      </c>
      <c r="K626" t="s">
        <v>25</v>
      </c>
      <c r="L626" t="s">
        <v>25</v>
      </c>
      <c r="M626" t="s">
        <v>7835</v>
      </c>
      <c r="N626">
        <v>8</v>
      </c>
      <c r="O626">
        <v>5983</v>
      </c>
      <c r="P626">
        <v>5983</v>
      </c>
      <c r="Q626" s="17">
        <v>40771</v>
      </c>
      <c r="R626" s="17">
        <v>41855</v>
      </c>
      <c r="S626" t="s">
        <v>27</v>
      </c>
      <c r="T626" t="s">
        <v>734</v>
      </c>
      <c r="U626" t="s">
        <v>7836</v>
      </c>
      <c r="V626" t="s">
        <v>7832</v>
      </c>
      <c r="W626" t="s">
        <v>52</v>
      </c>
      <c r="X626" t="s">
        <v>53</v>
      </c>
    </row>
    <row r="627" spans="1:24" ht="12.75">
      <c r="A627" t="s">
        <v>2047</v>
      </c>
      <c r="B627">
        <v>665912</v>
      </c>
      <c r="C627" t="s">
        <v>2048</v>
      </c>
      <c r="D627">
        <v>53923</v>
      </c>
      <c r="E627" t="s">
        <v>52</v>
      </c>
      <c r="F627" t="s">
        <v>53</v>
      </c>
      <c r="G627">
        <v>34.4092</v>
      </c>
      <c r="H627">
        <v>49.8</v>
      </c>
      <c r="I627" t="s">
        <v>2049</v>
      </c>
      <c r="J627" t="s">
        <v>25</v>
      </c>
      <c r="K627" t="s">
        <v>25</v>
      </c>
      <c r="L627" t="s">
        <v>25</v>
      </c>
      <c r="M627" t="s">
        <v>2050</v>
      </c>
      <c r="N627">
        <v>154</v>
      </c>
      <c r="O627">
        <v>12308</v>
      </c>
      <c r="P627">
        <v>12214</v>
      </c>
      <c r="Q627" s="17">
        <v>41313</v>
      </c>
      <c r="R627" s="17">
        <v>41862</v>
      </c>
      <c r="S627" t="s">
        <v>27</v>
      </c>
      <c r="T627" t="s">
        <v>127</v>
      </c>
      <c r="U627" t="s">
        <v>2051</v>
      </c>
      <c r="V627" t="s">
        <v>2047</v>
      </c>
      <c r="W627" t="s">
        <v>52</v>
      </c>
      <c r="X627" t="s">
        <v>53</v>
      </c>
    </row>
    <row r="628" spans="1:24" ht="12.75">
      <c r="A628" t="s">
        <v>3537</v>
      </c>
      <c r="B628">
        <v>29730</v>
      </c>
      <c r="C628" t="s">
        <v>3538</v>
      </c>
      <c r="D628">
        <v>171262</v>
      </c>
      <c r="E628" t="s">
        <v>79</v>
      </c>
      <c r="F628" t="s">
        <v>80</v>
      </c>
      <c r="G628">
        <v>761.405</v>
      </c>
      <c r="H628">
        <v>33.3954</v>
      </c>
      <c r="I628" t="s">
        <v>3539</v>
      </c>
      <c r="J628">
        <v>13</v>
      </c>
      <c r="K628" t="s">
        <v>25</v>
      </c>
      <c r="L628" t="s">
        <v>25</v>
      </c>
      <c r="M628" t="s">
        <v>3540</v>
      </c>
      <c r="N628">
        <v>1033</v>
      </c>
      <c r="O628" t="s">
        <v>25</v>
      </c>
      <c r="P628" t="s">
        <v>25</v>
      </c>
      <c r="Q628" s="17">
        <v>41263</v>
      </c>
      <c r="R628" s="17">
        <v>41263</v>
      </c>
      <c r="S628" t="s">
        <v>359</v>
      </c>
      <c r="T628" t="s">
        <v>734</v>
      </c>
      <c r="U628" t="s">
        <v>3541</v>
      </c>
      <c r="V628" t="s">
        <v>3537</v>
      </c>
      <c r="W628" t="s">
        <v>79</v>
      </c>
      <c r="X628" t="s">
        <v>80</v>
      </c>
    </row>
    <row r="629" spans="1:24" ht="12.75">
      <c r="A629" t="s">
        <v>3537</v>
      </c>
      <c r="B629">
        <v>29730</v>
      </c>
      <c r="C629" t="s">
        <v>3542</v>
      </c>
      <c r="D629">
        <v>82769</v>
      </c>
      <c r="E629" t="s">
        <v>79</v>
      </c>
      <c r="F629" t="s">
        <v>80</v>
      </c>
      <c r="G629">
        <v>773.768</v>
      </c>
      <c r="H629">
        <v>33.2</v>
      </c>
      <c r="I629" t="s">
        <v>3543</v>
      </c>
      <c r="J629" t="s">
        <v>25</v>
      </c>
      <c r="K629" t="s">
        <v>25</v>
      </c>
      <c r="L629" t="s">
        <v>25</v>
      </c>
      <c r="M629" t="s">
        <v>3544</v>
      </c>
      <c r="N629">
        <v>4699</v>
      </c>
      <c r="O629" t="s">
        <v>25</v>
      </c>
      <c r="P629" t="s">
        <v>25</v>
      </c>
      <c r="Q629" s="17">
        <v>41278</v>
      </c>
      <c r="R629" s="17">
        <v>41862</v>
      </c>
      <c r="S629" t="s">
        <v>27</v>
      </c>
      <c r="T629" t="s">
        <v>42</v>
      </c>
      <c r="U629" t="s">
        <v>3545</v>
      </c>
      <c r="V629" t="s">
        <v>3537</v>
      </c>
      <c r="W629" t="s">
        <v>79</v>
      </c>
      <c r="X629" t="s">
        <v>80</v>
      </c>
    </row>
    <row r="630" spans="1:24" ht="12.75">
      <c r="A630" t="s">
        <v>2116</v>
      </c>
      <c r="B630">
        <v>741705</v>
      </c>
      <c r="C630" t="s">
        <v>2117</v>
      </c>
      <c r="D630">
        <v>53977</v>
      </c>
      <c r="E630" t="s">
        <v>52</v>
      </c>
      <c r="F630" t="s">
        <v>124</v>
      </c>
      <c r="G630">
        <v>42.9685</v>
      </c>
      <c r="H630">
        <v>52.4</v>
      </c>
      <c r="I630" t="s">
        <v>2118</v>
      </c>
      <c r="J630" t="s">
        <v>25</v>
      </c>
      <c r="K630" t="s">
        <v>25</v>
      </c>
      <c r="L630" t="s">
        <v>25</v>
      </c>
      <c r="M630" t="s">
        <v>2119</v>
      </c>
      <c r="N630">
        <v>210</v>
      </c>
      <c r="O630">
        <v>13896</v>
      </c>
      <c r="P630">
        <v>13758</v>
      </c>
      <c r="Q630" s="17">
        <v>41081</v>
      </c>
      <c r="R630" s="17">
        <v>41862</v>
      </c>
      <c r="S630" t="s">
        <v>27</v>
      </c>
      <c r="T630" t="s">
        <v>734</v>
      </c>
      <c r="U630" t="s">
        <v>2120</v>
      </c>
      <c r="V630" t="s">
        <v>2116</v>
      </c>
      <c r="W630" t="s">
        <v>52</v>
      </c>
      <c r="X630" t="s">
        <v>124</v>
      </c>
    </row>
    <row r="631" spans="1:24" ht="12.75">
      <c r="A631" t="s">
        <v>8311</v>
      </c>
      <c r="B631">
        <v>717944</v>
      </c>
      <c r="C631" t="s">
        <v>8312</v>
      </c>
      <c r="D631">
        <v>56097</v>
      </c>
      <c r="E631" t="s">
        <v>52</v>
      </c>
      <c r="F631" t="s">
        <v>124</v>
      </c>
      <c r="G631">
        <v>44.794</v>
      </c>
      <c r="H631">
        <v>57.7</v>
      </c>
      <c r="I631" t="s">
        <v>8313</v>
      </c>
      <c r="J631" t="s">
        <v>25</v>
      </c>
      <c r="K631" t="s">
        <v>25</v>
      </c>
      <c r="L631" t="s">
        <v>25</v>
      </c>
      <c r="M631" t="s">
        <v>8314</v>
      </c>
      <c r="N631">
        <v>283</v>
      </c>
      <c r="O631">
        <v>14572</v>
      </c>
      <c r="P631">
        <v>14302</v>
      </c>
      <c r="Q631" s="17">
        <v>41081</v>
      </c>
      <c r="R631" s="17">
        <v>41862</v>
      </c>
      <c r="S631" t="s">
        <v>27</v>
      </c>
      <c r="T631" t="s">
        <v>127</v>
      </c>
      <c r="U631" t="s">
        <v>8315</v>
      </c>
      <c r="V631" t="s">
        <v>8311</v>
      </c>
      <c r="W631" t="s">
        <v>52</v>
      </c>
      <c r="X631" t="s">
        <v>124</v>
      </c>
    </row>
    <row r="632" spans="1:24" ht="12.75">
      <c r="A632" t="s">
        <v>3156</v>
      </c>
      <c r="B632">
        <v>694068</v>
      </c>
      <c r="C632" t="s">
        <v>3157</v>
      </c>
      <c r="D632">
        <v>56107</v>
      </c>
      <c r="E632" t="s">
        <v>52</v>
      </c>
      <c r="F632" t="s">
        <v>124</v>
      </c>
      <c r="G632">
        <v>63.3544</v>
      </c>
      <c r="H632">
        <v>40.8</v>
      </c>
      <c r="I632" t="s">
        <v>3158</v>
      </c>
      <c r="J632" t="s">
        <v>25</v>
      </c>
      <c r="K632" t="s">
        <v>25</v>
      </c>
      <c r="L632" t="s">
        <v>25</v>
      </c>
      <c r="M632" t="s">
        <v>3159</v>
      </c>
      <c r="N632">
        <v>1412</v>
      </c>
      <c r="O632">
        <v>11419</v>
      </c>
      <c r="P632">
        <v>11338</v>
      </c>
      <c r="Q632" s="17">
        <v>41081</v>
      </c>
      <c r="R632" s="17">
        <v>41862</v>
      </c>
      <c r="S632" t="s">
        <v>27</v>
      </c>
      <c r="T632" t="s">
        <v>127</v>
      </c>
      <c r="U632" t="s">
        <v>3160</v>
      </c>
      <c r="V632" t="s">
        <v>3156</v>
      </c>
      <c r="W632" t="s">
        <v>52</v>
      </c>
      <c r="X632" t="s">
        <v>124</v>
      </c>
    </row>
    <row r="633" spans="1:24" ht="12.75">
      <c r="A633" t="s">
        <v>4018</v>
      </c>
      <c r="B633">
        <v>7897</v>
      </c>
      <c r="C633" t="s">
        <v>4022</v>
      </c>
      <c r="D633">
        <v>56111</v>
      </c>
      <c r="E633" t="s">
        <v>38</v>
      </c>
      <c r="F633" t="s">
        <v>282</v>
      </c>
      <c r="G633">
        <v>2860.59</v>
      </c>
      <c r="H633">
        <v>43</v>
      </c>
      <c r="I633" t="s">
        <v>4023</v>
      </c>
      <c r="J633" t="s">
        <v>25</v>
      </c>
      <c r="K633">
        <v>1</v>
      </c>
      <c r="L633" t="s">
        <v>25</v>
      </c>
      <c r="M633" t="s">
        <v>4024</v>
      </c>
      <c r="N633">
        <v>22819</v>
      </c>
      <c r="O633">
        <v>22550</v>
      </c>
      <c r="P633">
        <v>28696</v>
      </c>
      <c r="Q633" s="17">
        <v>40795</v>
      </c>
      <c r="R633" s="17">
        <v>41584</v>
      </c>
      <c r="S633" t="s">
        <v>27</v>
      </c>
      <c r="T633" t="s">
        <v>161</v>
      </c>
      <c r="U633" t="s">
        <v>4025</v>
      </c>
      <c r="V633" t="s">
        <v>4018</v>
      </c>
      <c r="W633" t="s">
        <v>38</v>
      </c>
      <c r="X633" t="s">
        <v>282</v>
      </c>
    </row>
    <row r="634" spans="1:24" ht="12.75">
      <c r="A634" t="s">
        <v>2526</v>
      </c>
      <c r="B634">
        <v>5786</v>
      </c>
      <c r="C634" t="s">
        <v>2527</v>
      </c>
      <c r="D634">
        <v>30991</v>
      </c>
      <c r="E634" t="s">
        <v>22</v>
      </c>
      <c r="F634" t="s">
        <v>23</v>
      </c>
      <c r="G634">
        <v>32.9672</v>
      </c>
      <c r="H634">
        <v>24.5</v>
      </c>
      <c r="I634" t="s">
        <v>2528</v>
      </c>
      <c r="J634" t="s">
        <v>25</v>
      </c>
      <c r="K634" t="s">
        <v>25</v>
      </c>
      <c r="L634" t="s">
        <v>25</v>
      </c>
      <c r="M634" t="s">
        <v>2529</v>
      </c>
      <c r="N634">
        <v>799</v>
      </c>
      <c r="O634">
        <v>12403</v>
      </c>
      <c r="P634">
        <v>12399</v>
      </c>
      <c r="Q634" s="17">
        <v>40603</v>
      </c>
      <c r="R634" s="17">
        <v>41852</v>
      </c>
      <c r="S634" t="s">
        <v>27</v>
      </c>
      <c r="T634" t="s">
        <v>291</v>
      </c>
      <c r="U634" t="s">
        <v>2530</v>
      </c>
      <c r="V634" t="s">
        <v>2526</v>
      </c>
      <c r="W634" t="s">
        <v>22</v>
      </c>
      <c r="X634" t="s">
        <v>23</v>
      </c>
    </row>
    <row r="635" spans="1:24" ht="12.75">
      <c r="A635" t="s">
        <v>4912</v>
      </c>
      <c r="B635">
        <v>9669</v>
      </c>
      <c r="C635" t="s">
        <v>4917</v>
      </c>
      <c r="D635">
        <v>59869</v>
      </c>
      <c r="E635" t="s">
        <v>38</v>
      </c>
      <c r="F635" t="s">
        <v>142</v>
      </c>
      <c r="G635">
        <v>2410.88</v>
      </c>
      <c r="H635">
        <v>41.9</v>
      </c>
      <c r="I635" t="s">
        <v>4918</v>
      </c>
      <c r="J635" t="s">
        <v>25</v>
      </c>
      <c r="K635">
        <v>1</v>
      </c>
      <c r="L635" t="s">
        <v>25</v>
      </c>
      <c r="M635" t="s">
        <v>4919</v>
      </c>
      <c r="N635">
        <v>7783</v>
      </c>
      <c r="O635">
        <v>25078</v>
      </c>
      <c r="P635">
        <v>45359</v>
      </c>
      <c r="Q635" s="17">
        <v>40695</v>
      </c>
      <c r="R635" s="17">
        <v>41855</v>
      </c>
      <c r="S635" t="s">
        <v>27</v>
      </c>
      <c r="T635" t="s">
        <v>4920</v>
      </c>
      <c r="U635" t="s">
        <v>4921</v>
      </c>
      <c r="V635" t="s">
        <v>4912</v>
      </c>
      <c r="W635" t="s">
        <v>38</v>
      </c>
      <c r="X635" t="s">
        <v>142</v>
      </c>
    </row>
    <row r="636" spans="1:24" ht="12.75">
      <c r="A636" t="s">
        <v>4912</v>
      </c>
      <c r="B636">
        <v>9669</v>
      </c>
      <c r="C636" t="s">
        <v>4913</v>
      </c>
      <c r="D636">
        <v>78213</v>
      </c>
      <c r="E636" t="s">
        <v>38</v>
      </c>
      <c r="F636" t="s">
        <v>142</v>
      </c>
      <c r="G636">
        <v>2400.18</v>
      </c>
      <c r="H636">
        <v>41.7</v>
      </c>
      <c r="I636" t="s">
        <v>4914</v>
      </c>
      <c r="J636" t="s">
        <v>25</v>
      </c>
      <c r="K636" t="s">
        <v>25</v>
      </c>
      <c r="L636" t="s">
        <v>25</v>
      </c>
      <c r="M636" t="s">
        <v>4915</v>
      </c>
      <c r="N636">
        <v>4245</v>
      </c>
      <c r="O636">
        <v>25394</v>
      </c>
      <c r="P636">
        <v>45812</v>
      </c>
      <c r="Q636" s="17">
        <v>40896</v>
      </c>
      <c r="R636" s="17">
        <v>41584</v>
      </c>
      <c r="S636" t="s">
        <v>27</v>
      </c>
      <c r="T636" t="s">
        <v>161</v>
      </c>
      <c r="U636" t="s">
        <v>4916</v>
      </c>
      <c r="V636" t="s">
        <v>4912</v>
      </c>
      <c r="W636" t="s">
        <v>38</v>
      </c>
      <c r="X636" t="s">
        <v>142</v>
      </c>
    </row>
    <row r="637" spans="1:24" ht="12.75">
      <c r="A637" t="s">
        <v>3187</v>
      </c>
      <c r="B637">
        <v>101020</v>
      </c>
      <c r="C637" t="s">
        <v>3188</v>
      </c>
      <c r="D637">
        <v>60037</v>
      </c>
      <c r="E637" t="s">
        <v>79</v>
      </c>
      <c r="F637" t="s">
        <v>80</v>
      </c>
      <c r="G637">
        <v>214.373</v>
      </c>
      <c r="H637">
        <v>38.944</v>
      </c>
      <c r="I637" t="s">
        <v>3189</v>
      </c>
      <c r="J637">
        <v>14</v>
      </c>
      <c r="K637">
        <v>1</v>
      </c>
      <c r="L637" t="s">
        <v>25</v>
      </c>
      <c r="M637" t="s">
        <v>3190</v>
      </c>
      <c r="N637">
        <v>3048</v>
      </c>
      <c r="O637">
        <v>49246</v>
      </c>
      <c r="P637">
        <v>45537</v>
      </c>
      <c r="Q637" s="17">
        <v>40534</v>
      </c>
      <c r="R637" s="17">
        <v>41358</v>
      </c>
      <c r="S637" t="s">
        <v>359</v>
      </c>
      <c r="T637" t="s">
        <v>3191</v>
      </c>
      <c r="U637" t="s">
        <v>3192</v>
      </c>
      <c r="V637" t="s">
        <v>3187</v>
      </c>
      <c r="W637" t="s">
        <v>79</v>
      </c>
      <c r="X637" t="s">
        <v>80</v>
      </c>
    </row>
    <row r="638" spans="1:24" ht="12.75">
      <c r="A638" t="s">
        <v>3628</v>
      </c>
      <c r="B638">
        <v>8153</v>
      </c>
      <c r="C638" t="s">
        <v>3629</v>
      </c>
      <c r="D638">
        <v>60363</v>
      </c>
      <c r="E638" t="s">
        <v>38</v>
      </c>
      <c r="F638" t="s">
        <v>282</v>
      </c>
      <c r="G638">
        <v>831.412</v>
      </c>
      <c r="H638">
        <v>41.9</v>
      </c>
      <c r="I638" t="s">
        <v>3630</v>
      </c>
      <c r="J638" t="s">
        <v>25</v>
      </c>
      <c r="K638" t="s">
        <v>25</v>
      </c>
      <c r="L638" t="s">
        <v>25</v>
      </c>
      <c r="M638" t="s">
        <v>3631</v>
      </c>
      <c r="N638">
        <v>8001</v>
      </c>
      <c r="O638">
        <v>26357</v>
      </c>
      <c r="P638">
        <v>41685</v>
      </c>
      <c r="Q638" s="17">
        <v>40897</v>
      </c>
      <c r="R638" s="17">
        <v>41579</v>
      </c>
      <c r="S638" t="s">
        <v>27</v>
      </c>
      <c r="T638" t="s">
        <v>161</v>
      </c>
      <c r="U638" t="s">
        <v>3632</v>
      </c>
      <c r="V638" t="s">
        <v>3628</v>
      </c>
      <c r="W638" t="s">
        <v>38</v>
      </c>
      <c r="X638" t="s">
        <v>282</v>
      </c>
    </row>
    <row r="639" spans="1:24" ht="12.75">
      <c r="A639" t="s">
        <v>5086</v>
      </c>
      <c r="B639">
        <v>32507</v>
      </c>
      <c r="C639" t="s">
        <v>5087</v>
      </c>
      <c r="D639">
        <v>60365</v>
      </c>
      <c r="E639" t="s">
        <v>38</v>
      </c>
      <c r="F639" t="s">
        <v>282</v>
      </c>
      <c r="G639">
        <v>847.91</v>
      </c>
      <c r="H639">
        <v>42.0001</v>
      </c>
      <c r="I639" t="s">
        <v>5088</v>
      </c>
      <c r="J639" t="s">
        <v>25</v>
      </c>
      <c r="K639">
        <v>1</v>
      </c>
      <c r="L639" t="s">
        <v>25</v>
      </c>
      <c r="M639" t="s">
        <v>5089</v>
      </c>
      <c r="N639">
        <v>9099</v>
      </c>
      <c r="O639">
        <v>25031</v>
      </c>
      <c r="P639">
        <v>31372</v>
      </c>
      <c r="Q639" s="17">
        <v>40897</v>
      </c>
      <c r="R639" s="17">
        <v>41584</v>
      </c>
      <c r="S639" t="s">
        <v>27</v>
      </c>
      <c r="T639" t="s">
        <v>161</v>
      </c>
      <c r="U639" t="s">
        <v>5090</v>
      </c>
      <c r="V639" t="s">
        <v>5086</v>
      </c>
      <c r="W639" t="s">
        <v>38</v>
      </c>
      <c r="X639" t="s">
        <v>282</v>
      </c>
    </row>
    <row r="640" spans="1:24" ht="12.75">
      <c r="A640" t="s">
        <v>6695</v>
      </c>
      <c r="B640">
        <v>303518</v>
      </c>
      <c r="C640" t="s">
        <v>6696</v>
      </c>
      <c r="D640">
        <v>60367</v>
      </c>
      <c r="E640" t="s">
        <v>38</v>
      </c>
      <c r="F640" t="s">
        <v>282</v>
      </c>
      <c r="G640">
        <v>830.133</v>
      </c>
      <c r="H640">
        <v>41.9</v>
      </c>
      <c r="I640" t="s">
        <v>6697</v>
      </c>
      <c r="J640" t="s">
        <v>25</v>
      </c>
      <c r="K640" t="s">
        <v>25</v>
      </c>
      <c r="L640" t="s">
        <v>25</v>
      </c>
      <c r="M640" t="s">
        <v>6698</v>
      </c>
      <c r="N640">
        <v>7236</v>
      </c>
      <c r="O640">
        <v>24588</v>
      </c>
      <c r="P640">
        <v>36626</v>
      </c>
      <c r="Q640" s="17">
        <v>40897</v>
      </c>
      <c r="R640" s="17">
        <v>41584</v>
      </c>
      <c r="S640" t="s">
        <v>27</v>
      </c>
      <c r="T640" t="s">
        <v>161</v>
      </c>
      <c r="U640" t="s">
        <v>6699</v>
      </c>
      <c r="V640" t="s">
        <v>6695</v>
      </c>
      <c r="W640" t="s">
        <v>38</v>
      </c>
      <c r="X640" t="s">
        <v>282</v>
      </c>
    </row>
    <row r="641" spans="1:24" ht="12.75">
      <c r="A641" t="s">
        <v>1747</v>
      </c>
      <c r="B641">
        <v>914234</v>
      </c>
      <c r="C641" t="s">
        <v>1748</v>
      </c>
      <c r="D641">
        <v>60419</v>
      </c>
      <c r="E641" t="s">
        <v>52</v>
      </c>
      <c r="F641" t="s">
        <v>124</v>
      </c>
      <c r="G641">
        <v>38.9697</v>
      </c>
      <c r="H641">
        <v>53.8</v>
      </c>
      <c r="I641" t="s">
        <v>1749</v>
      </c>
      <c r="J641" t="s">
        <v>25</v>
      </c>
      <c r="K641" t="s">
        <v>25</v>
      </c>
      <c r="L641" t="s">
        <v>25</v>
      </c>
      <c r="M641" t="s">
        <v>1750</v>
      </c>
      <c r="N641">
        <v>740</v>
      </c>
      <c r="O641">
        <v>12314</v>
      </c>
      <c r="P641">
        <v>12123</v>
      </c>
      <c r="Q641" s="17">
        <v>41017</v>
      </c>
      <c r="R641" s="17">
        <v>41862</v>
      </c>
      <c r="S641" t="s">
        <v>27</v>
      </c>
      <c r="T641" t="s">
        <v>734</v>
      </c>
      <c r="U641" t="s">
        <v>1751</v>
      </c>
      <c r="V641" t="s">
        <v>1747</v>
      </c>
      <c r="W641" t="s">
        <v>52</v>
      </c>
      <c r="X641" t="s">
        <v>124</v>
      </c>
    </row>
    <row r="642" spans="1:24" ht="12.75">
      <c r="A642" t="s">
        <v>859</v>
      </c>
      <c r="B642">
        <v>717982</v>
      </c>
      <c r="C642" t="s">
        <v>860</v>
      </c>
      <c r="D642">
        <v>60553</v>
      </c>
      <c r="E642" t="s">
        <v>52</v>
      </c>
      <c r="F642" t="s">
        <v>124</v>
      </c>
      <c r="G642">
        <v>74.9202</v>
      </c>
      <c r="H642">
        <v>58.6</v>
      </c>
      <c r="I642" t="s">
        <v>861</v>
      </c>
      <c r="J642" t="s">
        <v>25</v>
      </c>
      <c r="K642" t="s">
        <v>25</v>
      </c>
      <c r="L642" t="s">
        <v>25</v>
      </c>
      <c r="M642" t="s">
        <v>862</v>
      </c>
      <c r="N642">
        <v>1531</v>
      </c>
      <c r="O642">
        <v>23783</v>
      </c>
      <c r="P642">
        <v>23555</v>
      </c>
      <c r="Q642" s="17">
        <v>41064</v>
      </c>
      <c r="R642" s="17">
        <v>41862</v>
      </c>
      <c r="S642" t="s">
        <v>27</v>
      </c>
      <c r="T642" t="s">
        <v>127</v>
      </c>
      <c r="U642" t="s">
        <v>863</v>
      </c>
      <c r="V642" t="s">
        <v>859</v>
      </c>
      <c r="W642" t="s">
        <v>52</v>
      </c>
      <c r="X642" t="s">
        <v>124</v>
      </c>
    </row>
    <row r="643" spans="1:24" ht="12.75">
      <c r="A643" t="s">
        <v>1103</v>
      </c>
      <c r="B643">
        <v>132113</v>
      </c>
      <c r="C643" t="s">
        <v>1104</v>
      </c>
      <c r="D643">
        <v>61101</v>
      </c>
      <c r="E643" t="s">
        <v>38</v>
      </c>
      <c r="F643" t="s">
        <v>67</v>
      </c>
      <c r="G643">
        <v>249.185</v>
      </c>
      <c r="H643">
        <v>37.9</v>
      </c>
      <c r="I643" t="s">
        <v>1105</v>
      </c>
      <c r="J643" t="s">
        <v>25</v>
      </c>
      <c r="K643" t="s">
        <v>25</v>
      </c>
      <c r="L643" t="s">
        <v>25</v>
      </c>
      <c r="M643" t="s">
        <v>1106</v>
      </c>
      <c r="N643">
        <v>5559</v>
      </c>
      <c r="O643">
        <v>10202</v>
      </c>
      <c r="P643">
        <v>10565</v>
      </c>
      <c r="Q643" s="17">
        <v>40574</v>
      </c>
      <c r="R643" s="17">
        <v>41857</v>
      </c>
      <c r="S643" t="s">
        <v>27</v>
      </c>
      <c r="T643" t="s">
        <v>1107</v>
      </c>
      <c r="U643" t="s">
        <v>1108</v>
      </c>
      <c r="V643" t="s">
        <v>1103</v>
      </c>
      <c r="W643" t="s">
        <v>38</v>
      </c>
      <c r="X643" t="s">
        <v>67</v>
      </c>
    </row>
    <row r="644" spans="1:24" ht="12.75">
      <c r="A644" t="s">
        <v>8131</v>
      </c>
      <c r="B644">
        <v>159749</v>
      </c>
      <c r="C644" t="s">
        <v>8132</v>
      </c>
      <c r="D644">
        <v>36595</v>
      </c>
      <c r="E644" t="s">
        <v>1008</v>
      </c>
      <c r="F644" t="s">
        <v>1008</v>
      </c>
      <c r="G644">
        <v>92.0438</v>
      </c>
      <c r="H644">
        <v>53.2531</v>
      </c>
      <c r="I644" t="s">
        <v>8133</v>
      </c>
      <c r="J644" t="s">
        <v>25</v>
      </c>
      <c r="K644">
        <v>1</v>
      </c>
      <c r="L644" t="s">
        <v>25</v>
      </c>
      <c r="M644" t="s">
        <v>8134</v>
      </c>
      <c r="N644" t="s">
        <v>25</v>
      </c>
      <c r="O644">
        <v>34684</v>
      </c>
      <c r="P644">
        <v>34642</v>
      </c>
      <c r="Q644" s="17">
        <v>41115</v>
      </c>
      <c r="R644" s="17">
        <v>41862</v>
      </c>
      <c r="S644" t="s">
        <v>56</v>
      </c>
      <c r="T644" t="s">
        <v>8135</v>
      </c>
      <c r="U644" t="s">
        <v>8136</v>
      </c>
      <c r="V644" t="s">
        <v>8131</v>
      </c>
      <c r="W644" t="s">
        <v>1008</v>
      </c>
      <c r="X644" t="s">
        <v>1008</v>
      </c>
    </row>
    <row r="645" spans="1:24" ht="12.75">
      <c r="A645" t="s">
        <v>8667</v>
      </c>
      <c r="B645">
        <v>948595</v>
      </c>
      <c r="C645" t="s">
        <v>8668</v>
      </c>
      <c r="D645">
        <v>62117</v>
      </c>
      <c r="E645" t="s">
        <v>52</v>
      </c>
      <c r="F645" t="s">
        <v>229</v>
      </c>
      <c r="G645">
        <v>6.11869</v>
      </c>
      <c r="H645">
        <v>39.7</v>
      </c>
      <c r="I645" t="s">
        <v>8669</v>
      </c>
      <c r="J645" t="s">
        <v>25</v>
      </c>
      <c r="K645" t="s">
        <v>25</v>
      </c>
      <c r="L645" t="s">
        <v>25</v>
      </c>
      <c r="M645" t="s">
        <v>8670</v>
      </c>
      <c r="N645">
        <v>379</v>
      </c>
      <c r="O645">
        <v>2825</v>
      </c>
      <c r="P645">
        <v>2773</v>
      </c>
      <c r="Q645" s="17">
        <v>40619</v>
      </c>
      <c r="R645" s="17">
        <v>41862</v>
      </c>
      <c r="S645" t="s">
        <v>27</v>
      </c>
      <c r="T645" t="s">
        <v>161</v>
      </c>
      <c r="U645" t="s">
        <v>8671</v>
      </c>
      <c r="V645" t="s">
        <v>8667</v>
      </c>
      <c r="W645" t="s">
        <v>52</v>
      </c>
      <c r="X645" t="s">
        <v>229</v>
      </c>
    </row>
    <row r="646" spans="1:24" ht="12.75">
      <c r="A646" t="s">
        <v>4708</v>
      </c>
      <c r="B646">
        <v>34638</v>
      </c>
      <c r="C646" t="s">
        <v>4709</v>
      </c>
      <c r="D646">
        <v>62309</v>
      </c>
      <c r="E646" t="s">
        <v>38</v>
      </c>
      <c r="F646" t="s">
        <v>46</v>
      </c>
      <c r="G646">
        <v>151.724</v>
      </c>
      <c r="H646">
        <v>51.5955</v>
      </c>
      <c r="I646" t="s">
        <v>4710</v>
      </c>
      <c r="J646" t="s">
        <v>25</v>
      </c>
      <c r="K646">
        <v>1</v>
      </c>
      <c r="L646" t="s">
        <v>25</v>
      </c>
      <c r="M646" t="s">
        <v>4711</v>
      </c>
      <c r="N646">
        <v>2211</v>
      </c>
      <c r="O646">
        <v>12360</v>
      </c>
      <c r="P646">
        <v>11738</v>
      </c>
      <c r="Q646" s="17">
        <v>40969</v>
      </c>
      <c r="R646" s="17">
        <v>41855</v>
      </c>
      <c r="S646" t="s">
        <v>27</v>
      </c>
      <c r="T646" t="s">
        <v>28</v>
      </c>
      <c r="U646" t="s">
        <v>4712</v>
      </c>
      <c r="V646" t="s">
        <v>4708</v>
      </c>
      <c r="W646" t="s">
        <v>38</v>
      </c>
      <c r="X646" t="s">
        <v>46</v>
      </c>
    </row>
    <row r="647" spans="1:24" ht="12.75">
      <c r="A647" t="s">
        <v>2580</v>
      </c>
      <c r="B647">
        <v>42026</v>
      </c>
      <c r="C647" t="s">
        <v>2581</v>
      </c>
      <c r="D647">
        <v>62313</v>
      </c>
      <c r="E647" t="s">
        <v>38</v>
      </c>
      <c r="F647" t="s">
        <v>67</v>
      </c>
      <c r="G647">
        <v>167.264</v>
      </c>
      <c r="H647">
        <v>41.6</v>
      </c>
      <c r="I647" t="s">
        <v>2582</v>
      </c>
      <c r="J647" t="s">
        <v>25</v>
      </c>
      <c r="K647" t="s">
        <v>25</v>
      </c>
      <c r="L647" t="s">
        <v>25</v>
      </c>
      <c r="M647" t="s">
        <v>2583</v>
      </c>
      <c r="N647">
        <v>5500</v>
      </c>
      <c r="O647" t="s">
        <v>25</v>
      </c>
      <c r="P647" t="s">
        <v>25</v>
      </c>
      <c r="Q647" s="17">
        <v>40843</v>
      </c>
      <c r="R647" s="17">
        <v>41592</v>
      </c>
      <c r="S647" t="s">
        <v>27</v>
      </c>
      <c r="T647" t="s">
        <v>28</v>
      </c>
      <c r="U647" t="s">
        <v>2584</v>
      </c>
      <c r="V647" t="s">
        <v>2580</v>
      </c>
      <c r="W647" t="s">
        <v>38</v>
      </c>
      <c r="X647" t="s">
        <v>67</v>
      </c>
    </row>
    <row r="648" spans="1:24" ht="12.75">
      <c r="A648" t="s">
        <v>2585</v>
      </c>
      <c r="B648">
        <v>30023</v>
      </c>
      <c r="C648" t="s">
        <v>2586</v>
      </c>
      <c r="D648">
        <v>62315</v>
      </c>
      <c r="E648" t="s">
        <v>38</v>
      </c>
      <c r="F648" t="s">
        <v>67</v>
      </c>
      <c r="G648">
        <v>171.268</v>
      </c>
      <c r="H648">
        <v>40.3</v>
      </c>
      <c r="I648" t="s">
        <v>2587</v>
      </c>
      <c r="J648" t="s">
        <v>25</v>
      </c>
      <c r="K648" t="s">
        <v>25</v>
      </c>
      <c r="L648" t="s">
        <v>25</v>
      </c>
      <c r="M648" t="s">
        <v>2588</v>
      </c>
      <c r="N648">
        <v>5429</v>
      </c>
      <c r="O648" t="s">
        <v>25</v>
      </c>
      <c r="P648" t="s">
        <v>25</v>
      </c>
      <c r="Q648" s="17">
        <v>40738</v>
      </c>
      <c r="R648" s="17">
        <v>41592</v>
      </c>
      <c r="S648" t="s">
        <v>27</v>
      </c>
      <c r="T648" t="s">
        <v>28</v>
      </c>
      <c r="U648" t="s">
        <v>2589</v>
      </c>
      <c r="V648" t="s">
        <v>2585</v>
      </c>
      <c r="W648" t="s">
        <v>38</v>
      </c>
      <c r="X648" t="s">
        <v>67</v>
      </c>
    </row>
    <row r="649" spans="1:24" ht="12.75">
      <c r="A649" t="s">
        <v>2601</v>
      </c>
      <c r="B649">
        <v>30025</v>
      </c>
      <c r="C649" t="s">
        <v>2602</v>
      </c>
      <c r="D649">
        <v>62317</v>
      </c>
      <c r="E649" t="s">
        <v>38</v>
      </c>
      <c r="F649" t="s">
        <v>67</v>
      </c>
      <c r="G649">
        <v>152.439</v>
      </c>
      <c r="H649">
        <v>41.9</v>
      </c>
      <c r="I649" t="s">
        <v>2603</v>
      </c>
      <c r="J649" t="s">
        <v>25</v>
      </c>
      <c r="K649" t="s">
        <v>25</v>
      </c>
      <c r="L649" t="s">
        <v>25</v>
      </c>
      <c r="M649" t="s">
        <v>2604</v>
      </c>
      <c r="N649">
        <v>5754</v>
      </c>
      <c r="O649" t="s">
        <v>25</v>
      </c>
      <c r="P649" t="s">
        <v>25</v>
      </c>
      <c r="Q649" s="17">
        <v>40738</v>
      </c>
      <c r="R649" s="17">
        <v>41592</v>
      </c>
      <c r="S649" t="s">
        <v>27</v>
      </c>
      <c r="T649" t="s">
        <v>28</v>
      </c>
      <c r="U649" t="s">
        <v>2605</v>
      </c>
      <c r="V649" t="s">
        <v>2601</v>
      </c>
      <c r="W649" t="s">
        <v>38</v>
      </c>
      <c r="X649" t="s">
        <v>67</v>
      </c>
    </row>
    <row r="650" spans="1:24" ht="12.75">
      <c r="A650" t="s">
        <v>2611</v>
      </c>
      <c r="B650">
        <v>30033</v>
      </c>
      <c r="C650" t="s">
        <v>2612</v>
      </c>
      <c r="D650">
        <v>62319</v>
      </c>
      <c r="E650" t="s">
        <v>38</v>
      </c>
      <c r="F650" t="s">
        <v>67</v>
      </c>
      <c r="G650">
        <v>164.293</v>
      </c>
      <c r="H650">
        <v>41.4</v>
      </c>
      <c r="I650" t="s">
        <v>2613</v>
      </c>
      <c r="J650" t="s">
        <v>25</v>
      </c>
      <c r="K650" t="s">
        <v>25</v>
      </c>
      <c r="L650" t="s">
        <v>25</v>
      </c>
      <c r="M650" t="s">
        <v>2614</v>
      </c>
      <c r="N650">
        <v>5141</v>
      </c>
      <c r="O650" t="s">
        <v>25</v>
      </c>
      <c r="P650" t="s">
        <v>25</v>
      </c>
      <c r="Q650" s="17">
        <v>40738</v>
      </c>
      <c r="R650" s="17">
        <v>41592</v>
      </c>
      <c r="S650" t="s">
        <v>27</v>
      </c>
      <c r="T650" t="s">
        <v>28</v>
      </c>
      <c r="U650" t="s">
        <v>2615</v>
      </c>
      <c r="V650" t="s">
        <v>2611</v>
      </c>
      <c r="W650" t="s">
        <v>38</v>
      </c>
      <c r="X650" t="s">
        <v>67</v>
      </c>
    </row>
    <row r="651" spans="1:24" ht="12.75">
      <c r="A651" t="s">
        <v>2721</v>
      </c>
      <c r="B651">
        <v>29030</v>
      </c>
      <c r="C651" t="s">
        <v>2722</v>
      </c>
      <c r="D651">
        <v>62321</v>
      </c>
      <c r="E651" t="s">
        <v>38</v>
      </c>
      <c r="F651" t="s">
        <v>67</v>
      </c>
      <c r="G651">
        <v>182.107</v>
      </c>
      <c r="H651">
        <v>40</v>
      </c>
      <c r="I651" t="s">
        <v>2723</v>
      </c>
      <c r="J651" t="s">
        <v>25</v>
      </c>
      <c r="K651" t="s">
        <v>25</v>
      </c>
      <c r="L651" t="s">
        <v>25</v>
      </c>
      <c r="M651" t="s">
        <v>2724</v>
      </c>
      <c r="N651">
        <v>5733</v>
      </c>
      <c r="O651" t="s">
        <v>25</v>
      </c>
      <c r="P651" t="s">
        <v>25</v>
      </c>
      <c r="Q651" s="17">
        <v>40738</v>
      </c>
      <c r="R651" s="17">
        <v>41592</v>
      </c>
      <c r="S651" t="s">
        <v>27</v>
      </c>
      <c r="T651" t="s">
        <v>28</v>
      </c>
      <c r="U651" t="s">
        <v>2725</v>
      </c>
      <c r="V651" t="s">
        <v>2721</v>
      </c>
      <c r="W651" t="s">
        <v>38</v>
      </c>
      <c r="X651" t="s">
        <v>67</v>
      </c>
    </row>
    <row r="652" spans="1:24" ht="12.75">
      <c r="A652" t="s">
        <v>4320</v>
      </c>
      <c r="B652">
        <v>7654</v>
      </c>
      <c r="C652" t="s">
        <v>4321</v>
      </c>
      <c r="D652">
        <v>62399</v>
      </c>
      <c r="E652" t="s">
        <v>38</v>
      </c>
      <c r="F652" t="s">
        <v>46</v>
      </c>
      <c r="G652">
        <v>951.76</v>
      </c>
      <c r="H652">
        <v>36</v>
      </c>
      <c r="I652" t="s">
        <v>4322</v>
      </c>
      <c r="J652" t="s">
        <v>25</v>
      </c>
      <c r="K652" t="s">
        <v>25</v>
      </c>
      <c r="L652" t="s">
        <v>25</v>
      </c>
      <c r="M652" t="s">
        <v>4323</v>
      </c>
      <c r="N652">
        <v>249725</v>
      </c>
      <c r="O652" t="s">
        <v>25</v>
      </c>
      <c r="P652" t="s">
        <v>25</v>
      </c>
      <c r="Q652" s="17">
        <v>40898</v>
      </c>
      <c r="R652" s="17">
        <v>41855</v>
      </c>
      <c r="S652" t="s">
        <v>27</v>
      </c>
      <c r="T652" t="s">
        <v>28</v>
      </c>
      <c r="U652" t="s">
        <v>4324</v>
      </c>
      <c r="V652" t="s">
        <v>4320</v>
      </c>
      <c r="W652" t="s">
        <v>38</v>
      </c>
      <c r="X652" t="s">
        <v>46</v>
      </c>
    </row>
    <row r="653" spans="1:24" ht="12.75">
      <c r="A653" t="s">
        <v>7983</v>
      </c>
      <c r="B653">
        <v>34506</v>
      </c>
      <c r="C653" t="s">
        <v>7984</v>
      </c>
      <c r="D653">
        <v>62033</v>
      </c>
      <c r="E653" t="s">
        <v>38</v>
      </c>
      <c r="F653" t="s">
        <v>301</v>
      </c>
      <c r="G653">
        <v>52.6385</v>
      </c>
      <c r="H653">
        <v>24.9</v>
      </c>
      <c r="I653" t="s">
        <v>7985</v>
      </c>
      <c r="J653" t="s">
        <v>25</v>
      </c>
      <c r="K653" t="s">
        <v>25</v>
      </c>
      <c r="L653" t="s">
        <v>25</v>
      </c>
      <c r="M653" t="s">
        <v>7986</v>
      </c>
      <c r="N653">
        <v>2184</v>
      </c>
      <c r="O653" t="s">
        <v>25</v>
      </c>
      <c r="P653" t="s">
        <v>25</v>
      </c>
      <c r="Q653" s="17">
        <v>40570</v>
      </c>
      <c r="R653" s="17">
        <v>40570</v>
      </c>
      <c r="S653" t="s">
        <v>56</v>
      </c>
      <c r="T653" t="s">
        <v>1546</v>
      </c>
      <c r="U653" t="s">
        <v>25</v>
      </c>
      <c r="V653" t="s">
        <v>7983</v>
      </c>
      <c r="W653" t="s">
        <v>38</v>
      </c>
      <c r="X653" t="s">
        <v>301</v>
      </c>
    </row>
    <row r="654" spans="1:24" ht="12.75">
      <c r="A654" t="s">
        <v>2575</v>
      </c>
      <c r="B654">
        <v>125945</v>
      </c>
      <c r="C654" t="s">
        <v>2576</v>
      </c>
      <c r="D654">
        <v>62307</v>
      </c>
      <c r="E654" t="s">
        <v>38</v>
      </c>
      <c r="F654" t="s">
        <v>67</v>
      </c>
      <c r="G654">
        <v>169.379</v>
      </c>
      <c r="H654">
        <v>41.8</v>
      </c>
      <c r="I654" t="s">
        <v>2577</v>
      </c>
      <c r="J654" t="s">
        <v>25</v>
      </c>
      <c r="K654" t="s">
        <v>25</v>
      </c>
      <c r="L654" t="s">
        <v>25</v>
      </c>
      <c r="M654" t="s">
        <v>2578</v>
      </c>
      <c r="N654">
        <v>5523</v>
      </c>
      <c r="O654" t="s">
        <v>25</v>
      </c>
      <c r="P654" t="s">
        <v>25</v>
      </c>
      <c r="Q654" s="17">
        <v>40843</v>
      </c>
      <c r="R654" s="17">
        <v>41592</v>
      </c>
      <c r="S654" t="s">
        <v>27</v>
      </c>
      <c r="T654" t="s">
        <v>28</v>
      </c>
      <c r="U654" t="s">
        <v>2579</v>
      </c>
      <c r="V654" t="s">
        <v>2575</v>
      </c>
      <c r="W654" t="s">
        <v>38</v>
      </c>
      <c r="X654" t="s">
        <v>67</v>
      </c>
    </row>
    <row r="655" spans="1:24" ht="12.75">
      <c r="A655" t="s">
        <v>4073</v>
      </c>
      <c r="B655">
        <v>5661</v>
      </c>
      <c r="C655" t="s">
        <v>4079</v>
      </c>
      <c r="D655">
        <v>61817</v>
      </c>
      <c r="E655" t="s">
        <v>22</v>
      </c>
      <c r="F655" t="s">
        <v>314</v>
      </c>
      <c r="G655">
        <v>32.445</v>
      </c>
      <c r="H655">
        <v>59.0623</v>
      </c>
      <c r="I655" t="s">
        <v>4080</v>
      </c>
      <c r="J655">
        <v>36</v>
      </c>
      <c r="K655" t="s">
        <v>25</v>
      </c>
      <c r="L655" t="s">
        <v>25</v>
      </c>
      <c r="M655" t="s">
        <v>25</v>
      </c>
      <c r="N655">
        <v>36</v>
      </c>
      <c r="O655">
        <v>8195</v>
      </c>
      <c r="P655">
        <v>8032</v>
      </c>
      <c r="Q655" s="17">
        <v>40581</v>
      </c>
      <c r="R655" s="17">
        <v>41117</v>
      </c>
      <c r="S655" t="s">
        <v>599</v>
      </c>
      <c r="T655" t="s">
        <v>1546</v>
      </c>
      <c r="U655" t="s">
        <v>25</v>
      </c>
      <c r="V655" t="s">
        <v>4073</v>
      </c>
      <c r="W655" t="s">
        <v>22</v>
      </c>
      <c r="X655" t="s">
        <v>314</v>
      </c>
    </row>
    <row r="656" spans="1:24" ht="12.75">
      <c r="A656" t="s">
        <v>4087</v>
      </c>
      <c r="B656">
        <v>1215323</v>
      </c>
      <c r="C656" t="s">
        <v>4088</v>
      </c>
      <c r="D656">
        <v>171297</v>
      </c>
      <c r="E656" t="s">
        <v>22</v>
      </c>
      <c r="F656" t="s">
        <v>314</v>
      </c>
      <c r="G656">
        <v>27.4665</v>
      </c>
      <c r="H656">
        <v>55.7</v>
      </c>
      <c r="I656" t="s">
        <v>4089</v>
      </c>
      <c r="J656" t="s">
        <v>25</v>
      </c>
      <c r="K656" t="s">
        <v>25</v>
      </c>
      <c r="L656" t="s">
        <v>25</v>
      </c>
      <c r="M656" t="s">
        <v>4090</v>
      </c>
      <c r="N656" t="s">
        <v>25</v>
      </c>
      <c r="O656" t="s">
        <v>25</v>
      </c>
      <c r="P656" t="s">
        <v>25</v>
      </c>
      <c r="Q656" s="17">
        <v>41127</v>
      </c>
      <c r="R656" s="17">
        <v>41857</v>
      </c>
      <c r="S656" t="s">
        <v>56</v>
      </c>
      <c r="T656" t="s">
        <v>4091</v>
      </c>
      <c r="U656" t="s">
        <v>4092</v>
      </c>
      <c r="V656" t="s">
        <v>4087</v>
      </c>
      <c r="W656" t="s">
        <v>22</v>
      </c>
      <c r="X656" t="s">
        <v>314</v>
      </c>
    </row>
    <row r="657" spans="1:24" ht="12.75">
      <c r="A657" t="s">
        <v>4093</v>
      </c>
      <c r="B657">
        <v>1240127</v>
      </c>
      <c r="C657" t="s">
        <v>4094</v>
      </c>
      <c r="D657">
        <v>176885</v>
      </c>
      <c r="E657" t="s">
        <v>22</v>
      </c>
      <c r="F657" t="s">
        <v>314</v>
      </c>
      <c r="G657">
        <v>23.6833</v>
      </c>
      <c r="H657">
        <v>55.8</v>
      </c>
      <c r="I657" t="s">
        <v>4095</v>
      </c>
      <c r="J657" t="s">
        <v>25</v>
      </c>
      <c r="K657" t="s">
        <v>25</v>
      </c>
      <c r="L657" t="s">
        <v>25</v>
      </c>
      <c r="M657" t="s">
        <v>4096</v>
      </c>
      <c r="N657" t="s">
        <v>25</v>
      </c>
      <c r="O657" t="s">
        <v>25</v>
      </c>
      <c r="P657" t="s">
        <v>25</v>
      </c>
      <c r="Q657" s="17">
        <v>41246</v>
      </c>
      <c r="R657" s="17">
        <v>41857</v>
      </c>
      <c r="S657" t="s">
        <v>56</v>
      </c>
      <c r="T657" t="s">
        <v>4091</v>
      </c>
      <c r="U657" t="s">
        <v>4097</v>
      </c>
      <c r="V657" t="s">
        <v>4093</v>
      </c>
      <c r="W657" t="s">
        <v>22</v>
      </c>
      <c r="X657" t="s">
        <v>314</v>
      </c>
    </row>
    <row r="658" spans="1:24" ht="12.75">
      <c r="A658" t="s">
        <v>4081</v>
      </c>
      <c r="B658">
        <v>1263718</v>
      </c>
      <c r="C658" t="s">
        <v>4082</v>
      </c>
      <c r="D658">
        <v>176882</v>
      </c>
      <c r="E658" t="s">
        <v>22</v>
      </c>
      <c r="F658" t="s">
        <v>314</v>
      </c>
      <c r="G658">
        <v>16.7314</v>
      </c>
      <c r="H658">
        <v>54.2</v>
      </c>
      <c r="I658" t="s">
        <v>4083</v>
      </c>
      <c r="J658" t="s">
        <v>25</v>
      </c>
      <c r="K658" t="s">
        <v>25</v>
      </c>
      <c r="L658" t="s">
        <v>25</v>
      </c>
      <c r="M658" t="s">
        <v>4084</v>
      </c>
      <c r="N658" t="s">
        <v>25</v>
      </c>
      <c r="O658" t="s">
        <v>25</v>
      </c>
      <c r="P658" t="s">
        <v>25</v>
      </c>
      <c r="Q658" s="17">
        <v>41299</v>
      </c>
      <c r="R658" s="17">
        <v>41857</v>
      </c>
      <c r="S658" t="s">
        <v>56</v>
      </c>
      <c r="T658" t="s">
        <v>4085</v>
      </c>
      <c r="U658" t="s">
        <v>4086</v>
      </c>
      <c r="V658" t="s">
        <v>4081</v>
      </c>
      <c r="W658" t="s">
        <v>22</v>
      </c>
      <c r="X658" t="s">
        <v>314</v>
      </c>
    </row>
    <row r="659" spans="1:24" ht="12.75">
      <c r="A659" t="s">
        <v>4073</v>
      </c>
      <c r="B659">
        <v>5661</v>
      </c>
      <c r="C659" t="s">
        <v>4074</v>
      </c>
      <c r="D659">
        <v>192928</v>
      </c>
      <c r="E659" t="s">
        <v>22</v>
      </c>
      <c r="F659" t="s">
        <v>314</v>
      </c>
      <c r="G659">
        <v>32.4149</v>
      </c>
      <c r="H659">
        <v>59.0361</v>
      </c>
      <c r="I659" t="s">
        <v>4075</v>
      </c>
      <c r="J659">
        <v>36</v>
      </c>
      <c r="K659" t="s">
        <v>25</v>
      </c>
      <c r="L659" t="s">
        <v>25</v>
      </c>
      <c r="M659" t="s">
        <v>4076</v>
      </c>
      <c r="N659">
        <v>36</v>
      </c>
      <c r="O659" t="s">
        <v>25</v>
      </c>
      <c r="P659" t="s">
        <v>25</v>
      </c>
      <c r="Q659" s="17">
        <v>41529</v>
      </c>
      <c r="R659" s="17">
        <v>41547</v>
      </c>
      <c r="S659" t="s">
        <v>359</v>
      </c>
      <c r="T659" t="s">
        <v>4077</v>
      </c>
      <c r="U659" t="s">
        <v>4078</v>
      </c>
      <c r="V659" t="s">
        <v>4073</v>
      </c>
      <c r="W659" t="s">
        <v>22</v>
      </c>
      <c r="X659" t="s">
        <v>314</v>
      </c>
    </row>
    <row r="660" spans="1:24" ht="12.75">
      <c r="A660" t="s">
        <v>65</v>
      </c>
      <c r="B660">
        <v>103372</v>
      </c>
      <c r="C660" t="s">
        <v>66</v>
      </c>
      <c r="D660">
        <v>62733</v>
      </c>
      <c r="E660" t="s">
        <v>38</v>
      </c>
      <c r="F660" t="s">
        <v>67</v>
      </c>
      <c r="G660">
        <v>295.945</v>
      </c>
      <c r="H660">
        <v>33.7</v>
      </c>
      <c r="I660" t="s">
        <v>68</v>
      </c>
      <c r="J660" t="s">
        <v>25</v>
      </c>
      <c r="K660" t="s">
        <v>25</v>
      </c>
      <c r="L660" t="s">
        <v>25</v>
      </c>
      <c r="M660" t="s">
        <v>69</v>
      </c>
      <c r="N660">
        <v>4339</v>
      </c>
      <c r="O660">
        <v>14843</v>
      </c>
      <c r="P660">
        <v>14049</v>
      </c>
      <c r="Q660" s="17">
        <v>40647</v>
      </c>
      <c r="R660" s="17">
        <v>41857</v>
      </c>
      <c r="S660" t="s">
        <v>27</v>
      </c>
      <c r="T660" t="s">
        <v>70</v>
      </c>
      <c r="U660" t="s">
        <v>71</v>
      </c>
      <c r="V660" t="s">
        <v>65</v>
      </c>
      <c r="W660" t="s">
        <v>38</v>
      </c>
      <c r="X660" t="s">
        <v>67</v>
      </c>
    </row>
    <row r="661" spans="1:24" ht="12.75">
      <c r="A661" t="s">
        <v>8864</v>
      </c>
      <c r="B661">
        <v>985148</v>
      </c>
      <c r="C661" t="s">
        <v>8865</v>
      </c>
      <c r="D661">
        <v>63049</v>
      </c>
      <c r="E661" t="s">
        <v>52</v>
      </c>
      <c r="F661" t="s">
        <v>53</v>
      </c>
      <c r="G661">
        <v>28.7863</v>
      </c>
      <c r="H661">
        <v>53.6</v>
      </c>
      <c r="I661" t="s">
        <v>8866</v>
      </c>
      <c r="J661" t="s">
        <v>25</v>
      </c>
      <c r="K661" t="s">
        <v>25</v>
      </c>
      <c r="L661" t="s">
        <v>25</v>
      </c>
      <c r="M661" t="s">
        <v>8867</v>
      </c>
      <c r="N661">
        <v>1517</v>
      </c>
      <c r="O661" t="s">
        <v>25</v>
      </c>
      <c r="P661" t="s">
        <v>25</v>
      </c>
      <c r="Q661" s="17">
        <v>40763</v>
      </c>
      <c r="R661" s="17">
        <v>41862</v>
      </c>
      <c r="S661" t="s">
        <v>56</v>
      </c>
      <c r="T661" t="s">
        <v>8847</v>
      </c>
      <c r="U661" t="s">
        <v>8868</v>
      </c>
      <c r="V661" t="s">
        <v>8864</v>
      </c>
      <c r="W661" t="s">
        <v>52</v>
      </c>
      <c r="X661" t="s">
        <v>53</v>
      </c>
    </row>
    <row r="662" spans="1:24" ht="12.75">
      <c r="A662" t="s">
        <v>5276</v>
      </c>
      <c r="B662">
        <v>9874</v>
      </c>
      <c r="C662" t="s">
        <v>5277</v>
      </c>
      <c r="D662">
        <v>52611</v>
      </c>
      <c r="E662" t="s">
        <v>38</v>
      </c>
      <c r="F662" t="s">
        <v>142</v>
      </c>
      <c r="G662">
        <v>37.6562</v>
      </c>
      <c r="H662">
        <v>45.2</v>
      </c>
      <c r="I662" t="s">
        <v>5278</v>
      </c>
      <c r="J662" t="s">
        <v>25</v>
      </c>
      <c r="K662" t="s">
        <v>25</v>
      </c>
      <c r="L662" t="s">
        <v>25</v>
      </c>
      <c r="M662" t="s">
        <v>5279</v>
      </c>
      <c r="N662" t="s">
        <v>25</v>
      </c>
      <c r="O662" t="s">
        <v>25</v>
      </c>
      <c r="P662" t="s">
        <v>25</v>
      </c>
      <c r="Q662" s="17">
        <v>40609</v>
      </c>
      <c r="R662" s="17">
        <v>41857</v>
      </c>
      <c r="S662" t="s">
        <v>56</v>
      </c>
      <c r="T662" t="s">
        <v>572</v>
      </c>
      <c r="U662" t="s">
        <v>5280</v>
      </c>
      <c r="V662" t="s">
        <v>5276</v>
      </c>
      <c r="W662" t="s">
        <v>38</v>
      </c>
      <c r="X662" t="s">
        <v>142</v>
      </c>
    </row>
    <row r="663" spans="1:24" ht="12.75">
      <c r="A663" t="s">
        <v>5276</v>
      </c>
      <c r="B663">
        <v>9874</v>
      </c>
      <c r="C663" t="s">
        <v>5277</v>
      </c>
      <c r="D663">
        <v>52611</v>
      </c>
      <c r="E663" t="s">
        <v>38</v>
      </c>
      <c r="F663" t="s">
        <v>142</v>
      </c>
      <c r="G663">
        <v>15.0023</v>
      </c>
      <c r="H663">
        <v>45.6</v>
      </c>
      <c r="I663" t="s">
        <v>5281</v>
      </c>
      <c r="J663" t="s">
        <v>25</v>
      </c>
      <c r="K663" t="s">
        <v>25</v>
      </c>
      <c r="L663" t="s">
        <v>25</v>
      </c>
      <c r="M663" t="s">
        <v>5282</v>
      </c>
      <c r="N663" t="s">
        <v>25</v>
      </c>
      <c r="O663" t="s">
        <v>25</v>
      </c>
      <c r="P663" t="s">
        <v>25</v>
      </c>
      <c r="Q663" s="17">
        <v>40609</v>
      </c>
      <c r="R663" s="17">
        <v>41857</v>
      </c>
      <c r="S663" t="s">
        <v>56</v>
      </c>
      <c r="T663" t="s">
        <v>572</v>
      </c>
      <c r="U663" t="s">
        <v>5280</v>
      </c>
      <c r="V663" t="s">
        <v>5276</v>
      </c>
      <c r="W663" t="s">
        <v>38</v>
      </c>
      <c r="X663" t="s">
        <v>142</v>
      </c>
    </row>
    <row r="664" spans="1:24" ht="12.75">
      <c r="A664" t="s">
        <v>3083</v>
      </c>
      <c r="B664">
        <v>98039</v>
      </c>
      <c r="C664" t="s">
        <v>3084</v>
      </c>
      <c r="D664">
        <v>63667</v>
      </c>
      <c r="E664" t="s">
        <v>79</v>
      </c>
      <c r="F664" t="s">
        <v>80</v>
      </c>
      <c r="G664">
        <v>137.073</v>
      </c>
      <c r="H664">
        <v>35.7637</v>
      </c>
      <c r="I664" t="s">
        <v>3085</v>
      </c>
      <c r="J664">
        <v>7</v>
      </c>
      <c r="K664" t="s">
        <v>25</v>
      </c>
      <c r="L664" t="s">
        <v>25</v>
      </c>
      <c r="M664" t="s">
        <v>3086</v>
      </c>
      <c r="N664">
        <v>1463</v>
      </c>
      <c r="O664" t="s">
        <v>25</v>
      </c>
      <c r="P664" t="s">
        <v>25</v>
      </c>
      <c r="Q664" s="17">
        <v>40627</v>
      </c>
      <c r="R664" s="17">
        <v>40715</v>
      </c>
      <c r="S664" t="s">
        <v>359</v>
      </c>
      <c r="T664" t="s">
        <v>261</v>
      </c>
      <c r="U664" t="s">
        <v>3087</v>
      </c>
      <c r="V664" t="s">
        <v>3083</v>
      </c>
      <c r="W664" t="s">
        <v>79</v>
      </c>
      <c r="X664" t="s">
        <v>80</v>
      </c>
    </row>
    <row r="665" spans="1:24" ht="12.75">
      <c r="A665" t="s">
        <v>3481</v>
      </c>
      <c r="B665">
        <v>670483</v>
      </c>
      <c r="C665" t="s">
        <v>3482</v>
      </c>
      <c r="D665">
        <v>64553</v>
      </c>
      <c r="E665" t="s">
        <v>52</v>
      </c>
      <c r="F665" t="s">
        <v>124</v>
      </c>
      <c r="G665">
        <v>37.1782</v>
      </c>
      <c r="H665">
        <v>53.2</v>
      </c>
      <c r="I665" t="s">
        <v>3483</v>
      </c>
      <c r="J665" t="s">
        <v>25</v>
      </c>
      <c r="K665" t="s">
        <v>25</v>
      </c>
      <c r="L665" t="s">
        <v>25</v>
      </c>
      <c r="M665" t="s">
        <v>3484</v>
      </c>
      <c r="N665">
        <v>442</v>
      </c>
      <c r="O665">
        <v>11885</v>
      </c>
      <c r="P665">
        <v>11755</v>
      </c>
      <c r="Q665" s="17">
        <v>41339</v>
      </c>
      <c r="R665" s="17">
        <v>41765</v>
      </c>
      <c r="S665" t="s">
        <v>27</v>
      </c>
      <c r="T665" t="s">
        <v>127</v>
      </c>
      <c r="U665" t="s">
        <v>3485</v>
      </c>
      <c r="V665" t="s">
        <v>3481</v>
      </c>
      <c r="W665" t="s">
        <v>52</v>
      </c>
      <c r="X665" t="s">
        <v>124</v>
      </c>
    </row>
    <row r="666" spans="1:24" ht="12.75">
      <c r="A666" t="s">
        <v>8753</v>
      </c>
      <c r="B666">
        <v>671144</v>
      </c>
      <c r="C666" t="s">
        <v>8754</v>
      </c>
      <c r="D666">
        <v>64975</v>
      </c>
      <c r="E666" t="s">
        <v>52</v>
      </c>
      <c r="F666" t="s">
        <v>124</v>
      </c>
      <c r="G666">
        <v>9.81559</v>
      </c>
      <c r="H666">
        <v>40</v>
      </c>
      <c r="I666" t="s">
        <v>8755</v>
      </c>
      <c r="J666" t="s">
        <v>25</v>
      </c>
      <c r="K666" t="s">
        <v>25</v>
      </c>
      <c r="L666" t="s">
        <v>25</v>
      </c>
      <c r="M666" t="s">
        <v>8756</v>
      </c>
      <c r="N666">
        <v>56</v>
      </c>
      <c r="O666">
        <v>5395</v>
      </c>
      <c r="P666">
        <v>5277</v>
      </c>
      <c r="Q666" s="17">
        <v>40983</v>
      </c>
      <c r="R666" s="17">
        <v>41852</v>
      </c>
      <c r="S666" t="s">
        <v>27</v>
      </c>
      <c r="T666" t="s">
        <v>127</v>
      </c>
      <c r="U666" t="s">
        <v>8757</v>
      </c>
      <c r="V666" t="s">
        <v>8753</v>
      </c>
      <c r="W666" t="s">
        <v>52</v>
      </c>
      <c r="X666" t="s">
        <v>124</v>
      </c>
    </row>
    <row r="667" spans="1:24" ht="12.75">
      <c r="A667" t="s">
        <v>5145</v>
      </c>
      <c r="B667">
        <v>510951</v>
      </c>
      <c r="C667" t="s">
        <v>5146</v>
      </c>
      <c r="D667">
        <v>65273</v>
      </c>
      <c r="E667" t="s">
        <v>52</v>
      </c>
      <c r="F667" t="s">
        <v>53</v>
      </c>
      <c r="G667">
        <v>39.1463</v>
      </c>
      <c r="H667">
        <v>49.4</v>
      </c>
      <c r="I667" t="s">
        <v>5147</v>
      </c>
      <c r="J667" t="s">
        <v>25</v>
      </c>
      <c r="K667" t="s">
        <v>25</v>
      </c>
      <c r="L667" t="s">
        <v>25</v>
      </c>
      <c r="M667" t="s">
        <v>5148</v>
      </c>
      <c r="N667">
        <v>81</v>
      </c>
      <c r="O667">
        <v>10380</v>
      </c>
      <c r="P667">
        <v>10380</v>
      </c>
      <c r="Q667" s="17">
        <v>40674</v>
      </c>
      <c r="R667" s="17">
        <v>41852</v>
      </c>
      <c r="S667" t="s">
        <v>27</v>
      </c>
      <c r="T667" t="s">
        <v>291</v>
      </c>
      <c r="U667" t="s">
        <v>5149</v>
      </c>
      <c r="V667" t="s">
        <v>5145</v>
      </c>
      <c r="W667" t="s">
        <v>52</v>
      </c>
      <c r="X667" t="s">
        <v>53</v>
      </c>
    </row>
    <row r="668" spans="1:24" ht="12.75">
      <c r="A668" t="s">
        <v>5150</v>
      </c>
      <c r="B668">
        <v>510952</v>
      </c>
      <c r="C668" t="s">
        <v>5151</v>
      </c>
      <c r="D668">
        <v>65453</v>
      </c>
      <c r="E668" t="s">
        <v>52</v>
      </c>
      <c r="F668" t="s">
        <v>53</v>
      </c>
      <c r="G668">
        <v>39.1235</v>
      </c>
      <c r="H668">
        <v>49.7</v>
      </c>
      <c r="I668" t="s">
        <v>5152</v>
      </c>
      <c r="J668" t="s">
        <v>25</v>
      </c>
      <c r="K668" t="s">
        <v>25</v>
      </c>
      <c r="L668" t="s">
        <v>25</v>
      </c>
      <c r="M668" t="s">
        <v>5153</v>
      </c>
      <c r="N668">
        <v>303</v>
      </c>
      <c r="O668">
        <v>11186</v>
      </c>
      <c r="P668">
        <v>11186</v>
      </c>
      <c r="Q668" s="17">
        <v>40674</v>
      </c>
      <c r="R668" s="17">
        <v>41764</v>
      </c>
      <c r="S668" t="s">
        <v>27</v>
      </c>
      <c r="T668" t="s">
        <v>291</v>
      </c>
      <c r="U668" t="s">
        <v>5154</v>
      </c>
      <c r="V668" t="s">
        <v>5150</v>
      </c>
      <c r="W668" t="s">
        <v>52</v>
      </c>
      <c r="X668" t="s">
        <v>53</v>
      </c>
    </row>
    <row r="669" spans="1:24" ht="12.75">
      <c r="A669" t="s">
        <v>4596</v>
      </c>
      <c r="B669">
        <v>143995</v>
      </c>
      <c r="C669" t="s">
        <v>4597</v>
      </c>
      <c r="D669">
        <v>66515</v>
      </c>
      <c r="E669" t="s">
        <v>38</v>
      </c>
      <c r="F669" t="s">
        <v>67</v>
      </c>
      <c r="G669">
        <v>272.661</v>
      </c>
      <c r="H669">
        <v>36.8</v>
      </c>
      <c r="I669" t="s">
        <v>4598</v>
      </c>
      <c r="J669" t="s">
        <v>25</v>
      </c>
      <c r="K669" t="s">
        <v>25</v>
      </c>
      <c r="L669" t="s">
        <v>25</v>
      </c>
      <c r="M669" t="s">
        <v>4599</v>
      </c>
      <c r="N669">
        <v>6266</v>
      </c>
      <c r="O669">
        <v>9470</v>
      </c>
      <c r="P669">
        <v>9511</v>
      </c>
      <c r="Q669" s="17">
        <v>40739</v>
      </c>
      <c r="R669" s="17">
        <v>41857</v>
      </c>
      <c r="S669" t="s">
        <v>27</v>
      </c>
      <c r="T669" t="s">
        <v>1044</v>
      </c>
      <c r="U669" t="s">
        <v>4600</v>
      </c>
      <c r="V669" t="s">
        <v>4596</v>
      </c>
      <c r="W669" t="s">
        <v>38</v>
      </c>
      <c r="X669" t="s">
        <v>67</v>
      </c>
    </row>
    <row r="670" spans="1:24" ht="12.75">
      <c r="A670" t="s">
        <v>2986</v>
      </c>
      <c r="B670">
        <v>1035635</v>
      </c>
      <c r="C670" t="s">
        <v>2987</v>
      </c>
      <c r="D670">
        <v>67247</v>
      </c>
      <c r="E670" t="s">
        <v>52</v>
      </c>
      <c r="F670" t="s">
        <v>53</v>
      </c>
      <c r="G670">
        <v>46.723</v>
      </c>
      <c r="H670">
        <v>45</v>
      </c>
      <c r="I670" t="s">
        <v>2988</v>
      </c>
      <c r="J670" t="s">
        <v>25</v>
      </c>
      <c r="K670" t="s">
        <v>25</v>
      </c>
      <c r="L670" t="s">
        <v>25</v>
      </c>
      <c r="M670" t="s">
        <v>2989</v>
      </c>
      <c r="N670">
        <v>3076</v>
      </c>
      <c r="O670" t="s">
        <v>25</v>
      </c>
      <c r="P670" t="s">
        <v>25</v>
      </c>
      <c r="Q670" s="17">
        <v>40788</v>
      </c>
      <c r="R670" s="17">
        <v>41862</v>
      </c>
      <c r="S670" t="s">
        <v>56</v>
      </c>
      <c r="T670" t="s">
        <v>57</v>
      </c>
      <c r="U670" t="s">
        <v>2990</v>
      </c>
      <c r="V670" t="s">
        <v>2986</v>
      </c>
      <c r="W670" t="s">
        <v>52</v>
      </c>
      <c r="X670" t="s">
        <v>53</v>
      </c>
    </row>
    <row r="671" spans="1:24" ht="12.75">
      <c r="A671" t="s">
        <v>50</v>
      </c>
      <c r="B671">
        <v>1036760</v>
      </c>
      <c r="C671" t="s">
        <v>51</v>
      </c>
      <c r="D671">
        <v>67241</v>
      </c>
      <c r="E671" t="s">
        <v>52</v>
      </c>
      <c r="F671" t="s">
        <v>53</v>
      </c>
      <c r="G671">
        <v>58.8364</v>
      </c>
      <c r="H671">
        <v>40.1</v>
      </c>
      <c r="I671" t="s">
        <v>54</v>
      </c>
      <c r="J671" t="s">
        <v>25</v>
      </c>
      <c r="K671" t="s">
        <v>25</v>
      </c>
      <c r="L671" t="s">
        <v>25</v>
      </c>
      <c r="M671" t="s">
        <v>55</v>
      </c>
      <c r="N671">
        <v>3298</v>
      </c>
      <c r="O671" t="s">
        <v>25</v>
      </c>
      <c r="P671" t="s">
        <v>25</v>
      </c>
      <c r="Q671" s="17">
        <v>40758</v>
      </c>
      <c r="R671" s="17">
        <v>41862</v>
      </c>
      <c r="S671" t="s">
        <v>56</v>
      </c>
      <c r="T671" t="s">
        <v>57</v>
      </c>
      <c r="U671" t="s">
        <v>58</v>
      </c>
      <c r="V671" t="s">
        <v>50</v>
      </c>
      <c r="W671" t="s">
        <v>52</v>
      </c>
      <c r="X671" t="s">
        <v>53</v>
      </c>
    </row>
    <row r="672" spans="1:24" ht="12.75">
      <c r="A672" t="s">
        <v>1929</v>
      </c>
      <c r="B672">
        <v>1036761</v>
      </c>
      <c r="C672" t="s">
        <v>1930</v>
      </c>
      <c r="D672">
        <v>67243</v>
      </c>
      <c r="E672" t="s">
        <v>52</v>
      </c>
      <c r="F672" t="s">
        <v>53</v>
      </c>
      <c r="G672">
        <v>52.5856</v>
      </c>
      <c r="H672">
        <v>36.9</v>
      </c>
      <c r="I672" t="s">
        <v>1931</v>
      </c>
      <c r="J672" t="s">
        <v>25</v>
      </c>
      <c r="K672" t="s">
        <v>25</v>
      </c>
      <c r="L672" t="s">
        <v>25</v>
      </c>
      <c r="M672" t="s">
        <v>1932</v>
      </c>
      <c r="N672" t="s">
        <v>25</v>
      </c>
      <c r="O672" t="s">
        <v>25</v>
      </c>
      <c r="P672" t="s">
        <v>25</v>
      </c>
      <c r="Q672" s="17">
        <v>40763</v>
      </c>
      <c r="R672" s="17">
        <v>41862</v>
      </c>
      <c r="S672" t="s">
        <v>56</v>
      </c>
      <c r="T672" t="s">
        <v>57</v>
      </c>
      <c r="U672" t="s">
        <v>1933</v>
      </c>
      <c r="V672" t="s">
        <v>1929</v>
      </c>
      <c r="W672" t="s">
        <v>52</v>
      </c>
      <c r="X672" t="s">
        <v>53</v>
      </c>
    </row>
    <row r="673" spans="1:24" ht="12.75">
      <c r="A673" t="s">
        <v>2961</v>
      </c>
      <c r="B673">
        <v>1036762</v>
      </c>
      <c r="C673" t="s">
        <v>2962</v>
      </c>
      <c r="D673">
        <v>67245</v>
      </c>
      <c r="E673" t="s">
        <v>52</v>
      </c>
      <c r="F673" t="s">
        <v>53</v>
      </c>
      <c r="G673">
        <v>44.2319</v>
      </c>
      <c r="H673">
        <v>40.2</v>
      </c>
      <c r="I673" t="s">
        <v>2963</v>
      </c>
      <c r="J673" t="s">
        <v>25</v>
      </c>
      <c r="K673" t="s">
        <v>25</v>
      </c>
      <c r="L673" t="s">
        <v>25</v>
      </c>
      <c r="M673" t="s">
        <v>2964</v>
      </c>
      <c r="N673" t="s">
        <v>25</v>
      </c>
      <c r="O673" t="s">
        <v>25</v>
      </c>
      <c r="P673" t="s">
        <v>25</v>
      </c>
      <c r="Q673" s="17">
        <v>40758</v>
      </c>
      <c r="R673" s="17">
        <v>41862</v>
      </c>
      <c r="S673" t="s">
        <v>56</v>
      </c>
      <c r="T673" t="s">
        <v>57</v>
      </c>
      <c r="U673" t="s">
        <v>2965</v>
      </c>
      <c r="V673" t="s">
        <v>2961</v>
      </c>
      <c r="W673" t="s">
        <v>52</v>
      </c>
      <c r="X673" t="s">
        <v>53</v>
      </c>
    </row>
    <row r="674" spans="1:24" ht="12.75">
      <c r="A674" t="s">
        <v>5104</v>
      </c>
      <c r="B674">
        <v>1037527</v>
      </c>
      <c r="C674" t="s">
        <v>5105</v>
      </c>
      <c r="D674">
        <v>67299</v>
      </c>
      <c r="E674" t="s">
        <v>52</v>
      </c>
      <c r="F674" t="s">
        <v>53</v>
      </c>
      <c r="G674">
        <v>39.6162</v>
      </c>
      <c r="H674">
        <v>44.4</v>
      </c>
      <c r="I674" t="s">
        <v>5106</v>
      </c>
      <c r="J674" t="s">
        <v>25</v>
      </c>
      <c r="K674" t="s">
        <v>25</v>
      </c>
      <c r="L674" t="s">
        <v>25</v>
      </c>
      <c r="M674" t="s">
        <v>5107</v>
      </c>
      <c r="N674">
        <v>1621</v>
      </c>
      <c r="O674" t="s">
        <v>25</v>
      </c>
      <c r="P674" t="s">
        <v>25</v>
      </c>
      <c r="Q674" s="17">
        <v>40758</v>
      </c>
      <c r="R674" s="17">
        <v>41862</v>
      </c>
      <c r="S674" t="s">
        <v>56</v>
      </c>
      <c r="T674" t="s">
        <v>57</v>
      </c>
      <c r="U674" t="s">
        <v>5108</v>
      </c>
      <c r="V674" t="s">
        <v>5104</v>
      </c>
      <c r="W674" t="s">
        <v>52</v>
      </c>
      <c r="X674" t="s">
        <v>53</v>
      </c>
    </row>
    <row r="675" spans="1:24" ht="12.75">
      <c r="A675" t="s">
        <v>2951</v>
      </c>
      <c r="B675">
        <v>1037526</v>
      </c>
      <c r="C675" t="s">
        <v>2952</v>
      </c>
      <c r="D675">
        <v>67301</v>
      </c>
      <c r="E675" t="s">
        <v>52</v>
      </c>
      <c r="F675" t="s">
        <v>53</v>
      </c>
      <c r="G675">
        <v>38.0624</v>
      </c>
      <c r="H675">
        <v>44.3</v>
      </c>
      <c r="I675" t="s">
        <v>2953</v>
      </c>
      <c r="J675" t="s">
        <v>25</v>
      </c>
      <c r="K675" t="s">
        <v>25</v>
      </c>
      <c r="L675" t="s">
        <v>25</v>
      </c>
      <c r="M675" t="s">
        <v>2954</v>
      </c>
      <c r="N675">
        <v>2180</v>
      </c>
      <c r="O675" t="s">
        <v>25</v>
      </c>
      <c r="P675" t="s">
        <v>25</v>
      </c>
      <c r="Q675" s="17">
        <v>40763</v>
      </c>
      <c r="R675" s="17">
        <v>41862</v>
      </c>
      <c r="S675" t="s">
        <v>56</v>
      </c>
      <c r="T675" t="s">
        <v>57</v>
      </c>
      <c r="U675" t="s">
        <v>2955</v>
      </c>
      <c r="V675" t="s">
        <v>2951</v>
      </c>
      <c r="W675" t="s">
        <v>52</v>
      </c>
      <c r="X675" t="s">
        <v>53</v>
      </c>
    </row>
    <row r="676" spans="1:24" ht="12.75">
      <c r="A676" t="s">
        <v>5795</v>
      </c>
      <c r="B676">
        <v>1037531</v>
      </c>
      <c r="C676" t="s">
        <v>5796</v>
      </c>
      <c r="D676">
        <v>67303</v>
      </c>
      <c r="E676" t="s">
        <v>52</v>
      </c>
      <c r="F676" t="s">
        <v>53</v>
      </c>
      <c r="G676">
        <v>35.3016</v>
      </c>
      <c r="H676">
        <v>50.6</v>
      </c>
      <c r="I676" t="s">
        <v>5797</v>
      </c>
      <c r="J676" t="s">
        <v>25</v>
      </c>
      <c r="K676" t="s">
        <v>25</v>
      </c>
      <c r="L676" t="s">
        <v>25</v>
      </c>
      <c r="M676" t="s">
        <v>5798</v>
      </c>
      <c r="N676">
        <v>864</v>
      </c>
      <c r="O676" t="s">
        <v>25</v>
      </c>
      <c r="P676" t="s">
        <v>25</v>
      </c>
      <c r="Q676" s="17">
        <v>40758</v>
      </c>
      <c r="R676" s="17">
        <v>41862</v>
      </c>
      <c r="S676" t="s">
        <v>56</v>
      </c>
      <c r="T676" t="s">
        <v>57</v>
      </c>
      <c r="U676" t="s">
        <v>5799</v>
      </c>
      <c r="V676" t="s">
        <v>5795</v>
      </c>
      <c r="W676" t="s">
        <v>52</v>
      </c>
      <c r="X676" t="s">
        <v>53</v>
      </c>
    </row>
    <row r="677" spans="1:24" ht="12.75">
      <c r="A677" t="s">
        <v>2656</v>
      </c>
      <c r="B677">
        <v>1041015</v>
      </c>
      <c r="C677" t="s">
        <v>2657</v>
      </c>
      <c r="D677">
        <v>67665</v>
      </c>
      <c r="E677" t="s">
        <v>38</v>
      </c>
      <c r="F677" t="s">
        <v>67</v>
      </c>
      <c r="G677">
        <v>197.376</v>
      </c>
      <c r="H677">
        <v>40.1</v>
      </c>
      <c r="I677" t="s">
        <v>2658</v>
      </c>
      <c r="J677" t="s">
        <v>25</v>
      </c>
      <c r="K677" t="s">
        <v>25</v>
      </c>
      <c r="L677" t="s">
        <v>25</v>
      </c>
      <c r="M677" t="s">
        <v>2659</v>
      </c>
      <c r="N677">
        <v>22819</v>
      </c>
      <c r="O677" t="s">
        <v>25</v>
      </c>
      <c r="P677" t="s">
        <v>25</v>
      </c>
      <c r="Q677" s="17">
        <v>40843</v>
      </c>
      <c r="R677" s="17">
        <v>41592</v>
      </c>
      <c r="S677" t="s">
        <v>27</v>
      </c>
      <c r="T677" t="s">
        <v>2599</v>
      </c>
      <c r="U677" t="s">
        <v>2660</v>
      </c>
      <c r="V677" t="s">
        <v>2656</v>
      </c>
      <c r="W677" t="s">
        <v>38</v>
      </c>
      <c r="X677" t="s">
        <v>67</v>
      </c>
    </row>
    <row r="678" spans="1:24" ht="12.75">
      <c r="A678" t="s">
        <v>2595</v>
      </c>
      <c r="B678">
        <v>29029</v>
      </c>
      <c r="C678" t="s">
        <v>2596</v>
      </c>
      <c r="D678">
        <v>67709</v>
      </c>
      <c r="E678" t="s">
        <v>38</v>
      </c>
      <c r="F678" t="s">
        <v>67</v>
      </c>
      <c r="G678">
        <v>156.942</v>
      </c>
      <c r="H678">
        <v>40.9</v>
      </c>
      <c r="I678" t="s">
        <v>2597</v>
      </c>
      <c r="J678" t="s">
        <v>25</v>
      </c>
      <c r="K678" t="s">
        <v>25</v>
      </c>
      <c r="L678" t="s">
        <v>25</v>
      </c>
      <c r="M678" t="s">
        <v>2598</v>
      </c>
      <c r="N678">
        <v>4946</v>
      </c>
      <c r="O678" t="s">
        <v>25</v>
      </c>
      <c r="P678" t="s">
        <v>25</v>
      </c>
      <c r="Q678" s="17">
        <v>40843</v>
      </c>
      <c r="R678" s="17">
        <v>41592</v>
      </c>
      <c r="S678" t="s">
        <v>27</v>
      </c>
      <c r="T678" t="s">
        <v>2599</v>
      </c>
      <c r="U678" t="s">
        <v>2600</v>
      </c>
      <c r="V678" t="s">
        <v>2595</v>
      </c>
      <c r="W678" t="s">
        <v>38</v>
      </c>
      <c r="X678" t="s">
        <v>67</v>
      </c>
    </row>
    <row r="679" spans="1:24" ht="12.75">
      <c r="A679" t="s">
        <v>7547</v>
      </c>
      <c r="B679">
        <v>39432</v>
      </c>
      <c r="C679" t="s">
        <v>7548</v>
      </c>
      <c r="D679">
        <v>67945</v>
      </c>
      <c r="E679" t="s">
        <v>38</v>
      </c>
      <c r="F679" t="s">
        <v>142</v>
      </c>
      <c r="G679">
        <v>2608.59</v>
      </c>
      <c r="H679">
        <v>41.1</v>
      </c>
      <c r="I679" t="s">
        <v>7549</v>
      </c>
      <c r="J679" t="s">
        <v>25</v>
      </c>
      <c r="K679">
        <v>1</v>
      </c>
      <c r="L679" t="s">
        <v>25</v>
      </c>
      <c r="M679" t="s">
        <v>7550</v>
      </c>
      <c r="N679">
        <v>2686</v>
      </c>
      <c r="O679">
        <v>27316</v>
      </c>
      <c r="P679">
        <v>36241</v>
      </c>
      <c r="Q679" s="17">
        <v>40857</v>
      </c>
      <c r="R679" s="17">
        <v>41862</v>
      </c>
      <c r="S679" t="s">
        <v>27</v>
      </c>
      <c r="T679" t="s">
        <v>161</v>
      </c>
      <c r="U679" t="s">
        <v>7551</v>
      </c>
      <c r="V679" t="s">
        <v>7547</v>
      </c>
      <c r="W679" t="s">
        <v>38</v>
      </c>
      <c r="X679" t="s">
        <v>142</v>
      </c>
    </row>
    <row r="680" spans="1:24" ht="12.75">
      <c r="A680" t="s">
        <v>4255</v>
      </c>
      <c r="B680">
        <v>4006</v>
      </c>
      <c r="C680" t="s">
        <v>4256</v>
      </c>
      <c r="D680">
        <v>68161</v>
      </c>
      <c r="E680" t="s">
        <v>79</v>
      </c>
      <c r="F680" t="s">
        <v>80</v>
      </c>
      <c r="G680">
        <v>282.202</v>
      </c>
      <c r="H680">
        <v>39.5</v>
      </c>
      <c r="I680" t="s">
        <v>4257</v>
      </c>
      <c r="J680" t="s">
        <v>25</v>
      </c>
      <c r="K680" t="s">
        <v>25</v>
      </c>
      <c r="L680" t="s">
        <v>25</v>
      </c>
      <c r="M680" t="s">
        <v>4258</v>
      </c>
      <c r="N680" t="s">
        <v>25</v>
      </c>
      <c r="O680" t="s">
        <v>25</v>
      </c>
      <c r="P680" t="s">
        <v>25</v>
      </c>
      <c r="Q680" s="17">
        <v>40777</v>
      </c>
      <c r="R680" s="17">
        <v>41855</v>
      </c>
      <c r="S680" t="s">
        <v>56</v>
      </c>
      <c r="T680" t="s">
        <v>4259</v>
      </c>
      <c r="U680" t="s">
        <v>4260</v>
      </c>
      <c r="V680" t="s">
        <v>4255</v>
      </c>
      <c r="W680" t="s">
        <v>79</v>
      </c>
      <c r="X680" t="s">
        <v>80</v>
      </c>
    </row>
    <row r="681" spans="1:24" ht="12.75">
      <c r="A681" t="s">
        <v>3690</v>
      </c>
      <c r="B681">
        <v>10181</v>
      </c>
      <c r="C681" t="s">
        <v>3695</v>
      </c>
      <c r="D681">
        <v>72441</v>
      </c>
      <c r="E681" t="s">
        <v>38</v>
      </c>
      <c r="F681" t="s">
        <v>142</v>
      </c>
      <c r="G681">
        <v>2618.2</v>
      </c>
      <c r="H681">
        <v>41.2</v>
      </c>
      <c r="I681" t="s">
        <v>3696</v>
      </c>
      <c r="J681" t="s">
        <v>25</v>
      </c>
      <c r="K681">
        <v>1</v>
      </c>
      <c r="L681" t="s">
        <v>25</v>
      </c>
      <c r="M681" t="s">
        <v>3697</v>
      </c>
      <c r="N681">
        <v>4229</v>
      </c>
      <c r="O681">
        <v>30743</v>
      </c>
      <c r="P681">
        <v>41963</v>
      </c>
      <c r="Q681" s="17">
        <v>40954</v>
      </c>
      <c r="R681" s="17">
        <v>41579</v>
      </c>
      <c r="S681" t="s">
        <v>27</v>
      </c>
      <c r="T681" t="s">
        <v>161</v>
      </c>
      <c r="U681" t="s">
        <v>3698</v>
      </c>
      <c r="V681" t="s">
        <v>3690</v>
      </c>
      <c r="W681" t="s">
        <v>38</v>
      </c>
      <c r="X681" t="s">
        <v>142</v>
      </c>
    </row>
    <row r="682" spans="1:24" ht="12.75">
      <c r="A682" t="s">
        <v>3690</v>
      </c>
      <c r="B682">
        <v>10181</v>
      </c>
      <c r="C682" t="s">
        <v>3691</v>
      </c>
      <c r="D682">
        <v>68323</v>
      </c>
      <c r="E682" t="s">
        <v>38</v>
      </c>
      <c r="F682" t="s">
        <v>142</v>
      </c>
      <c r="G682">
        <v>2643.96</v>
      </c>
      <c r="H682">
        <v>40.7</v>
      </c>
      <c r="I682" t="s">
        <v>3692</v>
      </c>
      <c r="J682" t="s">
        <v>25</v>
      </c>
      <c r="K682">
        <v>1</v>
      </c>
      <c r="L682" t="s">
        <v>25</v>
      </c>
      <c r="M682" t="s">
        <v>3693</v>
      </c>
      <c r="N682">
        <v>39266</v>
      </c>
      <c r="O682">
        <v>30863</v>
      </c>
      <c r="P682">
        <v>34879</v>
      </c>
      <c r="Q682" s="17">
        <v>40828</v>
      </c>
      <c r="R682" s="17">
        <v>41500</v>
      </c>
      <c r="S682" t="s">
        <v>27</v>
      </c>
      <c r="T682" t="s">
        <v>655</v>
      </c>
      <c r="U682" t="s">
        <v>3694</v>
      </c>
      <c r="V682" t="s">
        <v>3690</v>
      </c>
      <c r="W682" t="s">
        <v>38</v>
      </c>
      <c r="X682" t="s">
        <v>142</v>
      </c>
    </row>
    <row r="683" spans="1:24" ht="12.75">
      <c r="A683" t="s">
        <v>3001</v>
      </c>
      <c r="B683">
        <v>1227655</v>
      </c>
      <c r="C683" t="s">
        <v>3002</v>
      </c>
      <c r="D683">
        <v>174036</v>
      </c>
      <c r="E683" t="s">
        <v>52</v>
      </c>
      <c r="F683" t="s">
        <v>53</v>
      </c>
      <c r="G683">
        <v>41.4386</v>
      </c>
      <c r="H683">
        <v>41.5</v>
      </c>
      <c r="I683" t="s">
        <v>3003</v>
      </c>
      <c r="J683" t="s">
        <v>25</v>
      </c>
      <c r="K683" t="s">
        <v>25</v>
      </c>
      <c r="L683" t="s">
        <v>25</v>
      </c>
      <c r="M683" t="s">
        <v>3004</v>
      </c>
      <c r="N683">
        <v>2744</v>
      </c>
      <c r="O683" t="s">
        <v>25</v>
      </c>
      <c r="P683" t="s">
        <v>25</v>
      </c>
      <c r="Q683" s="17">
        <v>41213</v>
      </c>
      <c r="R683" s="17">
        <v>41862</v>
      </c>
      <c r="S683" t="s">
        <v>56</v>
      </c>
      <c r="T683" t="s">
        <v>825</v>
      </c>
      <c r="U683" t="s">
        <v>3005</v>
      </c>
      <c r="V683" t="s">
        <v>3001</v>
      </c>
      <c r="W683" t="s">
        <v>52</v>
      </c>
      <c r="X683" t="s">
        <v>53</v>
      </c>
    </row>
    <row r="684" spans="1:24" ht="12.75">
      <c r="A684" t="s">
        <v>2996</v>
      </c>
      <c r="B684">
        <v>1051583</v>
      </c>
      <c r="C684" t="s">
        <v>2997</v>
      </c>
      <c r="D684">
        <v>68441</v>
      </c>
      <c r="E684" t="s">
        <v>52</v>
      </c>
      <c r="F684" t="s">
        <v>53</v>
      </c>
      <c r="G684">
        <v>34.1858</v>
      </c>
      <c r="H684">
        <v>42.9</v>
      </c>
      <c r="I684" t="s">
        <v>2998</v>
      </c>
      <c r="J684" t="s">
        <v>25</v>
      </c>
      <c r="K684" t="s">
        <v>25</v>
      </c>
      <c r="L684" t="s">
        <v>25</v>
      </c>
      <c r="M684" t="s">
        <v>2999</v>
      </c>
      <c r="N684">
        <v>2556</v>
      </c>
      <c r="O684" t="s">
        <v>25</v>
      </c>
      <c r="P684" t="s">
        <v>25</v>
      </c>
      <c r="Q684" s="17">
        <v>40758</v>
      </c>
      <c r="R684" s="17">
        <v>41862</v>
      </c>
      <c r="S684" t="s">
        <v>56</v>
      </c>
      <c r="T684" t="s">
        <v>8928</v>
      </c>
      <c r="U684" t="s">
        <v>3000</v>
      </c>
      <c r="V684" t="s">
        <v>2996</v>
      </c>
      <c r="W684" t="s">
        <v>52</v>
      </c>
      <c r="X684" t="s">
        <v>53</v>
      </c>
    </row>
    <row r="685" spans="1:24" ht="12.75">
      <c r="A685" t="s">
        <v>221</v>
      </c>
      <c r="B685">
        <v>38654</v>
      </c>
      <c r="C685" t="s">
        <v>222</v>
      </c>
      <c r="D685">
        <v>215016</v>
      </c>
      <c r="E685" t="s">
        <v>38</v>
      </c>
      <c r="F685" t="s">
        <v>46</v>
      </c>
      <c r="G685">
        <v>2270.57</v>
      </c>
      <c r="H685">
        <v>44.6</v>
      </c>
      <c r="I685" t="s">
        <v>223</v>
      </c>
      <c r="J685" t="s">
        <v>25</v>
      </c>
      <c r="K685">
        <v>1</v>
      </c>
      <c r="L685" t="s">
        <v>25</v>
      </c>
      <c r="M685" t="s">
        <v>224</v>
      </c>
      <c r="N685">
        <v>9317</v>
      </c>
      <c r="O685">
        <v>21463</v>
      </c>
      <c r="P685">
        <v>24889</v>
      </c>
      <c r="Q685" s="17">
        <v>41513</v>
      </c>
      <c r="R685" s="17">
        <v>41862</v>
      </c>
      <c r="S685" t="s">
        <v>27</v>
      </c>
      <c r="T685" t="s">
        <v>225</v>
      </c>
      <c r="U685" t="s">
        <v>226</v>
      </c>
      <c r="V685" t="s">
        <v>221</v>
      </c>
      <c r="W685" t="s">
        <v>38</v>
      </c>
      <c r="X685" t="s">
        <v>46</v>
      </c>
    </row>
    <row r="686" spans="1:24" ht="12.75">
      <c r="A686" t="s">
        <v>5547</v>
      </c>
      <c r="B686">
        <v>669874</v>
      </c>
      <c r="C686" t="s">
        <v>5548</v>
      </c>
      <c r="D686">
        <v>85615</v>
      </c>
      <c r="E686" t="s">
        <v>52</v>
      </c>
      <c r="F686" t="s">
        <v>53</v>
      </c>
      <c r="G686">
        <v>12.2379</v>
      </c>
      <c r="H686">
        <v>29.8</v>
      </c>
      <c r="I686" t="s">
        <v>5549</v>
      </c>
      <c r="J686" t="s">
        <v>25</v>
      </c>
      <c r="K686" t="s">
        <v>25</v>
      </c>
      <c r="L686" t="s">
        <v>25</v>
      </c>
      <c r="M686" t="s">
        <v>5550</v>
      </c>
      <c r="N686">
        <v>267</v>
      </c>
      <c r="O686" t="s">
        <v>25</v>
      </c>
      <c r="P686" t="s">
        <v>25</v>
      </c>
      <c r="Q686" s="17">
        <v>41044</v>
      </c>
      <c r="R686" s="17">
        <v>41044</v>
      </c>
      <c r="S686" t="s">
        <v>56</v>
      </c>
      <c r="T686" t="s">
        <v>5551</v>
      </c>
      <c r="U686" t="s">
        <v>25</v>
      </c>
      <c r="V686" t="s">
        <v>5547</v>
      </c>
      <c r="W686" t="s">
        <v>52</v>
      </c>
      <c r="X686" t="s">
        <v>53</v>
      </c>
    </row>
    <row r="687" spans="1:24" ht="12.75">
      <c r="A687" t="s">
        <v>4006</v>
      </c>
      <c r="B687">
        <v>3668</v>
      </c>
      <c r="C687" t="s">
        <v>4007</v>
      </c>
      <c r="D687">
        <v>200441</v>
      </c>
      <c r="E687" t="s">
        <v>79</v>
      </c>
      <c r="F687" t="s">
        <v>80</v>
      </c>
      <c r="G687">
        <v>176.727</v>
      </c>
      <c r="H687">
        <v>32.2</v>
      </c>
      <c r="I687" t="s">
        <v>4008</v>
      </c>
      <c r="J687" t="s">
        <v>25</v>
      </c>
      <c r="K687" t="s">
        <v>25</v>
      </c>
      <c r="L687" t="s">
        <v>25</v>
      </c>
      <c r="M687" t="s">
        <v>4009</v>
      </c>
      <c r="N687">
        <v>305112</v>
      </c>
      <c r="O687" t="s">
        <v>25</v>
      </c>
      <c r="P687" t="s">
        <v>25</v>
      </c>
      <c r="Q687" s="17">
        <v>41528</v>
      </c>
      <c r="R687" s="17">
        <v>41862</v>
      </c>
      <c r="S687" t="s">
        <v>27</v>
      </c>
      <c r="T687" t="s">
        <v>4010</v>
      </c>
      <c r="U687" t="s">
        <v>4011</v>
      </c>
      <c r="V687" t="s">
        <v>4006</v>
      </c>
      <c r="W687" t="s">
        <v>79</v>
      </c>
      <c r="X687" t="s">
        <v>80</v>
      </c>
    </row>
    <row r="688" spans="1:24" ht="12.75">
      <c r="A688" t="s">
        <v>1784</v>
      </c>
      <c r="B688">
        <v>34839</v>
      </c>
      <c r="C688" t="s">
        <v>1785</v>
      </c>
      <c r="D688">
        <v>68239</v>
      </c>
      <c r="E688" t="s">
        <v>38</v>
      </c>
      <c r="F688" t="s">
        <v>142</v>
      </c>
      <c r="G688">
        <v>2390.87</v>
      </c>
      <c r="H688">
        <v>41.4</v>
      </c>
      <c r="I688" t="s">
        <v>1786</v>
      </c>
      <c r="J688" t="s">
        <v>25</v>
      </c>
      <c r="K688">
        <v>1</v>
      </c>
      <c r="L688" t="s">
        <v>25</v>
      </c>
      <c r="M688" t="s">
        <v>1787</v>
      </c>
      <c r="N688">
        <v>2839</v>
      </c>
      <c r="O688">
        <v>27985</v>
      </c>
      <c r="P688">
        <v>42888</v>
      </c>
      <c r="Q688" s="17">
        <v>41096</v>
      </c>
      <c r="R688" s="17">
        <v>41584</v>
      </c>
      <c r="S688" t="s">
        <v>27</v>
      </c>
      <c r="T688" t="s">
        <v>161</v>
      </c>
      <c r="U688" t="s">
        <v>1788</v>
      </c>
      <c r="V688" t="s">
        <v>1784</v>
      </c>
      <c r="W688" t="s">
        <v>38</v>
      </c>
      <c r="X688" t="s">
        <v>142</v>
      </c>
    </row>
    <row r="689" spans="1:24" ht="12.75">
      <c r="A689" t="s">
        <v>4177</v>
      </c>
      <c r="B689">
        <v>9713</v>
      </c>
      <c r="C689" t="s">
        <v>4178</v>
      </c>
      <c r="D689">
        <v>68235</v>
      </c>
      <c r="E689" t="s">
        <v>38</v>
      </c>
      <c r="F689" t="s">
        <v>142</v>
      </c>
      <c r="G689">
        <v>3156.9</v>
      </c>
      <c r="H689">
        <v>43.8</v>
      </c>
      <c r="I689" t="s">
        <v>4179</v>
      </c>
      <c r="J689" t="s">
        <v>25</v>
      </c>
      <c r="K689">
        <v>1</v>
      </c>
      <c r="L689" t="s">
        <v>25</v>
      </c>
      <c r="M689" t="s">
        <v>4180</v>
      </c>
      <c r="N689">
        <v>16711</v>
      </c>
      <c r="O689">
        <v>25803</v>
      </c>
      <c r="P689">
        <v>25718</v>
      </c>
      <c r="Q689" s="17">
        <v>41361</v>
      </c>
      <c r="R689" s="17">
        <v>41362</v>
      </c>
      <c r="S689" t="s">
        <v>27</v>
      </c>
      <c r="T689" t="s">
        <v>161</v>
      </c>
      <c r="U689" t="s">
        <v>4181</v>
      </c>
      <c r="V689" t="s">
        <v>4177</v>
      </c>
      <c r="W689" t="s">
        <v>38</v>
      </c>
      <c r="X689" t="s">
        <v>142</v>
      </c>
    </row>
    <row r="690" spans="1:24" ht="12.75">
      <c r="A690" t="s">
        <v>72</v>
      </c>
      <c r="B690">
        <v>70779</v>
      </c>
      <c r="C690" t="s">
        <v>73</v>
      </c>
      <c r="D690">
        <v>67425</v>
      </c>
      <c r="E690" t="s">
        <v>38</v>
      </c>
      <c r="F690" t="s">
        <v>46</v>
      </c>
      <c r="G690">
        <v>364.965</v>
      </c>
      <c r="H690">
        <v>39</v>
      </c>
      <c r="I690" t="s">
        <v>74</v>
      </c>
      <c r="J690" t="s">
        <v>25</v>
      </c>
      <c r="K690" t="s">
        <v>25</v>
      </c>
      <c r="L690" t="s">
        <v>25</v>
      </c>
      <c r="M690" t="s">
        <v>75</v>
      </c>
      <c r="N690" t="s">
        <v>25</v>
      </c>
      <c r="O690" t="s">
        <v>25</v>
      </c>
      <c r="P690" t="s">
        <v>25</v>
      </c>
      <c r="Q690" s="17">
        <v>40752</v>
      </c>
      <c r="R690" s="17">
        <v>40752</v>
      </c>
      <c r="S690" t="s">
        <v>56</v>
      </c>
      <c r="T690" t="s">
        <v>76</v>
      </c>
      <c r="U690" t="s">
        <v>25</v>
      </c>
      <c r="V690" t="s">
        <v>72</v>
      </c>
      <c r="W690" t="s">
        <v>38</v>
      </c>
      <c r="X690" t="s">
        <v>46</v>
      </c>
    </row>
    <row r="691" spans="1:24" ht="12.75">
      <c r="A691" t="s">
        <v>4167</v>
      </c>
      <c r="B691">
        <v>7918</v>
      </c>
      <c r="C691" t="s">
        <v>4168</v>
      </c>
      <c r="D691">
        <v>68247</v>
      </c>
      <c r="E691" t="s">
        <v>38</v>
      </c>
      <c r="F691" t="s">
        <v>282</v>
      </c>
      <c r="G691">
        <v>945.878</v>
      </c>
      <c r="H691">
        <v>40.4083</v>
      </c>
      <c r="I691" t="s">
        <v>4169</v>
      </c>
      <c r="J691">
        <v>29</v>
      </c>
      <c r="K691">
        <v>1</v>
      </c>
      <c r="L691" t="s">
        <v>25</v>
      </c>
      <c r="M691" t="s">
        <v>4170</v>
      </c>
      <c r="N691">
        <v>2106</v>
      </c>
      <c r="O691">
        <v>17580</v>
      </c>
      <c r="P691">
        <v>18304</v>
      </c>
      <c r="Q691" s="17">
        <v>40893</v>
      </c>
      <c r="R691" s="17">
        <v>41579</v>
      </c>
      <c r="S691" t="s">
        <v>359</v>
      </c>
      <c r="T691" t="s">
        <v>161</v>
      </c>
      <c r="U691" t="s">
        <v>4171</v>
      </c>
      <c r="V691" t="s">
        <v>4167</v>
      </c>
      <c r="W691" t="s">
        <v>38</v>
      </c>
      <c r="X691" t="s">
        <v>282</v>
      </c>
    </row>
    <row r="692" spans="1:24" ht="12.75">
      <c r="A692" t="s">
        <v>626</v>
      </c>
      <c r="B692">
        <v>756982</v>
      </c>
      <c r="C692" t="s">
        <v>627</v>
      </c>
      <c r="D692">
        <v>41495</v>
      </c>
      <c r="E692" t="s">
        <v>52</v>
      </c>
      <c r="F692" t="s">
        <v>53</v>
      </c>
      <c r="G692">
        <v>40.0728</v>
      </c>
      <c r="H692">
        <v>44.5</v>
      </c>
      <c r="I692" t="s">
        <v>628</v>
      </c>
      <c r="J692" t="s">
        <v>25</v>
      </c>
      <c r="K692" t="s">
        <v>25</v>
      </c>
      <c r="L692" t="s">
        <v>25</v>
      </c>
      <c r="M692" t="s">
        <v>629</v>
      </c>
      <c r="N692">
        <v>215</v>
      </c>
      <c r="O692">
        <v>11479</v>
      </c>
      <c r="P692">
        <v>11479</v>
      </c>
      <c r="Q692" s="17">
        <v>40793</v>
      </c>
      <c r="R692" s="17">
        <v>41862</v>
      </c>
      <c r="S692" t="s">
        <v>27</v>
      </c>
      <c r="T692" t="s">
        <v>630</v>
      </c>
      <c r="U692" t="s">
        <v>631</v>
      </c>
      <c r="V692" t="s">
        <v>626</v>
      </c>
      <c r="W692" t="s">
        <v>52</v>
      </c>
      <c r="X692" t="s">
        <v>53</v>
      </c>
    </row>
    <row r="693" spans="1:24" ht="12.75">
      <c r="A693" t="s">
        <v>2142</v>
      </c>
      <c r="B693">
        <v>983644</v>
      </c>
      <c r="C693" t="s">
        <v>2143</v>
      </c>
      <c r="D693">
        <v>41129</v>
      </c>
      <c r="E693" t="s">
        <v>52</v>
      </c>
      <c r="F693" t="s">
        <v>53</v>
      </c>
      <c r="G693">
        <v>32.2686</v>
      </c>
      <c r="H693">
        <v>51.4</v>
      </c>
      <c r="I693" t="s">
        <v>2144</v>
      </c>
      <c r="J693" t="s">
        <v>25</v>
      </c>
      <c r="K693" t="s">
        <v>25</v>
      </c>
      <c r="L693" t="s">
        <v>25</v>
      </c>
      <c r="M693" t="s">
        <v>2145</v>
      </c>
      <c r="N693">
        <v>32</v>
      </c>
      <c r="O693">
        <v>9651</v>
      </c>
      <c r="P693">
        <v>9651</v>
      </c>
      <c r="Q693" s="17">
        <v>40795</v>
      </c>
      <c r="R693" s="17">
        <v>41862</v>
      </c>
      <c r="S693" t="s">
        <v>27</v>
      </c>
      <c r="T693" t="s">
        <v>2146</v>
      </c>
      <c r="U693" t="s">
        <v>2147</v>
      </c>
      <c r="V693" t="s">
        <v>2142</v>
      </c>
      <c r="W693" t="s">
        <v>52</v>
      </c>
      <c r="X693" t="s">
        <v>53</v>
      </c>
    </row>
    <row r="694" spans="1:24" ht="12.75">
      <c r="A694" t="s">
        <v>4922</v>
      </c>
      <c r="B694">
        <v>573729</v>
      </c>
      <c r="C694" t="s">
        <v>4923</v>
      </c>
      <c r="D694">
        <v>32775</v>
      </c>
      <c r="E694" t="s">
        <v>52</v>
      </c>
      <c r="F694" t="s">
        <v>53</v>
      </c>
      <c r="G694">
        <v>38.7442</v>
      </c>
      <c r="H694">
        <v>51.4491</v>
      </c>
      <c r="I694" t="s">
        <v>4924</v>
      </c>
      <c r="J694">
        <v>7</v>
      </c>
      <c r="K694" t="s">
        <v>25</v>
      </c>
      <c r="L694" t="s">
        <v>25</v>
      </c>
      <c r="M694" t="s">
        <v>25</v>
      </c>
      <c r="N694">
        <v>7</v>
      </c>
      <c r="O694">
        <v>9294</v>
      </c>
      <c r="P694">
        <v>9099</v>
      </c>
      <c r="Q694" s="17">
        <v>40802</v>
      </c>
      <c r="R694" s="17">
        <v>41884</v>
      </c>
      <c r="S694" t="s">
        <v>678</v>
      </c>
      <c r="T694" t="s">
        <v>734</v>
      </c>
      <c r="U694" t="s">
        <v>4925</v>
      </c>
      <c r="V694" t="s">
        <v>4922</v>
      </c>
      <c r="W694" t="s">
        <v>52</v>
      </c>
      <c r="X694" t="s">
        <v>53</v>
      </c>
    </row>
    <row r="695" spans="1:24" ht="12.75">
      <c r="A695" t="s">
        <v>8175</v>
      </c>
      <c r="B695">
        <v>578455</v>
      </c>
      <c r="C695" t="s">
        <v>8176</v>
      </c>
      <c r="D695">
        <v>32847</v>
      </c>
      <c r="E695" t="s">
        <v>52</v>
      </c>
      <c r="F695" t="s">
        <v>53</v>
      </c>
      <c r="G695">
        <v>36.9123</v>
      </c>
      <c r="H695">
        <v>54.7294</v>
      </c>
      <c r="I695" t="s">
        <v>8177</v>
      </c>
      <c r="J695">
        <v>6</v>
      </c>
      <c r="K695" t="s">
        <v>25</v>
      </c>
      <c r="L695" t="s">
        <v>25</v>
      </c>
      <c r="M695" t="s">
        <v>25</v>
      </c>
      <c r="N695">
        <v>6</v>
      </c>
      <c r="O695">
        <v>9958</v>
      </c>
      <c r="P695">
        <v>9802</v>
      </c>
      <c r="Q695" s="17">
        <v>40802</v>
      </c>
      <c r="R695" s="17">
        <v>41884</v>
      </c>
      <c r="S695" t="s">
        <v>678</v>
      </c>
      <c r="T695" t="s">
        <v>734</v>
      </c>
      <c r="U695" t="s">
        <v>8178</v>
      </c>
      <c r="V695" t="s">
        <v>8175</v>
      </c>
      <c r="W695" t="s">
        <v>52</v>
      </c>
      <c r="X695" t="s">
        <v>53</v>
      </c>
    </row>
    <row r="696" spans="1:24" ht="12.75">
      <c r="A696" t="s">
        <v>2324</v>
      </c>
      <c r="B696">
        <v>3656</v>
      </c>
      <c r="C696" t="s">
        <v>2325</v>
      </c>
      <c r="D696">
        <v>169893</v>
      </c>
      <c r="E696" t="s">
        <v>79</v>
      </c>
      <c r="F696" t="s">
        <v>80</v>
      </c>
      <c r="G696">
        <v>374.928</v>
      </c>
      <c r="H696">
        <v>34.9008</v>
      </c>
      <c r="I696" t="s">
        <v>2326</v>
      </c>
      <c r="J696" t="s">
        <v>25</v>
      </c>
      <c r="K696">
        <v>1</v>
      </c>
      <c r="L696" t="s">
        <v>25</v>
      </c>
      <c r="M696" t="s">
        <v>2327</v>
      </c>
      <c r="N696">
        <v>31464</v>
      </c>
      <c r="O696">
        <v>22768</v>
      </c>
      <c r="P696">
        <v>30459</v>
      </c>
      <c r="Q696" s="17">
        <v>41089</v>
      </c>
      <c r="R696" s="17">
        <v>41089</v>
      </c>
      <c r="S696" t="s">
        <v>27</v>
      </c>
      <c r="T696" t="s">
        <v>2328</v>
      </c>
      <c r="U696" t="s">
        <v>25</v>
      </c>
      <c r="V696" t="s">
        <v>2324</v>
      </c>
      <c r="W696" t="s">
        <v>79</v>
      </c>
      <c r="X696" t="s">
        <v>80</v>
      </c>
    </row>
    <row r="697" spans="1:24" ht="12.75">
      <c r="A697" t="s">
        <v>1882</v>
      </c>
      <c r="B697">
        <v>2711</v>
      </c>
      <c r="C697" t="s">
        <v>1883</v>
      </c>
      <c r="D697">
        <v>86123</v>
      </c>
      <c r="E697" t="s">
        <v>79</v>
      </c>
      <c r="F697" t="s">
        <v>80</v>
      </c>
      <c r="G697">
        <v>327.83</v>
      </c>
      <c r="H697">
        <v>35.3314</v>
      </c>
      <c r="I697" t="s">
        <v>1884</v>
      </c>
      <c r="J697">
        <v>9</v>
      </c>
      <c r="K697">
        <v>1</v>
      </c>
      <c r="L697" t="s">
        <v>25</v>
      </c>
      <c r="M697" t="s">
        <v>1885</v>
      </c>
      <c r="N697">
        <v>4995</v>
      </c>
      <c r="O697">
        <v>25386</v>
      </c>
      <c r="P697">
        <v>31392</v>
      </c>
      <c r="Q697" s="17">
        <v>41170</v>
      </c>
      <c r="R697" s="17">
        <v>41635</v>
      </c>
      <c r="S697" t="s">
        <v>359</v>
      </c>
      <c r="T697" t="s">
        <v>1886</v>
      </c>
      <c r="U697" t="s">
        <v>1887</v>
      </c>
      <c r="V697" t="s">
        <v>1882</v>
      </c>
      <c r="W697" t="s">
        <v>79</v>
      </c>
      <c r="X697" t="s">
        <v>80</v>
      </c>
    </row>
    <row r="698" spans="1:24" ht="12.75">
      <c r="A698" t="s">
        <v>2101</v>
      </c>
      <c r="B698">
        <v>8932</v>
      </c>
      <c r="C698" t="s">
        <v>2102</v>
      </c>
      <c r="D698">
        <v>167554</v>
      </c>
      <c r="E698" t="s">
        <v>38</v>
      </c>
      <c r="F698" t="s">
        <v>39</v>
      </c>
      <c r="G698">
        <v>1107.99</v>
      </c>
      <c r="H698">
        <v>41.6001</v>
      </c>
      <c r="I698" t="s">
        <v>2103</v>
      </c>
      <c r="J698" t="s">
        <v>25</v>
      </c>
      <c r="K698">
        <v>1</v>
      </c>
      <c r="L698" t="s">
        <v>25</v>
      </c>
      <c r="M698" t="s">
        <v>2104</v>
      </c>
      <c r="N698">
        <v>14923</v>
      </c>
      <c r="O698">
        <v>15743</v>
      </c>
      <c r="P698">
        <v>18195</v>
      </c>
      <c r="Q698" s="17">
        <v>41309</v>
      </c>
      <c r="R698" s="17">
        <v>41862</v>
      </c>
      <c r="S698" t="s">
        <v>27</v>
      </c>
      <c r="T698" t="s">
        <v>42</v>
      </c>
      <c r="U698" t="s">
        <v>2105</v>
      </c>
      <c r="V698" t="s">
        <v>2101</v>
      </c>
      <c r="W698" t="s">
        <v>38</v>
      </c>
      <c r="X698" t="s">
        <v>39</v>
      </c>
    </row>
    <row r="699" spans="1:24" ht="12.75">
      <c r="A699" t="s">
        <v>5558</v>
      </c>
      <c r="B699">
        <v>9597</v>
      </c>
      <c r="C699" t="s">
        <v>5559</v>
      </c>
      <c r="D699">
        <v>49285</v>
      </c>
      <c r="E699" t="s">
        <v>38</v>
      </c>
      <c r="F699" t="s">
        <v>142</v>
      </c>
      <c r="G699">
        <v>2869.21</v>
      </c>
      <c r="H699">
        <v>41.2</v>
      </c>
      <c r="I699" t="s">
        <v>5560</v>
      </c>
      <c r="J699" t="s">
        <v>25</v>
      </c>
      <c r="K699">
        <v>2</v>
      </c>
      <c r="L699" t="s">
        <v>25</v>
      </c>
      <c r="M699" t="s">
        <v>5561</v>
      </c>
      <c r="N699">
        <v>10868</v>
      </c>
      <c r="O699">
        <v>29444</v>
      </c>
      <c r="P699">
        <v>45687</v>
      </c>
      <c r="Q699" s="17">
        <v>40998</v>
      </c>
      <c r="R699" s="17">
        <v>41736</v>
      </c>
      <c r="S699" t="s">
        <v>27</v>
      </c>
      <c r="T699" t="s">
        <v>5562</v>
      </c>
      <c r="U699" t="s">
        <v>5563</v>
      </c>
      <c r="V699" t="s">
        <v>5558</v>
      </c>
      <c r="W699" t="s">
        <v>38</v>
      </c>
      <c r="X699" t="s">
        <v>142</v>
      </c>
    </row>
    <row r="700" spans="1:24" ht="12.75">
      <c r="A700" t="s">
        <v>1621</v>
      </c>
      <c r="B700">
        <v>9925</v>
      </c>
      <c r="C700" t="s">
        <v>1622</v>
      </c>
      <c r="D700">
        <v>158393</v>
      </c>
      <c r="E700" t="s">
        <v>38</v>
      </c>
      <c r="F700" t="s">
        <v>142</v>
      </c>
      <c r="G700">
        <v>2635.85</v>
      </c>
      <c r="H700">
        <v>42.1792</v>
      </c>
      <c r="I700" t="s">
        <v>1623</v>
      </c>
      <c r="J700">
        <v>30</v>
      </c>
      <c r="K700">
        <v>1</v>
      </c>
      <c r="L700" t="s">
        <v>25</v>
      </c>
      <c r="M700" t="s">
        <v>1624</v>
      </c>
      <c r="N700">
        <v>77432</v>
      </c>
      <c r="O700">
        <v>25537</v>
      </c>
      <c r="P700">
        <v>27960</v>
      </c>
      <c r="Q700" s="17">
        <v>41249</v>
      </c>
      <c r="R700" s="17">
        <v>41547</v>
      </c>
      <c r="S700" t="s">
        <v>359</v>
      </c>
      <c r="T700" t="s">
        <v>8929</v>
      </c>
      <c r="U700" t="s">
        <v>1625</v>
      </c>
      <c r="V700" t="s">
        <v>1621</v>
      </c>
      <c r="W700" t="s">
        <v>38</v>
      </c>
      <c r="X700" t="s">
        <v>142</v>
      </c>
    </row>
    <row r="701" spans="1:24" ht="12.75">
      <c r="A701" t="s">
        <v>8102</v>
      </c>
      <c r="B701">
        <v>1075772</v>
      </c>
      <c r="C701" t="s">
        <v>8103</v>
      </c>
      <c r="D701">
        <v>51577</v>
      </c>
      <c r="E701" t="s">
        <v>22</v>
      </c>
      <c r="F701" t="s">
        <v>23</v>
      </c>
      <c r="G701">
        <v>106.672</v>
      </c>
      <c r="H701">
        <v>22.6</v>
      </c>
      <c r="I701" t="s">
        <v>8104</v>
      </c>
      <c r="J701" t="s">
        <v>25</v>
      </c>
      <c r="K701" t="s">
        <v>25</v>
      </c>
      <c r="L701" t="s">
        <v>25</v>
      </c>
      <c r="M701" t="s">
        <v>8105</v>
      </c>
      <c r="N701">
        <v>554</v>
      </c>
      <c r="O701" t="s">
        <v>25</v>
      </c>
      <c r="P701" t="s">
        <v>25</v>
      </c>
      <c r="Q701" s="17">
        <v>40840</v>
      </c>
      <c r="R701" s="17">
        <v>41857</v>
      </c>
      <c r="S701" t="s">
        <v>27</v>
      </c>
      <c r="T701" t="s">
        <v>161</v>
      </c>
      <c r="U701" t="s">
        <v>8106</v>
      </c>
      <c r="V701" t="s">
        <v>8102</v>
      </c>
      <c r="W701" t="s">
        <v>22</v>
      </c>
      <c r="X701" t="s">
        <v>23</v>
      </c>
    </row>
    <row r="702" spans="1:24" ht="12.75">
      <c r="A702" t="s">
        <v>2169</v>
      </c>
      <c r="B702">
        <v>29159</v>
      </c>
      <c r="C702" t="s">
        <v>2170</v>
      </c>
      <c r="D702">
        <v>70283</v>
      </c>
      <c r="E702" t="s">
        <v>38</v>
      </c>
      <c r="F702" t="s">
        <v>46</v>
      </c>
      <c r="G702">
        <v>557.718</v>
      </c>
      <c r="H702">
        <v>33.4</v>
      </c>
      <c r="I702" t="s">
        <v>2171</v>
      </c>
      <c r="J702" t="s">
        <v>25</v>
      </c>
      <c r="K702" t="s">
        <v>25</v>
      </c>
      <c r="L702" t="s">
        <v>25</v>
      </c>
      <c r="M702" t="s">
        <v>2172</v>
      </c>
      <c r="N702">
        <v>7658</v>
      </c>
      <c r="O702">
        <v>26101</v>
      </c>
      <c r="P702">
        <v>26086</v>
      </c>
      <c r="Q702" s="17">
        <v>41169</v>
      </c>
      <c r="R702" s="17">
        <v>41457</v>
      </c>
      <c r="S702" t="s">
        <v>27</v>
      </c>
      <c r="T702" t="s">
        <v>1192</v>
      </c>
      <c r="U702" t="s">
        <v>2173</v>
      </c>
      <c r="V702" t="s">
        <v>2169</v>
      </c>
      <c r="W702" t="s">
        <v>38</v>
      </c>
      <c r="X702" t="s">
        <v>46</v>
      </c>
    </row>
    <row r="703" spans="1:24" ht="12.75">
      <c r="A703" t="s">
        <v>5591</v>
      </c>
      <c r="B703">
        <v>59538</v>
      </c>
      <c r="C703" t="s">
        <v>5592</v>
      </c>
      <c r="D703">
        <v>72465</v>
      </c>
      <c r="E703" t="s">
        <v>38</v>
      </c>
      <c r="F703" t="s">
        <v>142</v>
      </c>
      <c r="G703">
        <v>2696.89</v>
      </c>
      <c r="H703">
        <v>42.4</v>
      </c>
      <c r="I703" t="s">
        <v>5593</v>
      </c>
      <c r="J703" t="s">
        <v>25</v>
      </c>
      <c r="K703">
        <v>1</v>
      </c>
      <c r="L703" t="s">
        <v>25</v>
      </c>
      <c r="M703" t="s">
        <v>5594</v>
      </c>
      <c r="N703">
        <v>15059</v>
      </c>
      <c r="O703">
        <v>31808</v>
      </c>
      <c r="P703">
        <v>32279</v>
      </c>
      <c r="Q703" s="17">
        <v>41415</v>
      </c>
      <c r="R703" s="17">
        <v>41579</v>
      </c>
      <c r="S703" t="s">
        <v>27</v>
      </c>
      <c r="T703" t="s">
        <v>42</v>
      </c>
      <c r="U703" t="s">
        <v>5595</v>
      </c>
      <c r="V703" t="s">
        <v>5591</v>
      </c>
      <c r="W703" t="s">
        <v>38</v>
      </c>
      <c r="X703" t="s">
        <v>142</v>
      </c>
    </row>
    <row r="704" spans="1:24" ht="12.75">
      <c r="A704" t="s">
        <v>8785</v>
      </c>
      <c r="B704">
        <v>8083</v>
      </c>
      <c r="C704" t="s">
        <v>8786</v>
      </c>
      <c r="D704">
        <v>72525</v>
      </c>
      <c r="E704" t="s">
        <v>38</v>
      </c>
      <c r="F704" t="s">
        <v>282</v>
      </c>
      <c r="G704">
        <v>729.664</v>
      </c>
      <c r="H704">
        <v>39.8002</v>
      </c>
      <c r="I704" t="s">
        <v>8787</v>
      </c>
      <c r="J704" t="s">
        <v>25</v>
      </c>
      <c r="K704">
        <v>1</v>
      </c>
      <c r="L704" t="s">
        <v>25</v>
      </c>
      <c r="M704" t="s">
        <v>8788</v>
      </c>
      <c r="N704">
        <v>20632</v>
      </c>
      <c r="O704">
        <v>22316</v>
      </c>
      <c r="P704">
        <v>23117</v>
      </c>
      <c r="Q704" s="17">
        <v>40911</v>
      </c>
      <c r="R704" s="17">
        <v>41862</v>
      </c>
      <c r="S704" t="s">
        <v>27</v>
      </c>
      <c r="T704" t="s">
        <v>8789</v>
      </c>
      <c r="U704" t="s">
        <v>8790</v>
      </c>
      <c r="V704" t="s">
        <v>8785</v>
      </c>
      <c r="W704" t="s">
        <v>38</v>
      </c>
      <c r="X704" t="s">
        <v>282</v>
      </c>
    </row>
    <row r="705" spans="1:24" ht="12.75">
      <c r="A705" t="s">
        <v>4653</v>
      </c>
      <c r="B705">
        <v>13146</v>
      </c>
      <c r="C705" t="s">
        <v>4654</v>
      </c>
      <c r="D705">
        <v>72527</v>
      </c>
      <c r="E705" t="s">
        <v>38</v>
      </c>
      <c r="F705" t="s">
        <v>39</v>
      </c>
      <c r="G705">
        <v>1117.37</v>
      </c>
      <c r="H705">
        <v>41.4001</v>
      </c>
      <c r="I705" t="s">
        <v>4655</v>
      </c>
      <c r="J705" t="s">
        <v>25</v>
      </c>
      <c r="K705">
        <v>1</v>
      </c>
      <c r="L705" t="s">
        <v>25</v>
      </c>
      <c r="M705" t="s">
        <v>4656</v>
      </c>
      <c r="N705">
        <v>25212</v>
      </c>
      <c r="O705">
        <v>14394</v>
      </c>
      <c r="P705">
        <v>15879</v>
      </c>
      <c r="Q705" s="17">
        <v>40875</v>
      </c>
      <c r="R705" s="17">
        <v>41862</v>
      </c>
      <c r="S705" t="s">
        <v>27</v>
      </c>
      <c r="T705" t="s">
        <v>4657</v>
      </c>
      <c r="U705" t="s">
        <v>4658</v>
      </c>
      <c r="V705" t="s">
        <v>4653</v>
      </c>
      <c r="W705" t="s">
        <v>38</v>
      </c>
      <c r="X705" t="s">
        <v>39</v>
      </c>
    </row>
    <row r="706" spans="1:24" ht="12.75">
      <c r="A706" t="s">
        <v>3873</v>
      </c>
      <c r="B706">
        <v>51337</v>
      </c>
      <c r="C706" t="s">
        <v>3874</v>
      </c>
      <c r="D706">
        <v>72445</v>
      </c>
      <c r="E706" t="s">
        <v>38</v>
      </c>
      <c r="F706" t="s">
        <v>142</v>
      </c>
      <c r="G706">
        <v>2835.25</v>
      </c>
      <c r="H706">
        <v>41.9</v>
      </c>
      <c r="I706" t="s">
        <v>3875</v>
      </c>
      <c r="J706" t="s">
        <v>25</v>
      </c>
      <c r="K706">
        <v>1</v>
      </c>
      <c r="L706" t="s">
        <v>25</v>
      </c>
      <c r="M706" t="s">
        <v>3876</v>
      </c>
      <c r="N706">
        <v>10898</v>
      </c>
      <c r="O706">
        <v>37</v>
      </c>
      <c r="P706">
        <v>13</v>
      </c>
      <c r="Q706" s="17">
        <v>41110</v>
      </c>
      <c r="R706" s="17">
        <v>41579</v>
      </c>
      <c r="S706" t="s">
        <v>27</v>
      </c>
      <c r="T706" t="s">
        <v>161</v>
      </c>
      <c r="U706" t="s">
        <v>3877</v>
      </c>
      <c r="V706" t="s">
        <v>3873</v>
      </c>
      <c r="W706" t="s">
        <v>38</v>
      </c>
      <c r="X706" t="s">
        <v>142</v>
      </c>
    </row>
    <row r="707" spans="1:24" ht="12.75">
      <c r="A707" t="s">
        <v>1870</v>
      </c>
      <c r="B707">
        <v>3654</v>
      </c>
      <c r="C707" t="s">
        <v>1871</v>
      </c>
      <c r="D707">
        <v>72695</v>
      </c>
      <c r="E707" t="s">
        <v>79</v>
      </c>
      <c r="F707" t="s">
        <v>80</v>
      </c>
      <c r="G707">
        <v>321.047</v>
      </c>
      <c r="H707">
        <v>32.9</v>
      </c>
      <c r="I707" t="s">
        <v>1872</v>
      </c>
      <c r="J707" t="s">
        <v>25</v>
      </c>
      <c r="K707" t="s">
        <v>25</v>
      </c>
      <c r="L707" t="s">
        <v>25</v>
      </c>
      <c r="M707" t="s">
        <v>1873</v>
      </c>
      <c r="N707" t="s">
        <v>25</v>
      </c>
      <c r="O707" t="s">
        <v>25</v>
      </c>
      <c r="P707" t="s">
        <v>25</v>
      </c>
      <c r="Q707" s="17">
        <v>40890</v>
      </c>
      <c r="R707" s="17">
        <v>41862</v>
      </c>
      <c r="S707" t="s">
        <v>56</v>
      </c>
      <c r="T707" t="s">
        <v>1874</v>
      </c>
      <c r="U707" t="s">
        <v>1875</v>
      </c>
      <c r="V707" t="s">
        <v>1870</v>
      </c>
      <c r="W707" t="s">
        <v>79</v>
      </c>
      <c r="X707" t="s">
        <v>80</v>
      </c>
    </row>
    <row r="708" spans="1:24" ht="12.75">
      <c r="A708" t="s">
        <v>909</v>
      </c>
      <c r="B708">
        <v>310752</v>
      </c>
      <c r="C708" t="s">
        <v>910</v>
      </c>
      <c r="D708">
        <v>72723</v>
      </c>
      <c r="E708" t="s">
        <v>38</v>
      </c>
      <c r="F708" t="s">
        <v>142</v>
      </c>
      <c r="G708">
        <v>2431.69</v>
      </c>
      <c r="H708">
        <v>41.4</v>
      </c>
      <c r="I708" t="s">
        <v>911</v>
      </c>
      <c r="J708" t="s">
        <v>25</v>
      </c>
      <c r="K708">
        <v>1</v>
      </c>
      <c r="L708" t="s">
        <v>25</v>
      </c>
      <c r="M708" t="s">
        <v>912</v>
      </c>
      <c r="N708">
        <v>10776</v>
      </c>
      <c r="O708">
        <v>26861</v>
      </c>
      <c r="P708">
        <v>34821</v>
      </c>
      <c r="Q708" s="17">
        <v>41578</v>
      </c>
      <c r="R708" s="17">
        <v>41648</v>
      </c>
      <c r="S708" t="s">
        <v>27</v>
      </c>
      <c r="T708" t="s">
        <v>913</v>
      </c>
      <c r="U708" t="s">
        <v>914</v>
      </c>
      <c r="V708" t="s">
        <v>909</v>
      </c>
      <c r="W708" t="s">
        <v>38</v>
      </c>
      <c r="X708" t="s">
        <v>142</v>
      </c>
    </row>
    <row r="709" spans="1:24" ht="12.75">
      <c r="A709" t="s">
        <v>5585</v>
      </c>
      <c r="B709">
        <v>74533</v>
      </c>
      <c r="C709" t="s">
        <v>5586</v>
      </c>
      <c r="D709">
        <v>182708</v>
      </c>
      <c r="E709" t="s">
        <v>38</v>
      </c>
      <c r="F709" t="s">
        <v>142</v>
      </c>
      <c r="G709">
        <v>2391.08</v>
      </c>
      <c r="H709">
        <v>41.5</v>
      </c>
      <c r="I709" t="s">
        <v>5587</v>
      </c>
      <c r="J709" t="s">
        <v>25</v>
      </c>
      <c r="K709">
        <v>1</v>
      </c>
      <c r="L709" t="s">
        <v>25</v>
      </c>
      <c r="M709" t="s">
        <v>5588</v>
      </c>
      <c r="N709">
        <v>1479</v>
      </c>
      <c r="O709">
        <v>25023</v>
      </c>
      <c r="P709">
        <v>26640</v>
      </c>
      <c r="Q709" s="17">
        <v>41522</v>
      </c>
      <c r="R709" s="17">
        <v>41544</v>
      </c>
      <c r="S709" t="s">
        <v>27</v>
      </c>
      <c r="T709" t="s">
        <v>5589</v>
      </c>
      <c r="U709" t="s">
        <v>5590</v>
      </c>
      <c r="V709" t="s">
        <v>5585</v>
      </c>
      <c r="W709" t="s">
        <v>38</v>
      </c>
      <c r="X709" t="s">
        <v>142</v>
      </c>
    </row>
    <row r="710" spans="1:24" ht="12.75">
      <c r="A710" t="s">
        <v>4803</v>
      </c>
      <c r="B710">
        <v>1381753</v>
      </c>
      <c r="C710" t="s">
        <v>4804</v>
      </c>
      <c r="D710">
        <v>213737</v>
      </c>
      <c r="E710" t="s">
        <v>52</v>
      </c>
      <c r="F710" t="s">
        <v>124</v>
      </c>
      <c r="G710">
        <v>52.2049</v>
      </c>
      <c r="H710">
        <v>46.9</v>
      </c>
      <c r="I710" t="s">
        <v>4805</v>
      </c>
      <c r="J710" t="s">
        <v>25</v>
      </c>
      <c r="K710" t="s">
        <v>25</v>
      </c>
      <c r="L710" t="s">
        <v>25</v>
      </c>
      <c r="M710" t="s">
        <v>4806</v>
      </c>
      <c r="N710">
        <v>3280</v>
      </c>
      <c r="O710">
        <v>17910</v>
      </c>
      <c r="P710">
        <v>17910</v>
      </c>
      <c r="Q710" s="17">
        <v>41577</v>
      </c>
      <c r="R710" s="17">
        <v>41862</v>
      </c>
      <c r="S710" t="s">
        <v>56</v>
      </c>
      <c r="T710" t="s">
        <v>4807</v>
      </c>
      <c r="U710" t="s">
        <v>4808</v>
      </c>
      <c r="V710" t="s">
        <v>4803</v>
      </c>
      <c r="W710" t="s">
        <v>52</v>
      </c>
      <c r="X710" t="s">
        <v>124</v>
      </c>
    </row>
    <row r="711" spans="1:24" ht="12.75">
      <c r="A711" t="s">
        <v>6384</v>
      </c>
      <c r="B711">
        <v>515849</v>
      </c>
      <c r="C711" t="s">
        <v>6385</v>
      </c>
      <c r="D711">
        <v>12954</v>
      </c>
      <c r="E711" t="s">
        <v>52</v>
      </c>
      <c r="F711" t="s">
        <v>53</v>
      </c>
      <c r="G711">
        <v>34.7189</v>
      </c>
      <c r="H711">
        <v>52.2</v>
      </c>
      <c r="I711" t="s">
        <v>6386</v>
      </c>
      <c r="J711" t="s">
        <v>25</v>
      </c>
      <c r="K711" t="s">
        <v>25</v>
      </c>
      <c r="L711" t="s">
        <v>25</v>
      </c>
      <c r="M711" t="s">
        <v>25</v>
      </c>
      <c r="N711">
        <v>33</v>
      </c>
      <c r="O711">
        <v>11062</v>
      </c>
      <c r="P711">
        <v>10548</v>
      </c>
      <c r="Q711" t="s">
        <v>25</v>
      </c>
      <c r="R711" t="s">
        <v>25</v>
      </c>
      <c r="S711" t="s">
        <v>27</v>
      </c>
      <c r="T711" t="s">
        <v>8930</v>
      </c>
      <c r="U711" t="s">
        <v>25</v>
      </c>
      <c r="V711" t="s">
        <v>6384</v>
      </c>
      <c r="W711" t="s">
        <v>52</v>
      </c>
      <c r="X711" t="s">
        <v>53</v>
      </c>
    </row>
    <row r="712" spans="1:24" ht="12.75">
      <c r="A712" t="s">
        <v>3644</v>
      </c>
      <c r="B712">
        <v>171917</v>
      </c>
      <c r="C712" t="s">
        <v>3645</v>
      </c>
      <c r="D712">
        <v>71053</v>
      </c>
      <c r="E712" t="s">
        <v>38</v>
      </c>
      <c r="F712" t="s">
        <v>67</v>
      </c>
      <c r="G712">
        <v>273.786</v>
      </c>
      <c r="H712">
        <v>32.8</v>
      </c>
      <c r="I712" t="s">
        <v>3649</v>
      </c>
      <c r="J712" t="s">
        <v>25</v>
      </c>
      <c r="K712" t="s">
        <v>25</v>
      </c>
      <c r="L712" t="s">
        <v>25</v>
      </c>
      <c r="M712" t="s">
        <v>3650</v>
      </c>
      <c r="N712">
        <v>4309</v>
      </c>
      <c r="O712" t="s">
        <v>25</v>
      </c>
      <c r="P712" t="s">
        <v>25</v>
      </c>
      <c r="Q712" s="17">
        <v>40953</v>
      </c>
      <c r="R712" s="17">
        <v>40953</v>
      </c>
      <c r="S712" t="s">
        <v>27</v>
      </c>
      <c r="T712" t="s">
        <v>3648</v>
      </c>
      <c r="U712" t="s">
        <v>25</v>
      </c>
      <c r="V712" t="s">
        <v>3644</v>
      </c>
      <c r="W712" t="s">
        <v>38</v>
      </c>
      <c r="X712" t="s">
        <v>67</v>
      </c>
    </row>
    <row r="713" spans="1:24" ht="12.75">
      <c r="A713" t="s">
        <v>3644</v>
      </c>
      <c r="B713">
        <v>171917</v>
      </c>
      <c r="C713" t="s">
        <v>3645</v>
      </c>
      <c r="D713">
        <v>71053</v>
      </c>
      <c r="E713" t="s">
        <v>38</v>
      </c>
      <c r="F713" t="s">
        <v>67</v>
      </c>
      <c r="G713">
        <v>66.9513</v>
      </c>
      <c r="H713">
        <v>32.8</v>
      </c>
      <c r="I713" t="s">
        <v>3646</v>
      </c>
      <c r="J713" t="s">
        <v>25</v>
      </c>
      <c r="K713" t="s">
        <v>25</v>
      </c>
      <c r="L713" t="s">
        <v>25</v>
      </c>
      <c r="M713" t="s">
        <v>3647</v>
      </c>
      <c r="N713" t="s">
        <v>25</v>
      </c>
      <c r="O713" t="s">
        <v>25</v>
      </c>
      <c r="P713" t="s">
        <v>25</v>
      </c>
      <c r="Q713" s="17">
        <v>41187</v>
      </c>
      <c r="R713" s="17">
        <v>41187</v>
      </c>
      <c r="S713" t="s">
        <v>56</v>
      </c>
      <c r="T713" t="s">
        <v>3648</v>
      </c>
      <c r="U713" t="s">
        <v>25</v>
      </c>
      <c r="V713" t="s">
        <v>3644</v>
      </c>
      <c r="W713" t="s">
        <v>38</v>
      </c>
      <c r="X713" t="s">
        <v>67</v>
      </c>
    </row>
    <row r="714" spans="1:24" ht="12.75">
      <c r="A714" t="s">
        <v>8092</v>
      </c>
      <c r="B714">
        <v>5893</v>
      </c>
      <c r="C714" t="s">
        <v>8093</v>
      </c>
      <c r="D714">
        <v>51575</v>
      </c>
      <c r="E714" t="s">
        <v>22</v>
      </c>
      <c r="F714" t="s">
        <v>23</v>
      </c>
      <c r="G714">
        <v>93.5061</v>
      </c>
      <c r="H714">
        <v>24</v>
      </c>
      <c r="I714" t="s">
        <v>8094</v>
      </c>
      <c r="J714" t="s">
        <v>25</v>
      </c>
      <c r="K714" t="s">
        <v>25</v>
      </c>
      <c r="L714" t="s">
        <v>25</v>
      </c>
      <c r="M714" t="s">
        <v>8095</v>
      </c>
      <c r="N714">
        <v>325</v>
      </c>
      <c r="O714" t="s">
        <v>25</v>
      </c>
      <c r="P714" t="s">
        <v>25</v>
      </c>
      <c r="Q714" s="17">
        <v>41026</v>
      </c>
      <c r="R714" s="17">
        <v>41579</v>
      </c>
      <c r="S714" t="s">
        <v>27</v>
      </c>
      <c r="T714" t="s">
        <v>161</v>
      </c>
      <c r="U714" t="s">
        <v>8096</v>
      </c>
      <c r="V714" t="s">
        <v>8092</v>
      </c>
      <c r="W714" t="s">
        <v>22</v>
      </c>
      <c r="X714" t="s">
        <v>23</v>
      </c>
    </row>
    <row r="715" spans="1:24" ht="12.75">
      <c r="A715" t="s">
        <v>8097</v>
      </c>
      <c r="B715">
        <v>1075773</v>
      </c>
      <c r="C715" t="s">
        <v>8098</v>
      </c>
      <c r="D715">
        <v>51573</v>
      </c>
      <c r="E715" t="s">
        <v>22</v>
      </c>
      <c r="F715" t="s">
        <v>23</v>
      </c>
      <c r="G715">
        <v>90.8376</v>
      </c>
      <c r="H715">
        <v>22.9</v>
      </c>
      <c r="I715" t="s">
        <v>8099</v>
      </c>
      <c r="J715" t="s">
        <v>25</v>
      </c>
      <c r="K715" t="s">
        <v>25</v>
      </c>
      <c r="L715" t="s">
        <v>25</v>
      </c>
      <c r="M715" t="s">
        <v>8100</v>
      </c>
      <c r="N715">
        <v>331</v>
      </c>
      <c r="O715" t="s">
        <v>25</v>
      </c>
      <c r="P715" t="s">
        <v>25</v>
      </c>
      <c r="Q715" s="17">
        <v>40840</v>
      </c>
      <c r="R715" s="17">
        <v>41857</v>
      </c>
      <c r="S715" t="s">
        <v>27</v>
      </c>
      <c r="T715" t="s">
        <v>161</v>
      </c>
      <c r="U715" t="s">
        <v>8101</v>
      </c>
      <c r="V715" t="s">
        <v>8097</v>
      </c>
      <c r="W715" t="s">
        <v>22</v>
      </c>
      <c r="X715" t="s">
        <v>23</v>
      </c>
    </row>
    <row r="716" spans="1:24" ht="12.75">
      <c r="A716" t="s">
        <v>4767</v>
      </c>
      <c r="B716">
        <v>79684</v>
      </c>
      <c r="C716" t="s">
        <v>4768</v>
      </c>
      <c r="D716">
        <v>72443</v>
      </c>
      <c r="E716" t="s">
        <v>38</v>
      </c>
      <c r="F716" t="s">
        <v>142</v>
      </c>
      <c r="G716">
        <v>2287.34</v>
      </c>
      <c r="H716">
        <v>42.8312</v>
      </c>
      <c r="I716" t="s">
        <v>4769</v>
      </c>
      <c r="J716">
        <v>28</v>
      </c>
      <c r="K716" t="s">
        <v>25</v>
      </c>
      <c r="L716" t="s">
        <v>25</v>
      </c>
      <c r="M716" t="s">
        <v>4770</v>
      </c>
      <c r="N716">
        <v>6450</v>
      </c>
      <c r="O716">
        <v>24534</v>
      </c>
      <c r="P716">
        <v>29421</v>
      </c>
      <c r="Q716" s="17">
        <v>41246</v>
      </c>
      <c r="R716" s="17">
        <v>41507</v>
      </c>
      <c r="S716" t="s">
        <v>359</v>
      </c>
      <c r="T716" t="s">
        <v>161</v>
      </c>
      <c r="U716" t="s">
        <v>4771</v>
      </c>
      <c r="V716" t="s">
        <v>4767</v>
      </c>
      <c r="W716" t="s">
        <v>38</v>
      </c>
      <c r="X716" t="s">
        <v>142</v>
      </c>
    </row>
    <row r="717" spans="1:24" ht="12.75">
      <c r="A717" t="s">
        <v>2106</v>
      </c>
      <c r="B717">
        <v>143302</v>
      </c>
      <c r="C717" t="s">
        <v>2107</v>
      </c>
      <c r="D717">
        <v>72447</v>
      </c>
      <c r="E717" t="s">
        <v>38</v>
      </c>
      <c r="F717" t="s">
        <v>142</v>
      </c>
      <c r="G717">
        <v>1769.66</v>
      </c>
      <c r="H717">
        <v>41.9</v>
      </c>
      <c r="I717" t="s">
        <v>2108</v>
      </c>
      <c r="J717" t="s">
        <v>25</v>
      </c>
      <c r="K717" t="s">
        <v>25</v>
      </c>
      <c r="L717" t="s">
        <v>25</v>
      </c>
      <c r="M717" t="s">
        <v>2109</v>
      </c>
      <c r="N717">
        <v>2040</v>
      </c>
      <c r="O717">
        <v>19942</v>
      </c>
      <c r="P717">
        <v>22661</v>
      </c>
      <c r="Q717" s="17">
        <v>41019</v>
      </c>
      <c r="R717" s="17">
        <v>41579</v>
      </c>
      <c r="S717" t="s">
        <v>27</v>
      </c>
      <c r="T717" t="s">
        <v>161</v>
      </c>
      <c r="U717" t="s">
        <v>2110</v>
      </c>
      <c r="V717" t="s">
        <v>2106</v>
      </c>
      <c r="W717" t="s">
        <v>38</v>
      </c>
      <c r="X717" t="s">
        <v>142</v>
      </c>
    </row>
    <row r="718" spans="1:24" ht="12.75">
      <c r="A718" t="s">
        <v>788</v>
      </c>
      <c r="B718">
        <v>927772</v>
      </c>
      <c r="C718" t="s">
        <v>789</v>
      </c>
      <c r="D718">
        <v>60265</v>
      </c>
      <c r="E718" t="s">
        <v>52</v>
      </c>
      <c r="F718" t="s">
        <v>53</v>
      </c>
      <c r="G718">
        <v>39.771</v>
      </c>
      <c r="H718">
        <v>48.1</v>
      </c>
      <c r="I718" t="s">
        <v>790</v>
      </c>
      <c r="J718" t="s">
        <v>25</v>
      </c>
      <c r="K718" t="s">
        <v>25</v>
      </c>
      <c r="L718" t="s">
        <v>25</v>
      </c>
      <c r="M718" t="s">
        <v>791</v>
      </c>
      <c r="N718">
        <v>542</v>
      </c>
      <c r="O718" t="s">
        <v>25</v>
      </c>
      <c r="P718" t="s">
        <v>25</v>
      </c>
      <c r="Q718" s="17">
        <v>40708</v>
      </c>
      <c r="R718" s="17">
        <v>40708</v>
      </c>
      <c r="S718" t="s">
        <v>27</v>
      </c>
      <c r="T718" t="s">
        <v>792</v>
      </c>
      <c r="U718" t="s">
        <v>25</v>
      </c>
      <c r="V718" t="s">
        <v>788</v>
      </c>
      <c r="W718" t="s">
        <v>52</v>
      </c>
      <c r="X718" t="s">
        <v>53</v>
      </c>
    </row>
    <row r="719" spans="1:24" ht="12.75">
      <c r="A719" t="s">
        <v>5406</v>
      </c>
      <c r="B719">
        <v>4533</v>
      </c>
      <c r="C719" t="s">
        <v>5407</v>
      </c>
      <c r="D719">
        <v>70533</v>
      </c>
      <c r="E719" t="s">
        <v>79</v>
      </c>
      <c r="F719" t="s">
        <v>80</v>
      </c>
      <c r="G719">
        <v>259.908</v>
      </c>
      <c r="H719">
        <v>40.9955</v>
      </c>
      <c r="I719" t="s">
        <v>5412</v>
      </c>
      <c r="J719">
        <v>24</v>
      </c>
      <c r="K719" t="s">
        <v>25</v>
      </c>
      <c r="L719" t="s">
        <v>25</v>
      </c>
      <c r="M719" t="s">
        <v>5413</v>
      </c>
      <c r="N719">
        <v>2491</v>
      </c>
      <c r="O719">
        <v>47977</v>
      </c>
      <c r="P719">
        <v>42785</v>
      </c>
      <c r="Q719" s="17">
        <v>40835</v>
      </c>
      <c r="R719" s="17">
        <v>41653</v>
      </c>
      <c r="S719" t="s">
        <v>359</v>
      </c>
      <c r="T719" t="s">
        <v>5410</v>
      </c>
      <c r="U719" t="s">
        <v>5414</v>
      </c>
      <c r="V719" t="s">
        <v>5406</v>
      </c>
      <c r="W719" t="s">
        <v>79</v>
      </c>
      <c r="X719" t="s">
        <v>80</v>
      </c>
    </row>
    <row r="720" spans="1:24" ht="12.75">
      <c r="A720" t="s">
        <v>7552</v>
      </c>
      <c r="B720">
        <v>698492</v>
      </c>
      <c r="C720" t="s">
        <v>7553</v>
      </c>
      <c r="D720">
        <v>63243</v>
      </c>
      <c r="E720" t="s">
        <v>52</v>
      </c>
      <c r="F720" t="s">
        <v>53</v>
      </c>
      <c r="G720">
        <v>14.2209</v>
      </c>
      <c r="H720">
        <v>52.5</v>
      </c>
      <c r="I720" t="s">
        <v>7554</v>
      </c>
      <c r="J720" t="s">
        <v>25</v>
      </c>
      <c r="K720" t="s">
        <v>25</v>
      </c>
      <c r="L720" t="s">
        <v>25</v>
      </c>
      <c r="M720" t="s">
        <v>7555</v>
      </c>
      <c r="N720">
        <v>1800</v>
      </c>
      <c r="O720" t="s">
        <v>25</v>
      </c>
      <c r="P720" t="s">
        <v>25</v>
      </c>
      <c r="Q720" s="17">
        <v>40674</v>
      </c>
      <c r="R720" s="17">
        <v>41718</v>
      </c>
      <c r="S720" t="s">
        <v>56</v>
      </c>
      <c r="T720" t="s">
        <v>7556</v>
      </c>
      <c r="U720" t="s">
        <v>25</v>
      </c>
      <c r="V720" t="s">
        <v>7552</v>
      </c>
      <c r="W720" t="s">
        <v>52</v>
      </c>
      <c r="X720" t="s">
        <v>53</v>
      </c>
    </row>
    <row r="721" spans="1:24" ht="12.75">
      <c r="A721" t="s">
        <v>8529</v>
      </c>
      <c r="B721">
        <v>1068625</v>
      </c>
      <c r="C721" t="s">
        <v>8530</v>
      </c>
      <c r="D721">
        <v>12958</v>
      </c>
      <c r="E721" t="s">
        <v>22</v>
      </c>
      <c r="F721" t="s">
        <v>314</v>
      </c>
      <c r="G721">
        <v>18.8055</v>
      </c>
      <c r="H721">
        <v>47.6</v>
      </c>
      <c r="I721" t="s">
        <v>8531</v>
      </c>
      <c r="J721" t="s">
        <v>25</v>
      </c>
      <c r="K721" t="s">
        <v>25</v>
      </c>
      <c r="L721" t="s">
        <v>25</v>
      </c>
      <c r="M721" t="s">
        <v>8532</v>
      </c>
      <c r="N721">
        <v>2824</v>
      </c>
      <c r="O721">
        <v>6353</v>
      </c>
      <c r="P721">
        <v>5985</v>
      </c>
      <c r="Q721" s="17">
        <v>40750</v>
      </c>
      <c r="R721" s="17">
        <v>41040</v>
      </c>
      <c r="S721" t="s">
        <v>56</v>
      </c>
      <c r="T721" t="s">
        <v>4072</v>
      </c>
      <c r="U721" t="s">
        <v>25</v>
      </c>
      <c r="V721" t="s">
        <v>8529</v>
      </c>
      <c r="W721" t="s">
        <v>22</v>
      </c>
      <c r="X721" t="s">
        <v>314</v>
      </c>
    </row>
    <row r="722" spans="1:24" ht="12.75">
      <c r="A722" t="s">
        <v>8574</v>
      </c>
      <c r="B722">
        <v>1055687</v>
      </c>
      <c r="C722" t="s">
        <v>8575</v>
      </c>
      <c r="D722">
        <v>12957</v>
      </c>
      <c r="E722" t="s">
        <v>22</v>
      </c>
      <c r="F722" t="s">
        <v>314</v>
      </c>
      <c r="G722">
        <v>24.7793</v>
      </c>
      <c r="H722">
        <v>53.6</v>
      </c>
      <c r="I722" t="s">
        <v>8576</v>
      </c>
      <c r="J722" t="s">
        <v>25</v>
      </c>
      <c r="K722" t="s">
        <v>25</v>
      </c>
      <c r="L722" t="s">
        <v>25</v>
      </c>
      <c r="M722" t="s">
        <v>8577</v>
      </c>
      <c r="N722" t="s">
        <v>25</v>
      </c>
      <c r="O722">
        <v>4123</v>
      </c>
      <c r="P722">
        <v>3790</v>
      </c>
      <c r="Q722" s="17">
        <v>40763</v>
      </c>
      <c r="R722" s="17">
        <v>40763</v>
      </c>
      <c r="S722" t="s">
        <v>56</v>
      </c>
      <c r="T722" t="s">
        <v>4072</v>
      </c>
      <c r="U722" t="s">
        <v>25</v>
      </c>
      <c r="V722" t="s">
        <v>8574</v>
      </c>
      <c r="W722" t="s">
        <v>22</v>
      </c>
      <c r="X722" t="s">
        <v>314</v>
      </c>
    </row>
    <row r="723" spans="1:24" ht="12.75">
      <c r="A723" t="s">
        <v>7868</v>
      </c>
      <c r="B723">
        <v>999809</v>
      </c>
      <c r="C723" t="s">
        <v>7869</v>
      </c>
      <c r="D723">
        <v>64587</v>
      </c>
      <c r="E723" t="s">
        <v>52</v>
      </c>
      <c r="F723" t="s">
        <v>124</v>
      </c>
      <c r="G723">
        <v>18.4769</v>
      </c>
      <c r="H723">
        <v>59.5143</v>
      </c>
      <c r="I723" t="s">
        <v>7870</v>
      </c>
      <c r="J723">
        <v>23</v>
      </c>
      <c r="K723">
        <v>1</v>
      </c>
      <c r="L723" t="s">
        <v>25</v>
      </c>
      <c r="M723" t="s">
        <v>25</v>
      </c>
      <c r="N723">
        <v>45</v>
      </c>
      <c r="O723">
        <v>6777</v>
      </c>
      <c r="P723">
        <v>6645</v>
      </c>
      <c r="Q723" s="17">
        <v>40535</v>
      </c>
      <c r="R723" s="17">
        <v>40766</v>
      </c>
      <c r="S723" t="s">
        <v>359</v>
      </c>
      <c r="T723" t="s">
        <v>7871</v>
      </c>
      <c r="U723" t="s">
        <v>25</v>
      </c>
      <c r="V723" t="s">
        <v>7868</v>
      </c>
      <c r="W723" t="s">
        <v>52</v>
      </c>
      <c r="X723" t="s">
        <v>124</v>
      </c>
    </row>
    <row r="724" spans="1:24" ht="12.75">
      <c r="A724" t="s">
        <v>3916</v>
      </c>
      <c r="B724">
        <v>1162310</v>
      </c>
      <c r="C724" t="s">
        <v>3917</v>
      </c>
      <c r="D724">
        <v>89605</v>
      </c>
      <c r="E724" t="s">
        <v>52</v>
      </c>
      <c r="F724" t="s">
        <v>53</v>
      </c>
      <c r="G724">
        <v>10.9268</v>
      </c>
      <c r="H724">
        <v>40.1</v>
      </c>
      <c r="I724" t="s">
        <v>3918</v>
      </c>
      <c r="J724" t="s">
        <v>25</v>
      </c>
      <c r="K724" t="s">
        <v>25</v>
      </c>
      <c r="L724" t="s">
        <v>25</v>
      </c>
      <c r="M724" t="s">
        <v>3919</v>
      </c>
      <c r="N724">
        <v>100</v>
      </c>
      <c r="O724" t="s">
        <v>25</v>
      </c>
      <c r="P724" t="s">
        <v>25</v>
      </c>
      <c r="Q724" s="17">
        <v>41176</v>
      </c>
      <c r="R724" s="17">
        <v>41862</v>
      </c>
      <c r="S724" t="s">
        <v>27</v>
      </c>
      <c r="T724" t="s">
        <v>3920</v>
      </c>
      <c r="U724" t="s">
        <v>3921</v>
      </c>
      <c r="V724" t="s">
        <v>3916</v>
      </c>
      <c r="W724" t="s">
        <v>52</v>
      </c>
      <c r="X724" t="s">
        <v>53</v>
      </c>
    </row>
    <row r="725" spans="1:24" ht="12.75">
      <c r="A725" t="s">
        <v>2630</v>
      </c>
      <c r="B725">
        <v>7229</v>
      </c>
      <c r="C725" t="s">
        <v>2631</v>
      </c>
      <c r="D725">
        <v>77213</v>
      </c>
      <c r="E725" t="s">
        <v>38</v>
      </c>
      <c r="F725" t="s">
        <v>67</v>
      </c>
      <c r="G725">
        <v>136.729</v>
      </c>
      <c r="H725">
        <v>44.996</v>
      </c>
      <c r="I725" t="s">
        <v>2632</v>
      </c>
      <c r="J725">
        <v>6</v>
      </c>
      <c r="K725" t="s">
        <v>25</v>
      </c>
      <c r="L725" t="s">
        <v>25</v>
      </c>
      <c r="M725" t="s">
        <v>2633</v>
      </c>
      <c r="N725">
        <v>6</v>
      </c>
      <c r="O725" t="s">
        <v>25</v>
      </c>
      <c r="P725" t="s">
        <v>25</v>
      </c>
      <c r="Q725" s="17">
        <v>41072</v>
      </c>
      <c r="R725" s="17">
        <v>41757</v>
      </c>
      <c r="S725" t="s">
        <v>359</v>
      </c>
      <c r="T725" t="s">
        <v>2634</v>
      </c>
      <c r="U725" t="s">
        <v>2635</v>
      </c>
      <c r="V725" t="s">
        <v>2630</v>
      </c>
      <c r="W725" t="s">
        <v>38</v>
      </c>
      <c r="X725" t="s">
        <v>67</v>
      </c>
    </row>
    <row r="726" spans="1:24" ht="12.75">
      <c r="A726" t="s">
        <v>4202</v>
      </c>
      <c r="B726">
        <v>7782</v>
      </c>
      <c r="C726" t="s">
        <v>4203</v>
      </c>
      <c r="D726">
        <v>60893</v>
      </c>
      <c r="E726" t="s">
        <v>38</v>
      </c>
      <c r="F726" t="s">
        <v>282</v>
      </c>
      <c r="G726">
        <v>1555.44</v>
      </c>
      <c r="H726">
        <v>42.7</v>
      </c>
      <c r="I726" t="s">
        <v>4204</v>
      </c>
      <c r="J726" t="s">
        <v>25</v>
      </c>
      <c r="K726">
        <v>1</v>
      </c>
      <c r="L726" t="s">
        <v>25</v>
      </c>
      <c r="M726" t="s">
        <v>4205</v>
      </c>
      <c r="N726" t="s">
        <v>25</v>
      </c>
      <c r="O726">
        <v>13</v>
      </c>
      <c r="P726">
        <v>13</v>
      </c>
      <c r="Q726" s="17">
        <v>40892</v>
      </c>
      <c r="R726" s="17">
        <v>41855</v>
      </c>
      <c r="S726" t="s">
        <v>56</v>
      </c>
      <c r="T726" t="s">
        <v>4206</v>
      </c>
      <c r="U726" t="s">
        <v>4207</v>
      </c>
      <c r="V726" t="s">
        <v>4202</v>
      </c>
      <c r="W726" t="s">
        <v>38</v>
      </c>
      <c r="X726" t="s">
        <v>282</v>
      </c>
    </row>
    <row r="727" spans="1:24" ht="12.75">
      <c r="A727" t="s">
        <v>6835</v>
      </c>
      <c r="B727">
        <v>59479</v>
      </c>
      <c r="C727" t="s">
        <v>6836</v>
      </c>
      <c r="D727">
        <v>209409</v>
      </c>
      <c r="E727" t="s">
        <v>38</v>
      </c>
      <c r="F727" t="s">
        <v>142</v>
      </c>
      <c r="G727">
        <v>1926.44</v>
      </c>
      <c r="H727">
        <v>40.6</v>
      </c>
      <c r="I727" t="s">
        <v>6837</v>
      </c>
      <c r="J727" t="s">
        <v>25</v>
      </c>
      <c r="K727" t="s">
        <v>25</v>
      </c>
      <c r="L727" t="s">
        <v>25</v>
      </c>
      <c r="M727" t="s">
        <v>6838</v>
      </c>
      <c r="N727">
        <v>160500</v>
      </c>
      <c r="O727" t="s">
        <v>25</v>
      </c>
      <c r="P727" t="s">
        <v>25</v>
      </c>
      <c r="Q727" s="17">
        <v>41522</v>
      </c>
      <c r="R727" s="17">
        <v>41532</v>
      </c>
      <c r="S727" t="s">
        <v>27</v>
      </c>
      <c r="T727" t="s">
        <v>2780</v>
      </c>
      <c r="U727" t="s">
        <v>6839</v>
      </c>
      <c r="V727" t="s">
        <v>6835</v>
      </c>
      <c r="W727" t="s">
        <v>38</v>
      </c>
      <c r="X727" t="s">
        <v>142</v>
      </c>
    </row>
    <row r="728" spans="1:24" ht="12.75">
      <c r="A728" t="s">
        <v>6491</v>
      </c>
      <c r="B728">
        <v>383855</v>
      </c>
      <c r="C728" t="s">
        <v>6492</v>
      </c>
      <c r="D728">
        <v>19049</v>
      </c>
      <c r="E728" t="s">
        <v>52</v>
      </c>
      <c r="F728" t="s">
        <v>53</v>
      </c>
      <c r="G728">
        <v>74.1412</v>
      </c>
      <c r="H728">
        <v>45.2</v>
      </c>
      <c r="I728" t="s">
        <v>6493</v>
      </c>
      <c r="J728" t="s">
        <v>25</v>
      </c>
      <c r="K728" t="s">
        <v>25</v>
      </c>
      <c r="L728" t="s">
        <v>25</v>
      </c>
      <c r="M728" t="s">
        <v>6494</v>
      </c>
      <c r="N728">
        <v>56</v>
      </c>
      <c r="O728">
        <v>13131</v>
      </c>
      <c r="P728">
        <v>13066</v>
      </c>
      <c r="Q728" s="17">
        <v>41316</v>
      </c>
      <c r="R728" s="17">
        <v>41852</v>
      </c>
      <c r="S728" t="s">
        <v>27</v>
      </c>
      <c r="T728" t="s">
        <v>734</v>
      </c>
      <c r="U728" t="s">
        <v>6495</v>
      </c>
      <c r="V728" t="s">
        <v>6491</v>
      </c>
      <c r="W728" t="s">
        <v>52</v>
      </c>
      <c r="X728" t="s">
        <v>53</v>
      </c>
    </row>
    <row r="729" spans="1:24" ht="12.75">
      <c r="A729" t="s">
        <v>111</v>
      </c>
      <c r="B729">
        <v>37682</v>
      </c>
      <c r="C729" t="s">
        <v>112</v>
      </c>
      <c r="D729">
        <v>182898</v>
      </c>
      <c r="E729" t="s">
        <v>79</v>
      </c>
      <c r="F729" t="s">
        <v>80</v>
      </c>
      <c r="G729">
        <v>3313.65</v>
      </c>
      <c r="H729">
        <v>46</v>
      </c>
      <c r="I729" t="s">
        <v>113</v>
      </c>
      <c r="J729" t="s">
        <v>25</v>
      </c>
      <c r="K729" t="s">
        <v>25</v>
      </c>
      <c r="L729" t="s">
        <v>25</v>
      </c>
      <c r="M729" t="s">
        <v>114</v>
      </c>
      <c r="N729">
        <v>429891</v>
      </c>
      <c r="O729">
        <v>37449</v>
      </c>
      <c r="P729">
        <v>29554</v>
      </c>
      <c r="Q729" s="17">
        <v>41318</v>
      </c>
      <c r="R729" s="17">
        <v>41877</v>
      </c>
      <c r="S729" t="s">
        <v>27</v>
      </c>
      <c r="T729" t="s">
        <v>42</v>
      </c>
      <c r="U729" t="s">
        <v>115</v>
      </c>
      <c r="V729" t="s">
        <v>111</v>
      </c>
      <c r="W729" t="s">
        <v>79</v>
      </c>
      <c r="X729" t="s">
        <v>80</v>
      </c>
    </row>
    <row r="730" spans="1:24" ht="12.75">
      <c r="A730" t="s">
        <v>4902</v>
      </c>
      <c r="B730">
        <v>214687</v>
      </c>
      <c r="C730" t="s">
        <v>4903</v>
      </c>
      <c r="D730">
        <v>82777</v>
      </c>
      <c r="E730" t="s">
        <v>79</v>
      </c>
      <c r="F730" t="s">
        <v>80</v>
      </c>
      <c r="G730">
        <v>472.236</v>
      </c>
      <c r="H730">
        <v>40.729</v>
      </c>
      <c r="I730" t="s">
        <v>4904</v>
      </c>
      <c r="J730">
        <v>11</v>
      </c>
      <c r="K730" t="s">
        <v>25</v>
      </c>
      <c r="L730" t="s">
        <v>25</v>
      </c>
      <c r="M730" t="s">
        <v>4905</v>
      </c>
      <c r="N730">
        <v>7513</v>
      </c>
      <c r="O730">
        <v>33348</v>
      </c>
      <c r="P730">
        <v>41737</v>
      </c>
      <c r="Q730" s="17">
        <v>41130</v>
      </c>
      <c r="R730" s="17">
        <v>41130</v>
      </c>
      <c r="S730" t="s">
        <v>359</v>
      </c>
      <c r="T730" t="s">
        <v>4906</v>
      </c>
      <c r="U730" t="s">
        <v>25</v>
      </c>
      <c r="V730" t="s">
        <v>4902</v>
      </c>
      <c r="W730" t="s">
        <v>79</v>
      </c>
      <c r="X730" t="s">
        <v>80</v>
      </c>
    </row>
    <row r="731" spans="1:24" ht="12.75">
      <c r="A731" t="s">
        <v>7728</v>
      </c>
      <c r="B731">
        <v>4555</v>
      </c>
      <c r="C731" t="s">
        <v>7729</v>
      </c>
      <c r="D731">
        <v>32913</v>
      </c>
      <c r="E731" t="s">
        <v>79</v>
      </c>
      <c r="F731" t="s">
        <v>80</v>
      </c>
      <c r="G731">
        <v>405.737</v>
      </c>
      <c r="H731">
        <v>46.2</v>
      </c>
      <c r="I731" t="s">
        <v>7730</v>
      </c>
      <c r="J731" t="s">
        <v>25</v>
      </c>
      <c r="K731" t="s">
        <v>25</v>
      </c>
      <c r="L731" t="s">
        <v>25</v>
      </c>
      <c r="M731" t="s">
        <v>7731</v>
      </c>
      <c r="N731">
        <v>336</v>
      </c>
      <c r="O731">
        <v>35080</v>
      </c>
      <c r="P731">
        <v>36269</v>
      </c>
      <c r="Q731" s="17">
        <v>41040</v>
      </c>
      <c r="R731" s="17">
        <v>41862</v>
      </c>
      <c r="S731" t="s">
        <v>27</v>
      </c>
      <c r="T731" t="s">
        <v>127</v>
      </c>
      <c r="U731" t="s">
        <v>7732</v>
      </c>
      <c r="V731" t="s">
        <v>7728</v>
      </c>
      <c r="W731" t="s">
        <v>79</v>
      </c>
      <c r="X731" t="s">
        <v>80</v>
      </c>
    </row>
    <row r="732" spans="1:24" ht="12.75">
      <c r="A732" t="s">
        <v>5888</v>
      </c>
      <c r="B732">
        <v>29031</v>
      </c>
      <c r="C732" t="s">
        <v>5889</v>
      </c>
      <c r="D732">
        <v>20293</v>
      </c>
      <c r="E732" t="s">
        <v>38</v>
      </c>
      <c r="F732" t="s">
        <v>67</v>
      </c>
      <c r="G732">
        <v>363.768</v>
      </c>
      <c r="H732">
        <v>33.6</v>
      </c>
      <c r="I732" t="s">
        <v>5890</v>
      </c>
      <c r="J732" t="s">
        <v>25</v>
      </c>
      <c r="K732" t="s">
        <v>25</v>
      </c>
      <c r="L732" t="s">
        <v>25</v>
      </c>
      <c r="M732" t="s">
        <v>5891</v>
      </c>
      <c r="N732">
        <v>106826</v>
      </c>
      <c r="O732" t="s">
        <v>25</v>
      </c>
      <c r="P732" t="s">
        <v>25</v>
      </c>
      <c r="Q732" s="17">
        <v>41033</v>
      </c>
      <c r="R732" s="17">
        <v>41857</v>
      </c>
      <c r="S732" t="s">
        <v>27</v>
      </c>
      <c r="T732" t="s">
        <v>415</v>
      </c>
      <c r="U732" t="s">
        <v>5892</v>
      </c>
      <c r="V732" t="s">
        <v>5888</v>
      </c>
      <c r="W732" t="s">
        <v>38</v>
      </c>
      <c r="X732" t="s">
        <v>67</v>
      </c>
    </row>
    <row r="733" spans="1:24" ht="12.75">
      <c r="A733" t="s">
        <v>6363</v>
      </c>
      <c r="B733">
        <v>42068</v>
      </c>
      <c r="C733" t="s">
        <v>6364</v>
      </c>
      <c r="D733">
        <v>68827</v>
      </c>
      <c r="E733" t="s">
        <v>52</v>
      </c>
      <c r="F733" t="s">
        <v>53</v>
      </c>
      <c r="G733">
        <v>8.17998</v>
      </c>
      <c r="H733">
        <v>28.4</v>
      </c>
      <c r="I733" t="s">
        <v>6365</v>
      </c>
      <c r="J733" t="s">
        <v>25</v>
      </c>
      <c r="K733" t="s">
        <v>25</v>
      </c>
      <c r="L733" t="s">
        <v>25</v>
      </c>
      <c r="M733" t="s">
        <v>6366</v>
      </c>
      <c r="N733">
        <v>358</v>
      </c>
      <c r="O733">
        <v>3733</v>
      </c>
      <c r="P733">
        <v>3520</v>
      </c>
      <c r="Q733" s="17">
        <v>41253</v>
      </c>
      <c r="R733" s="17">
        <v>41256</v>
      </c>
      <c r="S733" t="s">
        <v>56</v>
      </c>
      <c r="T733" t="s">
        <v>6367</v>
      </c>
      <c r="U733" t="s">
        <v>25</v>
      </c>
      <c r="V733" t="s">
        <v>6363</v>
      </c>
      <c r="W733" t="s">
        <v>52</v>
      </c>
      <c r="X733" t="s">
        <v>53</v>
      </c>
    </row>
    <row r="734" spans="1:24" ht="12.75">
      <c r="A734" t="s">
        <v>6368</v>
      </c>
      <c r="B734">
        <v>1069680</v>
      </c>
      <c r="C734" t="s">
        <v>6369</v>
      </c>
      <c r="D734">
        <v>70803</v>
      </c>
      <c r="E734" t="s">
        <v>52</v>
      </c>
      <c r="F734" t="s">
        <v>53</v>
      </c>
      <c r="G734">
        <v>7.45136</v>
      </c>
      <c r="H734">
        <v>26.9</v>
      </c>
      <c r="I734" t="s">
        <v>6370</v>
      </c>
      <c r="J734" t="s">
        <v>25</v>
      </c>
      <c r="K734" t="s">
        <v>25</v>
      </c>
      <c r="L734" t="s">
        <v>25</v>
      </c>
      <c r="M734" t="s">
        <v>6371</v>
      </c>
      <c r="N734">
        <v>17</v>
      </c>
      <c r="O734">
        <v>3609</v>
      </c>
      <c r="P734">
        <v>3838</v>
      </c>
      <c r="Q734" s="17">
        <v>41358</v>
      </c>
      <c r="R734" s="17">
        <v>41855</v>
      </c>
      <c r="S734" t="s">
        <v>56</v>
      </c>
      <c r="T734" t="s">
        <v>161</v>
      </c>
      <c r="U734" t="s">
        <v>6372</v>
      </c>
      <c r="V734" t="s">
        <v>6368</v>
      </c>
      <c r="W734" t="s">
        <v>52</v>
      </c>
      <c r="X734" t="s">
        <v>53</v>
      </c>
    </row>
    <row r="735" spans="1:24" ht="12.75">
      <c r="A735" t="s">
        <v>4304</v>
      </c>
      <c r="B735">
        <v>3871</v>
      </c>
      <c r="C735" t="s">
        <v>4305</v>
      </c>
      <c r="D735">
        <v>179231</v>
      </c>
      <c r="E735" t="s">
        <v>79</v>
      </c>
      <c r="F735" t="s">
        <v>80</v>
      </c>
      <c r="G735">
        <v>523.298</v>
      </c>
      <c r="H735">
        <v>33.3</v>
      </c>
      <c r="I735" t="s">
        <v>4306</v>
      </c>
      <c r="J735" t="s">
        <v>25</v>
      </c>
      <c r="K735" t="s">
        <v>25</v>
      </c>
      <c r="L735" t="s">
        <v>25</v>
      </c>
      <c r="M735" t="s">
        <v>4307</v>
      </c>
      <c r="N735">
        <v>71995</v>
      </c>
      <c r="O735" t="s">
        <v>25</v>
      </c>
      <c r="P735" t="s">
        <v>25</v>
      </c>
      <c r="Q735" s="17">
        <v>41311</v>
      </c>
      <c r="R735" s="17">
        <v>41862</v>
      </c>
      <c r="S735" t="s">
        <v>27</v>
      </c>
      <c r="T735" t="s">
        <v>4308</v>
      </c>
      <c r="U735" t="s">
        <v>4309</v>
      </c>
      <c r="V735" t="s">
        <v>4304</v>
      </c>
      <c r="W735" t="s">
        <v>79</v>
      </c>
      <c r="X735" t="s">
        <v>80</v>
      </c>
    </row>
    <row r="736" spans="1:24" ht="12.75">
      <c r="A736" t="s">
        <v>6133</v>
      </c>
      <c r="B736">
        <v>3352</v>
      </c>
      <c r="C736" t="s">
        <v>6134</v>
      </c>
      <c r="D736">
        <v>174450</v>
      </c>
      <c r="E736" t="s">
        <v>79</v>
      </c>
      <c r="F736" t="s">
        <v>80</v>
      </c>
      <c r="G736">
        <v>265.48</v>
      </c>
      <c r="H736">
        <v>38.1</v>
      </c>
      <c r="I736" t="s">
        <v>6135</v>
      </c>
      <c r="J736" t="s">
        <v>25</v>
      </c>
      <c r="K736" t="s">
        <v>25</v>
      </c>
      <c r="L736" t="s">
        <v>25</v>
      </c>
      <c r="M736" t="s">
        <v>6136</v>
      </c>
      <c r="N736" t="s">
        <v>25</v>
      </c>
      <c r="O736" t="s">
        <v>25</v>
      </c>
      <c r="P736" t="s">
        <v>25</v>
      </c>
      <c r="Q736" s="17">
        <v>41425</v>
      </c>
      <c r="R736" s="17">
        <v>41862</v>
      </c>
      <c r="S736" t="s">
        <v>56</v>
      </c>
      <c r="T736" t="s">
        <v>1165</v>
      </c>
      <c r="U736" t="s">
        <v>6137</v>
      </c>
      <c r="V736" t="s">
        <v>6133</v>
      </c>
      <c r="W736" t="s">
        <v>79</v>
      </c>
      <c r="X736" t="s">
        <v>80</v>
      </c>
    </row>
    <row r="737" spans="1:24" ht="12.75">
      <c r="A737" t="s">
        <v>5217</v>
      </c>
      <c r="B737">
        <v>578461</v>
      </c>
      <c r="C737" t="s">
        <v>5218</v>
      </c>
      <c r="D737">
        <v>30919</v>
      </c>
      <c r="E737" t="s">
        <v>52</v>
      </c>
      <c r="F737" t="s">
        <v>229</v>
      </c>
      <c r="G737">
        <v>15.6898</v>
      </c>
      <c r="H737">
        <v>30.8</v>
      </c>
      <c r="I737" t="s">
        <v>5219</v>
      </c>
      <c r="J737" t="s">
        <v>25</v>
      </c>
      <c r="K737" t="s">
        <v>25</v>
      </c>
      <c r="L737" t="s">
        <v>25</v>
      </c>
      <c r="M737" t="s">
        <v>5220</v>
      </c>
      <c r="N737">
        <v>1607</v>
      </c>
      <c r="O737">
        <v>4468</v>
      </c>
      <c r="P737">
        <v>4468</v>
      </c>
      <c r="Q737" s="17">
        <v>41374</v>
      </c>
      <c r="R737" s="17">
        <v>41857</v>
      </c>
      <c r="S737" t="s">
        <v>27</v>
      </c>
      <c r="T737" t="s">
        <v>5221</v>
      </c>
      <c r="U737" t="s">
        <v>5222</v>
      </c>
      <c r="V737" t="s">
        <v>5217</v>
      </c>
      <c r="W737" t="s">
        <v>52</v>
      </c>
      <c r="X737" t="s">
        <v>229</v>
      </c>
    </row>
    <row r="738" spans="1:24" ht="12.75">
      <c r="A738" t="s">
        <v>8316</v>
      </c>
      <c r="B738">
        <v>578456</v>
      </c>
      <c r="C738" t="s">
        <v>8317</v>
      </c>
      <c r="D738">
        <v>32829</v>
      </c>
      <c r="E738" t="s">
        <v>52</v>
      </c>
      <c r="F738" t="s">
        <v>124</v>
      </c>
      <c r="G738">
        <v>28.6399</v>
      </c>
      <c r="H738">
        <v>46.7</v>
      </c>
      <c r="I738" t="s">
        <v>8318</v>
      </c>
      <c r="J738" t="s">
        <v>25</v>
      </c>
      <c r="K738" t="s">
        <v>25</v>
      </c>
      <c r="L738" t="s">
        <v>25</v>
      </c>
      <c r="M738" t="s">
        <v>8319</v>
      </c>
      <c r="N738">
        <v>45</v>
      </c>
      <c r="O738">
        <v>8309</v>
      </c>
      <c r="P738">
        <v>8308</v>
      </c>
      <c r="Q738" s="17">
        <v>41081</v>
      </c>
      <c r="R738" s="17">
        <v>41852</v>
      </c>
      <c r="S738" t="s">
        <v>27</v>
      </c>
      <c r="T738" t="s">
        <v>734</v>
      </c>
      <c r="U738" t="s">
        <v>8320</v>
      </c>
      <c r="V738" t="s">
        <v>8316</v>
      </c>
      <c r="W738" t="s">
        <v>52</v>
      </c>
      <c r="X738" t="s">
        <v>124</v>
      </c>
    </row>
    <row r="739" spans="1:24" ht="12.75">
      <c r="A739" t="s">
        <v>8702</v>
      </c>
      <c r="B739">
        <v>157739</v>
      </c>
      <c r="C739" t="s">
        <v>8703</v>
      </c>
      <c r="D739">
        <v>210126</v>
      </c>
      <c r="E739" t="s">
        <v>79</v>
      </c>
      <c r="F739" t="s">
        <v>80</v>
      </c>
      <c r="G739">
        <v>291.824</v>
      </c>
      <c r="H739">
        <v>33</v>
      </c>
      <c r="I739" t="s">
        <v>8704</v>
      </c>
      <c r="J739" t="s">
        <v>25</v>
      </c>
      <c r="K739" t="s">
        <v>25</v>
      </c>
      <c r="L739" t="s">
        <v>25</v>
      </c>
      <c r="M739" t="s">
        <v>8705</v>
      </c>
      <c r="N739">
        <v>14501</v>
      </c>
      <c r="O739" t="s">
        <v>25</v>
      </c>
      <c r="P739" t="s">
        <v>25</v>
      </c>
      <c r="Q739" s="17">
        <v>41523</v>
      </c>
      <c r="R739" s="17">
        <v>41862</v>
      </c>
      <c r="S739" t="s">
        <v>27</v>
      </c>
      <c r="T739" t="s">
        <v>1660</v>
      </c>
      <c r="U739" t="s">
        <v>8706</v>
      </c>
      <c r="V739" t="s">
        <v>8702</v>
      </c>
      <c r="W739" t="s">
        <v>79</v>
      </c>
      <c r="X739" t="s">
        <v>80</v>
      </c>
    </row>
    <row r="740" spans="1:24" ht="12.75">
      <c r="A740" t="s">
        <v>888</v>
      </c>
      <c r="B740">
        <v>1537102</v>
      </c>
      <c r="C740" t="s">
        <v>889</v>
      </c>
      <c r="D740">
        <v>38023</v>
      </c>
      <c r="E740" t="s">
        <v>22</v>
      </c>
      <c r="F740" t="s">
        <v>665</v>
      </c>
      <c r="G740">
        <v>11.6745</v>
      </c>
      <c r="H740">
        <v>39.4681</v>
      </c>
      <c r="I740" t="s">
        <v>890</v>
      </c>
      <c r="J740">
        <v>2</v>
      </c>
      <c r="K740" t="s">
        <v>25</v>
      </c>
      <c r="L740" t="s">
        <v>25</v>
      </c>
      <c r="M740" t="s">
        <v>891</v>
      </c>
      <c r="N740">
        <v>12</v>
      </c>
      <c r="O740">
        <v>5398</v>
      </c>
      <c r="P740">
        <v>5329</v>
      </c>
      <c r="Q740" s="17">
        <v>41249</v>
      </c>
      <c r="R740" s="17">
        <v>41871</v>
      </c>
      <c r="S740" t="s">
        <v>359</v>
      </c>
      <c r="T740" t="s">
        <v>421</v>
      </c>
      <c r="U740" t="s">
        <v>892</v>
      </c>
      <c r="V740" t="s">
        <v>888</v>
      </c>
      <c r="W740" t="s">
        <v>22</v>
      </c>
      <c r="X740" t="s">
        <v>665</v>
      </c>
    </row>
    <row r="741" spans="1:24" ht="12.75">
      <c r="A741" t="s">
        <v>1939</v>
      </c>
      <c r="B741">
        <v>1111077</v>
      </c>
      <c r="C741" t="s">
        <v>1940</v>
      </c>
      <c r="D741">
        <v>76493</v>
      </c>
      <c r="E741" t="s">
        <v>52</v>
      </c>
      <c r="F741" t="s">
        <v>53</v>
      </c>
      <c r="G741">
        <v>32.0914</v>
      </c>
      <c r="H741">
        <v>51.6</v>
      </c>
      <c r="I741" t="s">
        <v>1941</v>
      </c>
      <c r="J741" t="s">
        <v>25</v>
      </c>
      <c r="K741" t="s">
        <v>25</v>
      </c>
      <c r="L741" t="s">
        <v>25</v>
      </c>
      <c r="M741" t="s">
        <v>1942</v>
      </c>
      <c r="N741">
        <v>191</v>
      </c>
      <c r="O741">
        <v>8979</v>
      </c>
      <c r="P741">
        <v>8823</v>
      </c>
      <c r="Q741" s="17">
        <v>41121</v>
      </c>
      <c r="R741" s="17">
        <v>41379</v>
      </c>
      <c r="S741" t="s">
        <v>56</v>
      </c>
      <c r="T741" t="s">
        <v>1943</v>
      </c>
      <c r="U741" t="s">
        <v>25</v>
      </c>
      <c r="V741" t="s">
        <v>1939</v>
      </c>
      <c r="W741" t="s">
        <v>52</v>
      </c>
      <c r="X741" t="s">
        <v>53</v>
      </c>
    </row>
    <row r="742" spans="1:24" ht="12.75">
      <c r="A742" t="s">
        <v>4819</v>
      </c>
      <c r="B742">
        <v>685557</v>
      </c>
      <c r="C742" t="s">
        <v>4820</v>
      </c>
      <c r="D742">
        <v>41211</v>
      </c>
      <c r="E742" t="s">
        <v>52</v>
      </c>
      <c r="F742" t="s">
        <v>229</v>
      </c>
      <c r="G742">
        <v>38.0421</v>
      </c>
      <c r="H742">
        <v>51.8</v>
      </c>
      <c r="I742" t="s">
        <v>4821</v>
      </c>
      <c r="J742" t="s">
        <v>25</v>
      </c>
      <c r="K742" t="s">
        <v>25</v>
      </c>
      <c r="L742" t="s">
        <v>25</v>
      </c>
      <c r="M742" t="s">
        <v>4822</v>
      </c>
      <c r="N742">
        <v>1099</v>
      </c>
      <c r="O742" t="s">
        <v>25</v>
      </c>
      <c r="P742" t="s">
        <v>25</v>
      </c>
      <c r="Q742" s="17">
        <v>40906</v>
      </c>
      <c r="R742" s="17">
        <v>41862</v>
      </c>
      <c r="S742" t="s">
        <v>56</v>
      </c>
      <c r="T742" t="s">
        <v>4823</v>
      </c>
      <c r="U742" t="s">
        <v>4824</v>
      </c>
      <c r="V742" t="s">
        <v>4819</v>
      </c>
      <c r="W742" t="s">
        <v>52</v>
      </c>
      <c r="X742" t="s">
        <v>229</v>
      </c>
    </row>
    <row r="743" spans="1:24" ht="12.75">
      <c r="A743" t="s">
        <v>3392</v>
      </c>
      <c r="B743">
        <v>1077286</v>
      </c>
      <c r="C743" t="s">
        <v>3393</v>
      </c>
      <c r="D743">
        <v>71455</v>
      </c>
      <c r="E743" t="s">
        <v>52</v>
      </c>
      <c r="F743" t="s">
        <v>124</v>
      </c>
      <c r="G743">
        <v>43.2926</v>
      </c>
      <c r="H743">
        <v>56.2</v>
      </c>
      <c r="I743" t="s">
        <v>3394</v>
      </c>
      <c r="J743" t="s">
        <v>25</v>
      </c>
      <c r="K743" t="s">
        <v>25</v>
      </c>
      <c r="L743" t="s">
        <v>25</v>
      </c>
      <c r="M743" t="s">
        <v>3395</v>
      </c>
      <c r="N743">
        <v>82</v>
      </c>
      <c r="O743" t="s">
        <v>25</v>
      </c>
      <c r="P743" t="s">
        <v>25</v>
      </c>
      <c r="Q743" s="17">
        <v>41081</v>
      </c>
      <c r="R743" s="17">
        <v>41929</v>
      </c>
      <c r="S743" t="s">
        <v>27</v>
      </c>
      <c r="T743" t="s">
        <v>3396</v>
      </c>
      <c r="U743" t="s">
        <v>3397</v>
      </c>
      <c r="V743" t="s">
        <v>3392</v>
      </c>
      <c r="W743" t="s">
        <v>52</v>
      </c>
      <c r="X743" t="s">
        <v>124</v>
      </c>
    </row>
    <row r="744" spans="1:24" ht="12.75">
      <c r="A744" t="s">
        <v>3398</v>
      </c>
      <c r="B744">
        <v>1127707</v>
      </c>
      <c r="C744" t="s">
        <v>3399</v>
      </c>
      <c r="D744">
        <v>77007</v>
      </c>
      <c r="E744" t="s">
        <v>52</v>
      </c>
      <c r="F744" t="s">
        <v>124</v>
      </c>
      <c r="G744">
        <v>39.9458</v>
      </c>
      <c r="H744">
        <v>55.6</v>
      </c>
      <c r="I744" t="s">
        <v>3400</v>
      </c>
      <c r="J744" t="s">
        <v>25</v>
      </c>
      <c r="K744" t="s">
        <v>25</v>
      </c>
      <c r="L744" t="s">
        <v>25</v>
      </c>
      <c r="M744" t="s">
        <v>3401</v>
      </c>
      <c r="N744">
        <v>634</v>
      </c>
      <c r="O744" t="s">
        <v>25</v>
      </c>
      <c r="P744" t="s">
        <v>25</v>
      </c>
      <c r="Q744" s="17">
        <v>41043</v>
      </c>
      <c r="R744" s="17">
        <v>41855</v>
      </c>
      <c r="S744" t="s">
        <v>27</v>
      </c>
      <c r="T744" t="s">
        <v>3402</v>
      </c>
      <c r="U744" t="s">
        <v>3403</v>
      </c>
      <c r="V744" t="s">
        <v>3398</v>
      </c>
      <c r="W744" t="s">
        <v>52</v>
      </c>
      <c r="X744" t="s">
        <v>124</v>
      </c>
    </row>
    <row r="745" spans="1:24" ht="12.75">
      <c r="A745" t="s">
        <v>2460</v>
      </c>
      <c r="B745">
        <v>77166</v>
      </c>
      <c r="C745" t="s">
        <v>2461</v>
      </c>
      <c r="D745">
        <v>162621</v>
      </c>
      <c r="E745" t="s">
        <v>38</v>
      </c>
      <c r="F745" t="s">
        <v>67</v>
      </c>
      <c r="G745">
        <v>252.848</v>
      </c>
      <c r="H745">
        <v>35.9</v>
      </c>
      <c r="I745" t="s">
        <v>2462</v>
      </c>
      <c r="J745" t="s">
        <v>25</v>
      </c>
      <c r="K745" t="s">
        <v>25</v>
      </c>
      <c r="L745" t="s">
        <v>25</v>
      </c>
      <c r="M745" t="s">
        <v>2463</v>
      </c>
      <c r="N745">
        <v>8188</v>
      </c>
      <c r="O745">
        <v>13088</v>
      </c>
      <c r="P745">
        <v>13457</v>
      </c>
      <c r="Q745" s="17">
        <v>41348</v>
      </c>
      <c r="R745" s="17">
        <v>41374</v>
      </c>
      <c r="S745" t="s">
        <v>27</v>
      </c>
      <c r="T745" t="s">
        <v>2464</v>
      </c>
      <c r="U745" t="s">
        <v>2465</v>
      </c>
      <c r="V745" t="s">
        <v>2460</v>
      </c>
      <c r="W745" t="s">
        <v>38</v>
      </c>
      <c r="X745" t="s">
        <v>67</v>
      </c>
    </row>
    <row r="746" spans="1:24" ht="12.75">
      <c r="A746" t="s">
        <v>6763</v>
      </c>
      <c r="B746">
        <v>431595</v>
      </c>
      <c r="C746" t="s">
        <v>6764</v>
      </c>
      <c r="D746">
        <v>36503</v>
      </c>
      <c r="E746" t="s">
        <v>22</v>
      </c>
      <c r="F746" t="s">
        <v>23</v>
      </c>
      <c r="G746">
        <v>44.9135</v>
      </c>
      <c r="H746">
        <v>52.3</v>
      </c>
      <c r="I746" t="s">
        <v>6765</v>
      </c>
      <c r="J746" t="s">
        <v>25</v>
      </c>
      <c r="K746" t="s">
        <v>25</v>
      </c>
      <c r="L746" t="s">
        <v>25</v>
      </c>
      <c r="M746" t="s">
        <v>6766</v>
      </c>
      <c r="N746">
        <v>975</v>
      </c>
      <c r="O746" t="s">
        <v>25</v>
      </c>
      <c r="P746" t="s">
        <v>25</v>
      </c>
      <c r="Q746" s="17">
        <v>40347</v>
      </c>
      <c r="R746" s="17">
        <v>41862</v>
      </c>
      <c r="S746" t="s">
        <v>27</v>
      </c>
      <c r="T746" t="s">
        <v>6580</v>
      </c>
      <c r="U746" t="s">
        <v>6767</v>
      </c>
      <c r="V746" t="s">
        <v>6763</v>
      </c>
      <c r="W746" t="s">
        <v>22</v>
      </c>
      <c r="X746" t="s">
        <v>23</v>
      </c>
    </row>
    <row r="747" spans="1:24" ht="12.75">
      <c r="A747" t="s">
        <v>6768</v>
      </c>
      <c r="B747">
        <v>1223559</v>
      </c>
      <c r="C747" t="s">
        <v>6769</v>
      </c>
      <c r="D747">
        <v>169055</v>
      </c>
      <c r="E747" t="s">
        <v>22</v>
      </c>
      <c r="F747" t="s">
        <v>23</v>
      </c>
      <c r="G747">
        <v>37.6314</v>
      </c>
      <c r="H747">
        <v>52</v>
      </c>
      <c r="I747" t="s">
        <v>6770</v>
      </c>
      <c r="J747" t="s">
        <v>25</v>
      </c>
      <c r="K747" t="s">
        <v>25</v>
      </c>
      <c r="L747" t="s">
        <v>25</v>
      </c>
      <c r="M747" t="s">
        <v>6771</v>
      </c>
      <c r="N747">
        <v>5482</v>
      </c>
      <c r="O747" t="s">
        <v>25</v>
      </c>
      <c r="P747" t="s">
        <v>25</v>
      </c>
      <c r="Q747" s="17">
        <v>41396</v>
      </c>
      <c r="R747" s="17">
        <v>41862</v>
      </c>
      <c r="S747" t="s">
        <v>27</v>
      </c>
      <c r="T747" t="s">
        <v>6580</v>
      </c>
      <c r="U747" t="s">
        <v>6772</v>
      </c>
      <c r="V747" t="s">
        <v>6768</v>
      </c>
      <c r="W747" t="s">
        <v>22</v>
      </c>
      <c r="X747" t="s">
        <v>23</v>
      </c>
    </row>
    <row r="748" spans="1:24" ht="12.75">
      <c r="A748" t="s">
        <v>7781</v>
      </c>
      <c r="B748">
        <v>4084</v>
      </c>
      <c r="C748" t="s">
        <v>7782</v>
      </c>
      <c r="D748">
        <v>72351</v>
      </c>
      <c r="E748" t="s">
        <v>79</v>
      </c>
      <c r="F748" t="s">
        <v>80</v>
      </c>
      <c r="G748">
        <v>688.247</v>
      </c>
      <c r="H748">
        <v>33.8</v>
      </c>
      <c r="I748" t="s">
        <v>7783</v>
      </c>
      <c r="J748" t="s">
        <v>25</v>
      </c>
      <c r="K748" t="s">
        <v>25</v>
      </c>
      <c r="L748" t="s">
        <v>25</v>
      </c>
      <c r="M748" t="s">
        <v>7784</v>
      </c>
      <c r="N748" t="s">
        <v>25</v>
      </c>
      <c r="O748" t="s">
        <v>25</v>
      </c>
      <c r="P748" t="s">
        <v>25</v>
      </c>
      <c r="Q748" s="17">
        <v>40822</v>
      </c>
      <c r="R748" s="17">
        <v>41862</v>
      </c>
      <c r="S748" t="s">
        <v>56</v>
      </c>
      <c r="T748" t="s">
        <v>7785</v>
      </c>
      <c r="U748" t="s">
        <v>7786</v>
      </c>
      <c r="V748" t="s">
        <v>7781</v>
      </c>
      <c r="W748" t="s">
        <v>79</v>
      </c>
      <c r="X748" t="s">
        <v>80</v>
      </c>
    </row>
    <row r="749" spans="1:24" ht="12.75">
      <c r="A749" t="s">
        <v>5427</v>
      </c>
      <c r="B749">
        <v>110450</v>
      </c>
      <c r="C749" t="s">
        <v>5428</v>
      </c>
      <c r="D749">
        <v>13788</v>
      </c>
      <c r="E749" t="s">
        <v>79</v>
      </c>
      <c r="F749" t="s">
        <v>80</v>
      </c>
      <c r="G749">
        <v>35.2457</v>
      </c>
      <c r="H749">
        <v>46.1</v>
      </c>
      <c r="I749" t="s">
        <v>5429</v>
      </c>
      <c r="J749" t="s">
        <v>25</v>
      </c>
      <c r="K749" t="s">
        <v>25</v>
      </c>
      <c r="L749" t="s">
        <v>25</v>
      </c>
      <c r="M749" t="s">
        <v>5430</v>
      </c>
      <c r="N749">
        <v>1</v>
      </c>
      <c r="O749" t="s">
        <v>25</v>
      </c>
      <c r="P749" t="s">
        <v>25</v>
      </c>
      <c r="Q749" s="17">
        <v>41199</v>
      </c>
      <c r="R749" s="17">
        <v>41857</v>
      </c>
      <c r="S749" t="s">
        <v>27</v>
      </c>
      <c r="T749" t="s">
        <v>5419</v>
      </c>
      <c r="U749" t="s">
        <v>5431</v>
      </c>
      <c r="V749" t="s">
        <v>5427</v>
      </c>
      <c r="W749" t="s">
        <v>79</v>
      </c>
      <c r="X749" t="s">
        <v>80</v>
      </c>
    </row>
    <row r="750" spans="1:24" ht="12.75">
      <c r="A750" t="s">
        <v>2087</v>
      </c>
      <c r="B750">
        <v>80884</v>
      </c>
      <c r="C750" t="s">
        <v>2088</v>
      </c>
      <c r="D750">
        <v>47061</v>
      </c>
      <c r="E750" t="s">
        <v>52</v>
      </c>
      <c r="F750" t="s">
        <v>53</v>
      </c>
      <c r="G750">
        <v>49.0849</v>
      </c>
      <c r="H750">
        <v>55.1</v>
      </c>
      <c r="I750" t="s">
        <v>2089</v>
      </c>
      <c r="J750" t="s">
        <v>25</v>
      </c>
      <c r="K750" t="s">
        <v>25</v>
      </c>
      <c r="L750" t="s">
        <v>25</v>
      </c>
      <c r="M750" t="s">
        <v>2090</v>
      </c>
      <c r="N750" t="s">
        <v>25</v>
      </c>
      <c r="O750">
        <v>16596</v>
      </c>
      <c r="P750">
        <v>16141</v>
      </c>
      <c r="Q750" s="17">
        <v>40589</v>
      </c>
      <c r="R750" s="17">
        <v>40928</v>
      </c>
      <c r="S750" t="s">
        <v>56</v>
      </c>
      <c r="T750" t="s">
        <v>1065</v>
      </c>
      <c r="U750" t="s">
        <v>25</v>
      </c>
      <c r="V750" t="s">
        <v>2087</v>
      </c>
      <c r="W750" t="s">
        <v>52</v>
      </c>
      <c r="X750" t="s">
        <v>53</v>
      </c>
    </row>
    <row r="751" spans="1:24" ht="12.75">
      <c r="A751" t="s">
        <v>2857</v>
      </c>
      <c r="B751">
        <v>907965</v>
      </c>
      <c r="C751" t="s">
        <v>2858</v>
      </c>
      <c r="D751">
        <v>53973</v>
      </c>
      <c r="E751" t="s">
        <v>52</v>
      </c>
      <c r="F751" t="s">
        <v>229</v>
      </c>
      <c r="G751">
        <v>2.25178</v>
      </c>
      <c r="H751">
        <v>43.365</v>
      </c>
      <c r="I751" t="s">
        <v>2859</v>
      </c>
      <c r="J751">
        <v>10</v>
      </c>
      <c r="K751" t="s">
        <v>25</v>
      </c>
      <c r="L751" t="s">
        <v>25</v>
      </c>
      <c r="M751" t="s">
        <v>25</v>
      </c>
      <c r="N751">
        <v>12</v>
      </c>
      <c r="O751">
        <v>1912</v>
      </c>
      <c r="P751">
        <v>1847</v>
      </c>
      <c r="Q751" s="17">
        <v>41088</v>
      </c>
      <c r="R751" s="17">
        <v>41913</v>
      </c>
      <c r="S751" t="s">
        <v>359</v>
      </c>
      <c r="T751" t="s">
        <v>2860</v>
      </c>
      <c r="U751" t="s">
        <v>2861</v>
      </c>
      <c r="V751" t="s">
        <v>2857</v>
      </c>
      <c r="W751" t="s">
        <v>52</v>
      </c>
      <c r="X751" t="s">
        <v>229</v>
      </c>
    </row>
    <row r="752" spans="1:24" ht="12.75">
      <c r="A752" t="s">
        <v>5324</v>
      </c>
      <c r="B752">
        <v>911162</v>
      </c>
      <c r="C752" t="s">
        <v>5325</v>
      </c>
      <c r="D752">
        <v>59569</v>
      </c>
      <c r="E752" t="s">
        <v>52</v>
      </c>
      <c r="F752" t="s">
        <v>53</v>
      </c>
      <c r="G752">
        <v>78.5158</v>
      </c>
      <c r="H752">
        <v>46.2</v>
      </c>
      <c r="I752" t="s">
        <v>5326</v>
      </c>
      <c r="J752" t="s">
        <v>25</v>
      </c>
      <c r="K752" t="s">
        <v>25</v>
      </c>
      <c r="L752" t="s">
        <v>25</v>
      </c>
      <c r="M752" t="s">
        <v>5327</v>
      </c>
      <c r="N752">
        <v>10603</v>
      </c>
      <c r="O752">
        <v>6972</v>
      </c>
      <c r="P752">
        <v>6972</v>
      </c>
      <c r="Q752" s="17">
        <v>41506</v>
      </c>
      <c r="R752" s="17">
        <v>41862</v>
      </c>
      <c r="S752" t="s">
        <v>27</v>
      </c>
      <c r="T752" t="s">
        <v>5328</v>
      </c>
      <c r="U752" t="s">
        <v>5329</v>
      </c>
      <c r="V752" t="s">
        <v>5324</v>
      </c>
      <c r="W752" t="s">
        <v>52</v>
      </c>
      <c r="X752" t="s">
        <v>53</v>
      </c>
    </row>
    <row r="753" spans="1:24" ht="12.75">
      <c r="A753" t="s">
        <v>3032</v>
      </c>
      <c r="B753">
        <v>931890</v>
      </c>
      <c r="C753" t="s">
        <v>3033</v>
      </c>
      <c r="D753">
        <v>60715</v>
      </c>
      <c r="E753" t="s">
        <v>52</v>
      </c>
      <c r="F753" t="s">
        <v>53</v>
      </c>
      <c r="G753">
        <v>9.66942</v>
      </c>
      <c r="H753">
        <v>40.3222</v>
      </c>
      <c r="I753" t="s">
        <v>3034</v>
      </c>
      <c r="J753">
        <v>8</v>
      </c>
      <c r="K753" t="s">
        <v>25</v>
      </c>
      <c r="L753" t="s">
        <v>25</v>
      </c>
      <c r="M753" t="s">
        <v>25</v>
      </c>
      <c r="N753">
        <v>8</v>
      </c>
      <c r="O753">
        <v>4853</v>
      </c>
      <c r="P753">
        <v>4434</v>
      </c>
      <c r="Q753" s="17">
        <v>40861</v>
      </c>
      <c r="R753" s="17">
        <v>41913</v>
      </c>
      <c r="S753" t="s">
        <v>599</v>
      </c>
      <c r="T753" t="s">
        <v>3030</v>
      </c>
      <c r="U753" t="s">
        <v>3035</v>
      </c>
      <c r="V753" t="s">
        <v>3032</v>
      </c>
      <c r="W753" t="s">
        <v>52</v>
      </c>
      <c r="X753" t="s">
        <v>53</v>
      </c>
    </row>
    <row r="754" spans="1:24" ht="12.75">
      <c r="A754" t="s">
        <v>7695</v>
      </c>
      <c r="B754">
        <v>72099</v>
      </c>
      <c r="C754" t="s">
        <v>7696</v>
      </c>
      <c r="D754">
        <v>62009</v>
      </c>
      <c r="E754" t="s">
        <v>38</v>
      </c>
      <c r="F754" t="s">
        <v>282</v>
      </c>
      <c r="G754">
        <v>756.297</v>
      </c>
      <c r="H754">
        <v>40.7</v>
      </c>
      <c r="I754" t="s">
        <v>7697</v>
      </c>
      <c r="J754" t="s">
        <v>25</v>
      </c>
      <c r="K754" t="s">
        <v>25</v>
      </c>
      <c r="L754" t="s">
        <v>25</v>
      </c>
      <c r="M754" t="s">
        <v>7698</v>
      </c>
      <c r="N754">
        <v>68206</v>
      </c>
      <c r="O754" t="s">
        <v>25</v>
      </c>
      <c r="P754" t="s">
        <v>25</v>
      </c>
      <c r="Q754" s="17">
        <v>41565</v>
      </c>
      <c r="R754" s="17">
        <v>41862</v>
      </c>
      <c r="S754" t="s">
        <v>27</v>
      </c>
      <c r="T754" t="s">
        <v>7699</v>
      </c>
      <c r="U754" t="s">
        <v>7700</v>
      </c>
      <c r="V754" t="s">
        <v>7695</v>
      </c>
      <c r="W754" t="s">
        <v>38</v>
      </c>
      <c r="X754" t="s">
        <v>282</v>
      </c>
    </row>
    <row r="755" spans="1:24" ht="12.75">
      <c r="A755" t="s">
        <v>4187</v>
      </c>
      <c r="B755">
        <v>985895</v>
      </c>
      <c r="C755" t="s">
        <v>4188</v>
      </c>
      <c r="D755">
        <v>63129</v>
      </c>
      <c r="E755" t="s">
        <v>52</v>
      </c>
      <c r="F755" t="s">
        <v>53</v>
      </c>
      <c r="G755">
        <v>45.1246</v>
      </c>
      <c r="H755">
        <v>45.3</v>
      </c>
      <c r="I755" t="s">
        <v>4189</v>
      </c>
      <c r="J755" t="s">
        <v>25</v>
      </c>
      <c r="K755" t="s">
        <v>25</v>
      </c>
      <c r="L755" t="s">
        <v>25</v>
      </c>
      <c r="M755" t="s">
        <v>25</v>
      </c>
      <c r="N755">
        <v>76</v>
      </c>
      <c r="O755">
        <v>12469</v>
      </c>
      <c r="P755">
        <v>12469</v>
      </c>
      <c r="Q755" t="s">
        <v>25</v>
      </c>
      <c r="R755" t="s">
        <v>25</v>
      </c>
      <c r="S755" t="s">
        <v>27</v>
      </c>
      <c r="T755" t="s">
        <v>1176</v>
      </c>
      <c r="U755" t="s">
        <v>25</v>
      </c>
      <c r="V755" t="s">
        <v>4187</v>
      </c>
      <c r="W755" t="s">
        <v>52</v>
      </c>
      <c r="X755" t="s">
        <v>53</v>
      </c>
    </row>
    <row r="756" spans="1:24" ht="12.75">
      <c r="A756" t="s">
        <v>2766</v>
      </c>
      <c r="B756">
        <v>1003232</v>
      </c>
      <c r="C756" t="s">
        <v>2767</v>
      </c>
      <c r="D756">
        <v>65125</v>
      </c>
      <c r="E756" t="s">
        <v>52</v>
      </c>
      <c r="F756" t="s">
        <v>229</v>
      </c>
      <c r="G756">
        <v>50.7488</v>
      </c>
      <c r="H756">
        <v>22.5</v>
      </c>
      <c r="I756" t="s">
        <v>2768</v>
      </c>
      <c r="J756" t="s">
        <v>25</v>
      </c>
      <c r="K756" t="s">
        <v>25</v>
      </c>
      <c r="L756" t="s">
        <v>25</v>
      </c>
      <c r="M756" t="s">
        <v>2769</v>
      </c>
      <c r="N756">
        <v>2379</v>
      </c>
      <c r="O756">
        <v>4281</v>
      </c>
      <c r="P756">
        <v>4209</v>
      </c>
      <c r="Q756" s="17">
        <v>40830</v>
      </c>
      <c r="R756" s="17">
        <v>41862</v>
      </c>
      <c r="S756" t="s">
        <v>56</v>
      </c>
      <c r="T756" t="s">
        <v>161</v>
      </c>
      <c r="U756" t="s">
        <v>2770</v>
      </c>
      <c r="V756" t="s">
        <v>2766</v>
      </c>
      <c r="W756" t="s">
        <v>52</v>
      </c>
      <c r="X756" t="s">
        <v>229</v>
      </c>
    </row>
    <row r="757" spans="1:24" ht="12.75">
      <c r="A757" t="s">
        <v>1717</v>
      </c>
      <c r="B757">
        <v>1035309</v>
      </c>
      <c r="C757" t="s">
        <v>1718</v>
      </c>
      <c r="D757">
        <v>67151</v>
      </c>
      <c r="E757" t="s">
        <v>52</v>
      </c>
      <c r="F757" t="s">
        <v>53</v>
      </c>
      <c r="G757">
        <v>23.5898</v>
      </c>
      <c r="H757">
        <v>48.4</v>
      </c>
      <c r="I757" t="s">
        <v>1719</v>
      </c>
      <c r="J757" t="s">
        <v>25</v>
      </c>
      <c r="K757" t="s">
        <v>25</v>
      </c>
      <c r="L757" t="s">
        <v>25</v>
      </c>
      <c r="M757" t="s">
        <v>1720</v>
      </c>
      <c r="N757">
        <v>1185</v>
      </c>
      <c r="O757" t="s">
        <v>25</v>
      </c>
      <c r="P757" t="s">
        <v>25</v>
      </c>
      <c r="Q757" s="17">
        <v>41400</v>
      </c>
      <c r="R757" s="17">
        <v>41597</v>
      </c>
      <c r="S757" t="s">
        <v>56</v>
      </c>
      <c r="T757" t="s">
        <v>1721</v>
      </c>
      <c r="U757" t="s">
        <v>1722</v>
      </c>
      <c r="V757" t="s">
        <v>1717</v>
      </c>
      <c r="W757" t="s">
        <v>52</v>
      </c>
      <c r="X757" t="s">
        <v>53</v>
      </c>
    </row>
    <row r="758" spans="1:24" ht="12.75">
      <c r="A758" t="s">
        <v>366</v>
      </c>
      <c r="B758">
        <v>7173</v>
      </c>
      <c r="C758" t="s">
        <v>367</v>
      </c>
      <c r="D758">
        <v>191565</v>
      </c>
      <c r="E758" t="s">
        <v>38</v>
      </c>
      <c r="F758" t="s">
        <v>67</v>
      </c>
      <c r="G758">
        <v>246.568</v>
      </c>
      <c r="H758">
        <v>44.7</v>
      </c>
      <c r="I758" t="s">
        <v>368</v>
      </c>
      <c r="J758" t="s">
        <v>25</v>
      </c>
      <c r="K758" t="s">
        <v>25</v>
      </c>
      <c r="L758" t="s">
        <v>25</v>
      </c>
      <c r="M758" t="s">
        <v>369</v>
      </c>
      <c r="N758">
        <v>1214</v>
      </c>
      <c r="O758" t="s">
        <v>25</v>
      </c>
      <c r="P758" t="s">
        <v>25</v>
      </c>
      <c r="Q758" s="17">
        <v>41358</v>
      </c>
      <c r="R758" s="17">
        <v>41857</v>
      </c>
      <c r="S758" t="s">
        <v>27</v>
      </c>
      <c r="T758" t="s">
        <v>161</v>
      </c>
      <c r="U758" t="s">
        <v>370</v>
      </c>
      <c r="V758" t="s">
        <v>366</v>
      </c>
      <c r="W758" t="s">
        <v>38</v>
      </c>
      <c r="X758" t="s">
        <v>67</v>
      </c>
    </row>
    <row r="759" spans="1:24" ht="12.75">
      <c r="A759" t="s">
        <v>455</v>
      </c>
      <c r="B759">
        <v>34691</v>
      </c>
      <c r="C759" t="s">
        <v>456</v>
      </c>
      <c r="D759">
        <v>191558</v>
      </c>
      <c r="E759" t="s">
        <v>38</v>
      </c>
      <c r="F759" t="s">
        <v>67</v>
      </c>
      <c r="G759">
        <v>283.829</v>
      </c>
      <c r="H759">
        <v>44.8</v>
      </c>
      <c r="I759" t="s">
        <v>457</v>
      </c>
      <c r="J759" t="s">
        <v>25</v>
      </c>
      <c r="K759" t="s">
        <v>25</v>
      </c>
      <c r="L759" t="s">
        <v>25</v>
      </c>
      <c r="M759" t="s">
        <v>458</v>
      </c>
      <c r="N759">
        <v>2823</v>
      </c>
      <c r="O759" t="s">
        <v>25</v>
      </c>
      <c r="P759" t="s">
        <v>25</v>
      </c>
      <c r="Q759" s="17">
        <v>41358</v>
      </c>
      <c r="R759" s="17">
        <v>41857</v>
      </c>
      <c r="S759" t="s">
        <v>27</v>
      </c>
      <c r="T759" t="s">
        <v>161</v>
      </c>
      <c r="U759" t="s">
        <v>459</v>
      </c>
      <c r="V759" t="s">
        <v>455</v>
      </c>
      <c r="W759" t="s">
        <v>38</v>
      </c>
      <c r="X759" t="s">
        <v>67</v>
      </c>
    </row>
    <row r="760" spans="1:24" ht="12.75">
      <c r="A760" t="s">
        <v>396</v>
      </c>
      <c r="B760">
        <v>199890</v>
      </c>
      <c r="C760" t="s">
        <v>397</v>
      </c>
      <c r="D760">
        <v>191562</v>
      </c>
      <c r="E760" t="s">
        <v>38</v>
      </c>
      <c r="F760" t="s">
        <v>67</v>
      </c>
      <c r="G760">
        <v>223.487</v>
      </c>
      <c r="H760">
        <v>44</v>
      </c>
      <c r="I760" t="s">
        <v>398</v>
      </c>
      <c r="J760" t="s">
        <v>25</v>
      </c>
      <c r="K760" t="s">
        <v>25</v>
      </c>
      <c r="L760" t="s">
        <v>25</v>
      </c>
      <c r="M760" t="s">
        <v>399</v>
      </c>
      <c r="N760">
        <v>2673</v>
      </c>
      <c r="O760" t="s">
        <v>25</v>
      </c>
      <c r="P760" t="s">
        <v>25</v>
      </c>
      <c r="Q760" s="17">
        <v>41358</v>
      </c>
      <c r="R760" s="17">
        <v>41579</v>
      </c>
      <c r="S760" t="s">
        <v>27</v>
      </c>
      <c r="T760" t="s">
        <v>161</v>
      </c>
      <c r="U760" t="s">
        <v>400</v>
      </c>
      <c r="V760" t="s">
        <v>396</v>
      </c>
      <c r="W760" t="s">
        <v>38</v>
      </c>
      <c r="X760" t="s">
        <v>67</v>
      </c>
    </row>
    <row r="761" spans="1:24" ht="12.75">
      <c r="A761" t="s">
        <v>376</v>
      </c>
      <c r="B761">
        <v>43041</v>
      </c>
      <c r="C761" t="s">
        <v>377</v>
      </c>
      <c r="D761">
        <v>191564</v>
      </c>
      <c r="E761" t="s">
        <v>38</v>
      </c>
      <c r="F761" t="s">
        <v>67</v>
      </c>
      <c r="G761">
        <v>172.659</v>
      </c>
      <c r="H761">
        <v>42.7</v>
      </c>
      <c r="I761" t="s">
        <v>378</v>
      </c>
      <c r="J761" t="s">
        <v>25</v>
      </c>
      <c r="K761" t="s">
        <v>25</v>
      </c>
      <c r="L761" t="s">
        <v>25</v>
      </c>
      <c r="M761" t="s">
        <v>379</v>
      </c>
      <c r="N761">
        <v>30369</v>
      </c>
      <c r="O761" t="s">
        <v>25</v>
      </c>
      <c r="P761" t="s">
        <v>25</v>
      </c>
      <c r="Q761" s="17">
        <v>41358</v>
      </c>
      <c r="R761" s="17">
        <v>41857</v>
      </c>
      <c r="S761" t="s">
        <v>27</v>
      </c>
      <c r="T761" t="s">
        <v>161</v>
      </c>
      <c r="U761" t="s">
        <v>380</v>
      </c>
      <c r="V761" t="s">
        <v>376</v>
      </c>
      <c r="W761" t="s">
        <v>38</v>
      </c>
      <c r="X761" t="s">
        <v>67</v>
      </c>
    </row>
    <row r="762" spans="1:24" ht="12.75">
      <c r="A762" t="s">
        <v>429</v>
      </c>
      <c r="B762">
        <v>74869</v>
      </c>
      <c r="C762" t="s">
        <v>430</v>
      </c>
      <c r="D762">
        <v>67221</v>
      </c>
      <c r="E762" t="s">
        <v>38</v>
      </c>
      <c r="F762" t="s">
        <v>67</v>
      </c>
      <c r="G762">
        <v>141.894</v>
      </c>
      <c r="H762">
        <v>44.2</v>
      </c>
      <c r="I762" t="s">
        <v>431</v>
      </c>
      <c r="J762" t="s">
        <v>25</v>
      </c>
      <c r="K762" t="s">
        <v>25</v>
      </c>
      <c r="L762" t="s">
        <v>25</v>
      </c>
      <c r="M762" t="s">
        <v>432</v>
      </c>
      <c r="N762">
        <v>47797</v>
      </c>
      <c r="O762" t="s">
        <v>25</v>
      </c>
      <c r="P762" t="s">
        <v>25</v>
      </c>
      <c r="Q762" s="17">
        <v>41547</v>
      </c>
      <c r="R762" s="17">
        <v>41547</v>
      </c>
      <c r="S762" t="s">
        <v>27</v>
      </c>
      <c r="T762" t="s">
        <v>161</v>
      </c>
      <c r="U762" t="s">
        <v>433</v>
      </c>
      <c r="V762" t="s">
        <v>429</v>
      </c>
      <c r="W762" t="s">
        <v>38</v>
      </c>
      <c r="X762" t="s">
        <v>67</v>
      </c>
    </row>
    <row r="763" spans="1:24" ht="12.75">
      <c r="A763" t="s">
        <v>444</v>
      </c>
      <c r="B763">
        <v>112268</v>
      </c>
      <c r="C763" t="s">
        <v>445</v>
      </c>
      <c r="D763">
        <v>67225</v>
      </c>
      <c r="E763" t="s">
        <v>38</v>
      </c>
      <c r="F763" t="s">
        <v>67</v>
      </c>
      <c r="G763">
        <v>201.793</v>
      </c>
      <c r="H763">
        <v>42.7</v>
      </c>
      <c r="I763" t="s">
        <v>446</v>
      </c>
      <c r="J763" t="s">
        <v>25</v>
      </c>
      <c r="K763" t="s">
        <v>25</v>
      </c>
      <c r="L763" t="s">
        <v>25</v>
      </c>
      <c r="M763" t="s">
        <v>447</v>
      </c>
      <c r="N763">
        <v>678</v>
      </c>
      <c r="O763" t="s">
        <v>25</v>
      </c>
      <c r="P763" t="s">
        <v>25</v>
      </c>
      <c r="Q763" s="17">
        <v>41358</v>
      </c>
      <c r="R763" s="17">
        <v>41857</v>
      </c>
      <c r="S763" t="s">
        <v>27</v>
      </c>
      <c r="T763" t="s">
        <v>161</v>
      </c>
      <c r="U763" t="s">
        <v>448</v>
      </c>
      <c r="V763" t="s">
        <v>444</v>
      </c>
      <c r="W763" t="s">
        <v>38</v>
      </c>
      <c r="X763" t="s">
        <v>67</v>
      </c>
    </row>
    <row r="764" spans="1:24" ht="12.75">
      <c r="A764" t="s">
        <v>381</v>
      </c>
      <c r="B764">
        <v>139723</v>
      </c>
      <c r="C764" t="s">
        <v>382</v>
      </c>
      <c r="D764">
        <v>163119</v>
      </c>
      <c r="E764" t="s">
        <v>38</v>
      </c>
      <c r="F764" t="s">
        <v>67</v>
      </c>
      <c r="G764">
        <v>202.999</v>
      </c>
      <c r="H764">
        <v>42.7</v>
      </c>
      <c r="I764" t="s">
        <v>383</v>
      </c>
      <c r="J764" t="s">
        <v>25</v>
      </c>
      <c r="K764" t="s">
        <v>25</v>
      </c>
      <c r="L764" t="s">
        <v>25</v>
      </c>
      <c r="M764" t="s">
        <v>384</v>
      </c>
      <c r="N764">
        <v>16162</v>
      </c>
      <c r="O764" t="s">
        <v>25</v>
      </c>
      <c r="P764" t="s">
        <v>25</v>
      </c>
      <c r="Q764" s="17">
        <v>41547</v>
      </c>
      <c r="R764" s="17">
        <v>41857</v>
      </c>
      <c r="S764" t="s">
        <v>27</v>
      </c>
      <c r="T764" t="s">
        <v>161</v>
      </c>
      <c r="U764" t="s">
        <v>385</v>
      </c>
      <c r="V764" t="s">
        <v>381</v>
      </c>
      <c r="W764" t="s">
        <v>38</v>
      </c>
      <c r="X764" t="s">
        <v>67</v>
      </c>
    </row>
    <row r="765" spans="1:24" ht="12.75">
      <c r="A765" t="s">
        <v>391</v>
      </c>
      <c r="B765">
        <v>7168</v>
      </c>
      <c r="C765" t="s">
        <v>392</v>
      </c>
      <c r="D765">
        <v>67231</v>
      </c>
      <c r="E765" t="s">
        <v>38</v>
      </c>
      <c r="F765" t="s">
        <v>67</v>
      </c>
      <c r="G765">
        <v>216.308</v>
      </c>
      <c r="H765">
        <v>46.2</v>
      </c>
      <c r="I765" t="s">
        <v>393</v>
      </c>
      <c r="J765" t="s">
        <v>25</v>
      </c>
      <c r="K765" t="s">
        <v>25</v>
      </c>
      <c r="L765" t="s">
        <v>25</v>
      </c>
      <c r="M765" t="s">
        <v>394</v>
      </c>
      <c r="N765">
        <v>1266</v>
      </c>
      <c r="O765" t="s">
        <v>25</v>
      </c>
      <c r="P765" t="s">
        <v>25</v>
      </c>
      <c r="Q765" s="17">
        <v>41358</v>
      </c>
      <c r="R765" s="17">
        <v>41857</v>
      </c>
      <c r="S765" t="s">
        <v>27</v>
      </c>
      <c r="T765" t="s">
        <v>161</v>
      </c>
      <c r="U765" t="s">
        <v>395</v>
      </c>
      <c r="V765" t="s">
        <v>391</v>
      </c>
      <c r="W765" t="s">
        <v>38</v>
      </c>
      <c r="X765" t="s">
        <v>67</v>
      </c>
    </row>
    <row r="766" spans="1:24" ht="12.75">
      <c r="A766" t="s">
        <v>371</v>
      </c>
      <c r="B766">
        <v>41427</v>
      </c>
      <c r="C766" t="s">
        <v>372</v>
      </c>
      <c r="D766">
        <v>67233</v>
      </c>
      <c r="E766" t="s">
        <v>38</v>
      </c>
      <c r="F766" t="s">
        <v>67</v>
      </c>
      <c r="G766">
        <v>224.29</v>
      </c>
      <c r="H766">
        <v>46.4</v>
      </c>
      <c r="I766" t="s">
        <v>373</v>
      </c>
      <c r="J766" t="s">
        <v>25</v>
      </c>
      <c r="K766" t="s">
        <v>25</v>
      </c>
      <c r="L766" t="s">
        <v>25</v>
      </c>
      <c r="M766" t="s">
        <v>374</v>
      </c>
      <c r="N766">
        <v>1371</v>
      </c>
      <c r="O766" t="s">
        <v>25</v>
      </c>
      <c r="P766" t="s">
        <v>25</v>
      </c>
      <c r="Q766" s="17">
        <v>41547</v>
      </c>
      <c r="R766" s="17">
        <v>41547</v>
      </c>
      <c r="S766" t="s">
        <v>27</v>
      </c>
      <c r="T766" t="s">
        <v>161</v>
      </c>
      <c r="U766" t="s">
        <v>375</v>
      </c>
      <c r="V766" t="s">
        <v>371</v>
      </c>
      <c r="W766" t="s">
        <v>38</v>
      </c>
      <c r="X766" t="s">
        <v>67</v>
      </c>
    </row>
    <row r="767" spans="1:24" ht="12.75">
      <c r="A767" t="s">
        <v>361</v>
      </c>
      <c r="B767">
        <v>7167</v>
      </c>
      <c r="C767" t="s">
        <v>362</v>
      </c>
      <c r="D767">
        <v>191561</v>
      </c>
      <c r="E767" t="s">
        <v>38</v>
      </c>
      <c r="F767" t="s">
        <v>67</v>
      </c>
      <c r="G767">
        <v>170.508</v>
      </c>
      <c r="H767">
        <v>49.2</v>
      </c>
      <c r="I767" t="s">
        <v>363</v>
      </c>
      <c r="J767" t="s">
        <v>25</v>
      </c>
      <c r="K767" t="s">
        <v>25</v>
      </c>
      <c r="L767" t="s">
        <v>25</v>
      </c>
      <c r="M767" t="s">
        <v>364</v>
      </c>
      <c r="N767">
        <v>204</v>
      </c>
      <c r="O767" t="s">
        <v>25</v>
      </c>
      <c r="P767" t="s">
        <v>25</v>
      </c>
      <c r="Q767" s="17">
        <v>41358</v>
      </c>
      <c r="R767" s="17">
        <v>41857</v>
      </c>
      <c r="S767" t="s">
        <v>27</v>
      </c>
      <c r="T767" t="s">
        <v>161</v>
      </c>
      <c r="U767" t="s">
        <v>365</v>
      </c>
      <c r="V767" t="s">
        <v>361</v>
      </c>
      <c r="W767" t="s">
        <v>38</v>
      </c>
      <c r="X767" t="s">
        <v>67</v>
      </c>
    </row>
    <row r="768" spans="1:24" ht="12.75">
      <c r="A768" t="s">
        <v>6353</v>
      </c>
      <c r="B768">
        <v>51655</v>
      </c>
      <c r="C768" t="s">
        <v>6358</v>
      </c>
      <c r="D768">
        <v>78271</v>
      </c>
      <c r="E768" t="s">
        <v>38</v>
      </c>
      <c r="F768" t="s">
        <v>67</v>
      </c>
      <c r="G768">
        <v>393.455</v>
      </c>
      <c r="H768">
        <v>38.3</v>
      </c>
      <c r="I768" t="s">
        <v>6359</v>
      </c>
      <c r="J768" t="s">
        <v>25</v>
      </c>
      <c r="K768" t="s">
        <v>25</v>
      </c>
      <c r="L768" t="s">
        <v>25</v>
      </c>
      <c r="M768" t="s">
        <v>6360</v>
      </c>
      <c r="N768">
        <v>1793</v>
      </c>
      <c r="O768" t="s">
        <v>25</v>
      </c>
      <c r="P768" t="s">
        <v>25</v>
      </c>
      <c r="Q768" s="17">
        <v>41277</v>
      </c>
      <c r="R768" s="17">
        <v>41857</v>
      </c>
      <c r="S768" t="s">
        <v>27</v>
      </c>
      <c r="T768" t="s">
        <v>6361</v>
      </c>
      <c r="U768" t="s">
        <v>6362</v>
      </c>
      <c r="V768" t="s">
        <v>6353</v>
      </c>
      <c r="W768" t="s">
        <v>38</v>
      </c>
      <c r="X768" t="s">
        <v>67</v>
      </c>
    </row>
    <row r="769" spans="1:24" ht="12.75">
      <c r="A769" t="s">
        <v>6353</v>
      </c>
      <c r="B769">
        <v>51655</v>
      </c>
      <c r="C769" t="s">
        <v>6354</v>
      </c>
      <c r="D769">
        <v>181111</v>
      </c>
      <c r="E769" t="s">
        <v>38</v>
      </c>
      <c r="F769" t="s">
        <v>67</v>
      </c>
      <c r="G769">
        <v>186.028</v>
      </c>
      <c r="H769">
        <v>38.3</v>
      </c>
      <c r="I769" t="s">
        <v>6355</v>
      </c>
      <c r="J769" t="s">
        <v>25</v>
      </c>
      <c r="K769" t="s">
        <v>25</v>
      </c>
      <c r="L769" t="s">
        <v>25</v>
      </c>
      <c r="M769" t="s">
        <v>6356</v>
      </c>
      <c r="N769" t="s">
        <v>25</v>
      </c>
      <c r="O769" t="s">
        <v>25</v>
      </c>
      <c r="P769" t="s">
        <v>25</v>
      </c>
      <c r="Q769" s="17">
        <v>41229</v>
      </c>
      <c r="R769" s="17">
        <v>41466</v>
      </c>
      <c r="S769" t="s">
        <v>56</v>
      </c>
      <c r="T769" t="s">
        <v>6357</v>
      </c>
      <c r="U769" t="s">
        <v>25</v>
      </c>
      <c r="V769" t="s">
        <v>6353</v>
      </c>
      <c r="W769" t="s">
        <v>38</v>
      </c>
      <c r="X769" t="s">
        <v>67</v>
      </c>
    </row>
    <row r="770" spans="1:24" ht="12.75">
      <c r="A770" t="s">
        <v>6862</v>
      </c>
      <c r="B770">
        <v>1108050</v>
      </c>
      <c r="C770" t="s">
        <v>6863</v>
      </c>
      <c r="D770">
        <v>170144</v>
      </c>
      <c r="E770" t="s">
        <v>52</v>
      </c>
      <c r="F770" t="s">
        <v>124</v>
      </c>
      <c r="G770">
        <v>48.5109</v>
      </c>
      <c r="H770">
        <v>48.0441</v>
      </c>
      <c r="I770" t="s">
        <v>6864</v>
      </c>
      <c r="J770" t="s">
        <v>25</v>
      </c>
      <c r="K770">
        <v>1</v>
      </c>
      <c r="L770" t="s">
        <v>25</v>
      </c>
      <c r="M770" t="s">
        <v>6865</v>
      </c>
      <c r="N770" t="s">
        <v>25</v>
      </c>
      <c r="O770">
        <v>12459</v>
      </c>
      <c r="P770">
        <v>12268</v>
      </c>
      <c r="Q770" s="17">
        <v>41352</v>
      </c>
      <c r="R770" s="17">
        <v>41352</v>
      </c>
      <c r="S770" t="s">
        <v>56</v>
      </c>
      <c r="T770" t="s">
        <v>6866</v>
      </c>
      <c r="U770" t="s">
        <v>25</v>
      </c>
      <c r="V770" t="s">
        <v>6862</v>
      </c>
      <c r="W770" t="s">
        <v>52</v>
      </c>
      <c r="X770" t="s">
        <v>124</v>
      </c>
    </row>
    <row r="771" spans="1:24" ht="12.75">
      <c r="A771" t="s">
        <v>1606</v>
      </c>
      <c r="B771">
        <v>3483</v>
      </c>
      <c r="C771" t="s">
        <v>1607</v>
      </c>
      <c r="D771">
        <v>73819</v>
      </c>
      <c r="E771" t="s">
        <v>79</v>
      </c>
      <c r="F771" t="s">
        <v>80</v>
      </c>
      <c r="G771">
        <v>757.439</v>
      </c>
      <c r="H771">
        <v>34.8</v>
      </c>
      <c r="I771" t="s">
        <v>1608</v>
      </c>
      <c r="J771" t="s">
        <v>25</v>
      </c>
      <c r="K771" t="s">
        <v>25</v>
      </c>
      <c r="L771" t="s">
        <v>25</v>
      </c>
      <c r="M771" t="s">
        <v>1609</v>
      </c>
      <c r="N771">
        <v>135164</v>
      </c>
      <c r="O771" t="s">
        <v>25</v>
      </c>
      <c r="P771" t="s">
        <v>25</v>
      </c>
      <c r="Q771" s="17">
        <v>40829</v>
      </c>
      <c r="R771" s="17">
        <v>41862</v>
      </c>
      <c r="S771" t="s">
        <v>27</v>
      </c>
      <c r="T771" t="s">
        <v>249</v>
      </c>
      <c r="U771" t="s">
        <v>1610</v>
      </c>
      <c r="V771" t="s">
        <v>1606</v>
      </c>
      <c r="W771" t="s">
        <v>79</v>
      </c>
      <c r="X771" t="s">
        <v>80</v>
      </c>
    </row>
    <row r="772" spans="1:24" ht="12.75">
      <c r="A772" t="s">
        <v>4989</v>
      </c>
      <c r="B772">
        <v>1093141</v>
      </c>
      <c r="C772" t="s">
        <v>4990</v>
      </c>
      <c r="D772">
        <v>73791</v>
      </c>
      <c r="E772" t="s">
        <v>22</v>
      </c>
      <c r="F772" t="s">
        <v>23</v>
      </c>
      <c r="G772">
        <v>33.987</v>
      </c>
      <c r="H772">
        <v>54.3</v>
      </c>
      <c r="I772" t="s">
        <v>4991</v>
      </c>
      <c r="J772" t="s">
        <v>25</v>
      </c>
      <c r="K772" t="s">
        <v>25</v>
      </c>
      <c r="L772" t="s">
        <v>25</v>
      </c>
      <c r="M772" t="s">
        <v>4992</v>
      </c>
      <c r="N772">
        <v>1883</v>
      </c>
      <c r="O772">
        <v>3558</v>
      </c>
      <c r="P772">
        <v>3554</v>
      </c>
      <c r="Q772" s="17">
        <v>40907</v>
      </c>
      <c r="R772" s="17">
        <v>41862</v>
      </c>
      <c r="S772" t="s">
        <v>27</v>
      </c>
      <c r="T772" t="s">
        <v>4993</v>
      </c>
      <c r="U772" t="s">
        <v>4994</v>
      </c>
      <c r="V772" t="s">
        <v>4989</v>
      </c>
      <c r="W772" t="s">
        <v>22</v>
      </c>
      <c r="X772" t="s">
        <v>23</v>
      </c>
    </row>
    <row r="773" spans="1:24" ht="12.75">
      <c r="A773" t="s">
        <v>2935</v>
      </c>
      <c r="B773">
        <v>1076696</v>
      </c>
      <c r="C773" t="s">
        <v>2936</v>
      </c>
      <c r="D773">
        <v>72167</v>
      </c>
      <c r="E773" t="s">
        <v>22</v>
      </c>
      <c r="F773" t="s">
        <v>23</v>
      </c>
      <c r="G773">
        <v>14.4</v>
      </c>
      <c r="H773">
        <v>25</v>
      </c>
      <c r="I773" t="s">
        <v>2937</v>
      </c>
      <c r="J773" t="s">
        <v>25</v>
      </c>
      <c r="K773" t="s">
        <v>25</v>
      </c>
      <c r="L773" t="s">
        <v>25</v>
      </c>
      <c r="M773" t="s">
        <v>2938</v>
      </c>
      <c r="N773">
        <v>5233</v>
      </c>
      <c r="O773">
        <v>6193</v>
      </c>
      <c r="P773">
        <v>6187</v>
      </c>
      <c r="Q773" s="17">
        <v>40997</v>
      </c>
      <c r="R773" s="17">
        <v>41866</v>
      </c>
      <c r="S773" t="s">
        <v>27</v>
      </c>
      <c r="T773" t="s">
        <v>421</v>
      </c>
      <c r="U773" t="s">
        <v>2939</v>
      </c>
      <c r="V773" t="s">
        <v>2935</v>
      </c>
      <c r="W773" t="s">
        <v>22</v>
      </c>
      <c r="X773" t="s">
        <v>23</v>
      </c>
    </row>
    <row r="774" spans="1:24" ht="12.75">
      <c r="A774" t="s">
        <v>2418</v>
      </c>
      <c r="B774">
        <v>13037</v>
      </c>
      <c r="C774" t="s">
        <v>2419</v>
      </c>
      <c r="D774">
        <v>72423</v>
      </c>
      <c r="E774" t="s">
        <v>38</v>
      </c>
      <c r="F774" t="s">
        <v>67</v>
      </c>
      <c r="G774">
        <v>272.853</v>
      </c>
      <c r="H774">
        <v>31.7</v>
      </c>
      <c r="I774" t="s">
        <v>2420</v>
      </c>
      <c r="J774" t="s">
        <v>25</v>
      </c>
      <c r="K774" t="s">
        <v>25</v>
      </c>
      <c r="L774" t="s">
        <v>25</v>
      </c>
      <c r="M774" t="s">
        <v>2421</v>
      </c>
      <c r="N774">
        <v>13318</v>
      </c>
      <c r="O774">
        <v>16258</v>
      </c>
      <c r="P774">
        <v>16254</v>
      </c>
      <c r="Q774" s="17">
        <v>40868</v>
      </c>
      <c r="R774" s="17">
        <v>41855</v>
      </c>
      <c r="S774" t="s">
        <v>27</v>
      </c>
      <c r="T774" t="s">
        <v>2422</v>
      </c>
      <c r="U774" t="s">
        <v>2423</v>
      </c>
      <c r="V774" t="s">
        <v>2418</v>
      </c>
      <c r="W774" t="s">
        <v>38</v>
      </c>
      <c r="X774" t="s">
        <v>67</v>
      </c>
    </row>
    <row r="775" spans="1:24" ht="12.75">
      <c r="A775" t="s">
        <v>3006</v>
      </c>
      <c r="B775">
        <v>29078</v>
      </c>
      <c r="C775" t="s">
        <v>3007</v>
      </c>
      <c r="D775">
        <v>72449</v>
      </c>
      <c r="E775" t="s">
        <v>38</v>
      </c>
      <c r="F775" t="s">
        <v>142</v>
      </c>
      <c r="G775">
        <v>2026.63</v>
      </c>
      <c r="H775">
        <v>42.9</v>
      </c>
      <c r="I775" t="s">
        <v>3008</v>
      </c>
      <c r="J775" t="s">
        <v>25</v>
      </c>
      <c r="K775" t="s">
        <v>25</v>
      </c>
      <c r="L775" t="s">
        <v>25</v>
      </c>
      <c r="M775" t="s">
        <v>3009</v>
      </c>
      <c r="N775">
        <v>6789</v>
      </c>
      <c r="O775" t="s">
        <v>25</v>
      </c>
      <c r="P775" t="s">
        <v>25</v>
      </c>
      <c r="Q775" s="17">
        <v>41120</v>
      </c>
      <c r="R775" s="17">
        <v>41579</v>
      </c>
      <c r="S775" t="s">
        <v>27</v>
      </c>
      <c r="T775" t="s">
        <v>161</v>
      </c>
      <c r="U775" t="s">
        <v>3010</v>
      </c>
      <c r="V775" t="s">
        <v>3006</v>
      </c>
      <c r="W775" t="s">
        <v>38</v>
      </c>
      <c r="X775" t="s">
        <v>142</v>
      </c>
    </row>
    <row r="776" spans="1:24" ht="12.75">
      <c r="A776" t="s">
        <v>3466</v>
      </c>
      <c r="B776">
        <v>1104152</v>
      </c>
      <c r="C776" t="s">
        <v>3467</v>
      </c>
      <c r="D776">
        <v>74639</v>
      </c>
      <c r="E776" t="s">
        <v>52</v>
      </c>
      <c r="F776" t="s">
        <v>53</v>
      </c>
      <c r="G776">
        <v>38.7183</v>
      </c>
      <c r="H776">
        <v>46.1</v>
      </c>
      <c r="I776" t="s">
        <v>3468</v>
      </c>
      <c r="J776" t="s">
        <v>25</v>
      </c>
      <c r="K776">
        <v>1</v>
      </c>
      <c r="L776" t="s">
        <v>25</v>
      </c>
      <c r="M776" t="s">
        <v>3469</v>
      </c>
      <c r="N776">
        <v>581</v>
      </c>
      <c r="O776">
        <v>8349</v>
      </c>
      <c r="P776">
        <v>7904</v>
      </c>
      <c r="Q776" s="17">
        <v>40891</v>
      </c>
      <c r="R776" s="17">
        <v>41855</v>
      </c>
      <c r="S776" t="s">
        <v>27</v>
      </c>
      <c r="T776" t="s">
        <v>3470</v>
      </c>
      <c r="U776" t="s">
        <v>3471</v>
      </c>
      <c r="V776" t="s">
        <v>3466</v>
      </c>
      <c r="W776" t="s">
        <v>52</v>
      </c>
      <c r="X776" t="s">
        <v>53</v>
      </c>
    </row>
    <row r="777" spans="1:24" ht="12.75">
      <c r="A777" t="s">
        <v>6047</v>
      </c>
      <c r="B777">
        <v>1317065</v>
      </c>
      <c r="C777" t="s">
        <v>6048</v>
      </c>
      <c r="D777">
        <v>181332</v>
      </c>
      <c r="E777" t="s">
        <v>22</v>
      </c>
      <c r="F777" t="s">
        <v>23</v>
      </c>
      <c r="G777">
        <v>55.2296</v>
      </c>
      <c r="H777">
        <v>49.6</v>
      </c>
      <c r="I777" t="s">
        <v>6049</v>
      </c>
      <c r="J777" t="s">
        <v>25</v>
      </c>
      <c r="K777" t="s">
        <v>25</v>
      </c>
      <c r="L777" t="s">
        <v>25</v>
      </c>
      <c r="M777" t="s">
        <v>6050</v>
      </c>
      <c r="N777" t="s">
        <v>25</v>
      </c>
      <c r="O777">
        <v>23269</v>
      </c>
      <c r="P777">
        <v>28117</v>
      </c>
      <c r="Q777" s="17">
        <v>41380</v>
      </c>
      <c r="R777" s="17">
        <v>41855</v>
      </c>
      <c r="S777" t="s">
        <v>56</v>
      </c>
      <c r="T777" t="s">
        <v>161</v>
      </c>
      <c r="U777" t="s">
        <v>6051</v>
      </c>
      <c r="V777" t="s">
        <v>6047</v>
      </c>
      <c r="W777" t="s">
        <v>22</v>
      </c>
      <c r="X777" t="s">
        <v>23</v>
      </c>
    </row>
    <row r="778" spans="1:24" ht="12.75">
      <c r="A778" t="s">
        <v>6052</v>
      </c>
      <c r="B778">
        <v>1317066</v>
      </c>
      <c r="C778" t="s">
        <v>6053</v>
      </c>
      <c r="D778">
        <v>181333</v>
      </c>
      <c r="E778" t="s">
        <v>22</v>
      </c>
      <c r="F778" t="s">
        <v>23</v>
      </c>
      <c r="G778">
        <v>54.8843</v>
      </c>
      <c r="H778">
        <v>49.6</v>
      </c>
      <c r="I778" t="s">
        <v>6054</v>
      </c>
      <c r="J778" t="s">
        <v>25</v>
      </c>
      <c r="K778" t="s">
        <v>25</v>
      </c>
      <c r="L778" t="s">
        <v>25</v>
      </c>
      <c r="M778" t="s">
        <v>6055</v>
      </c>
      <c r="N778" t="s">
        <v>25</v>
      </c>
      <c r="O778">
        <v>23246</v>
      </c>
      <c r="P778">
        <v>28082</v>
      </c>
      <c r="Q778" s="17">
        <v>41380</v>
      </c>
      <c r="R778" s="17">
        <v>41855</v>
      </c>
      <c r="S778" t="s">
        <v>56</v>
      </c>
      <c r="T778" t="s">
        <v>161</v>
      </c>
      <c r="U778" t="s">
        <v>6056</v>
      </c>
      <c r="V778" t="s">
        <v>6052</v>
      </c>
      <c r="W778" t="s">
        <v>22</v>
      </c>
      <c r="X778" t="s">
        <v>23</v>
      </c>
    </row>
    <row r="779" spans="1:24" ht="12.75">
      <c r="A779" t="s">
        <v>6032</v>
      </c>
      <c r="B779">
        <v>1317063</v>
      </c>
      <c r="C779" t="s">
        <v>6033</v>
      </c>
      <c r="D779">
        <v>181330</v>
      </c>
      <c r="E779" t="s">
        <v>22</v>
      </c>
      <c r="F779" t="s">
        <v>23</v>
      </c>
      <c r="G779">
        <v>54.2899</v>
      </c>
      <c r="H779">
        <v>49.6</v>
      </c>
      <c r="I779" t="s">
        <v>6034</v>
      </c>
      <c r="J779" t="s">
        <v>25</v>
      </c>
      <c r="K779" t="s">
        <v>25</v>
      </c>
      <c r="L779" t="s">
        <v>25</v>
      </c>
      <c r="M779" t="s">
        <v>6035</v>
      </c>
      <c r="N779" t="s">
        <v>25</v>
      </c>
      <c r="O779">
        <v>23159</v>
      </c>
      <c r="P779">
        <v>28065</v>
      </c>
      <c r="Q779" s="17">
        <v>41380</v>
      </c>
      <c r="R779" s="17">
        <v>41855</v>
      </c>
      <c r="S779" t="s">
        <v>56</v>
      </c>
      <c r="T779" t="s">
        <v>161</v>
      </c>
      <c r="U779" t="s">
        <v>6036</v>
      </c>
      <c r="V779" t="s">
        <v>6032</v>
      </c>
      <c r="W779" t="s">
        <v>22</v>
      </c>
      <c r="X779" t="s">
        <v>23</v>
      </c>
    </row>
    <row r="780" spans="1:24" ht="12.75">
      <c r="A780" t="s">
        <v>6042</v>
      </c>
      <c r="B780">
        <v>1317064</v>
      </c>
      <c r="C780" t="s">
        <v>6043</v>
      </c>
      <c r="D780">
        <v>181331</v>
      </c>
      <c r="E780" t="s">
        <v>22</v>
      </c>
      <c r="F780" t="s">
        <v>23</v>
      </c>
      <c r="G780">
        <v>54.5743</v>
      </c>
      <c r="H780">
        <v>49.6</v>
      </c>
      <c r="I780" t="s">
        <v>6044</v>
      </c>
      <c r="J780" t="s">
        <v>25</v>
      </c>
      <c r="K780" t="s">
        <v>25</v>
      </c>
      <c r="L780" t="s">
        <v>25</v>
      </c>
      <c r="M780" t="s">
        <v>6045</v>
      </c>
      <c r="N780" t="s">
        <v>25</v>
      </c>
      <c r="O780">
        <v>23230</v>
      </c>
      <c r="P780">
        <v>27956</v>
      </c>
      <c r="Q780" s="17">
        <v>41380</v>
      </c>
      <c r="R780" s="17">
        <v>41855</v>
      </c>
      <c r="S780" t="s">
        <v>56</v>
      </c>
      <c r="T780" t="s">
        <v>161</v>
      </c>
      <c r="U780" t="s">
        <v>6046</v>
      </c>
      <c r="V780" t="s">
        <v>6042</v>
      </c>
      <c r="W780" t="s">
        <v>22</v>
      </c>
      <c r="X780" t="s">
        <v>23</v>
      </c>
    </row>
    <row r="781" spans="1:24" ht="12.75">
      <c r="A781" t="s">
        <v>8199</v>
      </c>
      <c r="B781">
        <v>1086729</v>
      </c>
      <c r="C781" t="s">
        <v>8200</v>
      </c>
      <c r="D781">
        <v>73163</v>
      </c>
      <c r="E781" t="s">
        <v>52</v>
      </c>
      <c r="F781" t="s">
        <v>53</v>
      </c>
      <c r="G781">
        <v>30.2177</v>
      </c>
      <c r="H781">
        <v>58</v>
      </c>
      <c r="I781" t="s">
        <v>8201</v>
      </c>
      <c r="J781" t="s">
        <v>25</v>
      </c>
      <c r="K781" t="s">
        <v>25</v>
      </c>
      <c r="L781" t="s">
        <v>25</v>
      </c>
      <c r="M781" t="s">
        <v>8202</v>
      </c>
      <c r="N781">
        <v>194</v>
      </c>
      <c r="O781" t="s">
        <v>25</v>
      </c>
      <c r="P781" t="s">
        <v>25</v>
      </c>
      <c r="Q781" s="17">
        <v>41465</v>
      </c>
      <c r="R781" s="17">
        <v>41862</v>
      </c>
      <c r="S781" t="s">
        <v>56</v>
      </c>
      <c r="T781" t="s">
        <v>8203</v>
      </c>
      <c r="U781" t="s">
        <v>8204</v>
      </c>
      <c r="V781" t="s">
        <v>8199</v>
      </c>
      <c r="W781" t="s">
        <v>52</v>
      </c>
      <c r="X781" t="s">
        <v>53</v>
      </c>
    </row>
    <row r="782" spans="1:24" ht="12.75">
      <c r="A782" t="s">
        <v>7888</v>
      </c>
      <c r="B782">
        <v>1358809</v>
      </c>
      <c r="C782" t="s">
        <v>7889</v>
      </c>
      <c r="D782">
        <v>73605</v>
      </c>
      <c r="E782" t="s">
        <v>52</v>
      </c>
      <c r="F782" t="s">
        <v>229</v>
      </c>
      <c r="G782">
        <v>4.98088</v>
      </c>
      <c r="H782">
        <v>23.4</v>
      </c>
      <c r="I782" t="s">
        <v>7890</v>
      </c>
      <c r="J782" t="s">
        <v>25</v>
      </c>
      <c r="K782" t="s">
        <v>25</v>
      </c>
      <c r="L782" t="s">
        <v>25</v>
      </c>
      <c r="M782" t="s">
        <v>7891</v>
      </c>
      <c r="N782">
        <v>1392</v>
      </c>
      <c r="O782">
        <v>2596</v>
      </c>
      <c r="P782">
        <v>2499</v>
      </c>
      <c r="Q782" s="17">
        <v>41471</v>
      </c>
      <c r="R782" s="17">
        <v>41529</v>
      </c>
      <c r="S782" t="s">
        <v>56</v>
      </c>
      <c r="T782" t="s">
        <v>2897</v>
      </c>
      <c r="U782" t="s">
        <v>7892</v>
      </c>
      <c r="V782" t="s">
        <v>7888</v>
      </c>
      <c r="W782" t="s">
        <v>52</v>
      </c>
      <c r="X782" t="s">
        <v>229</v>
      </c>
    </row>
    <row r="783" spans="1:24" ht="12.75">
      <c r="A783" t="s">
        <v>7364</v>
      </c>
      <c r="B783">
        <v>1095631</v>
      </c>
      <c r="C783" t="s">
        <v>7365</v>
      </c>
      <c r="D783">
        <v>73971</v>
      </c>
      <c r="E783" t="s">
        <v>52</v>
      </c>
      <c r="F783" t="s">
        <v>53</v>
      </c>
      <c r="G783">
        <v>23.3715</v>
      </c>
      <c r="H783">
        <v>39</v>
      </c>
      <c r="I783" t="s">
        <v>7366</v>
      </c>
      <c r="J783" t="s">
        <v>25</v>
      </c>
      <c r="K783" t="s">
        <v>25</v>
      </c>
      <c r="L783">
        <v>1</v>
      </c>
      <c r="M783" t="s">
        <v>7367</v>
      </c>
      <c r="N783">
        <v>419</v>
      </c>
      <c r="O783">
        <v>10714</v>
      </c>
      <c r="P783">
        <v>9139</v>
      </c>
      <c r="Q783" s="17">
        <v>40900</v>
      </c>
      <c r="R783" s="17">
        <v>41862</v>
      </c>
      <c r="S783" t="s">
        <v>56</v>
      </c>
      <c r="T783" t="s">
        <v>1220</v>
      </c>
      <c r="U783" t="s">
        <v>7368</v>
      </c>
      <c r="V783" t="s">
        <v>7364</v>
      </c>
      <c r="W783" t="s">
        <v>52</v>
      </c>
      <c r="X783" t="s">
        <v>53</v>
      </c>
    </row>
    <row r="784" spans="1:24" ht="12.75">
      <c r="A784" t="s">
        <v>1249</v>
      </c>
      <c r="B784">
        <v>6326</v>
      </c>
      <c r="C784" t="s">
        <v>1250</v>
      </c>
      <c r="D784">
        <v>64437</v>
      </c>
      <c r="E784" t="s">
        <v>38</v>
      </c>
      <c r="F784" t="s">
        <v>301</v>
      </c>
      <c r="G784">
        <v>73.0857</v>
      </c>
      <c r="H784">
        <v>40.4</v>
      </c>
      <c r="I784" t="s">
        <v>1251</v>
      </c>
      <c r="J784" t="s">
        <v>25</v>
      </c>
      <c r="K784" t="s">
        <v>25</v>
      </c>
      <c r="L784" t="s">
        <v>25</v>
      </c>
      <c r="M784" t="s">
        <v>1252</v>
      </c>
      <c r="N784" t="s">
        <v>25</v>
      </c>
      <c r="O784" t="s">
        <v>25</v>
      </c>
      <c r="P784" t="s">
        <v>25</v>
      </c>
      <c r="Q784" s="17">
        <v>40814</v>
      </c>
      <c r="R784" s="17">
        <v>40814</v>
      </c>
      <c r="S784" t="s">
        <v>56</v>
      </c>
      <c r="T784" t="s">
        <v>1253</v>
      </c>
      <c r="U784" t="s">
        <v>25</v>
      </c>
      <c r="V784" t="s">
        <v>1249</v>
      </c>
      <c r="W784" t="s">
        <v>38</v>
      </c>
      <c r="X784" t="s">
        <v>301</v>
      </c>
    </row>
    <row r="785" spans="1:24" ht="12.75">
      <c r="A785" t="s">
        <v>6446</v>
      </c>
      <c r="B785">
        <v>50550</v>
      </c>
      <c r="C785" t="s">
        <v>6447</v>
      </c>
      <c r="D785">
        <v>74387</v>
      </c>
      <c r="E785" t="s">
        <v>38</v>
      </c>
      <c r="F785" t="s">
        <v>67</v>
      </c>
      <c r="G785">
        <v>12.0783</v>
      </c>
      <c r="H785">
        <v>35.9</v>
      </c>
      <c r="I785" t="s">
        <v>6448</v>
      </c>
      <c r="J785" t="s">
        <v>25</v>
      </c>
      <c r="K785" t="s">
        <v>25</v>
      </c>
      <c r="L785" t="s">
        <v>25</v>
      </c>
      <c r="M785" t="s">
        <v>6449</v>
      </c>
      <c r="N785">
        <v>2934</v>
      </c>
      <c r="O785" t="s">
        <v>25</v>
      </c>
      <c r="P785" t="s">
        <v>25</v>
      </c>
      <c r="Q785" s="17">
        <v>41117</v>
      </c>
      <c r="R785" s="17">
        <v>41857</v>
      </c>
      <c r="S785" t="s">
        <v>56</v>
      </c>
      <c r="T785" t="s">
        <v>6450</v>
      </c>
      <c r="U785" t="s">
        <v>6451</v>
      </c>
      <c r="V785" t="s">
        <v>6446</v>
      </c>
      <c r="W785" t="s">
        <v>38</v>
      </c>
      <c r="X785" t="s">
        <v>67</v>
      </c>
    </row>
    <row r="786" spans="1:24" ht="12.75">
      <c r="A786" t="s">
        <v>5389</v>
      </c>
      <c r="B786">
        <v>1230840</v>
      </c>
      <c r="C786" t="s">
        <v>5390</v>
      </c>
      <c r="D786">
        <v>74587</v>
      </c>
      <c r="E786" t="s">
        <v>38</v>
      </c>
      <c r="F786" t="s">
        <v>142</v>
      </c>
      <c r="G786">
        <v>4444.08</v>
      </c>
      <c r="H786">
        <v>42.1</v>
      </c>
      <c r="I786" t="s">
        <v>5391</v>
      </c>
      <c r="J786" t="s">
        <v>25</v>
      </c>
      <c r="K786">
        <v>1</v>
      </c>
      <c r="L786" t="s">
        <v>25</v>
      </c>
      <c r="M786" t="s">
        <v>5392</v>
      </c>
      <c r="N786">
        <v>22509</v>
      </c>
      <c r="O786">
        <v>22908</v>
      </c>
      <c r="P786">
        <v>25544</v>
      </c>
      <c r="Q786" s="17">
        <v>41169</v>
      </c>
      <c r="R786" s="17">
        <v>41579</v>
      </c>
      <c r="S786" t="s">
        <v>27</v>
      </c>
      <c r="T786" t="s">
        <v>161</v>
      </c>
      <c r="U786" t="s">
        <v>5393</v>
      </c>
      <c r="V786" t="s">
        <v>5389</v>
      </c>
      <c r="W786" t="s">
        <v>38</v>
      </c>
      <c r="X786" t="s">
        <v>142</v>
      </c>
    </row>
    <row r="787" spans="1:24" ht="12.75">
      <c r="A787" t="s">
        <v>1837</v>
      </c>
      <c r="B787">
        <v>185453</v>
      </c>
      <c r="C787" t="s">
        <v>1838</v>
      </c>
      <c r="D787">
        <v>74591</v>
      </c>
      <c r="E787" t="s">
        <v>38</v>
      </c>
      <c r="F787" t="s">
        <v>142</v>
      </c>
      <c r="G787">
        <v>4210.11</v>
      </c>
      <c r="H787">
        <v>41.8</v>
      </c>
      <c r="I787" t="s">
        <v>1839</v>
      </c>
      <c r="J787" t="s">
        <v>25</v>
      </c>
      <c r="K787">
        <v>1</v>
      </c>
      <c r="L787" t="s">
        <v>25</v>
      </c>
      <c r="M787" t="s">
        <v>1840</v>
      </c>
      <c r="N787">
        <v>20500</v>
      </c>
      <c r="O787">
        <v>13</v>
      </c>
      <c r="P787">
        <v>13</v>
      </c>
      <c r="Q787" s="17">
        <v>41162</v>
      </c>
      <c r="R787" s="17">
        <v>41579</v>
      </c>
      <c r="S787" t="s">
        <v>27</v>
      </c>
      <c r="T787" t="s">
        <v>161</v>
      </c>
      <c r="U787" t="s">
        <v>1841</v>
      </c>
      <c r="V787" t="s">
        <v>1837</v>
      </c>
      <c r="W787" t="s">
        <v>38</v>
      </c>
      <c r="X787" t="s">
        <v>142</v>
      </c>
    </row>
    <row r="788" spans="1:24" ht="12.75">
      <c r="A788" t="s">
        <v>2829</v>
      </c>
      <c r="B788">
        <v>28737</v>
      </c>
      <c r="C788" t="s">
        <v>2830</v>
      </c>
      <c r="D788">
        <v>74589</v>
      </c>
      <c r="E788" t="s">
        <v>38</v>
      </c>
      <c r="F788" t="s">
        <v>142</v>
      </c>
      <c r="G788">
        <v>3843.98</v>
      </c>
      <c r="H788">
        <v>40.3</v>
      </c>
      <c r="I788" t="s">
        <v>2831</v>
      </c>
      <c r="J788" t="s">
        <v>25</v>
      </c>
      <c r="K788" t="s">
        <v>25</v>
      </c>
      <c r="L788" t="s">
        <v>25</v>
      </c>
      <c r="M788" t="s">
        <v>2832</v>
      </c>
      <c r="N788">
        <v>8768</v>
      </c>
      <c r="O788" t="s">
        <v>25</v>
      </c>
      <c r="P788" t="s">
        <v>25</v>
      </c>
      <c r="Q788" s="17">
        <v>41172</v>
      </c>
      <c r="R788" s="17">
        <v>41579</v>
      </c>
      <c r="S788" t="s">
        <v>27</v>
      </c>
      <c r="T788" t="s">
        <v>161</v>
      </c>
      <c r="U788" t="s">
        <v>2833</v>
      </c>
      <c r="V788" t="s">
        <v>2829</v>
      </c>
      <c r="W788" t="s">
        <v>38</v>
      </c>
      <c r="X788" t="s">
        <v>142</v>
      </c>
    </row>
    <row r="789" spans="1:24" ht="12.75">
      <c r="A789" t="s">
        <v>8078</v>
      </c>
      <c r="B789">
        <v>1097556</v>
      </c>
      <c r="C789" t="s">
        <v>8079</v>
      </c>
      <c r="D789">
        <v>74523</v>
      </c>
      <c r="E789" t="s">
        <v>52</v>
      </c>
      <c r="F789" t="s">
        <v>53</v>
      </c>
      <c r="G789">
        <v>13.3942</v>
      </c>
      <c r="H789">
        <v>49.5</v>
      </c>
      <c r="I789" t="s">
        <v>8080</v>
      </c>
      <c r="J789" t="s">
        <v>25</v>
      </c>
      <c r="K789" t="s">
        <v>25</v>
      </c>
      <c r="L789" t="s">
        <v>25</v>
      </c>
      <c r="M789" t="s">
        <v>8081</v>
      </c>
      <c r="N789">
        <v>403</v>
      </c>
      <c r="O789">
        <v>4661</v>
      </c>
      <c r="P789">
        <v>4662</v>
      </c>
      <c r="Q789" s="17">
        <v>41218</v>
      </c>
      <c r="R789" s="17">
        <v>41557</v>
      </c>
      <c r="S789" t="s">
        <v>27</v>
      </c>
      <c r="T789" t="s">
        <v>8931</v>
      </c>
      <c r="U789" t="s">
        <v>25</v>
      </c>
      <c r="V789" t="s">
        <v>8078</v>
      </c>
      <c r="W789" t="s">
        <v>52</v>
      </c>
      <c r="X789" t="s">
        <v>53</v>
      </c>
    </row>
    <row r="790" spans="1:24" ht="12.75">
      <c r="A790" t="s">
        <v>5265</v>
      </c>
      <c r="B790">
        <v>10160</v>
      </c>
      <c r="C790" t="s">
        <v>5266</v>
      </c>
      <c r="D790">
        <v>74595</v>
      </c>
      <c r="E790" t="s">
        <v>38</v>
      </c>
      <c r="F790" t="s">
        <v>142</v>
      </c>
      <c r="G790">
        <v>2995.89</v>
      </c>
      <c r="H790">
        <v>41.4</v>
      </c>
      <c r="I790" t="s">
        <v>5267</v>
      </c>
      <c r="J790" t="s">
        <v>25</v>
      </c>
      <c r="K790">
        <v>1</v>
      </c>
      <c r="L790" t="s">
        <v>25</v>
      </c>
      <c r="M790" t="s">
        <v>5268</v>
      </c>
      <c r="N790">
        <v>7135</v>
      </c>
      <c r="O790">
        <v>13</v>
      </c>
      <c r="P790">
        <v>13</v>
      </c>
      <c r="Q790" s="17">
        <v>41018</v>
      </c>
      <c r="R790" s="17">
        <v>41579</v>
      </c>
      <c r="S790" t="s">
        <v>27</v>
      </c>
      <c r="T790" t="s">
        <v>161</v>
      </c>
      <c r="U790" t="s">
        <v>5269</v>
      </c>
      <c r="V790" t="s">
        <v>5265</v>
      </c>
      <c r="W790" t="s">
        <v>38</v>
      </c>
      <c r="X790" t="s">
        <v>142</v>
      </c>
    </row>
    <row r="791" spans="1:24" ht="12.75">
      <c r="A791" t="s">
        <v>2552</v>
      </c>
      <c r="B791">
        <v>675120</v>
      </c>
      <c r="C791" t="s">
        <v>2553</v>
      </c>
      <c r="D791">
        <v>74753</v>
      </c>
      <c r="E791" t="s">
        <v>52</v>
      </c>
      <c r="F791" t="s">
        <v>53</v>
      </c>
      <c r="G791">
        <v>30.2094</v>
      </c>
      <c r="H791">
        <v>53.1</v>
      </c>
      <c r="I791" t="s">
        <v>2554</v>
      </c>
      <c r="J791" t="s">
        <v>25</v>
      </c>
      <c r="K791" t="s">
        <v>25</v>
      </c>
      <c r="L791" t="s">
        <v>25</v>
      </c>
      <c r="M791" t="s">
        <v>2555</v>
      </c>
      <c r="N791">
        <v>20</v>
      </c>
      <c r="O791">
        <v>12456</v>
      </c>
      <c r="P791">
        <v>12415</v>
      </c>
      <c r="Q791" s="17">
        <v>41313</v>
      </c>
      <c r="R791" s="17">
        <v>41862</v>
      </c>
      <c r="S791" t="s">
        <v>27</v>
      </c>
      <c r="T791" t="s">
        <v>127</v>
      </c>
      <c r="U791" t="s">
        <v>2556</v>
      </c>
      <c r="V791" t="s">
        <v>2552</v>
      </c>
      <c r="W791" t="s">
        <v>52</v>
      </c>
      <c r="X791" t="s">
        <v>53</v>
      </c>
    </row>
    <row r="792" spans="1:24" ht="12.75">
      <c r="A792" t="s">
        <v>2441</v>
      </c>
      <c r="B792">
        <v>31869</v>
      </c>
      <c r="C792" t="s">
        <v>2442</v>
      </c>
      <c r="D792">
        <v>74997</v>
      </c>
      <c r="E792" t="s">
        <v>38</v>
      </c>
      <c r="F792" t="s">
        <v>142</v>
      </c>
      <c r="G792">
        <v>2855.37</v>
      </c>
      <c r="H792">
        <v>39.6</v>
      </c>
      <c r="I792" t="s">
        <v>2443</v>
      </c>
      <c r="J792" t="s">
        <v>25</v>
      </c>
      <c r="K792" t="s">
        <v>25</v>
      </c>
      <c r="L792" t="s">
        <v>25</v>
      </c>
      <c r="M792" t="s">
        <v>2444</v>
      </c>
      <c r="N792" t="s">
        <v>25</v>
      </c>
      <c r="O792" t="s">
        <v>25</v>
      </c>
      <c r="P792" t="s">
        <v>25</v>
      </c>
      <c r="Q792" s="17">
        <v>40913</v>
      </c>
      <c r="R792" s="17">
        <v>41579</v>
      </c>
      <c r="S792" t="s">
        <v>56</v>
      </c>
      <c r="T792" t="s">
        <v>2445</v>
      </c>
      <c r="U792" t="s">
        <v>2446</v>
      </c>
      <c r="V792" t="s">
        <v>2441</v>
      </c>
      <c r="W792" t="s">
        <v>38</v>
      </c>
      <c r="X792" t="s">
        <v>142</v>
      </c>
    </row>
    <row r="793" spans="1:24" ht="12.75">
      <c r="A793" t="s">
        <v>3145</v>
      </c>
      <c r="B793">
        <v>59894</v>
      </c>
      <c r="C793" t="s">
        <v>3146</v>
      </c>
      <c r="D793">
        <v>75089</v>
      </c>
      <c r="E793" t="s">
        <v>38</v>
      </c>
      <c r="F793" t="s">
        <v>39</v>
      </c>
      <c r="G793">
        <v>1118.34</v>
      </c>
      <c r="H793">
        <v>44.2999</v>
      </c>
      <c r="I793" t="s">
        <v>3147</v>
      </c>
      <c r="J793">
        <v>33</v>
      </c>
      <c r="K793">
        <v>1</v>
      </c>
      <c r="L793" t="s">
        <v>25</v>
      </c>
      <c r="M793" t="s">
        <v>3148</v>
      </c>
      <c r="N793">
        <v>21836</v>
      </c>
      <c r="O793">
        <v>16778</v>
      </c>
      <c r="P793">
        <v>26090</v>
      </c>
      <c r="Q793" s="17">
        <v>41243</v>
      </c>
      <c r="R793" s="17">
        <v>41757</v>
      </c>
      <c r="S793" t="s">
        <v>359</v>
      </c>
      <c r="T793" t="s">
        <v>2157</v>
      </c>
      <c r="U793" t="s">
        <v>3149</v>
      </c>
      <c r="V793" t="s">
        <v>3145</v>
      </c>
      <c r="W793" t="s">
        <v>38</v>
      </c>
      <c r="X793" t="s">
        <v>39</v>
      </c>
    </row>
    <row r="794" spans="1:24" ht="12.75">
      <c r="A794" t="s">
        <v>2455</v>
      </c>
      <c r="B794">
        <v>747657</v>
      </c>
      <c r="C794" t="s">
        <v>2456</v>
      </c>
      <c r="D794">
        <v>76499</v>
      </c>
      <c r="E794" t="s">
        <v>52</v>
      </c>
      <c r="F794" t="s">
        <v>53</v>
      </c>
      <c r="G794">
        <v>13.3559</v>
      </c>
      <c r="H794">
        <v>40</v>
      </c>
      <c r="I794" t="s">
        <v>2457</v>
      </c>
      <c r="J794" t="s">
        <v>25</v>
      </c>
      <c r="K794" t="s">
        <v>25</v>
      </c>
      <c r="L794" t="s">
        <v>25</v>
      </c>
      <c r="M794" t="s">
        <v>2458</v>
      </c>
      <c r="N794">
        <v>63</v>
      </c>
      <c r="O794" t="s">
        <v>25</v>
      </c>
      <c r="P794" t="s">
        <v>25</v>
      </c>
      <c r="Q794" s="17">
        <v>41320</v>
      </c>
      <c r="R794" s="17">
        <v>41855</v>
      </c>
      <c r="S794" t="s">
        <v>27</v>
      </c>
      <c r="T794" t="s">
        <v>127</v>
      </c>
      <c r="U794" t="s">
        <v>2459</v>
      </c>
      <c r="V794" t="s">
        <v>2455</v>
      </c>
      <c r="W794" t="s">
        <v>52</v>
      </c>
      <c r="X794" t="s">
        <v>53</v>
      </c>
    </row>
    <row r="795" spans="1:24" ht="12.75">
      <c r="A795" t="s">
        <v>1216</v>
      </c>
      <c r="B795">
        <v>1124627</v>
      </c>
      <c r="C795" t="s">
        <v>1217</v>
      </c>
      <c r="D795">
        <v>78661</v>
      </c>
      <c r="E795" t="s">
        <v>52</v>
      </c>
      <c r="F795" t="s">
        <v>53</v>
      </c>
      <c r="G795">
        <v>12.6765</v>
      </c>
      <c r="H795">
        <v>39.9</v>
      </c>
      <c r="I795" t="s">
        <v>1218</v>
      </c>
      <c r="J795" t="s">
        <v>25</v>
      </c>
      <c r="K795" t="s">
        <v>25</v>
      </c>
      <c r="L795" t="s">
        <v>25</v>
      </c>
      <c r="M795" t="s">
        <v>1219</v>
      </c>
      <c r="N795">
        <v>324</v>
      </c>
      <c r="O795">
        <v>4966</v>
      </c>
      <c r="P795">
        <v>4861</v>
      </c>
      <c r="Q795" s="17">
        <v>41026</v>
      </c>
      <c r="R795" s="17">
        <v>41855</v>
      </c>
      <c r="S795" t="s">
        <v>56</v>
      </c>
      <c r="T795" t="s">
        <v>1220</v>
      </c>
      <c r="U795" t="s">
        <v>1221</v>
      </c>
      <c r="V795" t="s">
        <v>1216</v>
      </c>
      <c r="W795" t="s">
        <v>52</v>
      </c>
      <c r="X795" t="s">
        <v>53</v>
      </c>
    </row>
    <row r="796" spans="1:24" ht="12.75">
      <c r="A796" t="s">
        <v>6138</v>
      </c>
      <c r="B796">
        <v>1109443</v>
      </c>
      <c r="C796" t="s">
        <v>6139</v>
      </c>
      <c r="D796">
        <v>76339</v>
      </c>
      <c r="E796" t="s">
        <v>52</v>
      </c>
      <c r="F796" t="s">
        <v>124</v>
      </c>
      <c r="G796">
        <v>25.0437</v>
      </c>
      <c r="H796">
        <v>50.7</v>
      </c>
      <c r="I796" t="s">
        <v>6140</v>
      </c>
      <c r="J796" t="s">
        <v>25</v>
      </c>
      <c r="K796">
        <v>1</v>
      </c>
      <c r="L796" t="s">
        <v>25</v>
      </c>
      <c r="M796" t="s">
        <v>6141</v>
      </c>
      <c r="N796">
        <v>1885</v>
      </c>
      <c r="O796">
        <v>11826</v>
      </c>
      <c r="P796">
        <v>11766</v>
      </c>
      <c r="Q796" s="17">
        <v>40857</v>
      </c>
      <c r="R796" s="17">
        <v>40857</v>
      </c>
      <c r="S796" t="s">
        <v>56</v>
      </c>
      <c r="T796" t="s">
        <v>8932</v>
      </c>
      <c r="U796" t="s">
        <v>25</v>
      </c>
      <c r="V796" t="s">
        <v>6138</v>
      </c>
      <c r="W796" t="s">
        <v>52</v>
      </c>
      <c r="X796" t="s">
        <v>124</v>
      </c>
    </row>
    <row r="797" spans="1:24" ht="12.75">
      <c r="A797" t="s">
        <v>1345</v>
      </c>
      <c r="B797">
        <v>419612</v>
      </c>
      <c r="C797" t="s">
        <v>1346</v>
      </c>
      <c r="D797">
        <v>76177</v>
      </c>
      <c r="E797" t="s">
        <v>38</v>
      </c>
      <c r="F797" t="s">
        <v>142</v>
      </c>
      <c r="G797">
        <v>2009.19</v>
      </c>
      <c r="H797">
        <v>41.3</v>
      </c>
      <c r="I797" t="s">
        <v>1347</v>
      </c>
      <c r="J797" t="s">
        <v>25</v>
      </c>
      <c r="K797">
        <v>1</v>
      </c>
      <c r="L797" t="s">
        <v>25</v>
      </c>
      <c r="M797" t="s">
        <v>1348</v>
      </c>
      <c r="N797">
        <v>13334</v>
      </c>
      <c r="O797">
        <v>32607</v>
      </c>
      <c r="P797">
        <v>23635</v>
      </c>
      <c r="Q797" s="17">
        <v>41221</v>
      </c>
      <c r="R797" s="17">
        <v>41584</v>
      </c>
      <c r="S797" t="s">
        <v>27</v>
      </c>
      <c r="T797" t="s">
        <v>1349</v>
      </c>
      <c r="U797" t="s">
        <v>1350</v>
      </c>
      <c r="V797" t="s">
        <v>1345</v>
      </c>
      <c r="W797" t="s">
        <v>38</v>
      </c>
      <c r="X797" t="s">
        <v>142</v>
      </c>
    </row>
    <row r="798" spans="1:24" ht="12.75">
      <c r="A798" t="s">
        <v>6918</v>
      </c>
      <c r="B798">
        <v>166479</v>
      </c>
      <c r="C798" t="s">
        <v>6919</v>
      </c>
      <c r="D798">
        <v>68115</v>
      </c>
      <c r="E798" t="s">
        <v>52</v>
      </c>
      <c r="F798" t="s">
        <v>229</v>
      </c>
      <c r="G798">
        <v>26.1117</v>
      </c>
      <c r="H798">
        <v>49.8</v>
      </c>
      <c r="I798" t="s">
        <v>6920</v>
      </c>
      <c r="J798" t="s">
        <v>25</v>
      </c>
      <c r="K798" t="s">
        <v>25</v>
      </c>
      <c r="L798" t="s">
        <v>25</v>
      </c>
      <c r="M798" t="s">
        <v>6921</v>
      </c>
      <c r="N798">
        <v>11986</v>
      </c>
      <c r="O798" t="s">
        <v>25</v>
      </c>
      <c r="P798" t="s">
        <v>25</v>
      </c>
      <c r="Q798" s="17">
        <v>40865</v>
      </c>
      <c r="R798" s="17">
        <v>41862</v>
      </c>
      <c r="S798" t="s">
        <v>27</v>
      </c>
      <c r="T798" t="s">
        <v>6922</v>
      </c>
      <c r="U798" t="s">
        <v>6923</v>
      </c>
      <c r="V798" t="s">
        <v>6918</v>
      </c>
      <c r="W798" t="s">
        <v>52</v>
      </c>
      <c r="X798" t="s">
        <v>229</v>
      </c>
    </row>
    <row r="799" spans="1:24" ht="12.75">
      <c r="A799" t="s">
        <v>4681</v>
      </c>
      <c r="B799">
        <v>10036</v>
      </c>
      <c r="C799" t="s">
        <v>4682</v>
      </c>
      <c r="D799">
        <v>77669</v>
      </c>
      <c r="E799" t="s">
        <v>38</v>
      </c>
      <c r="F799" t="s">
        <v>142</v>
      </c>
      <c r="G799">
        <v>2504.93</v>
      </c>
      <c r="H799">
        <v>43.2</v>
      </c>
      <c r="I799" t="s">
        <v>4683</v>
      </c>
      <c r="J799" t="s">
        <v>25</v>
      </c>
      <c r="K799">
        <v>1</v>
      </c>
      <c r="L799" t="s">
        <v>25</v>
      </c>
      <c r="M799" t="s">
        <v>4684</v>
      </c>
      <c r="N799">
        <v>21484</v>
      </c>
      <c r="O799">
        <v>22729</v>
      </c>
      <c r="P799">
        <v>25834</v>
      </c>
      <c r="Q799" s="17">
        <v>41361</v>
      </c>
      <c r="R799" s="17">
        <v>41362</v>
      </c>
      <c r="S799" t="s">
        <v>27</v>
      </c>
      <c r="T799" t="s">
        <v>161</v>
      </c>
      <c r="U799" t="s">
        <v>4685</v>
      </c>
      <c r="V799" t="s">
        <v>4681</v>
      </c>
      <c r="W799" t="s">
        <v>38</v>
      </c>
      <c r="X799" t="s">
        <v>142</v>
      </c>
    </row>
    <row r="800" spans="1:24" ht="12.75">
      <c r="A800" t="s">
        <v>717</v>
      </c>
      <c r="B800">
        <v>1033177</v>
      </c>
      <c r="C800" t="s">
        <v>718</v>
      </c>
      <c r="D800">
        <v>66971</v>
      </c>
      <c r="E800" t="s">
        <v>52</v>
      </c>
      <c r="F800" t="s">
        <v>53</v>
      </c>
      <c r="G800">
        <v>37.1132</v>
      </c>
      <c r="H800">
        <v>49</v>
      </c>
      <c r="I800" t="s">
        <v>719</v>
      </c>
      <c r="J800" t="s">
        <v>25</v>
      </c>
      <c r="K800">
        <v>1</v>
      </c>
      <c r="L800" t="s">
        <v>25</v>
      </c>
      <c r="M800" t="s">
        <v>720</v>
      </c>
      <c r="N800">
        <v>1163</v>
      </c>
      <c r="O800">
        <v>11472</v>
      </c>
      <c r="P800">
        <v>11475</v>
      </c>
      <c r="Q800" s="17">
        <v>40843</v>
      </c>
      <c r="R800" s="17">
        <v>40865</v>
      </c>
      <c r="S800" t="s">
        <v>27</v>
      </c>
      <c r="T800" t="s">
        <v>721</v>
      </c>
      <c r="U800" t="s">
        <v>25</v>
      </c>
      <c r="V800" t="s">
        <v>717</v>
      </c>
      <c r="W800" t="s">
        <v>52</v>
      </c>
      <c r="X800" t="s">
        <v>53</v>
      </c>
    </row>
    <row r="801" spans="1:24" ht="12.75">
      <c r="A801" t="s">
        <v>3219</v>
      </c>
      <c r="B801">
        <v>1117665</v>
      </c>
      <c r="C801" t="s">
        <v>3220</v>
      </c>
      <c r="D801">
        <v>77807</v>
      </c>
      <c r="E801" t="s">
        <v>52</v>
      </c>
      <c r="F801" t="s">
        <v>229</v>
      </c>
      <c r="G801">
        <v>44.3721</v>
      </c>
      <c r="H801">
        <v>47.1</v>
      </c>
      <c r="I801" t="s">
        <v>3221</v>
      </c>
      <c r="J801" t="s">
        <v>25</v>
      </c>
      <c r="K801" t="s">
        <v>25</v>
      </c>
      <c r="L801" t="s">
        <v>25</v>
      </c>
      <c r="M801" t="s">
        <v>3222</v>
      </c>
      <c r="N801">
        <v>2051</v>
      </c>
      <c r="O801" t="s">
        <v>25</v>
      </c>
      <c r="P801" t="s">
        <v>25</v>
      </c>
      <c r="Q801" s="17">
        <v>41142</v>
      </c>
      <c r="R801" s="17">
        <v>41862</v>
      </c>
      <c r="S801" t="s">
        <v>56</v>
      </c>
      <c r="T801" t="s">
        <v>3223</v>
      </c>
      <c r="U801" t="s">
        <v>3224</v>
      </c>
      <c r="V801" t="s">
        <v>3219</v>
      </c>
      <c r="W801" t="s">
        <v>52</v>
      </c>
      <c r="X801" t="s">
        <v>229</v>
      </c>
    </row>
    <row r="802" spans="1:24" ht="12.75">
      <c r="A802" t="s">
        <v>274</v>
      </c>
      <c r="B802">
        <v>13333</v>
      </c>
      <c r="C802" t="s">
        <v>275</v>
      </c>
      <c r="D802">
        <v>212863</v>
      </c>
      <c r="E802" t="s">
        <v>79</v>
      </c>
      <c r="F802" t="s">
        <v>80</v>
      </c>
      <c r="G802">
        <v>706.333</v>
      </c>
      <c r="H802">
        <v>37.5</v>
      </c>
      <c r="I802" t="s">
        <v>276</v>
      </c>
      <c r="J802" t="s">
        <v>25</v>
      </c>
      <c r="K802" t="s">
        <v>25</v>
      </c>
      <c r="L802" t="s">
        <v>25</v>
      </c>
      <c r="M802" t="s">
        <v>277</v>
      </c>
      <c r="N802">
        <v>5745</v>
      </c>
      <c r="O802">
        <v>27981</v>
      </c>
      <c r="P802">
        <v>27313</v>
      </c>
      <c r="Q802" s="17">
        <v>41544</v>
      </c>
      <c r="R802" s="17">
        <v>41637</v>
      </c>
      <c r="S802" t="s">
        <v>27</v>
      </c>
      <c r="T802" t="s">
        <v>278</v>
      </c>
      <c r="U802" t="s">
        <v>279</v>
      </c>
      <c r="V802" t="s">
        <v>274</v>
      </c>
      <c r="W802" t="s">
        <v>79</v>
      </c>
      <c r="X802" t="s">
        <v>80</v>
      </c>
    </row>
    <row r="803" spans="1:24" ht="12.75">
      <c r="A803" t="s">
        <v>4541</v>
      </c>
      <c r="B803">
        <v>7130</v>
      </c>
      <c r="C803" t="s">
        <v>4542</v>
      </c>
      <c r="D803">
        <v>81037</v>
      </c>
      <c r="E803" t="s">
        <v>38</v>
      </c>
      <c r="F803" t="s">
        <v>67</v>
      </c>
      <c r="G803">
        <v>419.424</v>
      </c>
      <c r="H803">
        <v>35.3</v>
      </c>
      <c r="I803" t="s">
        <v>4543</v>
      </c>
      <c r="J803" t="s">
        <v>25</v>
      </c>
      <c r="K803" t="s">
        <v>25</v>
      </c>
      <c r="L803" t="s">
        <v>25</v>
      </c>
      <c r="M803" t="s">
        <v>4544</v>
      </c>
      <c r="N803">
        <v>20871</v>
      </c>
      <c r="O803" t="s">
        <v>25</v>
      </c>
      <c r="P803" t="s">
        <v>25</v>
      </c>
      <c r="Q803" s="17">
        <v>41012</v>
      </c>
      <c r="R803" s="17">
        <v>41584</v>
      </c>
      <c r="S803" t="s">
        <v>27</v>
      </c>
      <c r="T803" t="s">
        <v>4545</v>
      </c>
      <c r="U803" t="s">
        <v>4546</v>
      </c>
      <c r="V803" t="s">
        <v>4541</v>
      </c>
      <c r="W803" t="s">
        <v>38</v>
      </c>
      <c r="X803" t="s">
        <v>67</v>
      </c>
    </row>
    <row r="804" spans="1:24" ht="12.75">
      <c r="A804" t="s">
        <v>6635</v>
      </c>
      <c r="B804">
        <v>9402</v>
      </c>
      <c r="C804" t="s">
        <v>6636</v>
      </c>
      <c r="D804">
        <v>171993</v>
      </c>
      <c r="E804" t="s">
        <v>38</v>
      </c>
      <c r="F804" t="s">
        <v>142</v>
      </c>
      <c r="G804">
        <v>1985.98</v>
      </c>
      <c r="H804">
        <v>39.9</v>
      </c>
      <c r="I804" t="s">
        <v>6637</v>
      </c>
      <c r="J804" t="s">
        <v>25</v>
      </c>
      <c r="K804">
        <v>1</v>
      </c>
      <c r="L804" t="s">
        <v>25</v>
      </c>
      <c r="M804" t="s">
        <v>6638</v>
      </c>
      <c r="N804">
        <v>65598</v>
      </c>
      <c r="O804">
        <v>22958</v>
      </c>
      <c r="P804">
        <v>23341</v>
      </c>
      <c r="Q804" s="17">
        <v>41260</v>
      </c>
      <c r="R804" s="17">
        <v>41584</v>
      </c>
      <c r="S804" t="s">
        <v>27</v>
      </c>
      <c r="T804" t="s">
        <v>42</v>
      </c>
      <c r="U804" t="s">
        <v>6639</v>
      </c>
      <c r="V804" t="s">
        <v>6635</v>
      </c>
      <c r="W804" t="s">
        <v>38</v>
      </c>
      <c r="X804" t="s">
        <v>142</v>
      </c>
    </row>
    <row r="805" spans="1:24" ht="12.75">
      <c r="A805" t="s">
        <v>233</v>
      </c>
      <c r="B805">
        <v>1122867</v>
      </c>
      <c r="C805" t="s">
        <v>234</v>
      </c>
      <c r="D805">
        <v>78243</v>
      </c>
      <c r="E805" t="s">
        <v>52</v>
      </c>
      <c r="F805" t="s">
        <v>53</v>
      </c>
      <c r="G805">
        <v>33.8894</v>
      </c>
      <c r="H805">
        <v>50.9</v>
      </c>
      <c r="I805" t="s">
        <v>235</v>
      </c>
      <c r="J805" t="s">
        <v>25</v>
      </c>
      <c r="K805" t="s">
        <v>25</v>
      </c>
      <c r="L805" t="s">
        <v>25</v>
      </c>
      <c r="M805" t="s">
        <v>236</v>
      </c>
      <c r="N805">
        <v>820</v>
      </c>
      <c r="O805" t="s">
        <v>25</v>
      </c>
      <c r="P805" t="s">
        <v>25</v>
      </c>
      <c r="Q805" s="17">
        <v>40994</v>
      </c>
      <c r="R805" s="17">
        <v>41862</v>
      </c>
      <c r="S805" t="s">
        <v>56</v>
      </c>
      <c r="T805" t="s">
        <v>237</v>
      </c>
      <c r="U805" t="s">
        <v>238</v>
      </c>
      <c r="V805" t="s">
        <v>233</v>
      </c>
      <c r="W805" t="s">
        <v>52</v>
      </c>
      <c r="X805" t="s">
        <v>53</v>
      </c>
    </row>
    <row r="806" spans="1:24" ht="12.75">
      <c r="A806" t="s">
        <v>5036</v>
      </c>
      <c r="B806">
        <v>1071378</v>
      </c>
      <c r="C806" t="s">
        <v>5037</v>
      </c>
      <c r="D806">
        <v>70961</v>
      </c>
      <c r="E806" t="s">
        <v>52</v>
      </c>
      <c r="F806" t="s">
        <v>53</v>
      </c>
      <c r="G806">
        <v>13.5276</v>
      </c>
      <c r="H806">
        <v>34.1768</v>
      </c>
      <c r="I806" t="s">
        <v>5038</v>
      </c>
      <c r="J806">
        <v>11</v>
      </c>
      <c r="K806" t="s">
        <v>25</v>
      </c>
      <c r="L806" t="s">
        <v>25</v>
      </c>
      <c r="M806" t="s">
        <v>25</v>
      </c>
      <c r="N806">
        <v>11</v>
      </c>
      <c r="O806">
        <v>5816</v>
      </c>
      <c r="P806">
        <v>5548</v>
      </c>
      <c r="Q806" s="17">
        <v>40771</v>
      </c>
      <c r="R806" s="17">
        <v>41040</v>
      </c>
      <c r="S806" t="s">
        <v>599</v>
      </c>
      <c r="T806" t="s">
        <v>3890</v>
      </c>
      <c r="U806" t="s">
        <v>25</v>
      </c>
      <c r="V806" t="s">
        <v>5036</v>
      </c>
      <c r="W806" t="s">
        <v>52</v>
      </c>
      <c r="X806" t="s">
        <v>53</v>
      </c>
    </row>
    <row r="807" spans="1:24" ht="12.75">
      <c r="A807" t="s">
        <v>1820</v>
      </c>
      <c r="B807">
        <v>2769</v>
      </c>
      <c r="C807" t="s">
        <v>1821</v>
      </c>
      <c r="D807">
        <v>78309</v>
      </c>
      <c r="E807" t="s">
        <v>1008</v>
      </c>
      <c r="F807" t="s">
        <v>1008</v>
      </c>
      <c r="G807">
        <v>104.98</v>
      </c>
      <c r="H807">
        <v>52.8585</v>
      </c>
      <c r="I807" t="s">
        <v>1822</v>
      </c>
      <c r="J807" t="s">
        <v>25</v>
      </c>
      <c r="K807">
        <v>1</v>
      </c>
      <c r="L807" t="s">
        <v>25</v>
      </c>
      <c r="M807" t="s">
        <v>1823</v>
      </c>
      <c r="N807">
        <v>926</v>
      </c>
      <c r="O807">
        <v>9843</v>
      </c>
      <c r="P807">
        <v>9807</v>
      </c>
      <c r="Q807" s="17">
        <v>41359</v>
      </c>
      <c r="R807" s="17">
        <v>41359</v>
      </c>
      <c r="S807" t="s">
        <v>27</v>
      </c>
      <c r="T807" t="s">
        <v>1824</v>
      </c>
      <c r="U807" t="s">
        <v>25</v>
      </c>
      <c r="V807" t="s">
        <v>1820</v>
      </c>
      <c r="W807" t="s">
        <v>1008</v>
      </c>
      <c r="X807" t="s">
        <v>1008</v>
      </c>
    </row>
    <row r="808" spans="1:24" ht="12.75">
      <c r="A808" t="s">
        <v>4355</v>
      </c>
      <c r="B808">
        <v>1126212</v>
      </c>
      <c r="C808" t="s">
        <v>4356</v>
      </c>
      <c r="D808">
        <v>78845</v>
      </c>
      <c r="E808" t="s">
        <v>52</v>
      </c>
      <c r="F808" t="s">
        <v>53</v>
      </c>
      <c r="G808">
        <v>48.8828</v>
      </c>
      <c r="H808">
        <v>52.3</v>
      </c>
      <c r="I808" t="s">
        <v>4357</v>
      </c>
      <c r="J808" t="s">
        <v>25</v>
      </c>
      <c r="K808" t="s">
        <v>25</v>
      </c>
      <c r="L808" t="s">
        <v>25</v>
      </c>
      <c r="M808" t="s">
        <v>4358</v>
      </c>
      <c r="N808">
        <v>1506</v>
      </c>
      <c r="O808">
        <v>14712</v>
      </c>
      <c r="P808">
        <v>13806</v>
      </c>
      <c r="Q808" s="17">
        <v>41185</v>
      </c>
      <c r="R808" s="17">
        <v>41862</v>
      </c>
      <c r="S808" t="s">
        <v>56</v>
      </c>
      <c r="T808" t="s">
        <v>4359</v>
      </c>
      <c r="U808" t="s">
        <v>4360</v>
      </c>
      <c r="V808" t="s">
        <v>4355</v>
      </c>
      <c r="W808" t="s">
        <v>52</v>
      </c>
      <c r="X808" t="s">
        <v>53</v>
      </c>
    </row>
    <row r="809" spans="1:24" ht="12.75">
      <c r="A809" t="s">
        <v>8128</v>
      </c>
      <c r="B809">
        <v>1071381</v>
      </c>
      <c r="C809" t="s">
        <v>8129</v>
      </c>
      <c r="D809">
        <v>70965</v>
      </c>
      <c r="E809" t="s">
        <v>52</v>
      </c>
      <c r="F809" t="s">
        <v>53</v>
      </c>
      <c r="G809">
        <v>12.1151</v>
      </c>
      <c r="H809">
        <v>33.5732</v>
      </c>
      <c r="I809" t="s">
        <v>8130</v>
      </c>
      <c r="J809">
        <v>16</v>
      </c>
      <c r="K809" t="s">
        <v>25</v>
      </c>
      <c r="L809" t="s">
        <v>25</v>
      </c>
      <c r="M809" t="s">
        <v>25</v>
      </c>
      <c r="N809">
        <v>17</v>
      </c>
      <c r="O809">
        <v>5463</v>
      </c>
      <c r="P809">
        <v>5253</v>
      </c>
      <c r="Q809" s="17">
        <v>40864</v>
      </c>
      <c r="R809" s="17">
        <v>41310</v>
      </c>
      <c r="S809" t="s">
        <v>359</v>
      </c>
      <c r="T809" t="s">
        <v>3890</v>
      </c>
      <c r="U809" t="s">
        <v>25</v>
      </c>
      <c r="V809" t="s">
        <v>8128</v>
      </c>
      <c r="W809" t="s">
        <v>52</v>
      </c>
      <c r="X809" t="s">
        <v>53</v>
      </c>
    </row>
    <row r="810" spans="1:24" ht="12.75">
      <c r="A810" t="s">
        <v>5184</v>
      </c>
      <c r="B810">
        <v>4098</v>
      </c>
      <c r="C810" t="s">
        <v>5185</v>
      </c>
      <c r="D810">
        <v>182501</v>
      </c>
      <c r="E810" t="s">
        <v>79</v>
      </c>
      <c r="F810" t="s">
        <v>80</v>
      </c>
      <c r="G810">
        <v>1688.47</v>
      </c>
      <c r="H810">
        <v>39.0999</v>
      </c>
      <c r="I810" t="s">
        <v>5186</v>
      </c>
      <c r="J810" t="s">
        <v>25</v>
      </c>
      <c r="K810">
        <v>1</v>
      </c>
      <c r="L810" t="s">
        <v>25</v>
      </c>
      <c r="M810" t="s">
        <v>5187</v>
      </c>
      <c r="N810">
        <v>159549</v>
      </c>
      <c r="O810">
        <v>36263</v>
      </c>
      <c r="P810">
        <v>45607</v>
      </c>
      <c r="Q810" s="17">
        <v>41404</v>
      </c>
      <c r="R810" s="17">
        <v>41862</v>
      </c>
      <c r="S810" t="s">
        <v>27</v>
      </c>
      <c r="T810" t="s">
        <v>5164</v>
      </c>
      <c r="U810" t="s">
        <v>5188</v>
      </c>
      <c r="V810" t="s">
        <v>5184</v>
      </c>
      <c r="W810" t="s">
        <v>79</v>
      </c>
      <c r="X810" t="s">
        <v>80</v>
      </c>
    </row>
    <row r="811" spans="1:24" ht="12.75">
      <c r="A811" t="s">
        <v>5300</v>
      </c>
      <c r="B811">
        <v>1128401</v>
      </c>
      <c r="C811" t="s">
        <v>5301</v>
      </c>
      <c r="D811">
        <v>79063</v>
      </c>
      <c r="E811" t="s">
        <v>52</v>
      </c>
      <c r="F811" t="s">
        <v>124</v>
      </c>
      <c r="G811">
        <v>27.9937</v>
      </c>
      <c r="H811">
        <v>47.4</v>
      </c>
      <c r="I811" t="s">
        <v>5302</v>
      </c>
      <c r="J811" t="s">
        <v>25</v>
      </c>
      <c r="K811" t="s">
        <v>25</v>
      </c>
      <c r="L811" t="s">
        <v>25</v>
      </c>
      <c r="M811" t="s">
        <v>5303</v>
      </c>
      <c r="N811">
        <v>802</v>
      </c>
      <c r="O811" t="s">
        <v>25</v>
      </c>
      <c r="P811" t="s">
        <v>25</v>
      </c>
      <c r="Q811" s="17">
        <v>41163</v>
      </c>
      <c r="R811" s="17">
        <v>41862</v>
      </c>
      <c r="S811" t="s">
        <v>27</v>
      </c>
      <c r="T811" t="s">
        <v>668</v>
      </c>
      <c r="U811" t="s">
        <v>5304</v>
      </c>
      <c r="V811" t="s">
        <v>5300</v>
      </c>
      <c r="W811" t="s">
        <v>52</v>
      </c>
      <c r="X811" t="s">
        <v>124</v>
      </c>
    </row>
    <row r="812" spans="1:24" ht="12.75">
      <c r="A812" t="s">
        <v>8215</v>
      </c>
      <c r="B812">
        <v>4950</v>
      </c>
      <c r="C812" t="s">
        <v>8216</v>
      </c>
      <c r="D812">
        <v>70971</v>
      </c>
      <c r="E812" t="s">
        <v>52</v>
      </c>
      <c r="F812" t="s">
        <v>53</v>
      </c>
      <c r="G812">
        <v>9.22068</v>
      </c>
      <c r="H812">
        <v>42.0369</v>
      </c>
      <c r="I812" t="s">
        <v>8217</v>
      </c>
      <c r="J812">
        <v>8</v>
      </c>
      <c r="K812" t="s">
        <v>25</v>
      </c>
      <c r="L812" t="s">
        <v>25</v>
      </c>
      <c r="M812" t="s">
        <v>25</v>
      </c>
      <c r="N812">
        <v>8</v>
      </c>
      <c r="O812">
        <v>5176</v>
      </c>
      <c r="P812">
        <v>4972</v>
      </c>
      <c r="Q812" s="17">
        <v>40885</v>
      </c>
      <c r="R812" s="17">
        <v>41310</v>
      </c>
      <c r="S812" t="s">
        <v>599</v>
      </c>
      <c r="T812" t="s">
        <v>3890</v>
      </c>
      <c r="U812" t="s">
        <v>25</v>
      </c>
      <c r="V812" t="s">
        <v>8215</v>
      </c>
      <c r="W812" t="s">
        <v>52</v>
      </c>
      <c r="X812" t="s">
        <v>53</v>
      </c>
    </row>
    <row r="813" spans="1:24" ht="12.75">
      <c r="A813" t="s">
        <v>6576</v>
      </c>
      <c r="B813">
        <v>143453</v>
      </c>
      <c r="C813" t="s">
        <v>6577</v>
      </c>
      <c r="D813">
        <v>80635</v>
      </c>
      <c r="E813" t="s">
        <v>22</v>
      </c>
      <c r="F813" t="s">
        <v>23</v>
      </c>
      <c r="G813">
        <v>64.3328</v>
      </c>
      <c r="H813">
        <v>54</v>
      </c>
      <c r="I813" t="s">
        <v>6578</v>
      </c>
      <c r="J813" t="s">
        <v>25</v>
      </c>
      <c r="K813" t="s">
        <v>25</v>
      </c>
      <c r="L813" t="s">
        <v>25</v>
      </c>
      <c r="M813" t="s">
        <v>6579</v>
      </c>
      <c r="N813" t="s">
        <v>25</v>
      </c>
      <c r="O813" t="s">
        <v>25</v>
      </c>
      <c r="P813" t="s">
        <v>25</v>
      </c>
      <c r="Q813" s="17">
        <v>40981</v>
      </c>
      <c r="R813" s="17">
        <v>41579</v>
      </c>
      <c r="S813" t="s">
        <v>56</v>
      </c>
      <c r="T813" t="s">
        <v>6580</v>
      </c>
      <c r="U813" t="s">
        <v>6581</v>
      </c>
      <c r="V813" t="s">
        <v>6576</v>
      </c>
      <c r="W813" t="s">
        <v>22</v>
      </c>
      <c r="X813" t="s">
        <v>23</v>
      </c>
    </row>
    <row r="814" spans="1:24" ht="12.75">
      <c r="A814" t="s">
        <v>3088</v>
      </c>
      <c r="B814">
        <v>72664</v>
      </c>
      <c r="C814" t="s">
        <v>3089</v>
      </c>
      <c r="D814">
        <v>80723</v>
      </c>
      <c r="E814" t="s">
        <v>79</v>
      </c>
      <c r="F814" t="s">
        <v>80</v>
      </c>
      <c r="G814">
        <v>231.893</v>
      </c>
      <c r="H814">
        <v>37.7304</v>
      </c>
      <c r="I814" t="s">
        <v>3090</v>
      </c>
      <c r="J814">
        <v>7</v>
      </c>
      <c r="K814" t="s">
        <v>25</v>
      </c>
      <c r="L814" t="s">
        <v>25</v>
      </c>
      <c r="M814" t="s">
        <v>3091</v>
      </c>
      <c r="N814">
        <v>2663</v>
      </c>
      <c r="O814" t="s">
        <v>25</v>
      </c>
      <c r="P814" t="s">
        <v>25</v>
      </c>
      <c r="Q814" s="17">
        <v>41089</v>
      </c>
      <c r="R814" s="17">
        <v>41757</v>
      </c>
      <c r="S814" t="s">
        <v>359</v>
      </c>
      <c r="T814" t="s">
        <v>3092</v>
      </c>
      <c r="U814" t="s">
        <v>3093</v>
      </c>
      <c r="V814" t="s">
        <v>3088</v>
      </c>
      <c r="W814" t="s">
        <v>79</v>
      </c>
      <c r="X814" t="s">
        <v>80</v>
      </c>
    </row>
    <row r="815" spans="1:24" ht="12.75">
      <c r="A815" t="s">
        <v>3088</v>
      </c>
      <c r="B815">
        <v>72664</v>
      </c>
      <c r="C815" t="s">
        <v>3094</v>
      </c>
      <c r="D815">
        <v>73205</v>
      </c>
      <c r="E815" t="s">
        <v>79</v>
      </c>
      <c r="F815" t="s">
        <v>80</v>
      </c>
      <c r="G815">
        <v>243.11</v>
      </c>
      <c r="H815">
        <v>37.7</v>
      </c>
      <c r="I815" t="s">
        <v>3095</v>
      </c>
      <c r="J815" t="s">
        <v>25</v>
      </c>
      <c r="K815" t="s">
        <v>25</v>
      </c>
      <c r="L815" t="s">
        <v>25</v>
      </c>
      <c r="M815" t="s">
        <v>3096</v>
      </c>
      <c r="N815">
        <v>638</v>
      </c>
      <c r="O815">
        <v>26528</v>
      </c>
      <c r="P815">
        <v>29485</v>
      </c>
      <c r="Q815" s="17">
        <v>41569</v>
      </c>
      <c r="R815" s="17">
        <v>41862</v>
      </c>
      <c r="S815" t="s">
        <v>27</v>
      </c>
      <c r="T815" t="s">
        <v>3097</v>
      </c>
      <c r="U815" t="s">
        <v>3098</v>
      </c>
      <c r="V815" t="s">
        <v>3088</v>
      </c>
      <c r="W815" t="s">
        <v>79</v>
      </c>
      <c r="X815" t="s">
        <v>80</v>
      </c>
    </row>
    <row r="816" spans="1:24" ht="12.75">
      <c r="A816" t="s">
        <v>3606</v>
      </c>
      <c r="B816">
        <v>99158</v>
      </c>
      <c r="C816" t="s">
        <v>3607</v>
      </c>
      <c r="D816">
        <v>191036</v>
      </c>
      <c r="E816" t="s">
        <v>22</v>
      </c>
      <c r="F816" t="s">
        <v>665</v>
      </c>
      <c r="G816">
        <v>51.4981</v>
      </c>
      <c r="H816">
        <v>52.3</v>
      </c>
      <c r="I816" t="s">
        <v>3608</v>
      </c>
      <c r="J816" t="s">
        <v>25</v>
      </c>
      <c r="K816" t="s">
        <v>25</v>
      </c>
      <c r="L816" t="s">
        <v>25</v>
      </c>
      <c r="M816" t="s">
        <v>3609</v>
      </c>
      <c r="N816" t="s">
        <v>25</v>
      </c>
      <c r="O816" t="s">
        <v>25</v>
      </c>
      <c r="P816" t="s">
        <v>25</v>
      </c>
      <c r="Q816" s="17">
        <v>41499</v>
      </c>
      <c r="R816" s="17">
        <v>41499</v>
      </c>
      <c r="S816" t="s">
        <v>56</v>
      </c>
      <c r="T816" t="s">
        <v>3610</v>
      </c>
      <c r="U816" t="s">
        <v>3611</v>
      </c>
      <c r="V816" t="s">
        <v>3606</v>
      </c>
      <c r="W816" t="s">
        <v>22</v>
      </c>
      <c r="X816" t="s">
        <v>665</v>
      </c>
    </row>
    <row r="817" spans="1:24" ht="12.75">
      <c r="A817" t="s">
        <v>5930</v>
      </c>
      <c r="B817">
        <v>1276585</v>
      </c>
      <c r="C817" t="s">
        <v>5931</v>
      </c>
      <c r="D817">
        <v>80957</v>
      </c>
      <c r="E817" t="s">
        <v>22</v>
      </c>
      <c r="F817" t="s">
        <v>314</v>
      </c>
      <c r="G817">
        <v>25.6932</v>
      </c>
      <c r="H817">
        <v>46.6</v>
      </c>
      <c r="I817" t="s">
        <v>5932</v>
      </c>
      <c r="J817" t="s">
        <v>25</v>
      </c>
      <c r="K817" t="s">
        <v>25</v>
      </c>
      <c r="L817" t="s">
        <v>25</v>
      </c>
      <c r="M817" t="s">
        <v>5933</v>
      </c>
      <c r="N817" t="s">
        <v>25</v>
      </c>
      <c r="O817" t="s">
        <v>25</v>
      </c>
      <c r="P817" t="s">
        <v>25</v>
      </c>
      <c r="Q817" s="17">
        <v>41282</v>
      </c>
      <c r="R817" s="17">
        <v>41857</v>
      </c>
      <c r="S817" t="s">
        <v>56</v>
      </c>
      <c r="T817" t="s">
        <v>5934</v>
      </c>
      <c r="U817" t="s">
        <v>5935</v>
      </c>
      <c r="V817" t="s">
        <v>5930</v>
      </c>
      <c r="W817" t="s">
        <v>22</v>
      </c>
      <c r="X817" t="s">
        <v>314</v>
      </c>
    </row>
    <row r="818" spans="1:24" ht="12.75">
      <c r="A818" t="s">
        <v>8125</v>
      </c>
      <c r="B818">
        <v>1071380</v>
      </c>
      <c r="C818" t="s">
        <v>8126</v>
      </c>
      <c r="D818">
        <v>70963</v>
      </c>
      <c r="E818" t="s">
        <v>52</v>
      </c>
      <c r="F818" t="s">
        <v>53</v>
      </c>
      <c r="G818">
        <v>14.0486</v>
      </c>
      <c r="H818">
        <v>31.7378</v>
      </c>
      <c r="I818" t="s">
        <v>8127</v>
      </c>
      <c r="J818">
        <v>10</v>
      </c>
      <c r="K818" t="s">
        <v>25</v>
      </c>
      <c r="L818" t="s">
        <v>25</v>
      </c>
      <c r="M818" t="s">
        <v>25</v>
      </c>
      <c r="N818">
        <v>10</v>
      </c>
      <c r="O818">
        <v>5725</v>
      </c>
      <c r="P818">
        <v>5388</v>
      </c>
      <c r="Q818" s="17">
        <v>41040</v>
      </c>
      <c r="R818" s="17">
        <v>41310</v>
      </c>
      <c r="S818" t="s">
        <v>599</v>
      </c>
      <c r="T818" t="s">
        <v>3890</v>
      </c>
      <c r="U818" t="s">
        <v>25</v>
      </c>
      <c r="V818" t="s">
        <v>8125</v>
      </c>
      <c r="W818" t="s">
        <v>52</v>
      </c>
      <c r="X818" t="s">
        <v>53</v>
      </c>
    </row>
    <row r="819" spans="1:24" ht="12.75">
      <c r="A819" t="s">
        <v>3887</v>
      </c>
      <c r="B819">
        <v>1071382</v>
      </c>
      <c r="C819" t="s">
        <v>3888</v>
      </c>
      <c r="D819">
        <v>70967</v>
      </c>
      <c r="E819" t="s">
        <v>52</v>
      </c>
      <c r="F819" t="s">
        <v>53</v>
      </c>
      <c r="G819">
        <v>11.1301</v>
      </c>
      <c r="H819">
        <v>36.3068</v>
      </c>
      <c r="I819" t="s">
        <v>3889</v>
      </c>
      <c r="J819">
        <v>12</v>
      </c>
      <c r="K819" t="s">
        <v>25</v>
      </c>
      <c r="L819" t="s">
        <v>25</v>
      </c>
      <c r="M819" t="s">
        <v>25</v>
      </c>
      <c r="N819">
        <v>12</v>
      </c>
      <c r="O819">
        <v>5649</v>
      </c>
      <c r="P819">
        <v>5378</v>
      </c>
      <c r="Q819" s="17">
        <v>40925</v>
      </c>
      <c r="R819" s="17">
        <v>41310</v>
      </c>
      <c r="S819" t="s">
        <v>599</v>
      </c>
      <c r="T819" t="s">
        <v>3890</v>
      </c>
      <c r="U819" t="s">
        <v>25</v>
      </c>
      <c r="V819" t="s">
        <v>3887</v>
      </c>
      <c r="W819" t="s">
        <v>52</v>
      </c>
      <c r="X819" t="s">
        <v>53</v>
      </c>
    </row>
    <row r="820" spans="1:24" ht="12.75">
      <c r="A820" t="s">
        <v>3891</v>
      </c>
      <c r="B820">
        <v>1071383</v>
      </c>
      <c r="C820" t="s">
        <v>3892</v>
      </c>
      <c r="D820">
        <v>70969</v>
      </c>
      <c r="E820" t="s">
        <v>52</v>
      </c>
      <c r="F820" t="s">
        <v>53</v>
      </c>
      <c r="G820">
        <v>10.8458</v>
      </c>
      <c r="H820">
        <v>45.8879</v>
      </c>
      <c r="I820" t="s">
        <v>3893</v>
      </c>
      <c r="J820">
        <v>13</v>
      </c>
      <c r="K820" t="s">
        <v>25</v>
      </c>
      <c r="L820" t="s">
        <v>25</v>
      </c>
      <c r="M820" t="s">
        <v>25</v>
      </c>
      <c r="N820">
        <v>13</v>
      </c>
      <c r="O820">
        <v>5488</v>
      </c>
      <c r="P820">
        <v>5321</v>
      </c>
      <c r="Q820" s="17">
        <v>41155</v>
      </c>
      <c r="R820" s="17">
        <v>41310</v>
      </c>
      <c r="S820" t="s">
        <v>599</v>
      </c>
      <c r="T820" t="s">
        <v>3890</v>
      </c>
      <c r="U820" t="s">
        <v>25</v>
      </c>
      <c r="V820" t="s">
        <v>3891</v>
      </c>
      <c r="W820" t="s">
        <v>52</v>
      </c>
      <c r="X820" t="s">
        <v>53</v>
      </c>
    </row>
    <row r="821" spans="1:24" ht="12.75">
      <c r="A821" t="s">
        <v>3140</v>
      </c>
      <c r="B821">
        <v>599839</v>
      </c>
      <c r="C821" t="s">
        <v>3141</v>
      </c>
      <c r="D821">
        <v>72357</v>
      </c>
      <c r="E821" t="s">
        <v>52</v>
      </c>
      <c r="F821" t="s">
        <v>124</v>
      </c>
      <c r="G821">
        <v>28.378</v>
      </c>
      <c r="H821">
        <v>51.2</v>
      </c>
      <c r="I821" t="s">
        <v>3142</v>
      </c>
      <c r="J821" t="s">
        <v>25</v>
      </c>
      <c r="K821" t="s">
        <v>25</v>
      </c>
      <c r="L821" t="s">
        <v>25</v>
      </c>
      <c r="M821" t="s">
        <v>3143</v>
      </c>
      <c r="N821">
        <v>861</v>
      </c>
      <c r="O821">
        <v>9262</v>
      </c>
      <c r="P821">
        <v>9262</v>
      </c>
      <c r="Q821" s="17">
        <v>40927</v>
      </c>
      <c r="R821" s="17">
        <v>40927</v>
      </c>
      <c r="S821" t="s">
        <v>27</v>
      </c>
      <c r="T821" t="s">
        <v>3144</v>
      </c>
      <c r="U821" t="s">
        <v>25</v>
      </c>
      <c r="V821" t="s">
        <v>3140</v>
      </c>
      <c r="W821" t="s">
        <v>52</v>
      </c>
      <c r="X821" t="s">
        <v>124</v>
      </c>
    </row>
    <row r="822" spans="1:24" ht="12.75">
      <c r="A822" t="s">
        <v>3063</v>
      </c>
      <c r="B822">
        <v>34316</v>
      </c>
      <c r="C822" t="s">
        <v>3064</v>
      </c>
      <c r="D822">
        <v>71141</v>
      </c>
      <c r="E822" t="s">
        <v>79</v>
      </c>
      <c r="F822" t="s">
        <v>80</v>
      </c>
      <c r="G822">
        <v>654.922</v>
      </c>
      <c r="H822">
        <v>39.2</v>
      </c>
      <c r="I822" t="s">
        <v>3065</v>
      </c>
      <c r="J822" t="s">
        <v>25</v>
      </c>
      <c r="K822" t="s">
        <v>25</v>
      </c>
      <c r="L822" t="s">
        <v>25</v>
      </c>
      <c r="M822" t="s">
        <v>3066</v>
      </c>
      <c r="N822" t="s">
        <v>25</v>
      </c>
      <c r="O822" t="s">
        <v>25</v>
      </c>
      <c r="P822" t="s">
        <v>25</v>
      </c>
      <c r="Q822" s="17">
        <v>40929</v>
      </c>
      <c r="R822" s="17">
        <v>40929</v>
      </c>
      <c r="S822" t="s">
        <v>56</v>
      </c>
      <c r="T822" t="s">
        <v>2481</v>
      </c>
      <c r="U822" t="s">
        <v>25</v>
      </c>
      <c r="V822" t="s">
        <v>3063</v>
      </c>
      <c r="W822" t="s">
        <v>79</v>
      </c>
      <c r="X822" t="s">
        <v>80</v>
      </c>
    </row>
    <row r="823" spans="1:24" ht="12.75">
      <c r="A823" t="s">
        <v>1563</v>
      </c>
      <c r="B823">
        <v>273371</v>
      </c>
      <c r="C823" t="s">
        <v>1564</v>
      </c>
      <c r="D823">
        <v>172256</v>
      </c>
      <c r="E823" t="s">
        <v>52</v>
      </c>
      <c r="F823" t="s">
        <v>53</v>
      </c>
      <c r="G823">
        <v>12.6594</v>
      </c>
      <c r="H823">
        <v>37.6081</v>
      </c>
      <c r="I823" t="s">
        <v>1565</v>
      </c>
      <c r="J823">
        <v>8</v>
      </c>
      <c r="K823" t="s">
        <v>25</v>
      </c>
      <c r="L823" t="s">
        <v>25</v>
      </c>
      <c r="M823" t="s">
        <v>25</v>
      </c>
      <c r="N823">
        <v>8</v>
      </c>
      <c r="O823">
        <v>5785</v>
      </c>
      <c r="P823">
        <v>5677</v>
      </c>
      <c r="Q823" s="17">
        <v>40982</v>
      </c>
      <c r="R823" s="17">
        <v>41317</v>
      </c>
      <c r="S823" t="s">
        <v>599</v>
      </c>
      <c r="T823" t="s">
        <v>110</v>
      </c>
      <c r="U823" t="s">
        <v>25</v>
      </c>
      <c r="V823" t="s">
        <v>1563</v>
      </c>
      <c r="W823" t="s">
        <v>52</v>
      </c>
      <c r="X823" t="s">
        <v>53</v>
      </c>
    </row>
    <row r="824" spans="1:24" ht="12.75">
      <c r="A824" t="s">
        <v>1566</v>
      </c>
      <c r="B824">
        <v>1213353</v>
      </c>
      <c r="C824" t="s">
        <v>1567</v>
      </c>
      <c r="D824">
        <v>171019</v>
      </c>
      <c r="E824" t="s">
        <v>52</v>
      </c>
      <c r="F824" t="s">
        <v>53</v>
      </c>
      <c r="G824">
        <v>14.5117</v>
      </c>
      <c r="H824">
        <v>37.3</v>
      </c>
      <c r="I824" t="s">
        <v>1568</v>
      </c>
      <c r="J824" t="s">
        <v>25</v>
      </c>
      <c r="K824" t="s">
        <v>25</v>
      </c>
      <c r="L824" t="s">
        <v>25</v>
      </c>
      <c r="M824" t="s">
        <v>1569</v>
      </c>
      <c r="N824" t="s">
        <v>25</v>
      </c>
      <c r="O824" t="s">
        <v>25</v>
      </c>
      <c r="P824" t="s">
        <v>25</v>
      </c>
      <c r="Q824" s="17">
        <v>41191</v>
      </c>
      <c r="R824" s="17">
        <v>41862</v>
      </c>
      <c r="S824" t="s">
        <v>56</v>
      </c>
      <c r="T824" t="s">
        <v>842</v>
      </c>
      <c r="U824" t="s">
        <v>1570</v>
      </c>
      <c r="V824" t="s">
        <v>1566</v>
      </c>
      <c r="W824" t="s">
        <v>52</v>
      </c>
      <c r="X824" t="s">
        <v>53</v>
      </c>
    </row>
    <row r="825" spans="1:24" ht="12.75">
      <c r="A825" t="s">
        <v>7037</v>
      </c>
      <c r="B825">
        <v>988480</v>
      </c>
      <c r="C825" t="s">
        <v>7038</v>
      </c>
      <c r="D825">
        <v>81749</v>
      </c>
      <c r="E825" t="s">
        <v>52</v>
      </c>
      <c r="F825" t="s">
        <v>229</v>
      </c>
      <c r="G825">
        <v>11.8593</v>
      </c>
      <c r="H825">
        <v>34.9</v>
      </c>
      <c r="I825" t="s">
        <v>7039</v>
      </c>
      <c r="J825" t="s">
        <v>25</v>
      </c>
      <c r="K825" t="s">
        <v>25</v>
      </c>
      <c r="L825" t="s">
        <v>25</v>
      </c>
      <c r="M825" t="s">
        <v>7040</v>
      </c>
      <c r="N825">
        <v>1059</v>
      </c>
      <c r="O825">
        <v>6350</v>
      </c>
      <c r="P825">
        <v>6350</v>
      </c>
      <c r="Q825" s="17">
        <v>41484</v>
      </c>
      <c r="R825" s="17">
        <v>41505</v>
      </c>
      <c r="S825" t="s">
        <v>27</v>
      </c>
      <c r="T825" t="s">
        <v>7041</v>
      </c>
      <c r="U825" t="s">
        <v>7042</v>
      </c>
      <c r="V825" t="s">
        <v>7037</v>
      </c>
      <c r="W825" t="s">
        <v>52</v>
      </c>
      <c r="X825" t="s">
        <v>229</v>
      </c>
    </row>
    <row r="826" spans="1:24" ht="12.75">
      <c r="A826" t="s">
        <v>3841</v>
      </c>
      <c r="B826">
        <v>1136866</v>
      </c>
      <c r="C826" t="s">
        <v>3842</v>
      </c>
      <c r="D826">
        <v>81797</v>
      </c>
      <c r="E826" t="s">
        <v>52</v>
      </c>
      <c r="F826" t="s">
        <v>53</v>
      </c>
      <c r="G826">
        <v>38.2497</v>
      </c>
      <c r="H826">
        <v>48.8</v>
      </c>
      <c r="I826" t="s">
        <v>3843</v>
      </c>
      <c r="J826" t="s">
        <v>25</v>
      </c>
      <c r="K826" t="s">
        <v>25</v>
      </c>
      <c r="L826" t="s">
        <v>25</v>
      </c>
      <c r="M826" t="s">
        <v>3844</v>
      </c>
      <c r="N826">
        <v>1091</v>
      </c>
      <c r="O826" t="s">
        <v>25</v>
      </c>
      <c r="P826" t="s">
        <v>25</v>
      </c>
      <c r="Q826" s="17">
        <v>41533</v>
      </c>
      <c r="R826" s="17">
        <v>41862</v>
      </c>
      <c r="S826" t="s">
        <v>56</v>
      </c>
      <c r="T826" t="s">
        <v>3845</v>
      </c>
      <c r="U826" t="s">
        <v>3846</v>
      </c>
      <c r="V826" t="s">
        <v>3841</v>
      </c>
      <c r="W826" t="s">
        <v>52</v>
      </c>
      <c r="X826" t="s">
        <v>53</v>
      </c>
    </row>
    <row r="827" spans="1:24" ht="12.75">
      <c r="A827" t="s">
        <v>7027</v>
      </c>
      <c r="B827">
        <v>1136865</v>
      </c>
      <c r="C827" t="s">
        <v>7028</v>
      </c>
      <c r="D827">
        <v>81799</v>
      </c>
      <c r="E827" t="s">
        <v>52</v>
      </c>
      <c r="F827" t="s">
        <v>53</v>
      </c>
      <c r="G827">
        <v>39.8568</v>
      </c>
      <c r="H827">
        <v>47.9</v>
      </c>
      <c r="I827" t="s">
        <v>7029</v>
      </c>
      <c r="J827" t="s">
        <v>25</v>
      </c>
      <c r="K827" t="s">
        <v>25</v>
      </c>
      <c r="L827" t="s">
        <v>25</v>
      </c>
      <c r="M827" t="s">
        <v>7030</v>
      </c>
      <c r="N827">
        <v>3976</v>
      </c>
      <c r="O827" t="s">
        <v>25</v>
      </c>
      <c r="P827" t="s">
        <v>25</v>
      </c>
      <c r="Q827" s="17">
        <v>41533</v>
      </c>
      <c r="R827" s="17">
        <v>41862</v>
      </c>
      <c r="S827" t="s">
        <v>56</v>
      </c>
      <c r="T827" t="s">
        <v>3845</v>
      </c>
      <c r="U827" t="s">
        <v>7031</v>
      </c>
      <c r="V827" t="s">
        <v>7027</v>
      </c>
      <c r="W827" t="s">
        <v>52</v>
      </c>
      <c r="X827" t="s">
        <v>53</v>
      </c>
    </row>
    <row r="828" spans="1:24" ht="12.75">
      <c r="A828" t="s">
        <v>4936</v>
      </c>
      <c r="B828">
        <v>1136490</v>
      </c>
      <c r="C828" t="s">
        <v>4937</v>
      </c>
      <c r="D828">
        <v>81737</v>
      </c>
      <c r="E828" t="s">
        <v>52</v>
      </c>
      <c r="F828" t="s">
        <v>53</v>
      </c>
      <c r="G828">
        <v>33.1888</v>
      </c>
      <c r="H828">
        <v>50.3</v>
      </c>
      <c r="I828" t="s">
        <v>4938</v>
      </c>
      <c r="J828" t="s">
        <v>25</v>
      </c>
      <c r="K828" t="s">
        <v>25</v>
      </c>
      <c r="L828" t="s">
        <v>25</v>
      </c>
      <c r="M828" t="s">
        <v>4939</v>
      </c>
      <c r="N828">
        <v>502</v>
      </c>
      <c r="O828" t="s">
        <v>25</v>
      </c>
      <c r="P828" t="s">
        <v>25</v>
      </c>
      <c r="Q828" s="17">
        <v>41138</v>
      </c>
      <c r="R828" s="17">
        <v>41862</v>
      </c>
      <c r="S828" t="s">
        <v>27</v>
      </c>
      <c r="T828" t="s">
        <v>2860</v>
      </c>
      <c r="U828" t="s">
        <v>4940</v>
      </c>
      <c r="V828" t="s">
        <v>4936</v>
      </c>
      <c r="W828" t="s">
        <v>52</v>
      </c>
      <c r="X828" t="s">
        <v>53</v>
      </c>
    </row>
    <row r="829" spans="1:24" ht="12.75">
      <c r="A829" t="s">
        <v>7733</v>
      </c>
      <c r="B829">
        <v>671987</v>
      </c>
      <c r="C829" t="s">
        <v>7734</v>
      </c>
      <c r="D829">
        <v>82947</v>
      </c>
      <c r="E829" t="s">
        <v>52</v>
      </c>
      <c r="F829" t="s">
        <v>53</v>
      </c>
      <c r="G829">
        <v>43.0135</v>
      </c>
      <c r="H829">
        <v>51.4</v>
      </c>
      <c r="I829" t="s">
        <v>7735</v>
      </c>
      <c r="J829" t="s">
        <v>25</v>
      </c>
      <c r="K829" t="s">
        <v>25</v>
      </c>
      <c r="L829" t="s">
        <v>25</v>
      </c>
      <c r="M829" t="s">
        <v>7736</v>
      </c>
      <c r="N829">
        <v>407</v>
      </c>
      <c r="O829">
        <v>11846</v>
      </c>
      <c r="P829">
        <v>11698</v>
      </c>
      <c r="Q829" s="17">
        <v>41373</v>
      </c>
      <c r="R829" s="17">
        <v>41780</v>
      </c>
      <c r="S829" t="s">
        <v>27</v>
      </c>
      <c r="T829" t="s">
        <v>127</v>
      </c>
      <c r="U829" t="s">
        <v>7737</v>
      </c>
      <c r="V829" t="s">
        <v>7733</v>
      </c>
      <c r="W829" t="s">
        <v>52</v>
      </c>
      <c r="X829" t="s">
        <v>53</v>
      </c>
    </row>
    <row r="830" spans="1:24" ht="12.75">
      <c r="A830" t="s">
        <v>6732</v>
      </c>
      <c r="B830">
        <v>225117</v>
      </c>
      <c r="C830" t="s">
        <v>6733</v>
      </c>
      <c r="D830">
        <v>157875</v>
      </c>
      <c r="E830" t="s">
        <v>79</v>
      </c>
      <c r="F830" t="s">
        <v>80</v>
      </c>
      <c r="G830">
        <v>508.551</v>
      </c>
      <c r="H830">
        <v>37.5</v>
      </c>
      <c r="I830" t="s">
        <v>6734</v>
      </c>
      <c r="J830" t="s">
        <v>25</v>
      </c>
      <c r="K830" t="s">
        <v>25</v>
      </c>
      <c r="L830" t="s">
        <v>25</v>
      </c>
      <c r="M830" t="s">
        <v>6735</v>
      </c>
      <c r="N830">
        <v>2182</v>
      </c>
      <c r="O830">
        <v>42120</v>
      </c>
      <c r="P830">
        <v>46174</v>
      </c>
      <c r="Q830" s="17">
        <v>41234</v>
      </c>
      <c r="R830" s="17">
        <v>41584</v>
      </c>
      <c r="S830" t="s">
        <v>27</v>
      </c>
      <c r="T830" t="s">
        <v>6736</v>
      </c>
      <c r="U830" t="s">
        <v>6737</v>
      </c>
      <c r="V830" t="s">
        <v>6732</v>
      </c>
      <c r="W830" t="s">
        <v>79</v>
      </c>
      <c r="X830" t="s">
        <v>80</v>
      </c>
    </row>
    <row r="831" spans="1:24" ht="12.75">
      <c r="A831" t="s">
        <v>2413</v>
      </c>
      <c r="B831">
        <v>1147731</v>
      </c>
      <c r="C831" t="s">
        <v>2414</v>
      </c>
      <c r="D831">
        <v>82955</v>
      </c>
      <c r="E831" t="s">
        <v>52</v>
      </c>
      <c r="F831" t="s">
        <v>53</v>
      </c>
      <c r="G831">
        <v>35.8424</v>
      </c>
      <c r="H831">
        <v>46.5</v>
      </c>
      <c r="I831" t="s">
        <v>2415</v>
      </c>
      <c r="J831" t="s">
        <v>25</v>
      </c>
      <c r="K831" t="s">
        <v>25</v>
      </c>
      <c r="L831" t="s">
        <v>25</v>
      </c>
      <c r="M831" t="s">
        <v>2416</v>
      </c>
      <c r="N831" t="s">
        <v>25</v>
      </c>
      <c r="O831" t="s">
        <v>25</v>
      </c>
      <c r="P831" t="s">
        <v>25</v>
      </c>
      <c r="Q831" s="17">
        <v>41036</v>
      </c>
      <c r="R831" s="17">
        <v>41862</v>
      </c>
      <c r="S831" t="s">
        <v>56</v>
      </c>
      <c r="T831" t="s">
        <v>1927</v>
      </c>
      <c r="U831" t="s">
        <v>2417</v>
      </c>
      <c r="V831" t="s">
        <v>2413</v>
      </c>
      <c r="W831" t="s">
        <v>52</v>
      </c>
      <c r="X831" t="s">
        <v>53</v>
      </c>
    </row>
    <row r="832" spans="1:24" ht="12.75">
      <c r="A832" t="s">
        <v>340</v>
      </c>
      <c r="B832">
        <v>723287</v>
      </c>
      <c r="C832" t="s">
        <v>341</v>
      </c>
      <c r="D832">
        <v>84437</v>
      </c>
      <c r="E832" t="s">
        <v>52</v>
      </c>
      <c r="F832" t="s">
        <v>229</v>
      </c>
      <c r="G832">
        <v>13.8234</v>
      </c>
      <c r="H832">
        <v>25.5</v>
      </c>
      <c r="I832" t="s">
        <v>342</v>
      </c>
      <c r="J832" t="s">
        <v>25</v>
      </c>
      <c r="K832" t="s">
        <v>25</v>
      </c>
      <c r="L832" t="s">
        <v>25</v>
      </c>
      <c r="M832" t="s">
        <v>343</v>
      </c>
      <c r="N832" t="s">
        <v>25</v>
      </c>
      <c r="O832" t="s">
        <v>25</v>
      </c>
      <c r="P832" t="s">
        <v>25</v>
      </c>
      <c r="Q832" s="17">
        <v>41061</v>
      </c>
      <c r="R832" s="17">
        <v>41061</v>
      </c>
      <c r="S832" t="s">
        <v>56</v>
      </c>
      <c r="T832" t="s">
        <v>8933</v>
      </c>
      <c r="U832" t="s">
        <v>25</v>
      </c>
      <c r="V832" t="s">
        <v>340</v>
      </c>
      <c r="W832" t="s">
        <v>52</v>
      </c>
      <c r="X832" t="s">
        <v>229</v>
      </c>
    </row>
    <row r="833" spans="1:24" ht="12.75">
      <c r="A833" t="s">
        <v>5644</v>
      </c>
      <c r="B833">
        <v>1156157</v>
      </c>
      <c r="C833" t="s">
        <v>5645</v>
      </c>
      <c r="D833">
        <v>86753</v>
      </c>
      <c r="E833" t="s">
        <v>52</v>
      </c>
      <c r="F833" t="s">
        <v>53</v>
      </c>
      <c r="G833">
        <v>61.1039</v>
      </c>
      <c r="H833">
        <v>48.8</v>
      </c>
      <c r="I833" t="s">
        <v>5646</v>
      </c>
      <c r="J833" t="s">
        <v>25</v>
      </c>
      <c r="K833" t="s">
        <v>25</v>
      </c>
      <c r="L833" t="s">
        <v>25</v>
      </c>
      <c r="M833" t="s">
        <v>5647</v>
      </c>
      <c r="N833">
        <v>4864</v>
      </c>
      <c r="O833" t="s">
        <v>25</v>
      </c>
      <c r="P833" t="s">
        <v>25</v>
      </c>
      <c r="Q833" s="17">
        <v>41183</v>
      </c>
      <c r="R833" s="17">
        <v>41862</v>
      </c>
      <c r="S833" t="s">
        <v>27</v>
      </c>
      <c r="T833" t="s">
        <v>5648</v>
      </c>
      <c r="U833" t="s">
        <v>5649</v>
      </c>
      <c r="V833" t="s">
        <v>5644</v>
      </c>
      <c r="W833" t="s">
        <v>52</v>
      </c>
      <c r="X833" t="s">
        <v>53</v>
      </c>
    </row>
    <row r="834" spans="1:24" ht="12.75">
      <c r="A834" t="s">
        <v>8588</v>
      </c>
      <c r="B834">
        <v>246437</v>
      </c>
      <c r="C834" t="s">
        <v>8589</v>
      </c>
      <c r="D834">
        <v>169406</v>
      </c>
      <c r="E834" t="s">
        <v>38</v>
      </c>
      <c r="F834" t="s">
        <v>142</v>
      </c>
      <c r="G834">
        <v>2846.58</v>
      </c>
      <c r="H834">
        <v>41.7</v>
      </c>
      <c r="I834" t="s">
        <v>8590</v>
      </c>
      <c r="J834" t="s">
        <v>25</v>
      </c>
      <c r="K834" t="s">
        <v>25</v>
      </c>
      <c r="L834" t="s">
        <v>25</v>
      </c>
      <c r="M834" t="s">
        <v>8591</v>
      </c>
      <c r="N834">
        <v>50750</v>
      </c>
      <c r="O834">
        <v>21056</v>
      </c>
      <c r="P834">
        <v>21040</v>
      </c>
      <c r="Q834" s="17">
        <v>41302</v>
      </c>
      <c r="R834" s="17">
        <v>41711</v>
      </c>
      <c r="S834" t="s">
        <v>27</v>
      </c>
      <c r="T834" t="s">
        <v>42</v>
      </c>
      <c r="U834" t="s">
        <v>8592</v>
      </c>
      <c r="V834" t="s">
        <v>8588</v>
      </c>
      <c r="W834" t="s">
        <v>38</v>
      </c>
      <c r="X834" t="s">
        <v>142</v>
      </c>
    </row>
    <row r="835" spans="1:24" ht="12.75">
      <c r="A835" t="s">
        <v>3811</v>
      </c>
      <c r="B835">
        <v>1157616</v>
      </c>
      <c r="C835" t="s">
        <v>3812</v>
      </c>
      <c r="D835">
        <v>87027</v>
      </c>
      <c r="E835" t="s">
        <v>52</v>
      </c>
      <c r="F835" t="s">
        <v>53</v>
      </c>
      <c r="G835">
        <v>51.6745</v>
      </c>
      <c r="H835">
        <v>53.6</v>
      </c>
      <c r="I835" t="s">
        <v>3813</v>
      </c>
      <c r="J835" t="s">
        <v>25</v>
      </c>
      <c r="K835" t="s">
        <v>25</v>
      </c>
      <c r="L835" t="s">
        <v>25</v>
      </c>
      <c r="M835" t="s">
        <v>3814</v>
      </c>
      <c r="N835">
        <v>11193</v>
      </c>
      <c r="O835" t="s">
        <v>25</v>
      </c>
      <c r="P835" t="s">
        <v>25</v>
      </c>
      <c r="Q835" s="17">
        <v>41429</v>
      </c>
      <c r="R835" s="17">
        <v>41855</v>
      </c>
      <c r="S835" t="s">
        <v>27</v>
      </c>
      <c r="T835" t="s">
        <v>3815</v>
      </c>
      <c r="U835" t="s">
        <v>3816</v>
      </c>
      <c r="V835" t="s">
        <v>3811</v>
      </c>
      <c r="W835" t="s">
        <v>52</v>
      </c>
      <c r="X835" t="s">
        <v>53</v>
      </c>
    </row>
    <row r="836" spans="1:24" ht="12.75">
      <c r="A836" t="s">
        <v>8169</v>
      </c>
      <c r="B836">
        <v>1158138</v>
      </c>
      <c r="C836" t="s">
        <v>8170</v>
      </c>
      <c r="D836">
        <v>88097</v>
      </c>
      <c r="E836" t="s">
        <v>52</v>
      </c>
      <c r="F836" t="s">
        <v>53</v>
      </c>
      <c r="G836">
        <v>19.1555</v>
      </c>
      <c r="H836">
        <v>52.2</v>
      </c>
      <c r="I836" t="s">
        <v>8171</v>
      </c>
      <c r="J836" t="s">
        <v>25</v>
      </c>
      <c r="K836" t="s">
        <v>25</v>
      </c>
      <c r="L836" t="s">
        <v>25</v>
      </c>
      <c r="M836" t="s">
        <v>8172</v>
      </c>
      <c r="N836">
        <v>311</v>
      </c>
      <c r="O836" t="s">
        <v>25</v>
      </c>
      <c r="P836" t="s">
        <v>25</v>
      </c>
      <c r="Q836" s="17">
        <v>41242</v>
      </c>
      <c r="R836" s="17">
        <v>41862</v>
      </c>
      <c r="S836" t="s">
        <v>56</v>
      </c>
      <c r="T836" t="s">
        <v>8173</v>
      </c>
      <c r="U836" t="s">
        <v>8174</v>
      </c>
      <c r="V836" t="s">
        <v>8169</v>
      </c>
      <c r="W836" t="s">
        <v>52</v>
      </c>
      <c r="X836" t="s">
        <v>53</v>
      </c>
    </row>
    <row r="837" spans="1:24" ht="12.75">
      <c r="A837" t="s">
        <v>5925</v>
      </c>
      <c r="B837">
        <v>9755</v>
      </c>
      <c r="C837" t="s">
        <v>5926</v>
      </c>
      <c r="D837">
        <v>89089</v>
      </c>
      <c r="E837" t="s">
        <v>38</v>
      </c>
      <c r="F837" t="s">
        <v>142</v>
      </c>
      <c r="G837">
        <v>2280.73</v>
      </c>
      <c r="H837">
        <v>41.3</v>
      </c>
      <c r="I837" t="s">
        <v>5927</v>
      </c>
      <c r="J837" t="s">
        <v>25</v>
      </c>
      <c r="K837">
        <v>1</v>
      </c>
      <c r="L837" t="s">
        <v>25</v>
      </c>
      <c r="M837" t="s">
        <v>5928</v>
      </c>
      <c r="N837">
        <v>11711</v>
      </c>
      <c r="O837">
        <v>25108</v>
      </c>
      <c r="P837">
        <v>31522</v>
      </c>
      <c r="Q837" s="17">
        <v>41545</v>
      </c>
      <c r="R837" s="17">
        <v>41857</v>
      </c>
      <c r="S837" t="s">
        <v>27</v>
      </c>
      <c r="T837" t="s">
        <v>8934</v>
      </c>
      <c r="U837" t="s">
        <v>5929</v>
      </c>
      <c r="V837" t="s">
        <v>5925</v>
      </c>
      <c r="W837" t="s">
        <v>38</v>
      </c>
      <c r="X837" t="s">
        <v>142</v>
      </c>
    </row>
    <row r="838" spans="1:24" ht="12.75">
      <c r="A838" t="s">
        <v>6387</v>
      </c>
      <c r="B838">
        <v>48698</v>
      </c>
      <c r="C838" t="s">
        <v>6388</v>
      </c>
      <c r="D838">
        <v>89109</v>
      </c>
      <c r="E838" t="s">
        <v>38</v>
      </c>
      <c r="F838" t="s">
        <v>282</v>
      </c>
      <c r="G838">
        <v>748.923</v>
      </c>
      <c r="H838">
        <v>39.6</v>
      </c>
      <c r="I838" t="s">
        <v>6389</v>
      </c>
      <c r="J838" t="s">
        <v>25</v>
      </c>
      <c r="K838" t="s">
        <v>25</v>
      </c>
      <c r="L838" t="s">
        <v>25</v>
      </c>
      <c r="M838" t="s">
        <v>6390</v>
      </c>
      <c r="N838">
        <v>3985</v>
      </c>
      <c r="O838">
        <v>28520</v>
      </c>
      <c r="P838">
        <v>39207</v>
      </c>
      <c r="Q838" s="17">
        <v>41572</v>
      </c>
      <c r="R838" s="17">
        <v>41862</v>
      </c>
      <c r="S838" t="s">
        <v>27</v>
      </c>
      <c r="T838" t="s">
        <v>814</v>
      </c>
      <c r="U838" t="s">
        <v>6391</v>
      </c>
      <c r="V838" t="s">
        <v>6387</v>
      </c>
      <c r="W838" t="s">
        <v>38</v>
      </c>
      <c r="X838" t="s">
        <v>282</v>
      </c>
    </row>
    <row r="839" spans="1:24" ht="12.75">
      <c r="A839" t="s">
        <v>810</v>
      </c>
      <c r="B839">
        <v>7994</v>
      </c>
      <c r="C839" t="s">
        <v>811</v>
      </c>
      <c r="D839">
        <v>89115</v>
      </c>
      <c r="E839" t="s">
        <v>38</v>
      </c>
      <c r="F839" t="s">
        <v>282</v>
      </c>
      <c r="G839">
        <v>1191.24</v>
      </c>
      <c r="H839">
        <v>40</v>
      </c>
      <c r="I839" t="s">
        <v>812</v>
      </c>
      <c r="J839" t="s">
        <v>25</v>
      </c>
      <c r="K839" t="s">
        <v>25</v>
      </c>
      <c r="L839" t="s">
        <v>25</v>
      </c>
      <c r="M839" t="s">
        <v>813</v>
      </c>
      <c r="N839">
        <v>10735</v>
      </c>
      <c r="O839">
        <v>26817</v>
      </c>
      <c r="P839">
        <v>33417</v>
      </c>
      <c r="Q839" s="17">
        <v>41387</v>
      </c>
      <c r="R839" s="17">
        <v>41961</v>
      </c>
      <c r="S839" t="s">
        <v>27</v>
      </c>
      <c r="T839" t="s">
        <v>814</v>
      </c>
      <c r="U839" t="s">
        <v>815</v>
      </c>
      <c r="V839" t="s">
        <v>810</v>
      </c>
      <c r="W839" t="s">
        <v>38</v>
      </c>
      <c r="X839" t="s">
        <v>282</v>
      </c>
    </row>
    <row r="840" spans="1:24" ht="12.75">
      <c r="A840" t="s">
        <v>7043</v>
      </c>
      <c r="B840">
        <v>1160507</v>
      </c>
      <c r="C840" t="s">
        <v>7044</v>
      </c>
      <c r="D840">
        <v>88533</v>
      </c>
      <c r="E840" t="s">
        <v>52</v>
      </c>
      <c r="F840" t="s">
        <v>53</v>
      </c>
      <c r="G840">
        <v>11.6195</v>
      </c>
      <c r="H840">
        <v>38.8434</v>
      </c>
      <c r="I840" t="s">
        <v>7045</v>
      </c>
      <c r="J840">
        <v>16</v>
      </c>
      <c r="K840">
        <v>1</v>
      </c>
      <c r="L840" t="s">
        <v>25</v>
      </c>
      <c r="M840" t="s">
        <v>7046</v>
      </c>
      <c r="N840">
        <v>35</v>
      </c>
      <c r="O840">
        <v>3732</v>
      </c>
      <c r="P840">
        <v>3651</v>
      </c>
      <c r="Q840" s="17">
        <v>41137</v>
      </c>
      <c r="R840" s="17">
        <v>41163</v>
      </c>
      <c r="S840" t="s">
        <v>359</v>
      </c>
      <c r="T840" t="s">
        <v>7047</v>
      </c>
      <c r="U840" t="s">
        <v>7048</v>
      </c>
      <c r="V840" t="s">
        <v>7043</v>
      </c>
      <c r="W840" t="s">
        <v>52</v>
      </c>
      <c r="X840" t="s">
        <v>53</v>
      </c>
    </row>
    <row r="841" spans="1:24" ht="12.75">
      <c r="A841" t="s">
        <v>657</v>
      </c>
      <c r="B841">
        <v>1016881</v>
      </c>
      <c r="C841" t="s">
        <v>658</v>
      </c>
      <c r="D841">
        <v>71021</v>
      </c>
      <c r="E841" t="s">
        <v>52</v>
      </c>
      <c r="F841" t="s">
        <v>53</v>
      </c>
      <c r="G841">
        <v>34.2474</v>
      </c>
      <c r="H841">
        <v>46.4</v>
      </c>
      <c r="I841" t="s">
        <v>659</v>
      </c>
      <c r="J841" t="s">
        <v>25</v>
      </c>
      <c r="K841" t="s">
        <v>25</v>
      </c>
      <c r="L841" t="s">
        <v>25</v>
      </c>
      <c r="M841" t="s">
        <v>660</v>
      </c>
      <c r="N841">
        <v>13</v>
      </c>
      <c r="O841" t="s">
        <v>25</v>
      </c>
      <c r="P841" t="s">
        <v>25</v>
      </c>
      <c r="Q841" s="17">
        <v>41274</v>
      </c>
      <c r="R841" s="17">
        <v>41862</v>
      </c>
      <c r="S841" t="s">
        <v>27</v>
      </c>
      <c r="T841" t="s">
        <v>661</v>
      </c>
      <c r="U841" t="s">
        <v>662</v>
      </c>
      <c r="V841" t="s">
        <v>657</v>
      </c>
      <c r="W841" t="s">
        <v>52</v>
      </c>
      <c r="X841" t="s">
        <v>53</v>
      </c>
    </row>
    <row r="842" spans="1:24" ht="12.75">
      <c r="A842" t="s">
        <v>6337</v>
      </c>
      <c r="B842">
        <v>1162309</v>
      </c>
      <c r="C842" t="s">
        <v>6338</v>
      </c>
      <c r="D842">
        <v>89471</v>
      </c>
      <c r="E842" t="s">
        <v>52</v>
      </c>
      <c r="F842" t="s">
        <v>53</v>
      </c>
      <c r="G842">
        <v>36.9196</v>
      </c>
      <c r="H842">
        <v>51.4</v>
      </c>
      <c r="I842" t="s">
        <v>6339</v>
      </c>
      <c r="J842" t="s">
        <v>25</v>
      </c>
      <c r="K842" t="s">
        <v>25</v>
      </c>
      <c r="L842" t="s">
        <v>25</v>
      </c>
      <c r="M842" t="s">
        <v>6340</v>
      </c>
      <c r="N842" t="s">
        <v>25</v>
      </c>
      <c r="O842" t="s">
        <v>25</v>
      </c>
      <c r="P842" t="s">
        <v>25</v>
      </c>
      <c r="Q842" s="17">
        <v>41045</v>
      </c>
      <c r="R842" s="17">
        <v>41862</v>
      </c>
      <c r="S842" t="s">
        <v>56</v>
      </c>
      <c r="T842" t="s">
        <v>1927</v>
      </c>
      <c r="U842" t="s">
        <v>6341</v>
      </c>
      <c r="V842" t="s">
        <v>6337</v>
      </c>
      <c r="W842" t="s">
        <v>52</v>
      </c>
      <c r="X842" t="s">
        <v>53</v>
      </c>
    </row>
    <row r="843" spans="1:24" ht="12.75">
      <c r="A843" t="s">
        <v>5166</v>
      </c>
      <c r="B843">
        <v>4096</v>
      </c>
      <c r="C843" t="s">
        <v>5167</v>
      </c>
      <c r="D843">
        <v>182500</v>
      </c>
      <c r="E843" t="s">
        <v>79</v>
      </c>
      <c r="F843" t="s">
        <v>80</v>
      </c>
      <c r="G843">
        <v>2221.99</v>
      </c>
      <c r="H843">
        <v>39.7999</v>
      </c>
      <c r="I843" t="s">
        <v>5168</v>
      </c>
      <c r="J843" t="s">
        <v>25</v>
      </c>
      <c r="K843">
        <v>1</v>
      </c>
      <c r="L843" t="s">
        <v>25</v>
      </c>
      <c r="M843" t="s">
        <v>5169</v>
      </c>
      <c r="N843">
        <v>253918</v>
      </c>
      <c r="O843">
        <v>38814</v>
      </c>
      <c r="P843">
        <v>48160</v>
      </c>
      <c r="Q843" s="17">
        <v>41402</v>
      </c>
      <c r="R843" s="17">
        <v>41862</v>
      </c>
      <c r="S843" t="s">
        <v>27</v>
      </c>
      <c r="T843" t="s">
        <v>5164</v>
      </c>
      <c r="U843" t="s">
        <v>5170</v>
      </c>
      <c r="V843" t="s">
        <v>5166</v>
      </c>
      <c r="W843" t="s">
        <v>79</v>
      </c>
      <c r="X843" t="s">
        <v>80</v>
      </c>
    </row>
    <row r="844" spans="1:24" ht="12.75">
      <c r="A844" t="s">
        <v>3242</v>
      </c>
      <c r="B844">
        <v>1215603</v>
      </c>
      <c r="C844" t="s">
        <v>3243</v>
      </c>
      <c r="D844">
        <v>171493</v>
      </c>
      <c r="E844" t="s">
        <v>52</v>
      </c>
      <c r="F844" t="s">
        <v>53</v>
      </c>
      <c r="G844">
        <v>43.8127</v>
      </c>
      <c r="H844">
        <v>48.3</v>
      </c>
      <c r="I844" t="s">
        <v>3244</v>
      </c>
      <c r="J844" t="s">
        <v>25</v>
      </c>
      <c r="K844" t="s">
        <v>25</v>
      </c>
      <c r="L844" t="s">
        <v>25</v>
      </c>
      <c r="M844" t="s">
        <v>3245</v>
      </c>
      <c r="N844">
        <v>333</v>
      </c>
      <c r="O844" t="s">
        <v>25</v>
      </c>
      <c r="P844" t="s">
        <v>25</v>
      </c>
      <c r="Q844" s="17">
        <v>41232</v>
      </c>
      <c r="R844" s="17">
        <v>41862</v>
      </c>
      <c r="S844" t="s">
        <v>27</v>
      </c>
      <c r="T844" t="s">
        <v>3246</v>
      </c>
      <c r="U844" t="s">
        <v>3247</v>
      </c>
      <c r="V844" t="s">
        <v>3242</v>
      </c>
      <c r="W844" t="s">
        <v>52</v>
      </c>
      <c r="X844" t="s">
        <v>53</v>
      </c>
    </row>
    <row r="845" spans="1:24" ht="12.75">
      <c r="A845" t="s">
        <v>4995</v>
      </c>
      <c r="B845">
        <v>145522</v>
      </c>
      <c r="C845" t="s">
        <v>4996</v>
      </c>
      <c r="D845">
        <v>60795</v>
      </c>
      <c r="E845" t="s">
        <v>22</v>
      </c>
      <c r="F845" t="s">
        <v>23</v>
      </c>
      <c r="G845">
        <v>27.6399</v>
      </c>
      <c r="H845">
        <v>53.5</v>
      </c>
      <c r="I845" t="s">
        <v>4997</v>
      </c>
      <c r="J845" t="s">
        <v>25</v>
      </c>
      <c r="K845" t="s">
        <v>25</v>
      </c>
      <c r="L845" t="s">
        <v>25</v>
      </c>
      <c r="M845" t="s">
        <v>4998</v>
      </c>
      <c r="N845" t="s">
        <v>25</v>
      </c>
      <c r="O845" t="s">
        <v>25</v>
      </c>
      <c r="P845" t="s">
        <v>25</v>
      </c>
      <c r="Q845" s="17">
        <v>40815</v>
      </c>
      <c r="R845" s="17">
        <v>41862</v>
      </c>
      <c r="S845" t="s">
        <v>56</v>
      </c>
      <c r="T845" t="s">
        <v>4999</v>
      </c>
      <c r="U845" t="s">
        <v>5000</v>
      </c>
      <c r="V845" t="s">
        <v>4995</v>
      </c>
      <c r="W845" t="s">
        <v>22</v>
      </c>
      <c r="X845" t="s">
        <v>23</v>
      </c>
    </row>
    <row r="846" spans="1:24" ht="12.75">
      <c r="A846" t="s">
        <v>4052</v>
      </c>
      <c r="B846">
        <v>5659</v>
      </c>
      <c r="C846" t="s">
        <v>4053</v>
      </c>
      <c r="D846">
        <v>173202</v>
      </c>
      <c r="E846" t="s">
        <v>22</v>
      </c>
      <c r="F846" t="s">
        <v>314</v>
      </c>
      <c r="G846">
        <v>29.0293</v>
      </c>
      <c r="H846">
        <v>59.3</v>
      </c>
      <c r="I846" t="s">
        <v>4054</v>
      </c>
      <c r="J846" t="s">
        <v>25</v>
      </c>
      <c r="K846" t="s">
        <v>25</v>
      </c>
      <c r="L846" t="s">
        <v>25</v>
      </c>
      <c r="M846" t="s">
        <v>4055</v>
      </c>
      <c r="N846">
        <v>2627</v>
      </c>
      <c r="O846" t="s">
        <v>25</v>
      </c>
      <c r="P846" t="s">
        <v>25</v>
      </c>
      <c r="Q846" s="17">
        <v>41473</v>
      </c>
      <c r="R846" s="17">
        <v>41857</v>
      </c>
      <c r="S846" t="s">
        <v>27</v>
      </c>
      <c r="T846" t="s">
        <v>4056</v>
      </c>
      <c r="U846" t="s">
        <v>4057</v>
      </c>
      <c r="V846" t="s">
        <v>4052</v>
      </c>
      <c r="W846" t="s">
        <v>22</v>
      </c>
      <c r="X846" t="s">
        <v>314</v>
      </c>
    </row>
    <row r="847" spans="1:24" ht="12.75">
      <c r="A847" t="s">
        <v>5639</v>
      </c>
      <c r="B847">
        <v>114398</v>
      </c>
      <c r="C847" t="s">
        <v>5640</v>
      </c>
      <c r="D847">
        <v>167405</v>
      </c>
      <c r="E847" t="s">
        <v>38</v>
      </c>
      <c r="F847" t="s">
        <v>46</v>
      </c>
      <c r="G847">
        <v>1443.91</v>
      </c>
      <c r="H847">
        <v>29.5</v>
      </c>
      <c r="I847" t="s">
        <v>5641</v>
      </c>
      <c r="J847" t="s">
        <v>25</v>
      </c>
      <c r="K847" t="s">
        <v>25</v>
      </c>
      <c r="L847" t="s">
        <v>25</v>
      </c>
      <c r="M847" t="s">
        <v>5642</v>
      </c>
      <c r="N847">
        <v>31445</v>
      </c>
      <c r="O847" t="s">
        <v>25</v>
      </c>
      <c r="P847" t="s">
        <v>25</v>
      </c>
      <c r="Q847" s="17">
        <v>41379</v>
      </c>
      <c r="R847" s="17">
        <v>41544</v>
      </c>
      <c r="S847" t="s">
        <v>27</v>
      </c>
      <c r="T847" t="s">
        <v>484</v>
      </c>
      <c r="U847" t="s">
        <v>5643</v>
      </c>
      <c r="V847" t="s">
        <v>5639</v>
      </c>
      <c r="W847" t="s">
        <v>38</v>
      </c>
      <c r="X847" t="s">
        <v>46</v>
      </c>
    </row>
    <row r="848" spans="1:24" ht="12.75">
      <c r="A848" t="s">
        <v>7015</v>
      </c>
      <c r="B848">
        <v>1130832</v>
      </c>
      <c r="C848" t="s">
        <v>7016</v>
      </c>
      <c r="D848">
        <v>169538</v>
      </c>
      <c r="E848" t="s">
        <v>52</v>
      </c>
      <c r="F848" t="s">
        <v>124</v>
      </c>
      <c r="G848">
        <v>20.2239</v>
      </c>
      <c r="H848">
        <v>62</v>
      </c>
      <c r="I848" t="s">
        <v>7017</v>
      </c>
      <c r="J848" t="s">
        <v>25</v>
      </c>
      <c r="K848" t="s">
        <v>25</v>
      </c>
      <c r="L848" t="s">
        <v>25</v>
      </c>
      <c r="M848" t="s">
        <v>7018</v>
      </c>
      <c r="N848">
        <v>94</v>
      </c>
      <c r="O848">
        <v>8171</v>
      </c>
      <c r="P848">
        <v>8140</v>
      </c>
      <c r="Q848" s="17">
        <v>41212</v>
      </c>
      <c r="R848" s="17">
        <v>41855</v>
      </c>
      <c r="S848" t="s">
        <v>27</v>
      </c>
      <c r="T848" t="s">
        <v>7019</v>
      </c>
      <c r="U848" t="s">
        <v>7020</v>
      </c>
      <c r="V848" t="s">
        <v>7015</v>
      </c>
      <c r="W848" t="s">
        <v>52</v>
      </c>
      <c r="X848" t="s">
        <v>124</v>
      </c>
    </row>
    <row r="849" spans="1:24" ht="12.75">
      <c r="A849" t="s">
        <v>7010</v>
      </c>
      <c r="B849">
        <v>1165933</v>
      </c>
      <c r="C849" t="s">
        <v>7011</v>
      </c>
      <c r="D849">
        <v>112573</v>
      </c>
      <c r="E849" t="s">
        <v>52</v>
      </c>
      <c r="F849" t="s">
        <v>124</v>
      </c>
      <c r="G849">
        <v>20.0603</v>
      </c>
      <c r="H849">
        <v>61.9</v>
      </c>
      <c r="I849" t="s">
        <v>7012</v>
      </c>
      <c r="J849" t="s">
        <v>25</v>
      </c>
      <c r="K849" t="s">
        <v>25</v>
      </c>
      <c r="L849" t="s">
        <v>25</v>
      </c>
      <c r="M849" t="s">
        <v>7013</v>
      </c>
      <c r="N849">
        <v>462</v>
      </c>
      <c r="O849" t="s">
        <v>25</v>
      </c>
      <c r="P849" t="s">
        <v>25</v>
      </c>
      <c r="Q849" s="17">
        <v>41012</v>
      </c>
      <c r="R849" s="17">
        <v>41862</v>
      </c>
      <c r="S849" t="s">
        <v>27</v>
      </c>
      <c r="T849" t="s">
        <v>8935</v>
      </c>
      <c r="U849" t="s">
        <v>7014</v>
      </c>
      <c r="V849" t="s">
        <v>7010</v>
      </c>
      <c r="W849" t="s">
        <v>52</v>
      </c>
      <c r="X849" t="s">
        <v>124</v>
      </c>
    </row>
    <row r="850" spans="1:24" ht="12.75">
      <c r="A850" t="s">
        <v>3430</v>
      </c>
      <c r="B850">
        <v>48883</v>
      </c>
      <c r="C850" t="s">
        <v>3431</v>
      </c>
      <c r="D850">
        <v>156703</v>
      </c>
      <c r="E850" t="s">
        <v>38</v>
      </c>
      <c r="F850" t="s">
        <v>39</v>
      </c>
      <c r="G850">
        <v>1065.29</v>
      </c>
      <c r="H850">
        <v>41.7</v>
      </c>
      <c r="I850" t="s">
        <v>3432</v>
      </c>
      <c r="J850" t="s">
        <v>25</v>
      </c>
      <c r="K850" t="s">
        <v>25</v>
      </c>
      <c r="L850" t="s">
        <v>25</v>
      </c>
      <c r="M850" t="s">
        <v>3433</v>
      </c>
      <c r="N850">
        <v>27239</v>
      </c>
      <c r="O850">
        <v>14468</v>
      </c>
      <c r="P850">
        <v>16362</v>
      </c>
      <c r="Q850" s="17">
        <v>41101</v>
      </c>
      <c r="R850" s="17">
        <v>41579</v>
      </c>
      <c r="S850" t="s">
        <v>27</v>
      </c>
      <c r="T850" t="s">
        <v>655</v>
      </c>
      <c r="U850" t="s">
        <v>3434</v>
      </c>
      <c r="V850" t="s">
        <v>3430</v>
      </c>
      <c r="W850" t="s">
        <v>38</v>
      </c>
      <c r="X850" t="s">
        <v>39</v>
      </c>
    </row>
    <row r="851" spans="1:24" ht="12.75">
      <c r="A851" t="s">
        <v>1773</v>
      </c>
      <c r="B851">
        <v>8469</v>
      </c>
      <c r="C851" t="s">
        <v>1774</v>
      </c>
      <c r="D851">
        <v>104937</v>
      </c>
      <c r="E851" t="s">
        <v>38</v>
      </c>
      <c r="F851" t="s">
        <v>356</v>
      </c>
      <c r="G851">
        <v>2208.41</v>
      </c>
      <c r="H851">
        <v>43.7</v>
      </c>
      <c r="I851" t="s">
        <v>1775</v>
      </c>
      <c r="J851" t="s">
        <v>25</v>
      </c>
      <c r="K851">
        <v>1</v>
      </c>
      <c r="L851" t="s">
        <v>25</v>
      </c>
      <c r="M851" t="s">
        <v>1776</v>
      </c>
      <c r="N851">
        <v>140023</v>
      </c>
      <c r="O851">
        <v>19323</v>
      </c>
      <c r="P851">
        <v>20261</v>
      </c>
      <c r="Q851" s="17">
        <v>41334</v>
      </c>
      <c r="R851" s="17">
        <v>41862</v>
      </c>
      <c r="S851" t="s">
        <v>27</v>
      </c>
      <c r="T851" t="s">
        <v>42</v>
      </c>
      <c r="U851" t="s">
        <v>1777</v>
      </c>
      <c r="V851" t="s">
        <v>1773</v>
      </c>
      <c r="W851" t="s">
        <v>38</v>
      </c>
      <c r="X851" t="s">
        <v>356</v>
      </c>
    </row>
    <row r="852" spans="1:24" ht="12.75">
      <c r="A852" t="s">
        <v>8179</v>
      </c>
      <c r="B852">
        <v>8238</v>
      </c>
      <c r="C852" t="s">
        <v>8180</v>
      </c>
      <c r="D852">
        <v>68701</v>
      </c>
      <c r="E852" t="s">
        <v>38</v>
      </c>
      <c r="F852" t="s">
        <v>282</v>
      </c>
      <c r="G852">
        <v>684.497</v>
      </c>
      <c r="H852">
        <v>39.7</v>
      </c>
      <c r="I852" t="s">
        <v>8181</v>
      </c>
      <c r="J852" t="s">
        <v>25</v>
      </c>
      <c r="K852" t="s">
        <v>25</v>
      </c>
      <c r="L852" t="s">
        <v>25</v>
      </c>
      <c r="M852" t="s">
        <v>8182</v>
      </c>
      <c r="N852" t="s">
        <v>25</v>
      </c>
      <c r="O852" t="s">
        <v>25</v>
      </c>
      <c r="P852" t="s">
        <v>25</v>
      </c>
      <c r="Q852" s="17">
        <v>41452</v>
      </c>
      <c r="R852" s="17">
        <v>41452</v>
      </c>
      <c r="S852" t="s">
        <v>56</v>
      </c>
      <c r="T852" t="s">
        <v>8183</v>
      </c>
      <c r="U852" t="s">
        <v>25</v>
      </c>
      <c r="V852" t="s">
        <v>8179</v>
      </c>
      <c r="W852" t="s">
        <v>38</v>
      </c>
      <c r="X852" t="s">
        <v>282</v>
      </c>
    </row>
    <row r="853" spans="1:24" ht="12.75">
      <c r="A853" t="s">
        <v>2121</v>
      </c>
      <c r="B853">
        <v>1168221</v>
      </c>
      <c r="C853" t="s">
        <v>2122</v>
      </c>
      <c r="D853">
        <v>157061</v>
      </c>
      <c r="E853" t="s">
        <v>52</v>
      </c>
      <c r="F853" t="s">
        <v>53</v>
      </c>
      <c r="G853">
        <v>28.6453</v>
      </c>
      <c r="H853">
        <v>52.1</v>
      </c>
      <c r="I853" t="s">
        <v>2123</v>
      </c>
      <c r="J853" t="s">
        <v>25</v>
      </c>
      <c r="K853" t="s">
        <v>25</v>
      </c>
      <c r="L853" t="s">
        <v>25</v>
      </c>
      <c r="M853" t="s">
        <v>2124</v>
      </c>
      <c r="N853">
        <v>169</v>
      </c>
      <c r="O853">
        <v>9367</v>
      </c>
      <c r="P853">
        <v>9308</v>
      </c>
      <c r="Q853" s="17">
        <v>41114</v>
      </c>
      <c r="R853" s="17">
        <v>41855</v>
      </c>
      <c r="S853" t="s">
        <v>27</v>
      </c>
      <c r="T853" t="s">
        <v>161</v>
      </c>
      <c r="U853" t="s">
        <v>2125</v>
      </c>
      <c r="V853" t="s">
        <v>2121</v>
      </c>
      <c r="W853" t="s">
        <v>52</v>
      </c>
      <c r="X853" t="s">
        <v>53</v>
      </c>
    </row>
    <row r="854" spans="1:24" ht="12.75">
      <c r="A854" t="s">
        <v>5714</v>
      </c>
      <c r="B854">
        <v>1170229</v>
      </c>
      <c r="C854" t="s">
        <v>5715</v>
      </c>
      <c r="D854">
        <v>157541</v>
      </c>
      <c r="E854" t="s">
        <v>52</v>
      </c>
      <c r="F854" t="s">
        <v>53</v>
      </c>
      <c r="G854">
        <v>25.9851</v>
      </c>
      <c r="H854">
        <v>48.9</v>
      </c>
      <c r="I854" t="s">
        <v>5716</v>
      </c>
      <c r="J854" t="s">
        <v>25</v>
      </c>
      <c r="K854">
        <v>1</v>
      </c>
      <c r="L854" t="s">
        <v>25</v>
      </c>
      <c r="M854" t="s">
        <v>5717</v>
      </c>
      <c r="N854">
        <v>101</v>
      </c>
      <c r="O854">
        <v>9118</v>
      </c>
      <c r="P854">
        <v>9118</v>
      </c>
      <c r="Q854" s="17">
        <v>41240</v>
      </c>
      <c r="R854" s="17">
        <v>41855</v>
      </c>
      <c r="S854" t="s">
        <v>27</v>
      </c>
      <c r="T854" t="s">
        <v>5712</v>
      </c>
      <c r="U854" t="s">
        <v>5718</v>
      </c>
      <c r="V854" t="s">
        <v>5714</v>
      </c>
      <c r="W854" t="s">
        <v>52</v>
      </c>
      <c r="X854" t="s">
        <v>53</v>
      </c>
    </row>
    <row r="855" spans="1:24" ht="12.75">
      <c r="A855" t="s">
        <v>5708</v>
      </c>
      <c r="B855">
        <v>1170230</v>
      </c>
      <c r="C855" t="s">
        <v>5709</v>
      </c>
      <c r="D855">
        <v>157543</v>
      </c>
      <c r="E855" t="s">
        <v>52</v>
      </c>
      <c r="F855" t="s">
        <v>53</v>
      </c>
      <c r="G855">
        <v>26.0821</v>
      </c>
      <c r="H855">
        <v>48.9</v>
      </c>
      <c r="I855" t="s">
        <v>5710</v>
      </c>
      <c r="J855" t="s">
        <v>25</v>
      </c>
      <c r="K855">
        <v>1</v>
      </c>
      <c r="L855" t="s">
        <v>25</v>
      </c>
      <c r="M855" t="s">
        <v>5711</v>
      </c>
      <c r="N855">
        <v>54</v>
      </c>
      <c r="O855">
        <v>8946</v>
      </c>
      <c r="P855">
        <v>8946</v>
      </c>
      <c r="Q855" s="17">
        <v>41240</v>
      </c>
      <c r="R855" s="17">
        <v>41862</v>
      </c>
      <c r="S855" t="s">
        <v>27</v>
      </c>
      <c r="T855" t="s">
        <v>5712</v>
      </c>
      <c r="U855" t="s">
        <v>5713</v>
      </c>
      <c r="V855" t="s">
        <v>5708</v>
      </c>
      <c r="W855" t="s">
        <v>52</v>
      </c>
      <c r="X855" t="s">
        <v>53</v>
      </c>
    </row>
    <row r="856" spans="1:24" ht="12.75">
      <c r="A856" t="s">
        <v>5702</v>
      </c>
      <c r="B856">
        <v>1254403</v>
      </c>
      <c r="C856" t="s">
        <v>5703</v>
      </c>
      <c r="D856">
        <v>178915</v>
      </c>
      <c r="E856" t="s">
        <v>52</v>
      </c>
      <c r="F856" t="s">
        <v>53</v>
      </c>
      <c r="G856">
        <v>25.0111</v>
      </c>
      <c r="H856">
        <v>48.9</v>
      </c>
      <c r="I856" t="s">
        <v>5704</v>
      </c>
      <c r="J856" t="s">
        <v>25</v>
      </c>
      <c r="K856" t="s">
        <v>25</v>
      </c>
      <c r="L856" t="s">
        <v>25</v>
      </c>
      <c r="M856" t="s">
        <v>5705</v>
      </c>
      <c r="N856">
        <v>1816</v>
      </c>
      <c r="O856" t="s">
        <v>25</v>
      </c>
      <c r="P856" t="s">
        <v>25</v>
      </c>
      <c r="Q856" s="17">
        <v>41576</v>
      </c>
      <c r="R856" s="17">
        <v>41862</v>
      </c>
      <c r="S856" t="s">
        <v>56</v>
      </c>
      <c r="T856" t="s">
        <v>5706</v>
      </c>
      <c r="U856" t="s">
        <v>5707</v>
      </c>
      <c r="V856" t="s">
        <v>5702</v>
      </c>
      <c r="W856" t="s">
        <v>52</v>
      </c>
      <c r="X856" t="s">
        <v>53</v>
      </c>
    </row>
    <row r="857" spans="1:24" ht="12.75">
      <c r="A857" t="s">
        <v>215</v>
      </c>
      <c r="B857">
        <v>8496</v>
      </c>
      <c r="C857" t="s">
        <v>216</v>
      </c>
      <c r="D857">
        <v>159843</v>
      </c>
      <c r="E857" t="s">
        <v>38</v>
      </c>
      <c r="F857" t="s">
        <v>46</v>
      </c>
      <c r="G857">
        <v>2174.26</v>
      </c>
      <c r="H857">
        <v>44.4</v>
      </c>
      <c r="I857" t="s">
        <v>217</v>
      </c>
      <c r="J857" t="s">
        <v>25</v>
      </c>
      <c r="K857">
        <v>1</v>
      </c>
      <c r="L857" t="s">
        <v>25</v>
      </c>
      <c r="M857" t="s">
        <v>218</v>
      </c>
      <c r="N857">
        <v>14645</v>
      </c>
      <c r="O857">
        <v>19845</v>
      </c>
      <c r="P857">
        <v>21239</v>
      </c>
      <c r="Q857" s="17">
        <v>41114</v>
      </c>
      <c r="R857" s="17">
        <v>41862</v>
      </c>
      <c r="S857" t="s">
        <v>27</v>
      </c>
      <c r="T857" t="s">
        <v>219</v>
      </c>
      <c r="U857" t="s">
        <v>220</v>
      </c>
      <c r="V857" t="s">
        <v>215</v>
      </c>
      <c r="W857" t="s">
        <v>38</v>
      </c>
      <c r="X857" t="s">
        <v>46</v>
      </c>
    </row>
    <row r="858" spans="1:24" ht="12.75">
      <c r="A858" t="s">
        <v>5533</v>
      </c>
      <c r="B858">
        <v>1172189</v>
      </c>
      <c r="C858" t="s">
        <v>5538</v>
      </c>
      <c r="D858">
        <v>74629</v>
      </c>
      <c r="E858" t="s">
        <v>22</v>
      </c>
      <c r="F858" t="s">
        <v>23</v>
      </c>
      <c r="G858">
        <v>67.1581</v>
      </c>
      <c r="H858">
        <v>31.4</v>
      </c>
      <c r="I858" t="s">
        <v>5539</v>
      </c>
      <c r="J858">
        <v>1</v>
      </c>
      <c r="K858" t="s">
        <v>25</v>
      </c>
      <c r="L858" t="s">
        <v>25</v>
      </c>
      <c r="M858" t="s">
        <v>5540</v>
      </c>
      <c r="N858" t="s">
        <v>25</v>
      </c>
      <c r="O858">
        <v>24578</v>
      </c>
      <c r="P858">
        <v>24578</v>
      </c>
      <c r="Q858" s="17">
        <v>41159</v>
      </c>
      <c r="R858" s="17">
        <v>41857</v>
      </c>
      <c r="S858" t="s">
        <v>56</v>
      </c>
      <c r="T858" t="s">
        <v>415</v>
      </c>
      <c r="U858" t="s">
        <v>5541</v>
      </c>
      <c r="V858" t="s">
        <v>5533</v>
      </c>
      <c r="W858" t="s">
        <v>22</v>
      </c>
      <c r="X858" t="s">
        <v>23</v>
      </c>
    </row>
    <row r="859" spans="1:24" ht="12.75">
      <c r="A859" t="s">
        <v>838</v>
      </c>
      <c r="B859">
        <v>1213350</v>
      </c>
      <c r="C859" t="s">
        <v>839</v>
      </c>
      <c r="D859">
        <v>171022</v>
      </c>
      <c r="E859" t="s">
        <v>52</v>
      </c>
      <c r="F859" t="s">
        <v>53</v>
      </c>
      <c r="G859">
        <v>26.7227</v>
      </c>
      <c r="H859">
        <v>49.8</v>
      </c>
      <c r="I859" t="s">
        <v>840</v>
      </c>
      <c r="J859" t="s">
        <v>25</v>
      </c>
      <c r="K859" t="s">
        <v>25</v>
      </c>
      <c r="L859" t="s">
        <v>25</v>
      </c>
      <c r="M859" t="s">
        <v>841</v>
      </c>
      <c r="N859">
        <v>515</v>
      </c>
      <c r="O859" t="s">
        <v>25</v>
      </c>
      <c r="P859" t="s">
        <v>25</v>
      </c>
      <c r="Q859" s="17">
        <v>41158</v>
      </c>
      <c r="R859" s="17">
        <v>41862</v>
      </c>
      <c r="S859" t="s">
        <v>56</v>
      </c>
      <c r="T859" t="s">
        <v>842</v>
      </c>
      <c r="U859" t="s">
        <v>843</v>
      </c>
      <c r="V859" t="s">
        <v>838</v>
      </c>
      <c r="W859" t="s">
        <v>52</v>
      </c>
      <c r="X859" t="s">
        <v>53</v>
      </c>
    </row>
    <row r="860" spans="1:24" ht="12.75">
      <c r="A860" t="s">
        <v>5770</v>
      </c>
      <c r="B860">
        <v>388136</v>
      </c>
      <c r="C860" t="s">
        <v>5771</v>
      </c>
      <c r="D860">
        <v>162251</v>
      </c>
      <c r="E860" t="s">
        <v>79</v>
      </c>
      <c r="F860" t="s">
        <v>80</v>
      </c>
      <c r="G860">
        <v>4.62226</v>
      </c>
      <c r="H860">
        <v>36.4</v>
      </c>
      <c r="I860" t="s">
        <v>5772</v>
      </c>
      <c r="J860" t="s">
        <v>25</v>
      </c>
      <c r="K860" t="s">
        <v>25</v>
      </c>
      <c r="L860" t="s">
        <v>25</v>
      </c>
      <c r="M860" t="s">
        <v>5773</v>
      </c>
      <c r="N860" t="s">
        <v>25</v>
      </c>
      <c r="O860" t="s">
        <v>25</v>
      </c>
      <c r="P860" t="s">
        <v>25</v>
      </c>
      <c r="Q860" s="17">
        <v>41113</v>
      </c>
      <c r="R860" s="17">
        <v>41862</v>
      </c>
      <c r="S860" t="s">
        <v>56</v>
      </c>
      <c r="T860" t="s">
        <v>5774</v>
      </c>
      <c r="U860" t="s">
        <v>5775</v>
      </c>
      <c r="V860" t="s">
        <v>5770</v>
      </c>
      <c r="W860" t="s">
        <v>79</v>
      </c>
      <c r="X860" t="s">
        <v>80</v>
      </c>
    </row>
    <row r="861" spans="1:24" ht="12.75">
      <c r="A861" t="s">
        <v>2867</v>
      </c>
      <c r="B861">
        <v>1178016</v>
      </c>
      <c r="C861" t="s">
        <v>2868</v>
      </c>
      <c r="D861">
        <v>160949</v>
      </c>
      <c r="E861" t="s">
        <v>52</v>
      </c>
      <c r="F861" t="s">
        <v>229</v>
      </c>
      <c r="G861">
        <v>2.18759</v>
      </c>
      <c r="H861">
        <v>40.3432</v>
      </c>
      <c r="I861" t="s">
        <v>2869</v>
      </c>
      <c r="J861">
        <v>10</v>
      </c>
      <c r="K861" t="s">
        <v>25</v>
      </c>
      <c r="L861" t="s">
        <v>25</v>
      </c>
      <c r="M861" t="s">
        <v>25</v>
      </c>
      <c r="N861">
        <v>13</v>
      </c>
      <c r="O861">
        <v>1883</v>
      </c>
      <c r="P861">
        <v>1831</v>
      </c>
      <c r="Q861" s="17">
        <v>41109</v>
      </c>
      <c r="R861" s="17">
        <v>41942</v>
      </c>
      <c r="S861" t="s">
        <v>359</v>
      </c>
      <c r="T861" t="s">
        <v>2870</v>
      </c>
      <c r="U861" t="s">
        <v>2871</v>
      </c>
      <c r="V861" t="s">
        <v>2867</v>
      </c>
      <c r="W861" t="s">
        <v>52</v>
      </c>
      <c r="X861" t="s">
        <v>229</v>
      </c>
    </row>
    <row r="862" spans="1:24" ht="12.75">
      <c r="A862" t="s">
        <v>5776</v>
      </c>
      <c r="B862">
        <v>160366</v>
      </c>
      <c r="C862" t="s">
        <v>5777</v>
      </c>
      <c r="D862">
        <v>162455</v>
      </c>
      <c r="E862" t="s">
        <v>79</v>
      </c>
      <c r="F862" t="s">
        <v>80</v>
      </c>
      <c r="G862">
        <v>2.37523</v>
      </c>
      <c r="H862">
        <v>35.3</v>
      </c>
      <c r="I862" t="s">
        <v>5778</v>
      </c>
      <c r="J862" t="s">
        <v>25</v>
      </c>
      <c r="K862" t="s">
        <v>25</v>
      </c>
      <c r="L862" t="s">
        <v>25</v>
      </c>
      <c r="M862" t="s">
        <v>5779</v>
      </c>
      <c r="N862" t="s">
        <v>25</v>
      </c>
      <c r="O862" t="s">
        <v>25</v>
      </c>
      <c r="P862" t="s">
        <v>25</v>
      </c>
      <c r="Q862" s="17">
        <v>41113</v>
      </c>
      <c r="R862" s="17">
        <v>41862</v>
      </c>
      <c r="S862" t="s">
        <v>56</v>
      </c>
      <c r="T862" t="s">
        <v>5774</v>
      </c>
      <c r="U862" t="s">
        <v>5780</v>
      </c>
      <c r="V862" t="s">
        <v>5776</v>
      </c>
      <c r="W862" t="s">
        <v>79</v>
      </c>
      <c r="X862" t="s">
        <v>80</v>
      </c>
    </row>
    <row r="863" spans="1:24" ht="12.75">
      <c r="A863" t="s">
        <v>5781</v>
      </c>
      <c r="B863">
        <v>160369</v>
      </c>
      <c r="C863" t="s">
        <v>5782</v>
      </c>
      <c r="D863">
        <v>162457</v>
      </c>
      <c r="E863" t="s">
        <v>79</v>
      </c>
      <c r="F863" t="s">
        <v>80</v>
      </c>
      <c r="G863">
        <v>2.62809</v>
      </c>
      <c r="H863">
        <v>34.6</v>
      </c>
      <c r="I863" t="s">
        <v>5783</v>
      </c>
      <c r="J863" t="s">
        <v>25</v>
      </c>
      <c r="K863" t="s">
        <v>25</v>
      </c>
      <c r="L863" t="s">
        <v>25</v>
      </c>
      <c r="M863" t="s">
        <v>5784</v>
      </c>
      <c r="N863" t="s">
        <v>25</v>
      </c>
      <c r="O863" t="s">
        <v>25</v>
      </c>
      <c r="P863" t="s">
        <v>25</v>
      </c>
      <c r="Q863" s="17">
        <v>41113</v>
      </c>
      <c r="R863" s="17">
        <v>41862</v>
      </c>
      <c r="S863" t="s">
        <v>56</v>
      </c>
      <c r="T863" t="s">
        <v>5774</v>
      </c>
      <c r="U863" t="s">
        <v>5785</v>
      </c>
      <c r="V863" t="s">
        <v>5781</v>
      </c>
      <c r="W863" t="s">
        <v>79</v>
      </c>
      <c r="X863" t="s">
        <v>80</v>
      </c>
    </row>
    <row r="864" spans="1:24" ht="12.75">
      <c r="A864" t="s">
        <v>5786</v>
      </c>
      <c r="B864">
        <v>160371</v>
      </c>
      <c r="C864" t="s">
        <v>5787</v>
      </c>
      <c r="D864">
        <v>163701</v>
      </c>
      <c r="E864" t="s">
        <v>79</v>
      </c>
      <c r="F864" t="s">
        <v>80</v>
      </c>
      <c r="G864">
        <v>2.31904</v>
      </c>
      <c r="H864">
        <v>35.2</v>
      </c>
      <c r="I864" t="s">
        <v>5788</v>
      </c>
      <c r="J864" t="s">
        <v>25</v>
      </c>
      <c r="K864" t="s">
        <v>25</v>
      </c>
      <c r="L864" t="s">
        <v>25</v>
      </c>
      <c r="M864" t="s">
        <v>5789</v>
      </c>
      <c r="N864" t="s">
        <v>25</v>
      </c>
      <c r="O864" t="s">
        <v>25</v>
      </c>
      <c r="P864" t="s">
        <v>25</v>
      </c>
      <c r="Q864" s="17">
        <v>41113</v>
      </c>
      <c r="R864" s="17">
        <v>41862</v>
      </c>
      <c r="S864" t="s">
        <v>56</v>
      </c>
      <c r="T864" t="s">
        <v>5774</v>
      </c>
      <c r="U864" t="s">
        <v>5790</v>
      </c>
      <c r="V864" t="s">
        <v>5786</v>
      </c>
      <c r="W864" t="s">
        <v>79</v>
      </c>
      <c r="X864" t="s">
        <v>80</v>
      </c>
    </row>
    <row r="865" spans="1:24" ht="12.75">
      <c r="A865" t="s">
        <v>8936</v>
      </c>
      <c r="B865">
        <v>1094322</v>
      </c>
      <c r="C865" t="s">
        <v>1292</v>
      </c>
      <c r="D865">
        <v>53597</v>
      </c>
      <c r="E865" t="s">
        <v>38</v>
      </c>
      <c r="F865" t="s">
        <v>301</v>
      </c>
      <c r="G865">
        <v>79.3214</v>
      </c>
      <c r="H865">
        <v>37.7</v>
      </c>
      <c r="I865" t="s">
        <v>1293</v>
      </c>
      <c r="J865" t="s">
        <v>25</v>
      </c>
      <c r="K865" t="s">
        <v>25</v>
      </c>
      <c r="L865" t="s">
        <v>25</v>
      </c>
      <c r="M865" t="s">
        <v>1294</v>
      </c>
      <c r="N865">
        <v>665</v>
      </c>
      <c r="O865" t="s">
        <v>25</v>
      </c>
      <c r="P865" t="s">
        <v>25</v>
      </c>
      <c r="Q865" s="17">
        <v>40562</v>
      </c>
      <c r="R865" s="17">
        <v>41857</v>
      </c>
      <c r="S865" t="s">
        <v>27</v>
      </c>
      <c r="T865" t="s">
        <v>1295</v>
      </c>
      <c r="U865" t="s">
        <v>1296</v>
      </c>
      <c r="V865" t="s">
        <v>8936</v>
      </c>
      <c r="W865" t="s">
        <v>38</v>
      </c>
      <c r="X865" t="s">
        <v>301</v>
      </c>
    </row>
    <row r="866" spans="1:24" ht="12.75">
      <c r="A866" t="s">
        <v>1271</v>
      </c>
      <c r="B866">
        <v>473542</v>
      </c>
      <c r="C866" t="s">
        <v>1272</v>
      </c>
      <c r="D866">
        <v>10731</v>
      </c>
      <c r="E866" t="s">
        <v>38</v>
      </c>
      <c r="F866" t="s">
        <v>301</v>
      </c>
      <c r="G866">
        <v>108.479</v>
      </c>
      <c r="H866">
        <v>37.6868</v>
      </c>
      <c r="I866" t="s">
        <v>1274</v>
      </c>
      <c r="J866">
        <v>6</v>
      </c>
      <c r="K866" t="s">
        <v>25</v>
      </c>
      <c r="L866" t="s">
        <v>25</v>
      </c>
      <c r="M866" t="s">
        <v>1275</v>
      </c>
      <c r="N866">
        <v>12</v>
      </c>
      <c r="O866">
        <v>19471</v>
      </c>
      <c r="P866">
        <v>19404</v>
      </c>
      <c r="Q866" s="17">
        <v>37490</v>
      </c>
      <c r="R866" s="17">
        <v>41192</v>
      </c>
      <c r="S866" t="s">
        <v>359</v>
      </c>
      <c r="T866" t="s">
        <v>1273</v>
      </c>
      <c r="U866" t="s">
        <v>25</v>
      </c>
      <c r="V866" t="s">
        <v>1271</v>
      </c>
      <c r="W866" t="s">
        <v>38</v>
      </c>
      <c r="X866" t="s">
        <v>301</v>
      </c>
    </row>
    <row r="867" spans="1:24" ht="12.75">
      <c r="A867" t="s">
        <v>1276</v>
      </c>
      <c r="B867">
        <v>6239</v>
      </c>
      <c r="C867" t="s">
        <v>1277</v>
      </c>
      <c r="D867">
        <v>13758</v>
      </c>
      <c r="E867" t="s">
        <v>38</v>
      </c>
      <c r="F867" t="s">
        <v>301</v>
      </c>
      <c r="G867">
        <v>100.286</v>
      </c>
      <c r="H867">
        <v>35.4317</v>
      </c>
      <c r="I867" t="s">
        <v>1278</v>
      </c>
      <c r="J867">
        <v>6</v>
      </c>
      <c r="K867">
        <v>1</v>
      </c>
      <c r="L867" t="s">
        <v>25</v>
      </c>
      <c r="M867" t="s">
        <v>25</v>
      </c>
      <c r="N867">
        <v>7</v>
      </c>
      <c r="O867">
        <v>44867</v>
      </c>
      <c r="P867">
        <v>26047</v>
      </c>
      <c r="Q867" s="17">
        <v>37228</v>
      </c>
      <c r="R867" s="17">
        <v>41346</v>
      </c>
      <c r="S867" t="s">
        <v>359</v>
      </c>
      <c r="T867" t="s">
        <v>1279</v>
      </c>
      <c r="U867" t="s">
        <v>25</v>
      </c>
      <c r="V867" t="s">
        <v>1276</v>
      </c>
      <c r="W867" t="s">
        <v>38</v>
      </c>
      <c r="X867" t="s">
        <v>301</v>
      </c>
    </row>
    <row r="868" spans="1:24" ht="12.75">
      <c r="A868" t="s">
        <v>6468</v>
      </c>
      <c r="B868">
        <v>102107</v>
      </c>
      <c r="C868" t="s">
        <v>6469</v>
      </c>
      <c r="D868">
        <v>171605</v>
      </c>
      <c r="E868" t="s">
        <v>79</v>
      </c>
      <c r="F868" t="s">
        <v>80</v>
      </c>
      <c r="G868">
        <v>234.03</v>
      </c>
      <c r="H868">
        <v>38.327</v>
      </c>
      <c r="I868" t="s">
        <v>6470</v>
      </c>
      <c r="J868">
        <v>8</v>
      </c>
      <c r="K868">
        <v>1</v>
      </c>
      <c r="L868" t="s">
        <v>25</v>
      </c>
      <c r="M868" t="s">
        <v>6471</v>
      </c>
      <c r="N868">
        <v>8626</v>
      </c>
      <c r="O868">
        <v>26663</v>
      </c>
      <c r="P868">
        <v>28506</v>
      </c>
      <c r="Q868" s="17">
        <v>41333</v>
      </c>
      <c r="R868" s="17">
        <v>41793</v>
      </c>
      <c r="S868" t="s">
        <v>359</v>
      </c>
      <c r="T868" t="s">
        <v>42</v>
      </c>
      <c r="U868" t="s">
        <v>6472</v>
      </c>
      <c r="V868" t="s">
        <v>6468</v>
      </c>
      <c r="W868" t="s">
        <v>79</v>
      </c>
      <c r="X868" t="s">
        <v>80</v>
      </c>
    </row>
    <row r="869" spans="1:24" ht="12.75">
      <c r="A869" t="s">
        <v>2888</v>
      </c>
      <c r="B869">
        <v>5705</v>
      </c>
      <c r="C869" t="s">
        <v>2889</v>
      </c>
      <c r="D869">
        <v>165953</v>
      </c>
      <c r="E869" t="s">
        <v>22</v>
      </c>
      <c r="F869" t="s">
        <v>314</v>
      </c>
      <c r="G869">
        <v>32.5193</v>
      </c>
      <c r="H869">
        <v>52.8</v>
      </c>
      <c r="I869" t="s">
        <v>2890</v>
      </c>
      <c r="J869" t="s">
        <v>25</v>
      </c>
      <c r="K869" t="s">
        <v>25</v>
      </c>
      <c r="L869" t="s">
        <v>25</v>
      </c>
      <c r="M869" t="s">
        <v>2891</v>
      </c>
      <c r="N869">
        <v>1991</v>
      </c>
      <c r="O869" t="s">
        <v>25</v>
      </c>
      <c r="P869" t="s">
        <v>25</v>
      </c>
      <c r="Q869" s="17">
        <v>41292</v>
      </c>
      <c r="R869" s="17">
        <v>41855</v>
      </c>
      <c r="S869" t="s">
        <v>27</v>
      </c>
      <c r="T869" t="s">
        <v>2198</v>
      </c>
      <c r="U869" t="s">
        <v>2892</v>
      </c>
      <c r="V869" t="s">
        <v>2888</v>
      </c>
      <c r="W869" t="s">
        <v>22</v>
      </c>
      <c r="X869" t="s">
        <v>314</v>
      </c>
    </row>
    <row r="870" spans="1:24" ht="12.75">
      <c r="A870" t="s">
        <v>4135</v>
      </c>
      <c r="B870">
        <v>1295824</v>
      </c>
      <c r="C870" t="s">
        <v>4136</v>
      </c>
      <c r="D870">
        <v>165959</v>
      </c>
      <c r="E870" t="s">
        <v>22</v>
      </c>
      <c r="F870" t="s">
        <v>314</v>
      </c>
      <c r="G870">
        <v>31.2639</v>
      </c>
      <c r="H870">
        <v>57.6</v>
      </c>
      <c r="I870" t="s">
        <v>4137</v>
      </c>
      <c r="J870" t="s">
        <v>25</v>
      </c>
      <c r="K870" t="s">
        <v>25</v>
      </c>
      <c r="L870" t="s">
        <v>25</v>
      </c>
      <c r="M870" t="s">
        <v>4138</v>
      </c>
      <c r="N870">
        <v>952</v>
      </c>
      <c r="O870" t="s">
        <v>25</v>
      </c>
      <c r="P870" t="s">
        <v>25</v>
      </c>
      <c r="Q870" s="17">
        <v>41305</v>
      </c>
      <c r="R870" s="17">
        <v>41855</v>
      </c>
      <c r="S870" t="s">
        <v>27</v>
      </c>
      <c r="T870" t="s">
        <v>2198</v>
      </c>
      <c r="U870" t="s">
        <v>4139</v>
      </c>
      <c r="V870" t="s">
        <v>4135</v>
      </c>
      <c r="W870" t="s">
        <v>22</v>
      </c>
      <c r="X870" t="s">
        <v>314</v>
      </c>
    </row>
    <row r="871" spans="1:24" ht="12.75">
      <c r="A871" t="s">
        <v>2370</v>
      </c>
      <c r="B871">
        <v>1128122</v>
      </c>
      <c r="C871" t="s">
        <v>2371</v>
      </c>
      <c r="D871">
        <v>167219</v>
      </c>
      <c r="E871" t="s">
        <v>52</v>
      </c>
      <c r="F871" t="s">
        <v>53</v>
      </c>
      <c r="G871">
        <v>14.2753</v>
      </c>
      <c r="H871">
        <v>44.6813</v>
      </c>
      <c r="I871" t="s">
        <v>2372</v>
      </c>
      <c r="J871">
        <v>13</v>
      </c>
      <c r="K871" t="s">
        <v>25</v>
      </c>
      <c r="L871" t="s">
        <v>25</v>
      </c>
      <c r="M871" t="s">
        <v>2373</v>
      </c>
      <c r="N871">
        <v>1002</v>
      </c>
      <c r="O871" t="s">
        <v>25</v>
      </c>
      <c r="P871" t="s">
        <v>25</v>
      </c>
      <c r="Q871" s="17">
        <v>41051</v>
      </c>
      <c r="R871" s="17">
        <v>41051</v>
      </c>
      <c r="S871" t="s">
        <v>359</v>
      </c>
      <c r="T871" t="s">
        <v>2374</v>
      </c>
      <c r="U871" t="s">
        <v>25</v>
      </c>
      <c r="V871" t="s">
        <v>2370</v>
      </c>
      <c r="W871" t="s">
        <v>52</v>
      </c>
      <c r="X871" t="s">
        <v>53</v>
      </c>
    </row>
    <row r="872" spans="1:24" ht="12.75">
      <c r="A872" t="s">
        <v>7678</v>
      </c>
      <c r="B872">
        <v>1195775</v>
      </c>
      <c r="C872" t="s">
        <v>7679</v>
      </c>
      <c r="D872">
        <v>167556</v>
      </c>
      <c r="E872" t="s">
        <v>52</v>
      </c>
      <c r="F872" t="s">
        <v>53</v>
      </c>
      <c r="G872">
        <v>29.7255</v>
      </c>
      <c r="H872">
        <v>44.6</v>
      </c>
      <c r="I872" t="s">
        <v>7680</v>
      </c>
      <c r="J872" t="s">
        <v>25</v>
      </c>
      <c r="K872" t="s">
        <v>25</v>
      </c>
      <c r="L872" t="s">
        <v>25</v>
      </c>
      <c r="M872" t="s">
        <v>7681</v>
      </c>
      <c r="N872" t="s">
        <v>25</v>
      </c>
      <c r="O872" t="s">
        <v>25</v>
      </c>
      <c r="P872" t="s">
        <v>25</v>
      </c>
      <c r="Q872" s="17">
        <v>41113</v>
      </c>
      <c r="R872" s="17">
        <v>41862</v>
      </c>
      <c r="S872" t="s">
        <v>56</v>
      </c>
      <c r="T872" t="s">
        <v>7682</v>
      </c>
      <c r="U872" t="s">
        <v>7683</v>
      </c>
      <c r="V872" t="s">
        <v>7678</v>
      </c>
      <c r="W872" t="s">
        <v>52</v>
      </c>
      <c r="X872" t="s">
        <v>53</v>
      </c>
    </row>
    <row r="873" spans="1:24" ht="12.75">
      <c r="A873" t="s">
        <v>816</v>
      </c>
      <c r="B873">
        <v>37344</v>
      </c>
      <c r="C873" t="s">
        <v>817</v>
      </c>
      <c r="D873">
        <v>167403</v>
      </c>
      <c r="E873" t="s">
        <v>38</v>
      </c>
      <c r="F873" t="s">
        <v>67</v>
      </c>
      <c r="G873">
        <v>163.838</v>
      </c>
      <c r="H873">
        <v>41.2</v>
      </c>
      <c r="I873" t="s">
        <v>818</v>
      </c>
      <c r="J873" t="s">
        <v>25</v>
      </c>
      <c r="K873" t="s">
        <v>25</v>
      </c>
      <c r="L873" t="s">
        <v>25</v>
      </c>
      <c r="M873" t="s">
        <v>819</v>
      </c>
      <c r="N873">
        <v>522</v>
      </c>
      <c r="O873" t="s">
        <v>25</v>
      </c>
      <c r="P873" t="s">
        <v>25</v>
      </c>
      <c r="Q873" s="17">
        <v>41337</v>
      </c>
      <c r="R873" s="17">
        <v>41857</v>
      </c>
      <c r="S873" t="s">
        <v>27</v>
      </c>
      <c r="T873" t="s">
        <v>484</v>
      </c>
      <c r="U873" t="s">
        <v>820</v>
      </c>
      <c r="V873" t="s">
        <v>816</v>
      </c>
      <c r="W873" t="s">
        <v>38</v>
      </c>
      <c r="X873" t="s">
        <v>67</v>
      </c>
    </row>
    <row r="874" spans="1:24" ht="12.75">
      <c r="A874" t="s">
        <v>5270</v>
      </c>
      <c r="B874">
        <v>9708</v>
      </c>
      <c r="C874" t="s">
        <v>5271</v>
      </c>
      <c r="D874">
        <v>167474</v>
      </c>
      <c r="E874" t="s">
        <v>38</v>
      </c>
      <c r="F874" t="s">
        <v>142</v>
      </c>
      <c r="G874">
        <v>2400.15</v>
      </c>
      <c r="H874">
        <v>41.7</v>
      </c>
      <c r="I874" t="s">
        <v>5272</v>
      </c>
      <c r="J874" t="s">
        <v>25</v>
      </c>
      <c r="K874">
        <v>1</v>
      </c>
      <c r="L874" t="s">
        <v>25</v>
      </c>
      <c r="M874" t="s">
        <v>5273</v>
      </c>
      <c r="N874">
        <v>3893</v>
      </c>
      <c r="O874">
        <v>25119</v>
      </c>
      <c r="P874">
        <v>26415</v>
      </c>
      <c r="Q874" s="17">
        <v>41260</v>
      </c>
      <c r="R874" s="17">
        <v>41592</v>
      </c>
      <c r="S874" t="s">
        <v>27</v>
      </c>
      <c r="T874" t="s">
        <v>5274</v>
      </c>
      <c r="U874" t="s">
        <v>5275</v>
      </c>
      <c r="V874" t="s">
        <v>5270</v>
      </c>
      <c r="W874" t="s">
        <v>38</v>
      </c>
      <c r="X874" t="s">
        <v>142</v>
      </c>
    </row>
    <row r="875" spans="1:24" ht="12.75">
      <c r="A875" t="s">
        <v>480</v>
      </c>
      <c r="B875">
        <v>217634</v>
      </c>
      <c r="C875" t="s">
        <v>481</v>
      </c>
      <c r="D875">
        <v>167479</v>
      </c>
      <c r="E875" t="s">
        <v>38</v>
      </c>
      <c r="F875" t="s">
        <v>67</v>
      </c>
      <c r="G875">
        <v>707.712</v>
      </c>
      <c r="H875">
        <v>32.7</v>
      </c>
      <c r="I875" t="s">
        <v>482</v>
      </c>
      <c r="J875" t="s">
        <v>25</v>
      </c>
      <c r="K875" t="s">
        <v>25</v>
      </c>
      <c r="L875" t="s">
        <v>25</v>
      </c>
      <c r="M875" t="s">
        <v>483</v>
      </c>
      <c r="N875">
        <v>10473</v>
      </c>
      <c r="O875" t="s">
        <v>25</v>
      </c>
      <c r="P875" t="s">
        <v>25</v>
      </c>
      <c r="Q875" s="17">
        <v>41404</v>
      </c>
      <c r="R875" s="17">
        <v>41855</v>
      </c>
      <c r="S875" t="s">
        <v>27</v>
      </c>
      <c r="T875" t="s">
        <v>484</v>
      </c>
      <c r="U875" t="s">
        <v>485</v>
      </c>
      <c r="V875" t="s">
        <v>480</v>
      </c>
      <c r="W875" t="s">
        <v>38</v>
      </c>
      <c r="X875" t="s">
        <v>67</v>
      </c>
    </row>
    <row r="876" spans="1:24" ht="12.75">
      <c r="A876" t="s">
        <v>2493</v>
      </c>
      <c r="B876">
        <v>732165</v>
      </c>
      <c r="C876" t="s">
        <v>2494</v>
      </c>
      <c r="D876">
        <v>53511</v>
      </c>
      <c r="E876" t="s">
        <v>52</v>
      </c>
      <c r="F876" t="s">
        <v>124</v>
      </c>
      <c r="G876">
        <v>42.7484</v>
      </c>
      <c r="H876">
        <v>55.6</v>
      </c>
      <c r="I876" t="s">
        <v>2495</v>
      </c>
      <c r="J876" t="s">
        <v>25</v>
      </c>
      <c r="K876" t="s">
        <v>25</v>
      </c>
      <c r="L876" t="s">
        <v>25</v>
      </c>
      <c r="M876" t="s">
        <v>2496</v>
      </c>
      <c r="N876">
        <v>542</v>
      </c>
      <c r="O876">
        <v>12509</v>
      </c>
      <c r="P876">
        <v>12287</v>
      </c>
      <c r="Q876" s="17">
        <v>41093</v>
      </c>
      <c r="R876" s="17">
        <v>41862</v>
      </c>
      <c r="S876" t="s">
        <v>27</v>
      </c>
      <c r="T876" t="s">
        <v>127</v>
      </c>
      <c r="U876" t="s">
        <v>2497</v>
      </c>
      <c r="V876" t="s">
        <v>2493</v>
      </c>
      <c r="W876" t="s">
        <v>52</v>
      </c>
      <c r="X876" t="s">
        <v>124</v>
      </c>
    </row>
    <row r="877" spans="1:24" ht="12.75">
      <c r="A877" t="s">
        <v>8639</v>
      </c>
      <c r="B877">
        <v>120017</v>
      </c>
      <c r="C877" t="s">
        <v>8640</v>
      </c>
      <c r="D877">
        <v>79049</v>
      </c>
      <c r="E877" t="s">
        <v>52</v>
      </c>
      <c r="F877" t="s">
        <v>124</v>
      </c>
      <c r="G877">
        <v>21.1507</v>
      </c>
      <c r="H877">
        <v>51.9</v>
      </c>
      <c r="I877" t="s">
        <v>8641</v>
      </c>
      <c r="J877" t="s">
        <v>25</v>
      </c>
      <c r="K877" t="s">
        <v>25</v>
      </c>
      <c r="L877" t="s">
        <v>25</v>
      </c>
      <c r="M877" t="s">
        <v>8642</v>
      </c>
      <c r="N877">
        <v>713</v>
      </c>
      <c r="O877">
        <v>7230</v>
      </c>
      <c r="P877">
        <v>7111</v>
      </c>
      <c r="Q877" s="17">
        <v>41047</v>
      </c>
      <c r="R877" s="17">
        <v>41543</v>
      </c>
      <c r="S877" t="s">
        <v>56</v>
      </c>
      <c r="T877" t="s">
        <v>8643</v>
      </c>
      <c r="U877" t="s">
        <v>25</v>
      </c>
      <c r="V877" t="s">
        <v>8639</v>
      </c>
      <c r="W877" t="s">
        <v>52</v>
      </c>
      <c r="X877" t="s">
        <v>124</v>
      </c>
    </row>
    <row r="878" spans="1:24" ht="12.75">
      <c r="A878" t="s">
        <v>6156</v>
      </c>
      <c r="B878">
        <v>1120755</v>
      </c>
      <c r="C878" t="s">
        <v>6157</v>
      </c>
      <c r="D878">
        <v>49901</v>
      </c>
      <c r="E878" t="s">
        <v>22</v>
      </c>
      <c r="F878" t="s">
        <v>665</v>
      </c>
      <c r="G878">
        <v>26.1813</v>
      </c>
      <c r="H878">
        <v>40.5946</v>
      </c>
      <c r="I878" t="s">
        <v>6158</v>
      </c>
      <c r="J878">
        <v>14</v>
      </c>
      <c r="K878" t="s">
        <v>25</v>
      </c>
      <c r="L878" t="s">
        <v>25</v>
      </c>
      <c r="M878" t="s">
        <v>6159</v>
      </c>
      <c r="N878">
        <v>1663</v>
      </c>
      <c r="O878">
        <v>5776</v>
      </c>
      <c r="P878">
        <v>5716</v>
      </c>
      <c r="Q878" s="17">
        <v>41060</v>
      </c>
      <c r="R878" s="17">
        <v>41337</v>
      </c>
      <c r="S878" t="s">
        <v>359</v>
      </c>
      <c r="T878" t="s">
        <v>6160</v>
      </c>
      <c r="U878" t="s">
        <v>25</v>
      </c>
      <c r="V878" t="s">
        <v>6156</v>
      </c>
      <c r="W878" t="s">
        <v>22</v>
      </c>
      <c r="X878" t="s">
        <v>665</v>
      </c>
    </row>
    <row r="879" spans="1:24" ht="12.75">
      <c r="A879" t="s">
        <v>3119</v>
      </c>
      <c r="B879">
        <v>345164</v>
      </c>
      <c r="C879" t="s">
        <v>3120</v>
      </c>
      <c r="D879">
        <v>168071</v>
      </c>
      <c r="E879" t="s">
        <v>38</v>
      </c>
      <c r="F879" t="s">
        <v>39</v>
      </c>
      <c r="G879">
        <v>1174.81</v>
      </c>
      <c r="H879">
        <v>41.8</v>
      </c>
      <c r="I879" t="s">
        <v>3121</v>
      </c>
      <c r="J879" t="s">
        <v>25</v>
      </c>
      <c r="K879" t="s">
        <v>25</v>
      </c>
      <c r="L879" t="s">
        <v>25</v>
      </c>
      <c r="M879" t="s">
        <v>3122</v>
      </c>
      <c r="N879">
        <v>5863</v>
      </c>
      <c r="O879">
        <v>14777</v>
      </c>
      <c r="P879">
        <v>15783</v>
      </c>
      <c r="Q879" s="17">
        <v>41310</v>
      </c>
      <c r="R879" s="17">
        <v>41862</v>
      </c>
      <c r="S879" t="s">
        <v>27</v>
      </c>
      <c r="T879" t="s">
        <v>42</v>
      </c>
      <c r="U879" t="s">
        <v>3123</v>
      </c>
      <c r="V879" t="s">
        <v>3119</v>
      </c>
      <c r="W879" t="s">
        <v>38</v>
      </c>
      <c r="X879" t="s">
        <v>39</v>
      </c>
    </row>
    <row r="880" spans="1:24" ht="12.75">
      <c r="A880" t="s">
        <v>7578</v>
      </c>
      <c r="B880">
        <v>1156394</v>
      </c>
      <c r="C880" t="s">
        <v>7579</v>
      </c>
      <c r="D880">
        <v>86859</v>
      </c>
      <c r="E880" t="s">
        <v>22</v>
      </c>
      <c r="F880" t="s">
        <v>23</v>
      </c>
      <c r="G880">
        <v>62.8858</v>
      </c>
      <c r="H880">
        <v>58.6</v>
      </c>
      <c r="I880" t="s">
        <v>7580</v>
      </c>
      <c r="J880" t="s">
        <v>25</v>
      </c>
      <c r="K880" t="s">
        <v>25</v>
      </c>
      <c r="L880" t="s">
        <v>25</v>
      </c>
      <c r="M880" t="s">
        <v>7581</v>
      </c>
      <c r="N880">
        <v>390</v>
      </c>
      <c r="O880">
        <v>17448</v>
      </c>
      <c r="P880">
        <v>18229</v>
      </c>
      <c r="Q880" s="17">
        <v>41113</v>
      </c>
      <c r="R880" s="17">
        <v>41862</v>
      </c>
      <c r="S880" t="s">
        <v>27</v>
      </c>
      <c r="T880" t="s">
        <v>161</v>
      </c>
      <c r="U880" t="s">
        <v>7582</v>
      </c>
      <c r="V880" t="s">
        <v>7578</v>
      </c>
      <c r="W880" t="s">
        <v>22</v>
      </c>
      <c r="X880" t="s">
        <v>23</v>
      </c>
    </row>
    <row r="881" spans="1:24" ht="12.75">
      <c r="A881" t="s">
        <v>8042</v>
      </c>
      <c r="B881">
        <v>433684</v>
      </c>
      <c r="C881" t="s">
        <v>8043</v>
      </c>
      <c r="D881">
        <v>168966</v>
      </c>
      <c r="E881" t="s">
        <v>38</v>
      </c>
      <c r="F881" t="s">
        <v>282</v>
      </c>
      <c r="G881">
        <v>378.032</v>
      </c>
      <c r="H881">
        <v>45.2</v>
      </c>
      <c r="I881" t="s">
        <v>8044</v>
      </c>
      <c r="J881" t="s">
        <v>25</v>
      </c>
      <c r="K881" t="s">
        <v>25</v>
      </c>
      <c r="L881" t="s">
        <v>25</v>
      </c>
      <c r="M881" t="s">
        <v>8045</v>
      </c>
      <c r="N881">
        <v>34332</v>
      </c>
      <c r="O881" t="s">
        <v>25</v>
      </c>
      <c r="P881" t="s">
        <v>25</v>
      </c>
      <c r="Q881" s="17">
        <v>41410</v>
      </c>
      <c r="R881" s="17">
        <v>41592</v>
      </c>
      <c r="S881" t="s">
        <v>27</v>
      </c>
      <c r="T881" t="s">
        <v>8046</v>
      </c>
      <c r="U881" t="s">
        <v>8047</v>
      </c>
      <c r="V881" t="s">
        <v>8042</v>
      </c>
      <c r="W881" t="s">
        <v>38</v>
      </c>
      <c r="X881" t="s">
        <v>282</v>
      </c>
    </row>
    <row r="882" spans="1:24" ht="12.75">
      <c r="A882" t="s">
        <v>4713</v>
      </c>
      <c r="B882">
        <v>1200864</v>
      </c>
      <c r="C882" t="s">
        <v>4714</v>
      </c>
      <c r="D882">
        <v>179032</v>
      </c>
      <c r="E882" t="s">
        <v>52</v>
      </c>
      <c r="F882" t="s">
        <v>53</v>
      </c>
      <c r="G882">
        <v>24.4822</v>
      </c>
      <c r="H882">
        <v>45.5</v>
      </c>
      <c r="I882" t="s">
        <v>4715</v>
      </c>
      <c r="J882" t="s">
        <v>25</v>
      </c>
      <c r="K882" t="s">
        <v>25</v>
      </c>
      <c r="L882" t="s">
        <v>25</v>
      </c>
      <c r="M882" t="s">
        <v>4716</v>
      </c>
      <c r="N882" t="s">
        <v>25</v>
      </c>
      <c r="O882" t="s">
        <v>25</v>
      </c>
      <c r="P882" t="s">
        <v>25</v>
      </c>
      <c r="Q882" s="17">
        <v>41248</v>
      </c>
      <c r="R882" s="17">
        <v>41362</v>
      </c>
      <c r="S882" t="s">
        <v>56</v>
      </c>
      <c r="T882" t="s">
        <v>4717</v>
      </c>
      <c r="U882" t="s">
        <v>4718</v>
      </c>
      <c r="V882" t="s">
        <v>4713</v>
      </c>
      <c r="W882" t="s">
        <v>52</v>
      </c>
      <c r="X882" t="s">
        <v>53</v>
      </c>
    </row>
    <row r="883" spans="1:24" ht="12.75">
      <c r="A883" t="s">
        <v>312</v>
      </c>
      <c r="B883">
        <v>59799</v>
      </c>
      <c r="C883" t="s">
        <v>319</v>
      </c>
      <c r="D883">
        <v>169008</v>
      </c>
      <c r="E883" t="s">
        <v>22</v>
      </c>
      <c r="F883" t="s">
        <v>314</v>
      </c>
      <c r="G883">
        <v>34.1038</v>
      </c>
      <c r="H883">
        <v>50.4</v>
      </c>
      <c r="I883" t="s">
        <v>320</v>
      </c>
      <c r="J883" t="s">
        <v>25</v>
      </c>
      <c r="K883" t="s">
        <v>25</v>
      </c>
      <c r="L883" t="s">
        <v>25</v>
      </c>
      <c r="M883" t="s">
        <v>321</v>
      </c>
      <c r="N883" t="s">
        <v>25</v>
      </c>
      <c r="O883">
        <v>16936</v>
      </c>
      <c r="P883">
        <v>16888</v>
      </c>
      <c r="Q883" s="17">
        <v>41486</v>
      </c>
      <c r="R883" s="17">
        <v>41857</v>
      </c>
      <c r="S883" t="s">
        <v>56</v>
      </c>
      <c r="T883" t="s">
        <v>322</v>
      </c>
      <c r="U883" t="s">
        <v>323</v>
      </c>
      <c r="V883" t="s">
        <v>312</v>
      </c>
      <c r="W883" t="s">
        <v>22</v>
      </c>
      <c r="X883" t="s">
        <v>314</v>
      </c>
    </row>
    <row r="884" spans="1:24" ht="12.75">
      <c r="A884" t="s">
        <v>312</v>
      </c>
      <c r="B884">
        <v>59799</v>
      </c>
      <c r="C884" t="s">
        <v>313</v>
      </c>
      <c r="D884">
        <v>203418</v>
      </c>
      <c r="E884" t="s">
        <v>22</v>
      </c>
      <c r="F884" t="s">
        <v>314</v>
      </c>
      <c r="G884">
        <v>23.0794</v>
      </c>
      <c r="H884">
        <v>49.2</v>
      </c>
      <c r="I884" t="s">
        <v>315</v>
      </c>
      <c r="J884" t="s">
        <v>25</v>
      </c>
      <c r="K884" t="s">
        <v>25</v>
      </c>
      <c r="L884" t="s">
        <v>25</v>
      </c>
      <c r="M884" t="s">
        <v>316</v>
      </c>
      <c r="N884" t="s">
        <v>25</v>
      </c>
      <c r="O884" t="s">
        <v>25</v>
      </c>
      <c r="P884" t="s">
        <v>25</v>
      </c>
      <c r="Q884" s="17">
        <v>41572</v>
      </c>
      <c r="R884" s="17">
        <v>41857</v>
      </c>
      <c r="S884" t="s">
        <v>56</v>
      </c>
      <c r="T884" t="s">
        <v>317</v>
      </c>
      <c r="U884" t="s">
        <v>318</v>
      </c>
      <c r="V884" t="s">
        <v>312</v>
      </c>
      <c r="W884" t="s">
        <v>22</v>
      </c>
      <c r="X884" t="s">
        <v>314</v>
      </c>
    </row>
    <row r="885" spans="1:24" ht="12.75">
      <c r="A885" t="s">
        <v>6738</v>
      </c>
      <c r="B885">
        <v>1223555</v>
      </c>
      <c r="C885" t="s">
        <v>6739</v>
      </c>
      <c r="D885">
        <v>169051</v>
      </c>
      <c r="E885" t="s">
        <v>22</v>
      </c>
      <c r="F885" t="s">
        <v>23</v>
      </c>
      <c r="G885">
        <v>35.8768</v>
      </c>
      <c r="H885">
        <v>53.8</v>
      </c>
      <c r="I885" t="s">
        <v>6740</v>
      </c>
      <c r="J885" t="s">
        <v>25</v>
      </c>
      <c r="K885" t="s">
        <v>25</v>
      </c>
      <c r="L885" t="s">
        <v>25</v>
      </c>
      <c r="M885" t="s">
        <v>6741</v>
      </c>
      <c r="N885">
        <v>1774</v>
      </c>
      <c r="O885" t="s">
        <v>25</v>
      </c>
      <c r="P885" t="s">
        <v>25</v>
      </c>
      <c r="Q885" s="17">
        <v>41396</v>
      </c>
      <c r="R885" s="17">
        <v>41862</v>
      </c>
      <c r="S885" t="s">
        <v>27</v>
      </c>
      <c r="T885" t="s">
        <v>6580</v>
      </c>
      <c r="U885" t="s">
        <v>6742</v>
      </c>
      <c r="V885" t="s">
        <v>6738</v>
      </c>
      <c r="W885" t="s">
        <v>22</v>
      </c>
      <c r="X885" t="s">
        <v>23</v>
      </c>
    </row>
    <row r="886" spans="1:24" ht="12.75">
      <c r="A886" t="s">
        <v>6743</v>
      </c>
      <c r="B886">
        <v>1223556</v>
      </c>
      <c r="C886" t="s">
        <v>6744</v>
      </c>
      <c r="D886">
        <v>169052</v>
      </c>
      <c r="E886" t="s">
        <v>22</v>
      </c>
      <c r="F886" t="s">
        <v>23</v>
      </c>
      <c r="G886">
        <v>44.6726</v>
      </c>
      <c r="H886">
        <v>57</v>
      </c>
      <c r="I886" t="s">
        <v>6745</v>
      </c>
      <c r="J886" t="s">
        <v>25</v>
      </c>
      <c r="K886" t="s">
        <v>25</v>
      </c>
      <c r="L886" t="s">
        <v>25</v>
      </c>
      <c r="M886" t="s">
        <v>6746</v>
      </c>
      <c r="N886">
        <v>10972</v>
      </c>
      <c r="O886" t="s">
        <v>25</v>
      </c>
      <c r="P886" t="s">
        <v>25</v>
      </c>
      <c r="Q886" s="17">
        <v>41396</v>
      </c>
      <c r="R886" s="17">
        <v>41862</v>
      </c>
      <c r="S886" t="s">
        <v>27</v>
      </c>
      <c r="T886" t="s">
        <v>6580</v>
      </c>
      <c r="U886" t="s">
        <v>6747</v>
      </c>
      <c r="V886" t="s">
        <v>6743</v>
      </c>
      <c r="W886" t="s">
        <v>22</v>
      </c>
      <c r="X886" t="s">
        <v>23</v>
      </c>
    </row>
    <row r="887" spans="1:24" ht="12.75">
      <c r="A887" t="s">
        <v>6753</v>
      </c>
      <c r="B887">
        <v>1223557</v>
      </c>
      <c r="C887" t="s">
        <v>6754</v>
      </c>
      <c r="D887">
        <v>169053</v>
      </c>
      <c r="E887" t="s">
        <v>22</v>
      </c>
      <c r="F887" t="s">
        <v>23</v>
      </c>
      <c r="G887">
        <v>42.9681</v>
      </c>
      <c r="H887">
        <v>53.8</v>
      </c>
      <c r="I887" t="s">
        <v>6755</v>
      </c>
      <c r="J887" t="s">
        <v>25</v>
      </c>
      <c r="K887" t="s">
        <v>25</v>
      </c>
      <c r="L887" t="s">
        <v>25</v>
      </c>
      <c r="M887" t="s">
        <v>6756</v>
      </c>
      <c r="N887">
        <v>5887</v>
      </c>
      <c r="O887" t="s">
        <v>25</v>
      </c>
      <c r="P887" t="s">
        <v>25</v>
      </c>
      <c r="Q887" s="17">
        <v>41396</v>
      </c>
      <c r="R887" s="17">
        <v>41862</v>
      </c>
      <c r="S887" t="s">
        <v>27</v>
      </c>
      <c r="T887" t="s">
        <v>6580</v>
      </c>
      <c r="U887" t="s">
        <v>6757</v>
      </c>
      <c r="V887" t="s">
        <v>6753</v>
      </c>
      <c r="W887" t="s">
        <v>22</v>
      </c>
      <c r="X887" t="s">
        <v>23</v>
      </c>
    </row>
    <row r="888" spans="1:24" ht="12.75">
      <c r="A888" t="s">
        <v>6758</v>
      </c>
      <c r="B888">
        <v>1223558</v>
      </c>
      <c r="C888" t="s">
        <v>6759</v>
      </c>
      <c r="D888">
        <v>169054</v>
      </c>
      <c r="E888" t="s">
        <v>22</v>
      </c>
      <c r="F888" t="s">
        <v>23</v>
      </c>
      <c r="G888">
        <v>43.1992</v>
      </c>
      <c r="H888">
        <v>55.1</v>
      </c>
      <c r="I888" t="s">
        <v>6760</v>
      </c>
      <c r="J888" t="s">
        <v>25</v>
      </c>
      <c r="K888" t="s">
        <v>25</v>
      </c>
      <c r="L888" t="s">
        <v>25</v>
      </c>
      <c r="M888" t="s">
        <v>6761</v>
      </c>
      <c r="N888">
        <v>11541</v>
      </c>
      <c r="O888" t="s">
        <v>25</v>
      </c>
      <c r="P888" t="s">
        <v>25</v>
      </c>
      <c r="Q888" s="17">
        <v>41396</v>
      </c>
      <c r="R888" s="17">
        <v>41862</v>
      </c>
      <c r="S888" t="s">
        <v>27</v>
      </c>
      <c r="T888" t="s">
        <v>6580</v>
      </c>
      <c r="U888" t="s">
        <v>6762</v>
      </c>
      <c r="V888" t="s">
        <v>6758</v>
      </c>
      <c r="W888" t="s">
        <v>22</v>
      </c>
      <c r="X888" t="s">
        <v>23</v>
      </c>
    </row>
    <row r="889" spans="1:24" ht="12.75">
      <c r="A889" t="s">
        <v>6773</v>
      </c>
      <c r="B889">
        <v>1223560</v>
      </c>
      <c r="C889" t="s">
        <v>6774</v>
      </c>
      <c r="D889">
        <v>169057</v>
      </c>
      <c r="E889" t="s">
        <v>22</v>
      </c>
      <c r="F889" t="s">
        <v>23</v>
      </c>
      <c r="G889">
        <v>33.8449</v>
      </c>
      <c r="H889">
        <v>58.9</v>
      </c>
      <c r="I889" t="s">
        <v>6775</v>
      </c>
      <c r="J889" t="s">
        <v>25</v>
      </c>
      <c r="K889" t="s">
        <v>25</v>
      </c>
      <c r="L889" t="s">
        <v>25</v>
      </c>
      <c r="M889" t="s">
        <v>6776</v>
      </c>
      <c r="N889">
        <v>3685</v>
      </c>
      <c r="O889" t="s">
        <v>25</v>
      </c>
      <c r="P889" t="s">
        <v>25</v>
      </c>
      <c r="Q889" s="17">
        <v>41396</v>
      </c>
      <c r="R889" s="17">
        <v>41862</v>
      </c>
      <c r="S889" t="s">
        <v>27</v>
      </c>
      <c r="T889" t="s">
        <v>6580</v>
      </c>
      <c r="U889" t="s">
        <v>6777</v>
      </c>
      <c r="V889" t="s">
        <v>6773</v>
      </c>
      <c r="W889" t="s">
        <v>22</v>
      </c>
      <c r="X889" t="s">
        <v>23</v>
      </c>
    </row>
    <row r="890" spans="1:24" ht="12.75">
      <c r="A890" t="s">
        <v>4047</v>
      </c>
      <c r="B890">
        <v>1206056</v>
      </c>
      <c r="C890" t="s">
        <v>4048</v>
      </c>
      <c r="D890">
        <v>169673</v>
      </c>
      <c r="E890" t="s">
        <v>22</v>
      </c>
      <c r="F890" t="s">
        <v>314</v>
      </c>
      <c r="G890">
        <v>31.9862</v>
      </c>
      <c r="H890">
        <v>60.1</v>
      </c>
      <c r="I890" t="s">
        <v>4049</v>
      </c>
      <c r="J890" t="s">
        <v>25</v>
      </c>
      <c r="K890" t="s">
        <v>25</v>
      </c>
      <c r="L890" t="s">
        <v>25</v>
      </c>
      <c r="M890" t="s">
        <v>4050</v>
      </c>
      <c r="N890">
        <v>472</v>
      </c>
      <c r="O890" t="s">
        <v>25</v>
      </c>
      <c r="P890" t="s">
        <v>25</v>
      </c>
      <c r="Q890" s="17">
        <v>41491</v>
      </c>
      <c r="R890" s="17">
        <v>41855</v>
      </c>
      <c r="S890" t="s">
        <v>27</v>
      </c>
      <c r="T890" t="s">
        <v>2198</v>
      </c>
      <c r="U890" t="s">
        <v>4051</v>
      </c>
      <c r="V890" t="s">
        <v>4047</v>
      </c>
      <c r="W890" t="s">
        <v>22</v>
      </c>
      <c r="X890" t="s">
        <v>314</v>
      </c>
    </row>
    <row r="891" spans="1:24" ht="12.75">
      <c r="A891" t="s">
        <v>8764</v>
      </c>
      <c r="B891">
        <v>1041607</v>
      </c>
      <c r="C891" t="s">
        <v>8765</v>
      </c>
      <c r="D891">
        <v>169887</v>
      </c>
      <c r="E891" t="s">
        <v>52</v>
      </c>
      <c r="F891" t="s">
        <v>53</v>
      </c>
      <c r="G891">
        <v>15.9012</v>
      </c>
      <c r="H891">
        <v>30.4</v>
      </c>
      <c r="I891" t="s">
        <v>8766</v>
      </c>
      <c r="J891" t="s">
        <v>25</v>
      </c>
      <c r="K891" t="s">
        <v>25</v>
      </c>
      <c r="L891" t="s">
        <v>25</v>
      </c>
      <c r="M891" t="s">
        <v>8767</v>
      </c>
      <c r="N891">
        <v>364</v>
      </c>
      <c r="O891">
        <v>6702</v>
      </c>
      <c r="P891">
        <v>6702</v>
      </c>
      <c r="Q891" s="17">
        <v>41165</v>
      </c>
      <c r="R891" s="17">
        <v>41165</v>
      </c>
      <c r="S891" t="s">
        <v>56</v>
      </c>
      <c r="T891" t="s">
        <v>8768</v>
      </c>
      <c r="U891" t="s">
        <v>25</v>
      </c>
      <c r="V891" t="s">
        <v>8764</v>
      </c>
      <c r="W891" t="s">
        <v>52</v>
      </c>
      <c r="X891" t="s">
        <v>53</v>
      </c>
    </row>
    <row r="892" spans="1:24" ht="12.75">
      <c r="A892" t="s">
        <v>3333</v>
      </c>
      <c r="B892">
        <v>1028729</v>
      </c>
      <c r="C892" t="s">
        <v>3334</v>
      </c>
      <c r="D892">
        <v>66583</v>
      </c>
      <c r="E892" t="s">
        <v>52</v>
      </c>
      <c r="F892" t="s">
        <v>53</v>
      </c>
      <c r="G892">
        <v>36.9329</v>
      </c>
      <c r="H892">
        <v>47.8</v>
      </c>
      <c r="I892" t="s">
        <v>3335</v>
      </c>
      <c r="J892" t="s">
        <v>25</v>
      </c>
      <c r="K892" t="s">
        <v>25</v>
      </c>
      <c r="L892" t="s">
        <v>25</v>
      </c>
      <c r="M892" t="s">
        <v>3336</v>
      </c>
      <c r="N892">
        <v>685</v>
      </c>
      <c r="O892">
        <v>12447</v>
      </c>
      <c r="P892">
        <v>12447</v>
      </c>
      <c r="Q892" s="17">
        <v>41187</v>
      </c>
      <c r="R892" s="17">
        <v>41901</v>
      </c>
      <c r="S892" t="s">
        <v>56</v>
      </c>
      <c r="T892" t="s">
        <v>3252</v>
      </c>
      <c r="U892" t="s">
        <v>3337</v>
      </c>
      <c r="V892" t="s">
        <v>3333</v>
      </c>
      <c r="W892" t="s">
        <v>52</v>
      </c>
      <c r="X892" t="s">
        <v>53</v>
      </c>
    </row>
    <row r="893" spans="1:24" ht="12.75">
      <c r="A893" t="s">
        <v>4907</v>
      </c>
      <c r="B893">
        <v>7370</v>
      </c>
      <c r="C893" t="s">
        <v>4908</v>
      </c>
      <c r="D893">
        <v>176013</v>
      </c>
      <c r="E893" t="s">
        <v>38</v>
      </c>
      <c r="F893" t="s">
        <v>67</v>
      </c>
      <c r="G893">
        <v>750.404</v>
      </c>
      <c r="H893">
        <v>36.1</v>
      </c>
      <c r="I893" t="s">
        <v>4909</v>
      </c>
      <c r="J893" t="s">
        <v>25</v>
      </c>
      <c r="K893" t="s">
        <v>25</v>
      </c>
      <c r="L893" t="s">
        <v>25</v>
      </c>
      <c r="M893" t="s">
        <v>4910</v>
      </c>
      <c r="N893">
        <v>20487</v>
      </c>
      <c r="O893">
        <v>15198</v>
      </c>
      <c r="P893">
        <v>17508</v>
      </c>
      <c r="Q893" s="17">
        <v>41380</v>
      </c>
      <c r="R893" s="17">
        <v>41928</v>
      </c>
      <c r="S893" t="s">
        <v>27</v>
      </c>
      <c r="T893" t="s">
        <v>3495</v>
      </c>
      <c r="U893" t="s">
        <v>4911</v>
      </c>
      <c r="V893" t="s">
        <v>4907</v>
      </c>
      <c r="W893" t="s">
        <v>38</v>
      </c>
      <c r="X893" t="s">
        <v>67</v>
      </c>
    </row>
    <row r="894" spans="1:24" ht="12.75">
      <c r="A894" t="s">
        <v>2893</v>
      </c>
      <c r="B894">
        <v>4639</v>
      </c>
      <c r="C894" t="s">
        <v>2894</v>
      </c>
      <c r="D894">
        <v>170519</v>
      </c>
      <c r="E894" t="s">
        <v>79</v>
      </c>
      <c r="F894" t="s">
        <v>80</v>
      </c>
      <c r="G894">
        <v>172.242</v>
      </c>
      <c r="H894">
        <v>38.9</v>
      </c>
      <c r="I894" t="s">
        <v>2895</v>
      </c>
      <c r="J894" t="s">
        <v>25</v>
      </c>
      <c r="K894" t="s">
        <v>25</v>
      </c>
      <c r="L894" t="s">
        <v>25</v>
      </c>
      <c r="M894" t="s">
        <v>2896</v>
      </c>
      <c r="N894">
        <v>14787</v>
      </c>
      <c r="O894" t="s">
        <v>25</v>
      </c>
      <c r="P894" t="s">
        <v>25</v>
      </c>
      <c r="Q894" s="17">
        <v>41281</v>
      </c>
      <c r="R894" s="17">
        <v>41584</v>
      </c>
      <c r="S894" t="s">
        <v>27</v>
      </c>
      <c r="T894" t="s">
        <v>2897</v>
      </c>
      <c r="U894" t="s">
        <v>2898</v>
      </c>
      <c r="V894" t="s">
        <v>2893</v>
      </c>
      <c r="W894" t="s">
        <v>79</v>
      </c>
      <c r="X894" t="s">
        <v>80</v>
      </c>
    </row>
    <row r="895" spans="1:24" ht="12.75">
      <c r="A895" t="s">
        <v>4126</v>
      </c>
      <c r="B895">
        <v>929439</v>
      </c>
      <c r="C895" t="s">
        <v>4127</v>
      </c>
      <c r="D895">
        <v>60403</v>
      </c>
      <c r="E895" t="s">
        <v>22</v>
      </c>
      <c r="F895" t="s">
        <v>314</v>
      </c>
      <c r="G895">
        <v>32.1087</v>
      </c>
      <c r="H895">
        <v>59.7767</v>
      </c>
      <c r="I895" t="s">
        <v>4128</v>
      </c>
      <c r="J895">
        <v>34</v>
      </c>
      <c r="K895" t="s">
        <v>25</v>
      </c>
      <c r="L895" t="s">
        <v>25</v>
      </c>
      <c r="M895" t="s">
        <v>4129</v>
      </c>
      <c r="N895">
        <v>588</v>
      </c>
      <c r="O895">
        <v>8248</v>
      </c>
      <c r="P895">
        <v>8145</v>
      </c>
      <c r="Q895" s="17">
        <v>40578</v>
      </c>
      <c r="R895" s="17">
        <v>41137</v>
      </c>
      <c r="S895" t="s">
        <v>359</v>
      </c>
      <c r="T895" t="s">
        <v>1546</v>
      </c>
      <c r="U895" t="s">
        <v>25</v>
      </c>
      <c r="V895" t="s">
        <v>4126</v>
      </c>
      <c r="W895" t="s">
        <v>22</v>
      </c>
      <c r="X895" t="s">
        <v>314</v>
      </c>
    </row>
    <row r="896" spans="1:24" ht="12.75">
      <c r="A896" t="s">
        <v>5211</v>
      </c>
      <c r="B896">
        <v>1037528</v>
      </c>
      <c r="C896" t="s">
        <v>5212</v>
      </c>
      <c r="D896">
        <v>66735</v>
      </c>
      <c r="E896" t="s">
        <v>52</v>
      </c>
      <c r="F896" t="s">
        <v>229</v>
      </c>
      <c r="G896">
        <v>8.5695</v>
      </c>
      <c r="H896">
        <v>18.8</v>
      </c>
      <c r="I896" t="s">
        <v>5213</v>
      </c>
      <c r="J896" t="s">
        <v>25</v>
      </c>
      <c r="K896" t="s">
        <v>25</v>
      </c>
      <c r="L896" t="s">
        <v>25</v>
      </c>
      <c r="M896" t="s">
        <v>5214</v>
      </c>
      <c r="N896">
        <v>554</v>
      </c>
      <c r="O896">
        <v>2764</v>
      </c>
      <c r="P896">
        <v>2764</v>
      </c>
      <c r="Q896" s="17">
        <v>41499</v>
      </c>
      <c r="R896" s="17">
        <v>41855</v>
      </c>
      <c r="S896" t="s">
        <v>27</v>
      </c>
      <c r="T896" t="s">
        <v>5215</v>
      </c>
      <c r="U896" t="s">
        <v>5216</v>
      </c>
      <c r="V896" t="s">
        <v>5211</v>
      </c>
      <c r="W896" t="s">
        <v>52</v>
      </c>
      <c r="X896" t="s">
        <v>229</v>
      </c>
    </row>
    <row r="897" spans="1:24" ht="12.75">
      <c r="A897" t="s">
        <v>8737</v>
      </c>
      <c r="B897">
        <v>706473</v>
      </c>
      <c r="C897" t="s">
        <v>8738</v>
      </c>
      <c r="D897">
        <v>175251</v>
      </c>
      <c r="E897" t="s">
        <v>52</v>
      </c>
      <c r="F897" t="s">
        <v>124</v>
      </c>
      <c r="G897">
        <v>35.72</v>
      </c>
      <c r="H897">
        <v>48.8</v>
      </c>
      <c r="I897" t="s">
        <v>8739</v>
      </c>
      <c r="J897" t="s">
        <v>25</v>
      </c>
      <c r="K897" t="s">
        <v>25</v>
      </c>
      <c r="L897" t="s">
        <v>25</v>
      </c>
      <c r="M897" t="s">
        <v>8740</v>
      </c>
      <c r="N897">
        <v>62</v>
      </c>
      <c r="O897" t="s">
        <v>25</v>
      </c>
      <c r="P897" t="s">
        <v>25</v>
      </c>
      <c r="Q897" s="17">
        <v>41365</v>
      </c>
      <c r="R897" s="17">
        <v>41855</v>
      </c>
      <c r="S897" t="s">
        <v>27</v>
      </c>
      <c r="T897" t="s">
        <v>8741</v>
      </c>
      <c r="U897" t="s">
        <v>8742</v>
      </c>
      <c r="V897" t="s">
        <v>8737</v>
      </c>
      <c r="W897" t="s">
        <v>52</v>
      </c>
      <c r="X897" t="s">
        <v>124</v>
      </c>
    </row>
    <row r="898" spans="1:24" ht="12.75">
      <c r="A898" t="s">
        <v>8731</v>
      </c>
      <c r="B898">
        <v>1216071</v>
      </c>
      <c r="C898" t="s">
        <v>8732</v>
      </c>
      <c r="D898">
        <v>171553</v>
      </c>
      <c r="E898" t="s">
        <v>52</v>
      </c>
      <c r="F898" t="s">
        <v>124</v>
      </c>
      <c r="G898">
        <v>36.6267</v>
      </c>
      <c r="H898">
        <v>48.5</v>
      </c>
      <c r="I898" t="s">
        <v>8733</v>
      </c>
      <c r="J898" t="s">
        <v>25</v>
      </c>
      <c r="K898" t="s">
        <v>25</v>
      </c>
      <c r="L898" t="s">
        <v>25</v>
      </c>
      <c r="M898" t="s">
        <v>8734</v>
      </c>
      <c r="N898">
        <v>2304</v>
      </c>
      <c r="O898" t="s">
        <v>25</v>
      </c>
      <c r="P898" t="s">
        <v>25</v>
      </c>
      <c r="Q898" s="17">
        <v>41372</v>
      </c>
      <c r="R898" s="17">
        <v>41862</v>
      </c>
      <c r="S898" t="s">
        <v>56</v>
      </c>
      <c r="T898" t="s">
        <v>8735</v>
      </c>
      <c r="U898" t="s">
        <v>8736</v>
      </c>
      <c r="V898" t="s">
        <v>8731</v>
      </c>
      <c r="W898" t="s">
        <v>52</v>
      </c>
      <c r="X898" t="s">
        <v>124</v>
      </c>
    </row>
    <row r="899" spans="1:24" ht="12.75">
      <c r="A899" t="s">
        <v>8474</v>
      </c>
      <c r="B899">
        <v>1220162</v>
      </c>
      <c r="C899" t="s">
        <v>8475</v>
      </c>
      <c r="D899">
        <v>172216</v>
      </c>
      <c r="E899" t="s">
        <v>52</v>
      </c>
      <c r="F899" t="s">
        <v>124</v>
      </c>
      <c r="G899">
        <v>25.2996</v>
      </c>
      <c r="H899">
        <v>59.4</v>
      </c>
      <c r="I899" t="s">
        <v>8476</v>
      </c>
      <c r="J899" t="s">
        <v>25</v>
      </c>
      <c r="K899">
        <v>1</v>
      </c>
      <c r="L899" t="s">
        <v>25</v>
      </c>
      <c r="M899" t="s">
        <v>8477</v>
      </c>
      <c r="N899">
        <v>194</v>
      </c>
      <c r="O899">
        <v>9028</v>
      </c>
      <c r="P899">
        <v>8507</v>
      </c>
      <c r="Q899" s="17">
        <v>41176</v>
      </c>
      <c r="R899" s="17">
        <v>41862</v>
      </c>
      <c r="S899" t="s">
        <v>27</v>
      </c>
      <c r="T899" t="s">
        <v>8472</v>
      </c>
      <c r="U899" t="s">
        <v>8478</v>
      </c>
      <c r="V899" t="s">
        <v>8474</v>
      </c>
      <c r="W899" t="s">
        <v>52</v>
      </c>
      <c r="X899" t="s">
        <v>124</v>
      </c>
    </row>
    <row r="900" spans="1:24" ht="12.75">
      <c r="A900" t="s">
        <v>8468</v>
      </c>
      <c r="B900">
        <v>1186058</v>
      </c>
      <c r="C900" t="s">
        <v>8469</v>
      </c>
      <c r="D900">
        <v>164647</v>
      </c>
      <c r="E900" t="s">
        <v>52</v>
      </c>
      <c r="F900" t="s">
        <v>124</v>
      </c>
      <c r="G900">
        <v>24.5403</v>
      </c>
      <c r="H900">
        <v>59.5</v>
      </c>
      <c r="I900" t="s">
        <v>8470</v>
      </c>
      <c r="J900" t="s">
        <v>25</v>
      </c>
      <c r="K900">
        <v>1</v>
      </c>
      <c r="L900" t="s">
        <v>25</v>
      </c>
      <c r="M900" t="s">
        <v>8471</v>
      </c>
      <c r="N900">
        <v>78</v>
      </c>
      <c r="O900">
        <v>8809</v>
      </c>
      <c r="P900">
        <v>8300</v>
      </c>
      <c r="Q900" s="17">
        <v>41143</v>
      </c>
      <c r="R900" s="17">
        <v>41862</v>
      </c>
      <c r="S900" t="s">
        <v>27</v>
      </c>
      <c r="T900" t="s">
        <v>8472</v>
      </c>
      <c r="U900" t="s">
        <v>8473</v>
      </c>
      <c r="V900" t="s">
        <v>8468</v>
      </c>
      <c r="W900" t="s">
        <v>52</v>
      </c>
      <c r="X900" t="s">
        <v>124</v>
      </c>
    </row>
    <row r="901" spans="1:24" ht="12.75">
      <c r="A901" t="s">
        <v>8726</v>
      </c>
      <c r="B901">
        <v>993615</v>
      </c>
      <c r="C901" t="s">
        <v>8727</v>
      </c>
      <c r="D901">
        <v>63501</v>
      </c>
      <c r="E901" t="s">
        <v>52</v>
      </c>
      <c r="F901" t="s">
        <v>229</v>
      </c>
      <c r="G901">
        <v>3.21352</v>
      </c>
      <c r="H901">
        <v>36.5</v>
      </c>
      <c r="I901" t="s">
        <v>8728</v>
      </c>
      <c r="J901" t="s">
        <v>25</v>
      </c>
      <c r="K901" t="s">
        <v>25</v>
      </c>
      <c r="L901" t="s">
        <v>25</v>
      </c>
      <c r="M901" t="s">
        <v>8729</v>
      </c>
      <c r="N901">
        <v>220</v>
      </c>
      <c r="O901">
        <v>2293</v>
      </c>
      <c r="P901">
        <v>2239</v>
      </c>
      <c r="Q901" s="17">
        <v>40835</v>
      </c>
      <c r="R901" s="17">
        <v>41862</v>
      </c>
      <c r="S901" t="s">
        <v>27</v>
      </c>
      <c r="T901" t="s">
        <v>161</v>
      </c>
      <c r="U901" t="s">
        <v>8730</v>
      </c>
      <c r="V901" t="s">
        <v>8726</v>
      </c>
      <c r="W901" t="s">
        <v>52</v>
      </c>
      <c r="X901" t="s">
        <v>229</v>
      </c>
    </row>
    <row r="902" spans="1:24" ht="12.75">
      <c r="A902" t="s">
        <v>7998</v>
      </c>
      <c r="B902">
        <v>755200</v>
      </c>
      <c r="C902" t="s">
        <v>7999</v>
      </c>
      <c r="D902">
        <v>47415</v>
      </c>
      <c r="E902" t="s">
        <v>22</v>
      </c>
      <c r="F902" t="s">
        <v>23</v>
      </c>
      <c r="G902">
        <v>27.1619</v>
      </c>
      <c r="H902">
        <v>32.6</v>
      </c>
      <c r="I902" t="s">
        <v>8000</v>
      </c>
      <c r="J902" t="s">
        <v>25</v>
      </c>
      <c r="K902" t="s">
        <v>25</v>
      </c>
      <c r="L902" t="s">
        <v>25</v>
      </c>
      <c r="M902" t="s">
        <v>8001</v>
      </c>
      <c r="N902" t="s">
        <v>25</v>
      </c>
      <c r="O902" t="s">
        <v>25</v>
      </c>
      <c r="P902" t="s">
        <v>25</v>
      </c>
      <c r="Q902" s="17">
        <v>41012</v>
      </c>
      <c r="R902" s="17">
        <v>41857</v>
      </c>
      <c r="S902" t="s">
        <v>56</v>
      </c>
      <c r="T902" t="s">
        <v>8002</v>
      </c>
      <c r="U902" t="s">
        <v>8003</v>
      </c>
      <c r="V902" t="s">
        <v>7998</v>
      </c>
      <c r="W902" t="s">
        <v>22</v>
      </c>
      <c r="X902" t="s">
        <v>23</v>
      </c>
    </row>
    <row r="903" spans="1:24" ht="12.75">
      <c r="A903" t="s">
        <v>5950</v>
      </c>
      <c r="B903">
        <v>763924</v>
      </c>
      <c r="C903" t="s">
        <v>5951</v>
      </c>
      <c r="D903">
        <v>48515</v>
      </c>
      <c r="E903" t="s">
        <v>22</v>
      </c>
      <c r="F903" t="s">
        <v>23</v>
      </c>
      <c r="G903">
        <v>56.0343</v>
      </c>
      <c r="H903">
        <v>50.4</v>
      </c>
      <c r="I903" t="s">
        <v>5952</v>
      </c>
      <c r="J903" t="s">
        <v>25</v>
      </c>
      <c r="K903" t="s">
        <v>25</v>
      </c>
      <c r="L903" t="s">
        <v>25</v>
      </c>
      <c r="M903" t="s">
        <v>5953</v>
      </c>
      <c r="N903" t="s">
        <v>25</v>
      </c>
      <c r="O903" t="s">
        <v>25</v>
      </c>
      <c r="P903" t="s">
        <v>25</v>
      </c>
      <c r="Q903" s="17">
        <v>41121</v>
      </c>
      <c r="R903" s="17">
        <v>41862</v>
      </c>
      <c r="S903" t="s">
        <v>56</v>
      </c>
      <c r="T903" t="s">
        <v>127</v>
      </c>
      <c r="U903" t="s">
        <v>5954</v>
      </c>
      <c r="V903" t="s">
        <v>5950</v>
      </c>
      <c r="W903" t="s">
        <v>22</v>
      </c>
      <c r="X903" t="s">
        <v>23</v>
      </c>
    </row>
    <row r="904" spans="1:24" ht="12.75">
      <c r="A904" t="s">
        <v>2194</v>
      </c>
      <c r="B904">
        <v>5656</v>
      </c>
      <c r="C904" t="s">
        <v>2195</v>
      </c>
      <c r="D904">
        <v>165885</v>
      </c>
      <c r="E904" t="s">
        <v>22</v>
      </c>
      <c r="F904" t="s">
        <v>314</v>
      </c>
      <c r="G904">
        <v>40.2474</v>
      </c>
      <c r="H904">
        <v>56.6</v>
      </c>
      <c r="I904" t="s">
        <v>2196</v>
      </c>
      <c r="J904" t="s">
        <v>25</v>
      </c>
      <c r="K904" t="s">
        <v>25</v>
      </c>
      <c r="L904" t="s">
        <v>25</v>
      </c>
      <c r="M904" t="s">
        <v>2197</v>
      </c>
      <c r="N904">
        <v>4377</v>
      </c>
      <c r="O904" t="s">
        <v>25</v>
      </c>
      <c r="P904" t="s">
        <v>25</v>
      </c>
      <c r="Q904" s="17">
        <v>41283</v>
      </c>
      <c r="R904" s="17">
        <v>41857</v>
      </c>
      <c r="S904" t="s">
        <v>27</v>
      </c>
      <c r="T904" t="s">
        <v>2198</v>
      </c>
      <c r="U904" t="s">
        <v>2199</v>
      </c>
      <c r="V904" t="s">
        <v>2194</v>
      </c>
      <c r="W904" t="s">
        <v>22</v>
      </c>
      <c r="X904" t="s">
        <v>314</v>
      </c>
    </row>
    <row r="905" spans="1:24" ht="12.75">
      <c r="A905" t="s">
        <v>7959</v>
      </c>
      <c r="B905">
        <v>28005</v>
      </c>
      <c r="C905" t="s">
        <v>7964</v>
      </c>
      <c r="D905">
        <v>203517</v>
      </c>
      <c r="E905" t="s">
        <v>22</v>
      </c>
      <c r="F905" t="s">
        <v>314</v>
      </c>
      <c r="G905">
        <v>23.5872</v>
      </c>
      <c r="H905">
        <v>56.7</v>
      </c>
      <c r="I905" t="s">
        <v>7965</v>
      </c>
      <c r="J905" t="s">
        <v>25</v>
      </c>
      <c r="K905" t="s">
        <v>25</v>
      </c>
      <c r="L905" t="s">
        <v>25</v>
      </c>
      <c r="M905" t="s">
        <v>7966</v>
      </c>
      <c r="N905">
        <v>3002</v>
      </c>
      <c r="O905" t="s">
        <v>25</v>
      </c>
      <c r="P905" t="s">
        <v>25</v>
      </c>
      <c r="Q905" s="17">
        <v>41572</v>
      </c>
      <c r="R905" s="17">
        <v>41857</v>
      </c>
      <c r="S905" t="s">
        <v>56</v>
      </c>
      <c r="T905" t="s">
        <v>2192</v>
      </c>
      <c r="U905" t="s">
        <v>7967</v>
      </c>
      <c r="V905" t="s">
        <v>7959</v>
      </c>
      <c r="W905" t="s">
        <v>22</v>
      </c>
      <c r="X905" t="s">
        <v>314</v>
      </c>
    </row>
    <row r="906" spans="1:24" ht="12.75">
      <c r="A906" t="s">
        <v>7959</v>
      </c>
      <c r="B906">
        <v>28005</v>
      </c>
      <c r="C906" t="s">
        <v>7960</v>
      </c>
      <c r="D906">
        <v>170971</v>
      </c>
      <c r="E906" t="s">
        <v>22</v>
      </c>
      <c r="F906" t="s">
        <v>314</v>
      </c>
      <c r="G906">
        <v>27.2838</v>
      </c>
      <c r="H906">
        <v>54.3</v>
      </c>
      <c r="I906" t="s">
        <v>7961</v>
      </c>
      <c r="J906" t="s">
        <v>25</v>
      </c>
      <c r="K906" t="s">
        <v>25</v>
      </c>
      <c r="L906" t="s">
        <v>25</v>
      </c>
      <c r="M906" t="s">
        <v>7962</v>
      </c>
      <c r="N906" t="s">
        <v>25</v>
      </c>
      <c r="O906">
        <v>12131</v>
      </c>
      <c r="P906">
        <v>12083</v>
      </c>
      <c r="Q906" s="17">
        <v>41486</v>
      </c>
      <c r="R906" s="17">
        <v>41857</v>
      </c>
      <c r="S906" t="s">
        <v>56</v>
      </c>
      <c r="T906" t="s">
        <v>322</v>
      </c>
      <c r="U906" t="s">
        <v>7963</v>
      </c>
      <c r="V906" t="s">
        <v>7959</v>
      </c>
      <c r="W906" t="s">
        <v>22</v>
      </c>
      <c r="X906" t="s">
        <v>314</v>
      </c>
    </row>
    <row r="907" spans="1:24" ht="12.75">
      <c r="A907" t="s">
        <v>6109</v>
      </c>
      <c r="B907">
        <v>1213351</v>
      </c>
      <c r="C907" t="s">
        <v>6110</v>
      </c>
      <c r="D907">
        <v>171021</v>
      </c>
      <c r="E907" t="s">
        <v>52</v>
      </c>
      <c r="F907" t="s">
        <v>53</v>
      </c>
      <c r="G907">
        <v>10.4485</v>
      </c>
      <c r="H907">
        <v>38.3</v>
      </c>
      <c r="I907" t="s">
        <v>6111</v>
      </c>
      <c r="J907" t="s">
        <v>25</v>
      </c>
      <c r="K907" t="s">
        <v>25</v>
      </c>
      <c r="L907" t="s">
        <v>25</v>
      </c>
      <c r="M907" t="s">
        <v>6112</v>
      </c>
      <c r="N907">
        <v>621</v>
      </c>
      <c r="O907" t="s">
        <v>25</v>
      </c>
      <c r="P907" t="s">
        <v>25</v>
      </c>
      <c r="Q907" s="17">
        <v>41131</v>
      </c>
      <c r="R907" s="17">
        <v>41862</v>
      </c>
      <c r="S907" t="s">
        <v>56</v>
      </c>
      <c r="T907" t="s">
        <v>842</v>
      </c>
      <c r="U907" t="s">
        <v>6113</v>
      </c>
      <c r="V907" t="s">
        <v>6109</v>
      </c>
      <c r="W907" t="s">
        <v>52</v>
      </c>
      <c r="X907" t="s">
        <v>53</v>
      </c>
    </row>
    <row r="908" spans="1:24" ht="12.75">
      <c r="A908" t="s">
        <v>7689</v>
      </c>
      <c r="B908">
        <v>72089</v>
      </c>
      <c r="C908" t="s">
        <v>7690</v>
      </c>
      <c r="D908">
        <v>171384</v>
      </c>
      <c r="E908" t="s">
        <v>38</v>
      </c>
      <c r="F908" t="s">
        <v>282</v>
      </c>
      <c r="G908">
        <v>687.55</v>
      </c>
      <c r="H908">
        <v>40.7</v>
      </c>
      <c r="I908" t="s">
        <v>7691</v>
      </c>
      <c r="J908" t="s">
        <v>25</v>
      </c>
      <c r="K908" t="s">
        <v>25</v>
      </c>
      <c r="L908" t="s">
        <v>25</v>
      </c>
      <c r="M908" t="s">
        <v>7692</v>
      </c>
      <c r="N908">
        <v>138020</v>
      </c>
      <c r="O908" t="s">
        <v>25</v>
      </c>
      <c r="P908" t="s">
        <v>25</v>
      </c>
      <c r="Q908" s="17">
        <v>41565</v>
      </c>
      <c r="R908" s="17">
        <v>41862</v>
      </c>
      <c r="S908" t="s">
        <v>27</v>
      </c>
      <c r="T908" t="s">
        <v>7693</v>
      </c>
      <c r="U908" t="s">
        <v>7694</v>
      </c>
      <c r="V908" t="s">
        <v>7689</v>
      </c>
      <c r="W908" t="s">
        <v>38</v>
      </c>
      <c r="X908" t="s">
        <v>282</v>
      </c>
    </row>
    <row r="909" spans="1:24" ht="12.75">
      <c r="A909" t="s">
        <v>4675</v>
      </c>
      <c r="B909">
        <v>34649</v>
      </c>
      <c r="C909" t="s">
        <v>4676</v>
      </c>
      <c r="D909">
        <v>171479</v>
      </c>
      <c r="E909" t="s">
        <v>38</v>
      </c>
      <c r="F909" t="s">
        <v>46</v>
      </c>
      <c r="G909">
        <v>925.546</v>
      </c>
      <c r="H909">
        <v>29.3</v>
      </c>
      <c r="I909" t="s">
        <v>4677</v>
      </c>
      <c r="J909" t="s">
        <v>25</v>
      </c>
      <c r="K909" t="s">
        <v>25</v>
      </c>
      <c r="L909" t="s">
        <v>25</v>
      </c>
      <c r="M909" t="s">
        <v>4678</v>
      </c>
      <c r="N909" t="s">
        <v>25</v>
      </c>
      <c r="O909" t="s">
        <v>25</v>
      </c>
      <c r="P909" t="s">
        <v>25</v>
      </c>
      <c r="Q909" s="17">
        <v>41575</v>
      </c>
      <c r="R909" s="17">
        <v>41857</v>
      </c>
      <c r="S909" t="s">
        <v>56</v>
      </c>
      <c r="T909" t="s">
        <v>4679</v>
      </c>
      <c r="U909" t="s">
        <v>4680</v>
      </c>
      <c r="V909" t="s">
        <v>4675</v>
      </c>
      <c r="W909" t="s">
        <v>38</v>
      </c>
      <c r="X909" t="s">
        <v>46</v>
      </c>
    </row>
    <row r="910" spans="1:24" ht="12.75">
      <c r="A910" t="s">
        <v>5667</v>
      </c>
      <c r="B910">
        <v>13735</v>
      </c>
      <c r="C910" t="s">
        <v>5668</v>
      </c>
      <c r="D910">
        <v>68233</v>
      </c>
      <c r="E910" t="s">
        <v>38</v>
      </c>
      <c r="F910" t="s">
        <v>356</v>
      </c>
      <c r="G910">
        <v>2202.48</v>
      </c>
      <c r="H910">
        <v>44.4999</v>
      </c>
      <c r="I910" t="s">
        <v>5669</v>
      </c>
      <c r="J910" t="s">
        <v>25</v>
      </c>
      <c r="K910">
        <v>1</v>
      </c>
      <c r="L910" t="s">
        <v>25</v>
      </c>
      <c r="M910" t="s">
        <v>5670</v>
      </c>
      <c r="N910">
        <v>19904</v>
      </c>
      <c r="O910">
        <v>20892</v>
      </c>
      <c r="P910">
        <v>29561</v>
      </c>
      <c r="Q910" s="17">
        <v>41114</v>
      </c>
      <c r="R910" s="17">
        <v>41862</v>
      </c>
      <c r="S910" t="s">
        <v>27</v>
      </c>
      <c r="T910" t="s">
        <v>5671</v>
      </c>
      <c r="U910" t="s">
        <v>5672</v>
      </c>
      <c r="V910" t="s">
        <v>5667</v>
      </c>
      <c r="W910" t="s">
        <v>38</v>
      </c>
      <c r="X910" t="s">
        <v>356</v>
      </c>
    </row>
    <row r="911" spans="1:24" ht="12.75">
      <c r="A911" t="s">
        <v>4956</v>
      </c>
      <c r="B911">
        <v>225400</v>
      </c>
      <c r="C911" t="s">
        <v>4957</v>
      </c>
      <c r="D911">
        <v>171994</v>
      </c>
      <c r="E911" t="s">
        <v>38</v>
      </c>
      <c r="F911" t="s">
        <v>142</v>
      </c>
      <c r="G911">
        <v>2059.8</v>
      </c>
      <c r="H911">
        <v>42.7</v>
      </c>
      <c r="I911" t="s">
        <v>4958</v>
      </c>
      <c r="J911" t="s">
        <v>25</v>
      </c>
      <c r="K911" t="s">
        <v>25</v>
      </c>
      <c r="L911" t="s">
        <v>25</v>
      </c>
      <c r="M911" t="s">
        <v>4959</v>
      </c>
      <c r="N911">
        <v>101769</v>
      </c>
      <c r="O911">
        <v>15630</v>
      </c>
      <c r="P911">
        <v>15614</v>
      </c>
      <c r="Q911" s="17">
        <v>41260</v>
      </c>
      <c r="R911" s="17">
        <v>41584</v>
      </c>
      <c r="S911" t="s">
        <v>27</v>
      </c>
      <c r="T911" t="s">
        <v>42</v>
      </c>
      <c r="U911" t="s">
        <v>4960</v>
      </c>
      <c r="V911" t="s">
        <v>4956</v>
      </c>
      <c r="W911" t="s">
        <v>38</v>
      </c>
      <c r="X911" t="s">
        <v>142</v>
      </c>
    </row>
    <row r="912" spans="1:24" ht="12.75">
      <c r="A912" t="s">
        <v>4562</v>
      </c>
      <c r="B912">
        <v>1072389</v>
      </c>
      <c r="C912" t="s">
        <v>4563</v>
      </c>
      <c r="D912">
        <v>66127</v>
      </c>
      <c r="E912" t="s">
        <v>52</v>
      </c>
      <c r="F912" t="s">
        <v>53</v>
      </c>
      <c r="G912">
        <v>51.9499</v>
      </c>
      <c r="H912">
        <v>42.9</v>
      </c>
      <c r="I912" t="s">
        <v>4564</v>
      </c>
      <c r="J912" t="s">
        <v>25</v>
      </c>
      <c r="K912" t="s">
        <v>25</v>
      </c>
      <c r="L912" t="s">
        <v>25</v>
      </c>
      <c r="M912" t="s">
        <v>4565</v>
      </c>
      <c r="N912">
        <v>89</v>
      </c>
      <c r="O912">
        <v>10027</v>
      </c>
      <c r="P912">
        <v>10027</v>
      </c>
      <c r="Q912" s="17">
        <v>41137</v>
      </c>
      <c r="R912" s="17">
        <v>41862</v>
      </c>
      <c r="S912" t="s">
        <v>27</v>
      </c>
      <c r="T912" t="s">
        <v>4566</v>
      </c>
      <c r="U912" t="s">
        <v>4567</v>
      </c>
      <c r="V912" t="s">
        <v>4562</v>
      </c>
      <c r="W912" t="s">
        <v>52</v>
      </c>
      <c r="X912" t="s">
        <v>53</v>
      </c>
    </row>
    <row r="913" spans="1:24" ht="12.75">
      <c r="A913" t="s">
        <v>5342</v>
      </c>
      <c r="B913">
        <v>1224258</v>
      </c>
      <c r="C913" t="s">
        <v>5343</v>
      </c>
      <c r="D913">
        <v>173023</v>
      </c>
      <c r="E913" t="s">
        <v>52</v>
      </c>
      <c r="F913" t="s">
        <v>53</v>
      </c>
      <c r="G913">
        <v>31.8554</v>
      </c>
      <c r="H913">
        <v>50.0468</v>
      </c>
      <c r="I913" t="s">
        <v>5344</v>
      </c>
      <c r="J913" t="s">
        <v>25</v>
      </c>
      <c r="K913">
        <v>1</v>
      </c>
      <c r="L913" t="s">
        <v>25</v>
      </c>
      <c r="M913" t="s">
        <v>5345</v>
      </c>
      <c r="N913">
        <v>10</v>
      </c>
      <c r="O913" t="s">
        <v>25</v>
      </c>
      <c r="P913" t="s">
        <v>25</v>
      </c>
      <c r="Q913" s="17">
        <v>41239</v>
      </c>
      <c r="R913" s="17">
        <v>41862</v>
      </c>
      <c r="S913" t="s">
        <v>27</v>
      </c>
      <c r="T913" t="s">
        <v>5346</v>
      </c>
      <c r="U913" t="s">
        <v>5347</v>
      </c>
      <c r="V913" t="s">
        <v>5342</v>
      </c>
      <c r="W913" t="s">
        <v>52</v>
      </c>
      <c r="X913" t="s">
        <v>53</v>
      </c>
    </row>
    <row r="914" spans="1:24" ht="12.75">
      <c r="A914" t="s">
        <v>8879</v>
      </c>
      <c r="B914">
        <v>985143</v>
      </c>
      <c r="C914" t="s">
        <v>8880</v>
      </c>
      <c r="D914">
        <v>63035</v>
      </c>
      <c r="E914" t="s">
        <v>52</v>
      </c>
      <c r="F914" t="s">
        <v>53</v>
      </c>
      <c r="G914">
        <v>32.0973</v>
      </c>
      <c r="H914">
        <v>53.4</v>
      </c>
      <c r="I914" t="s">
        <v>8881</v>
      </c>
      <c r="J914" t="s">
        <v>25</v>
      </c>
      <c r="K914" t="s">
        <v>25</v>
      </c>
      <c r="L914" t="s">
        <v>25</v>
      </c>
      <c r="M914" t="s">
        <v>8882</v>
      </c>
      <c r="N914">
        <v>1069</v>
      </c>
      <c r="O914" t="s">
        <v>25</v>
      </c>
      <c r="P914" t="s">
        <v>25</v>
      </c>
      <c r="Q914" s="17">
        <v>40763</v>
      </c>
      <c r="R914" s="17">
        <v>41862</v>
      </c>
      <c r="S914" t="s">
        <v>56</v>
      </c>
      <c r="T914" t="s">
        <v>8847</v>
      </c>
      <c r="U914" t="s">
        <v>8883</v>
      </c>
      <c r="V914" t="s">
        <v>8879</v>
      </c>
      <c r="W914" t="s">
        <v>52</v>
      </c>
      <c r="X914" t="s">
        <v>53</v>
      </c>
    </row>
    <row r="915" spans="1:24" ht="12.75">
      <c r="A915" t="s">
        <v>8869</v>
      </c>
      <c r="B915">
        <v>985140</v>
      </c>
      <c r="C915" t="s">
        <v>8870</v>
      </c>
      <c r="D915">
        <v>63031</v>
      </c>
      <c r="E915" t="s">
        <v>52</v>
      </c>
      <c r="F915" t="s">
        <v>53</v>
      </c>
      <c r="G915">
        <v>31.624</v>
      </c>
      <c r="H915">
        <v>53.6</v>
      </c>
      <c r="I915" t="s">
        <v>8871</v>
      </c>
      <c r="J915" t="s">
        <v>25</v>
      </c>
      <c r="K915" t="s">
        <v>25</v>
      </c>
      <c r="L915" t="s">
        <v>25</v>
      </c>
      <c r="M915" t="s">
        <v>8872</v>
      </c>
      <c r="N915">
        <v>978</v>
      </c>
      <c r="O915" t="s">
        <v>25</v>
      </c>
      <c r="P915" t="s">
        <v>25</v>
      </c>
      <c r="Q915" s="17">
        <v>40763</v>
      </c>
      <c r="R915" s="17">
        <v>41862</v>
      </c>
      <c r="S915" t="s">
        <v>56</v>
      </c>
      <c r="T915" t="s">
        <v>8847</v>
      </c>
      <c r="U915" t="s">
        <v>8873</v>
      </c>
      <c r="V915" t="s">
        <v>8869</v>
      </c>
      <c r="W915" t="s">
        <v>52</v>
      </c>
      <c r="X915" t="s">
        <v>53</v>
      </c>
    </row>
    <row r="916" spans="1:24" ht="12.75">
      <c r="A916" t="s">
        <v>8884</v>
      </c>
      <c r="B916">
        <v>985141</v>
      </c>
      <c r="C916" t="s">
        <v>8885</v>
      </c>
      <c r="D916">
        <v>63037</v>
      </c>
      <c r="E916" t="s">
        <v>52</v>
      </c>
      <c r="F916" t="s">
        <v>53</v>
      </c>
      <c r="G916">
        <v>32.7967</v>
      </c>
      <c r="H916">
        <v>53.4</v>
      </c>
      <c r="I916" t="s">
        <v>8886</v>
      </c>
      <c r="J916" t="s">
        <v>25</v>
      </c>
      <c r="K916" t="s">
        <v>25</v>
      </c>
      <c r="L916" t="s">
        <v>25</v>
      </c>
      <c r="M916" t="s">
        <v>8887</v>
      </c>
      <c r="N916">
        <v>1146</v>
      </c>
      <c r="O916" t="s">
        <v>25</v>
      </c>
      <c r="P916" t="s">
        <v>25</v>
      </c>
      <c r="Q916" s="17">
        <v>40763</v>
      </c>
      <c r="R916" s="17">
        <v>41862</v>
      </c>
      <c r="S916" t="s">
        <v>56</v>
      </c>
      <c r="T916" t="s">
        <v>8847</v>
      </c>
      <c r="U916" t="s">
        <v>8888</v>
      </c>
      <c r="V916" t="s">
        <v>8884</v>
      </c>
      <c r="W916" t="s">
        <v>52</v>
      </c>
      <c r="X916" t="s">
        <v>53</v>
      </c>
    </row>
    <row r="917" spans="1:24" ht="12.75">
      <c r="A917" t="s">
        <v>8889</v>
      </c>
      <c r="B917">
        <v>985142</v>
      </c>
      <c r="C917" t="s">
        <v>8890</v>
      </c>
      <c r="D917">
        <v>63039</v>
      </c>
      <c r="E917" t="s">
        <v>52</v>
      </c>
      <c r="F917" t="s">
        <v>53</v>
      </c>
      <c r="G917">
        <v>32.4962</v>
      </c>
      <c r="H917">
        <v>53.5</v>
      </c>
      <c r="I917" t="s">
        <v>8891</v>
      </c>
      <c r="J917" t="s">
        <v>25</v>
      </c>
      <c r="K917" t="s">
        <v>25</v>
      </c>
      <c r="L917" t="s">
        <v>25</v>
      </c>
      <c r="M917" t="s">
        <v>8892</v>
      </c>
      <c r="N917">
        <v>1150</v>
      </c>
      <c r="O917" t="s">
        <v>25</v>
      </c>
      <c r="P917" t="s">
        <v>25</v>
      </c>
      <c r="Q917" s="17">
        <v>40763</v>
      </c>
      <c r="R917" s="17">
        <v>41862</v>
      </c>
      <c r="S917" t="s">
        <v>56</v>
      </c>
      <c r="T917" t="s">
        <v>8847</v>
      </c>
      <c r="U917" t="s">
        <v>8893</v>
      </c>
      <c r="V917" t="s">
        <v>8889</v>
      </c>
      <c r="W917" t="s">
        <v>52</v>
      </c>
      <c r="X917" t="s">
        <v>53</v>
      </c>
    </row>
    <row r="918" spans="1:24" ht="12.75">
      <c r="A918" t="s">
        <v>8874</v>
      </c>
      <c r="B918">
        <v>744267</v>
      </c>
      <c r="C918" t="s">
        <v>8875</v>
      </c>
      <c r="D918">
        <v>46489</v>
      </c>
      <c r="E918" t="s">
        <v>52</v>
      </c>
      <c r="F918" t="s">
        <v>53</v>
      </c>
      <c r="G918">
        <v>33.4568</v>
      </c>
      <c r="H918">
        <v>53.2</v>
      </c>
      <c r="I918" t="s">
        <v>8876</v>
      </c>
      <c r="J918" t="s">
        <v>25</v>
      </c>
      <c r="K918" t="s">
        <v>25</v>
      </c>
      <c r="L918" t="s">
        <v>25</v>
      </c>
      <c r="M918" t="s">
        <v>8877</v>
      </c>
      <c r="N918">
        <v>2408</v>
      </c>
      <c r="O918" t="s">
        <v>25</v>
      </c>
      <c r="P918" t="s">
        <v>25</v>
      </c>
      <c r="Q918" s="17">
        <v>40697</v>
      </c>
      <c r="R918" s="17">
        <v>41862</v>
      </c>
      <c r="S918" t="s">
        <v>56</v>
      </c>
      <c r="T918" t="s">
        <v>8937</v>
      </c>
      <c r="U918" t="s">
        <v>8878</v>
      </c>
      <c r="V918" t="s">
        <v>8874</v>
      </c>
      <c r="W918" t="s">
        <v>52</v>
      </c>
      <c r="X918" t="s">
        <v>53</v>
      </c>
    </row>
    <row r="919" spans="1:24" ht="12.75">
      <c r="A919" t="s">
        <v>8849</v>
      </c>
      <c r="B919">
        <v>985145</v>
      </c>
      <c r="C919" t="s">
        <v>8850</v>
      </c>
      <c r="D919">
        <v>63043</v>
      </c>
      <c r="E919" t="s">
        <v>52</v>
      </c>
      <c r="F919" t="s">
        <v>53</v>
      </c>
      <c r="G919">
        <v>31.1363</v>
      </c>
      <c r="H919">
        <v>53.8</v>
      </c>
      <c r="I919" t="s">
        <v>8851</v>
      </c>
      <c r="J919" t="s">
        <v>25</v>
      </c>
      <c r="K919" t="s">
        <v>25</v>
      </c>
      <c r="L919" t="s">
        <v>25</v>
      </c>
      <c r="M919" t="s">
        <v>8852</v>
      </c>
      <c r="N919">
        <v>705</v>
      </c>
      <c r="O919" t="s">
        <v>25</v>
      </c>
      <c r="P919" t="s">
        <v>25</v>
      </c>
      <c r="Q919" s="17">
        <v>40763</v>
      </c>
      <c r="R919" s="17">
        <v>41862</v>
      </c>
      <c r="S919" t="s">
        <v>56</v>
      </c>
      <c r="T919" t="s">
        <v>8847</v>
      </c>
      <c r="U919" t="s">
        <v>8853</v>
      </c>
      <c r="V919" t="s">
        <v>8849</v>
      </c>
      <c r="W919" t="s">
        <v>52</v>
      </c>
      <c r="X919" t="s">
        <v>53</v>
      </c>
    </row>
    <row r="920" spans="1:24" ht="12.75">
      <c r="A920" t="s">
        <v>8843</v>
      </c>
      <c r="B920">
        <v>985147</v>
      </c>
      <c r="C920" t="s">
        <v>8844</v>
      </c>
      <c r="D920">
        <v>63041</v>
      </c>
      <c r="E920" t="s">
        <v>52</v>
      </c>
      <c r="F920" t="s">
        <v>53</v>
      </c>
      <c r="G920">
        <v>30.9575</v>
      </c>
      <c r="H920">
        <v>53.8</v>
      </c>
      <c r="I920" t="s">
        <v>8845</v>
      </c>
      <c r="J920" t="s">
        <v>25</v>
      </c>
      <c r="K920" t="s">
        <v>25</v>
      </c>
      <c r="L920" t="s">
        <v>25</v>
      </c>
      <c r="M920" t="s">
        <v>8846</v>
      </c>
      <c r="N920">
        <v>769</v>
      </c>
      <c r="O920" t="s">
        <v>25</v>
      </c>
      <c r="P920" t="s">
        <v>25</v>
      </c>
      <c r="Q920" s="17">
        <v>40763</v>
      </c>
      <c r="R920" s="17">
        <v>41862</v>
      </c>
      <c r="S920" t="s">
        <v>56</v>
      </c>
      <c r="T920" t="s">
        <v>8847</v>
      </c>
      <c r="U920" t="s">
        <v>8848</v>
      </c>
      <c r="V920" t="s">
        <v>8843</v>
      </c>
      <c r="W920" t="s">
        <v>52</v>
      </c>
      <c r="X920" t="s">
        <v>53</v>
      </c>
    </row>
    <row r="921" spans="1:24" ht="12.75">
      <c r="A921" t="s">
        <v>8854</v>
      </c>
      <c r="B921">
        <v>985144</v>
      </c>
      <c r="C921" t="s">
        <v>8855</v>
      </c>
      <c r="D921">
        <v>63045</v>
      </c>
      <c r="E921" t="s">
        <v>52</v>
      </c>
      <c r="F921" t="s">
        <v>53</v>
      </c>
      <c r="G921">
        <v>33.1904</v>
      </c>
      <c r="H921">
        <v>53.6</v>
      </c>
      <c r="I921" t="s">
        <v>8856</v>
      </c>
      <c r="J921" t="s">
        <v>25</v>
      </c>
      <c r="K921" t="s">
        <v>25</v>
      </c>
      <c r="L921" t="s">
        <v>25</v>
      </c>
      <c r="M921" t="s">
        <v>8857</v>
      </c>
      <c r="N921">
        <v>1045</v>
      </c>
      <c r="O921" t="s">
        <v>25</v>
      </c>
      <c r="P921" t="s">
        <v>25</v>
      </c>
      <c r="Q921" s="17">
        <v>40763</v>
      </c>
      <c r="R921" s="17">
        <v>41862</v>
      </c>
      <c r="S921" t="s">
        <v>56</v>
      </c>
      <c r="T921" t="s">
        <v>8847</v>
      </c>
      <c r="U921" t="s">
        <v>8858</v>
      </c>
      <c r="V921" t="s">
        <v>8854</v>
      </c>
      <c r="W921" t="s">
        <v>52</v>
      </c>
      <c r="X921" t="s">
        <v>53</v>
      </c>
    </row>
    <row r="922" spans="1:24" ht="12.75">
      <c r="A922" t="s">
        <v>8859</v>
      </c>
      <c r="B922">
        <v>985146</v>
      </c>
      <c r="C922" t="s">
        <v>8860</v>
      </c>
      <c r="D922">
        <v>63047</v>
      </c>
      <c r="E922" t="s">
        <v>52</v>
      </c>
      <c r="F922" t="s">
        <v>53</v>
      </c>
      <c r="G922">
        <v>32.8568</v>
      </c>
      <c r="H922">
        <v>53.8</v>
      </c>
      <c r="I922" t="s">
        <v>8861</v>
      </c>
      <c r="J922" t="s">
        <v>25</v>
      </c>
      <c r="K922" t="s">
        <v>25</v>
      </c>
      <c r="L922" t="s">
        <v>25</v>
      </c>
      <c r="M922" t="s">
        <v>8862</v>
      </c>
      <c r="N922">
        <v>1175</v>
      </c>
      <c r="O922" t="s">
        <v>25</v>
      </c>
      <c r="P922" t="s">
        <v>25</v>
      </c>
      <c r="Q922" s="17">
        <v>40763</v>
      </c>
      <c r="R922" s="17">
        <v>41862</v>
      </c>
      <c r="S922" t="s">
        <v>56</v>
      </c>
      <c r="T922" t="s">
        <v>8847</v>
      </c>
      <c r="U922" t="s">
        <v>8863</v>
      </c>
      <c r="V922" t="s">
        <v>8859</v>
      </c>
      <c r="W922" t="s">
        <v>52</v>
      </c>
      <c r="X922" t="s">
        <v>53</v>
      </c>
    </row>
    <row r="923" spans="1:24" ht="12.75">
      <c r="A923" t="s">
        <v>2971</v>
      </c>
      <c r="B923">
        <v>1226778</v>
      </c>
      <c r="C923" t="s">
        <v>2972</v>
      </c>
      <c r="D923">
        <v>173776</v>
      </c>
      <c r="E923" t="s">
        <v>52</v>
      </c>
      <c r="F923" t="s">
        <v>53</v>
      </c>
      <c r="G923">
        <v>32.3351</v>
      </c>
      <c r="H923">
        <v>46.6</v>
      </c>
      <c r="I923" t="s">
        <v>2973</v>
      </c>
      <c r="J923" t="s">
        <v>25</v>
      </c>
      <c r="K923" t="s">
        <v>25</v>
      </c>
      <c r="L923" t="s">
        <v>25</v>
      </c>
      <c r="M923" t="s">
        <v>2974</v>
      </c>
      <c r="N923" t="s">
        <v>25</v>
      </c>
      <c r="O923" t="s">
        <v>25</v>
      </c>
      <c r="P923" t="s">
        <v>25</v>
      </c>
      <c r="Q923" s="17">
        <v>41239</v>
      </c>
      <c r="R923" s="17">
        <v>41862</v>
      </c>
      <c r="S923" t="s">
        <v>56</v>
      </c>
      <c r="T923" t="s">
        <v>825</v>
      </c>
      <c r="U923" t="s">
        <v>2975</v>
      </c>
      <c r="V923" t="s">
        <v>2971</v>
      </c>
      <c r="W923" t="s">
        <v>52</v>
      </c>
      <c r="X923" t="s">
        <v>53</v>
      </c>
    </row>
    <row r="924" spans="1:24" ht="12.75">
      <c r="A924" t="s">
        <v>5109</v>
      </c>
      <c r="B924">
        <v>1227659</v>
      </c>
      <c r="C924" t="s">
        <v>5110</v>
      </c>
      <c r="D924">
        <v>174039</v>
      </c>
      <c r="E924" t="s">
        <v>52</v>
      </c>
      <c r="F924" t="s">
        <v>53</v>
      </c>
      <c r="G924">
        <v>29.6758</v>
      </c>
      <c r="H924">
        <v>47</v>
      </c>
      <c r="I924" t="s">
        <v>5111</v>
      </c>
      <c r="J924" t="s">
        <v>25</v>
      </c>
      <c r="K924" t="s">
        <v>25</v>
      </c>
      <c r="L924" t="s">
        <v>25</v>
      </c>
      <c r="M924" t="s">
        <v>5112</v>
      </c>
      <c r="N924" t="s">
        <v>25</v>
      </c>
      <c r="O924" t="s">
        <v>25</v>
      </c>
      <c r="P924" t="s">
        <v>25</v>
      </c>
      <c r="Q924" s="17">
        <v>41213</v>
      </c>
      <c r="R924" s="17">
        <v>41862</v>
      </c>
      <c r="S924" t="s">
        <v>56</v>
      </c>
      <c r="T924" t="s">
        <v>825</v>
      </c>
      <c r="U924" t="s">
        <v>5113</v>
      </c>
      <c r="V924" t="s">
        <v>5109</v>
      </c>
      <c r="W924" t="s">
        <v>52</v>
      </c>
      <c r="X924" t="s">
        <v>53</v>
      </c>
    </row>
    <row r="925" spans="1:24" ht="12.75">
      <c r="A925" t="s">
        <v>4261</v>
      </c>
      <c r="B925">
        <v>118797</v>
      </c>
      <c r="C925" t="s">
        <v>4262</v>
      </c>
      <c r="D925">
        <v>174066</v>
      </c>
      <c r="E925" t="s">
        <v>38</v>
      </c>
      <c r="F925" t="s">
        <v>142</v>
      </c>
      <c r="G925">
        <v>2429.21</v>
      </c>
      <c r="H925">
        <v>41.4</v>
      </c>
      <c r="I925" t="s">
        <v>4263</v>
      </c>
      <c r="J925" t="s">
        <v>25</v>
      </c>
      <c r="K925">
        <v>1</v>
      </c>
      <c r="L925" t="s">
        <v>25</v>
      </c>
      <c r="M925" t="s">
        <v>4264</v>
      </c>
      <c r="N925">
        <v>30713</v>
      </c>
      <c r="O925">
        <v>25232</v>
      </c>
      <c r="P925">
        <v>26901</v>
      </c>
      <c r="Q925" s="17">
        <v>41479</v>
      </c>
      <c r="R925" s="17">
        <v>41857</v>
      </c>
      <c r="S925" t="s">
        <v>27</v>
      </c>
      <c r="T925" t="s">
        <v>42</v>
      </c>
      <c r="U925" t="s">
        <v>4265</v>
      </c>
      <c r="V925" t="s">
        <v>4261</v>
      </c>
      <c r="W925" t="s">
        <v>38</v>
      </c>
      <c r="X925" t="s">
        <v>142</v>
      </c>
    </row>
    <row r="926" spans="1:24" ht="12.75">
      <c r="A926" t="s">
        <v>4659</v>
      </c>
      <c r="B926">
        <v>1155016</v>
      </c>
      <c r="C926" t="s">
        <v>4660</v>
      </c>
      <c r="D926">
        <v>72521</v>
      </c>
      <c r="E926" t="s">
        <v>38</v>
      </c>
      <c r="F926" t="s">
        <v>67</v>
      </c>
      <c r="G926">
        <v>155.727</v>
      </c>
      <c r="H926">
        <v>28.7</v>
      </c>
      <c r="I926" t="s">
        <v>4661</v>
      </c>
      <c r="J926" t="s">
        <v>25</v>
      </c>
      <c r="K926" t="s">
        <v>25</v>
      </c>
      <c r="L926" t="s">
        <v>25</v>
      </c>
      <c r="M926" t="s">
        <v>4662</v>
      </c>
      <c r="N926" t="s">
        <v>25</v>
      </c>
      <c r="O926" t="s">
        <v>25</v>
      </c>
      <c r="P926" t="s">
        <v>25</v>
      </c>
      <c r="Q926" s="17">
        <v>41117</v>
      </c>
      <c r="R926" s="17">
        <v>41855</v>
      </c>
      <c r="S926" t="s">
        <v>56</v>
      </c>
      <c r="T926" t="s">
        <v>4663</v>
      </c>
      <c r="U926" t="s">
        <v>4664</v>
      </c>
      <c r="V926" t="s">
        <v>4659</v>
      </c>
      <c r="W926" t="s">
        <v>38</v>
      </c>
      <c r="X926" t="s">
        <v>67</v>
      </c>
    </row>
    <row r="927" spans="1:24" ht="12.75">
      <c r="A927" t="s">
        <v>513</v>
      </c>
      <c r="B927">
        <v>7462</v>
      </c>
      <c r="C927" t="s">
        <v>514</v>
      </c>
      <c r="D927">
        <v>174631</v>
      </c>
      <c r="E927" t="s">
        <v>38</v>
      </c>
      <c r="F927" t="s">
        <v>67</v>
      </c>
      <c r="G927">
        <v>230.34</v>
      </c>
      <c r="H927">
        <v>32.5</v>
      </c>
      <c r="I927" t="s">
        <v>515</v>
      </c>
      <c r="J927" t="s">
        <v>25</v>
      </c>
      <c r="K927" t="s">
        <v>25</v>
      </c>
      <c r="L927" t="s">
        <v>25</v>
      </c>
      <c r="M927" t="s">
        <v>516</v>
      </c>
      <c r="N927">
        <v>4040</v>
      </c>
      <c r="O927">
        <v>11550</v>
      </c>
      <c r="P927">
        <v>18144</v>
      </c>
      <c r="Q927" s="17">
        <v>41526</v>
      </c>
      <c r="R927" s="17">
        <v>41859</v>
      </c>
      <c r="S927" t="s">
        <v>27</v>
      </c>
      <c r="T927" t="s">
        <v>517</v>
      </c>
      <c r="U927" t="s">
        <v>518</v>
      </c>
      <c r="V927" t="s">
        <v>513</v>
      </c>
      <c r="W927" t="s">
        <v>38</v>
      </c>
      <c r="X927" t="s">
        <v>67</v>
      </c>
    </row>
    <row r="928" spans="1:24" ht="12.75">
      <c r="A928" t="s">
        <v>3662</v>
      </c>
      <c r="B928">
        <v>6412</v>
      </c>
      <c r="C928" t="s">
        <v>3663</v>
      </c>
      <c r="D928">
        <v>175704</v>
      </c>
      <c r="E928" t="s">
        <v>38</v>
      </c>
      <c r="F928" t="s">
        <v>46</v>
      </c>
      <c r="G928">
        <v>235.376</v>
      </c>
      <c r="H928">
        <v>32.8</v>
      </c>
      <c r="I928" t="s">
        <v>3664</v>
      </c>
      <c r="J928" t="s">
        <v>25</v>
      </c>
      <c r="K928" t="s">
        <v>25</v>
      </c>
      <c r="L928" t="s">
        <v>25</v>
      </c>
      <c r="M928" t="s">
        <v>3665</v>
      </c>
      <c r="N928">
        <v>1991</v>
      </c>
      <c r="O928">
        <v>23426</v>
      </c>
      <c r="P928">
        <v>23426</v>
      </c>
      <c r="Q928" s="17">
        <v>41262</v>
      </c>
      <c r="R928" s="17">
        <v>41885</v>
      </c>
      <c r="S928" t="s">
        <v>27</v>
      </c>
      <c r="T928" t="s">
        <v>734</v>
      </c>
      <c r="U928" t="s">
        <v>3666</v>
      </c>
      <c r="V928" t="s">
        <v>3662</v>
      </c>
      <c r="W928" t="s">
        <v>38</v>
      </c>
      <c r="X928" t="s">
        <v>46</v>
      </c>
    </row>
    <row r="929" spans="1:24" ht="12.75">
      <c r="A929" t="s">
        <v>4285</v>
      </c>
      <c r="B929">
        <v>225164</v>
      </c>
      <c r="C929" t="s">
        <v>4286</v>
      </c>
      <c r="D929">
        <v>175706</v>
      </c>
      <c r="E929" t="s">
        <v>38</v>
      </c>
      <c r="F929" t="s">
        <v>46</v>
      </c>
      <c r="G929">
        <v>359.506</v>
      </c>
      <c r="H929">
        <v>33.3</v>
      </c>
      <c r="I929" t="s">
        <v>4287</v>
      </c>
      <c r="J929" t="s">
        <v>25</v>
      </c>
      <c r="K929" t="s">
        <v>25</v>
      </c>
      <c r="L929" t="s">
        <v>25</v>
      </c>
      <c r="M929" t="s">
        <v>4288</v>
      </c>
      <c r="N929">
        <v>4469</v>
      </c>
      <c r="O929">
        <v>23827</v>
      </c>
      <c r="P929">
        <v>23822</v>
      </c>
      <c r="Q929" s="17">
        <v>41263</v>
      </c>
      <c r="R929" s="17">
        <v>41886</v>
      </c>
      <c r="S929" t="s">
        <v>27</v>
      </c>
      <c r="T929" t="s">
        <v>734</v>
      </c>
      <c r="U929" t="s">
        <v>4289</v>
      </c>
      <c r="V929" t="s">
        <v>4285</v>
      </c>
      <c r="W929" t="s">
        <v>38</v>
      </c>
      <c r="X929" t="s">
        <v>46</v>
      </c>
    </row>
    <row r="930" spans="1:24" ht="12.75">
      <c r="A930" t="s">
        <v>6588</v>
      </c>
      <c r="B930">
        <v>181119</v>
      </c>
      <c r="C930" t="s">
        <v>6589</v>
      </c>
      <c r="D930">
        <v>175930</v>
      </c>
      <c r="E930" t="s">
        <v>38</v>
      </c>
      <c r="F930" t="s">
        <v>39</v>
      </c>
      <c r="G930">
        <v>1043</v>
      </c>
      <c r="H930">
        <v>41.8001</v>
      </c>
      <c r="I930" t="s">
        <v>6590</v>
      </c>
      <c r="J930" t="s">
        <v>25</v>
      </c>
      <c r="K930">
        <v>1</v>
      </c>
      <c r="L930" t="s">
        <v>25</v>
      </c>
      <c r="M930" t="s">
        <v>6591</v>
      </c>
      <c r="N930">
        <v>5406</v>
      </c>
      <c r="O930">
        <v>15902</v>
      </c>
      <c r="P930">
        <v>18574</v>
      </c>
      <c r="Q930" s="17">
        <v>41283</v>
      </c>
      <c r="R930" s="17">
        <v>41862</v>
      </c>
      <c r="S930" t="s">
        <v>27</v>
      </c>
      <c r="T930" t="s">
        <v>6592</v>
      </c>
      <c r="U930" t="s">
        <v>6593</v>
      </c>
      <c r="V930" t="s">
        <v>6588</v>
      </c>
      <c r="W930" t="s">
        <v>38</v>
      </c>
      <c r="X930" t="s">
        <v>39</v>
      </c>
    </row>
    <row r="931" spans="1:24" ht="12.75">
      <c r="A931" t="s">
        <v>1611</v>
      </c>
      <c r="B931">
        <v>283909</v>
      </c>
      <c r="C931" t="s">
        <v>1612</v>
      </c>
      <c r="D931">
        <v>175705</v>
      </c>
      <c r="E931" t="s">
        <v>38</v>
      </c>
      <c r="F931" t="s">
        <v>46</v>
      </c>
      <c r="G931">
        <v>333.283</v>
      </c>
      <c r="H931">
        <v>40.4</v>
      </c>
      <c r="I931" t="s">
        <v>1613</v>
      </c>
      <c r="J931" t="s">
        <v>25</v>
      </c>
      <c r="K931" t="s">
        <v>25</v>
      </c>
      <c r="L931" t="s">
        <v>25</v>
      </c>
      <c r="M931" t="s">
        <v>1614</v>
      </c>
      <c r="N931">
        <v>20803</v>
      </c>
      <c r="O931">
        <v>31977</v>
      </c>
      <c r="P931">
        <v>31978</v>
      </c>
      <c r="Q931" s="17">
        <v>41264</v>
      </c>
      <c r="R931" s="17">
        <v>41852</v>
      </c>
      <c r="S931" t="s">
        <v>27</v>
      </c>
      <c r="T931" t="s">
        <v>734</v>
      </c>
      <c r="U931" t="s">
        <v>1615</v>
      </c>
      <c r="V931" t="s">
        <v>1611</v>
      </c>
      <c r="W931" t="s">
        <v>38</v>
      </c>
      <c r="X931" t="s">
        <v>46</v>
      </c>
    </row>
    <row r="932" spans="1:24" ht="12.75">
      <c r="A932" t="s">
        <v>268</v>
      </c>
      <c r="B932">
        <v>241585</v>
      </c>
      <c r="C932" t="s">
        <v>269</v>
      </c>
      <c r="D932">
        <v>171587</v>
      </c>
      <c r="E932" t="s">
        <v>38</v>
      </c>
      <c r="F932" t="s">
        <v>39</v>
      </c>
      <c r="G932">
        <v>1175.4</v>
      </c>
      <c r="H932">
        <v>41.5</v>
      </c>
      <c r="I932" t="s">
        <v>270</v>
      </c>
      <c r="J932" t="s">
        <v>25</v>
      </c>
      <c r="K932" t="s">
        <v>25</v>
      </c>
      <c r="L932" t="s">
        <v>25</v>
      </c>
      <c r="M932" t="s">
        <v>271</v>
      </c>
      <c r="N932">
        <v>182974</v>
      </c>
      <c r="O932" t="s">
        <v>25</v>
      </c>
      <c r="P932" t="s">
        <v>25</v>
      </c>
      <c r="Q932" s="17">
        <v>41292</v>
      </c>
      <c r="R932" s="17">
        <v>41862</v>
      </c>
      <c r="S932" t="s">
        <v>27</v>
      </c>
      <c r="T932" t="s">
        <v>272</v>
      </c>
      <c r="U932" t="s">
        <v>273</v>
      </c>
      <c r="V932" t="s">
        <v>268</v>
      </c>
      <c r="W932" t="s">
        <v>38</v>
      </c>
      <c r="X932" t="s">
        <v>39</v>
      </c>
    </row>
    <row r="933" spans="1:24" ht="12.75">
      <c r="A933" t="s">
        <v>6000</v>
      </c>
      <c r="B933">
        <v>1254522</v>
      </c>
      <c r="C933" t="s">
        <v>6001</v>
      </c>
      <c r="D933">
        <v>177508</v>
      </c>
      <c r="E933" t="s">
        <v>22</v>
      </c>
      <c r="F933" t="s">
        <v>23</v>
      </c>
      <c r="G933">
        <v>43.9814</v>
      </c>
      <c r="H933">
        <v>53.2</v>
      </c>
      <c r="I933" t="s">
        <v>6002</v>
      </c>
      <c r="J933" t="s">
        <v>25</v>
      </c>
      <c r="K933" t="s">
        <v>25</v>
      </c>
      <c r="L933" t="s">
        <v>25</v>
      </c>
      <c r="M933" t="s">
        <v>6003</v>
      </c>
      <c r="N933">
        <v>6372</v>
      </c>
      <c r="O933" t="s">
        <v>25</v>
      </c>
      <c r="P933" t="s">
        <v>25</v>
      </c>
      <c r="Q933" s="17">
        <v>41253</v>
      </c>
      <c r="R933" s="17">
        <v>41862</v>
      </c>
      <c r="S933" t="s">
        <v>27</v>
      </c>
      <c r="T933" t="s">
        <v>2897</v>
      </c>
      <c r="U933" t="s">
        <v>6004</v>
      </c>
      <c r="V933" t="s">
        <v>6000</v>
      </c>
      <c r="W933" t="s">
        <v>22</v>
      </c>
      <c r="X933" t="s">
        <v>23</v>
      </c>
    </row>
    <row r="934" spans="1:24" ht="12.75">
      <c r="A934" t="s">
        <v>6005</v>
      </c>
      <c r="B934">
        <v>1249587</v>
      </c>
      <c r="C934" t="s">
        <v>6006</v>
      </c>
      <c r="D934">
        <v>178937</v>
      </c>
      <c r="E934" t="s">
        <v>22</v>
      </c>
      <c r="F934" t="s">
        <v>23</v>
      </c>
      <c r="G934">
        <v>41.9606</v>
      </c>
      <c r="H934">
        <v>53.4</v>
      </c>
      <c r="I934" t="s">
        <v>6007</v>
      </c>
      <c r="J934" t="s">
        <v>25</v>
      </c>
      <c r="K934" t="s">
        <v>25</v>
      </c>
      <c r="L934" t="s">
        <v>25</v>
      </c>
      <c r="M934" t="s">
        <v>6008</v>
      </c>
      <c r="N934">
        <v>3777</v>
      </c>
      <c r="O934" t="s">
        <v>25</v>
      </c>
      <c r="P934" t="s">
        <v>25</v>
      </c>
      <c r="Q934" s="17">
        <v>41313</v>
      </c>
      <c r="R934" s="17">
        <v>41862</v>
      </c>
      <c r="S934" t="s">
        <v>27</v>
      </c>
      <c r="T934" t="s">
        <v>2897</v>
      </c>
      <c r="U934" t="s">
        <v>6009</v>
      </c>
      <c r="V934" t="s">
        <v>6005</v>
      </c>
      <c r="W934" t="s">
        <v>22</v>
      </c>
      <c r="X934" t="s">
        <v>23</v>
      </c>
    </row>
    <row r="935" spans="1:24" ht="12.75">
      <c r="A935" t="s">
        <v>6010</v>
      </c>
      <c r="B935">
        <v>1249586</v>
      </c>
      <c r="C935" t="s">
        <v>6011</v>
      </c>
      <c r="D935">
        <v>178938</v>
      </c>
      <c r="E935" t="s">
        <v>22</v>
      </c>
      <c r="F935" t="s">
        <v>23</v>
      </c>
      <c r="G935">
        <v>43.8782</v>
      </c>
      <c r="H935">
        <v>53.3</v>
      </c>
      <c r="I935" t="s">
        <v>6012</v>
      </c>
      <c r="J935" t="s">
        <v>25</v>
      </c>
      <c r="K935" t="s">
        <v>25</v>
      </c>
      <c r="L935" t="s">
        <v>25</v>
      </c>
      <c r="M935" t="s">
        <v>6013</v>
      </c>
      <c r="N935">
        <v>3221</v>
      </c>
      <c r="O935" t="s">
        <v>25</v>
      </c>
      <c r="P935" t="s">
        <v>25</v>
      </c>
      <c r="Q935" s="17">
        <v>41313</v>
      </c>
      <c r="R935" s="17">
        <v>41862</v>
      </c>
      <c r="S935" t="s">
        <v>27</v>
      </c>
      <c r="T935" t="s">
        <v>2897</v>
      </c>
      <c r="U935" t="s">
        <v>6014</v>
      </c>
      <c r="V935" t="s">
        <v>6010</v>
      </c>
      <c r="W935" t="s">
        <v>22</v>
      </c>
      <c r="X935" t="s">
        <v>23</v>
      </c>
    </row>
    <row r="936" spans="1:24" ht="12.75">
      <c r="A936" t="s">
        <v>5991</v>
      </c>
      <c r="B936">
        <v>129355</v>
      </c>
      <c r="C936" t="s">
        <v>5992</v>
      </c>
      <c r="D936">
        <v>184360</v>
      </c>
      <c r="E936" t="s">
        <v>22</v>
      </c>
      <c r="F936" t="s">
        <v>23</v>
      </c>
      <c r="G936">
        <v>46.4151</v>
      </c>
      <c r="H936">
        <v>53.3</v>
      </c>
      <c r="I936" t="s">
        <v>5993</v>
      </c>
      <c r="J936" t="s">
        <v>25</v>
      </c>
      <c r="K936" t="s">
        <v>25</v>
      </c>
      <c r="L936" t="s">
        <v>25</v>
      </c>
      <c r="M936" t="s">
        <v>5994</v>
      </c>
      <c r="N936">
        <v>5628</v>
      </c>
      <c r="O936" t="s">
        <v>25</v>
      </c>
      <c r="P936" t="s">
        <v>25</v>
      </c>
      <c r="Q936" s="17">
        <v>41298</v>
      </c>
      <c r="R936" s="17">
        <v>41855</v>
      </c>
      <c r="S936" t="s">
        <v>27</v>
      </c>
      <c r="T936" t="s">
        <v>2897</v>
      </c>
      <c r="U936" t="s">
        <v>5995</v>
      </c>
      <c r="V936" t="s">
        <v>5991</v>
      </c>
      <c r="W936" t="s">
        <v>22</v>
      </c>
      <c r="X936" t="s">
        <v>23</v>
      </c>
    </row>
    <row r="937" spans="1:24" ht="12.75">
      <c r="A937" t="s">
        <v>497</v>
      </c>
      <c r="B937">
        <v>55534</v>
      </c>
      <c r="C937" t="s">
        <v>498</v>
      </c>
      <c r="D937">
        <v>177958</v>
      </c>
      <c r="E937" t="s">
        <v>38</v>
      </c>
      <c r="F937" t="s">
        <v>356</v>
      </c>
      <c r="G937">
        <v>1931.08</v>
      </c>
      <c r="H937">
        <v>43</v>
      </c>
      <c r="I937" t="s">
        <v>499</v>
      </c>
      <c r="J937" t="s">
        <v>25</v>
      </c>
      <c r="K937" t="s">
        <v>25</v>
      </c>
      <c r="L937" t="s">
        <v>25</v>
      </c>
      <c r="M937" t="s">
        <v>500</v>
      </c>
      <c r="N937">
        <v>286620</v>
      </c>
      <c r="O937" t="s">
        <v>25</v>
      </c>
      <c r="P937" t="s">
        <v>25</v>
      </c>
      <c r="Q937" s="17">
        <v>41390</v>
      </c>
      <c r="R937" s="17">
        <v>41877</v>
      </c>
      <c r="S937" t="s">
        <v>27</v>
      </c>
      <c r="T937" t="s">
        <v>501</v>
      </c>
      <c r="U937" t="s">
        <v>502</v>
      </c>
      <c r="V937" t="s">
        <v>497</v>
      </c>
      <c r="W937" t="s">
        <v>38</v>
      </c>
      <c r="X937" t="s">
        <v>356</v>
      </c>
    </row>
    <row r="938" spans="1:24" ht="12.75">
      <c r="A938" t="s">
        <v>1557</v>
      </c>
      <c r="B938">
        <v>1245528</v>
      </c>
      <c r="C938" t="s">
        <v>1558</v>
      </c>
      <c r="D938">
        <v>184737</v>
      </c>
      <c r="E938" t="s">
        <v>52</v>
      </c>
      <c r="F938" t="s">
        <v>53</v>
      </c>
      <c r="G938">
        <v>12.8263</v>
      </c>
      <c r="H938">
        <v>34.2</v>
      </c>
      <c r="I938" t="s">
        <v>1559</v>
      </c>
      <c r="J938" t="s">
        <v>25</v>
      </c>
      <c r="K938" t="s">
        <v>25</v>
      </c>
      <c r="L938" t="s">
        <v>25</v>
      </c>
      <c r="M938" t="s">
        <v>1560</v>
      </c>
      <c r="N938">
        <v>2947</v>
      </c>
      <c r="O938">
        <v>5986</v>
      </c>
      <c r="P938">
        <v>5986</v>
      </c>
      <c r="Q938" s="17">
        <v>41339</v>
      </c>
      <c r="R938" s="17">
        <v>41862</v>
      </c>
      <c r="S938" t="s">
        <v>56</v>
      </c>
      <c r="T938" t="s">
        <v>1561</v>
      </c>
      <c r="U938" t="s">
        <v>1562</v>
      </c>
      <c r="V938" t="s">
        <v>1557</v>
      </c>
      <c r="W938" t="s">
        <v>52</v>
      </c>
      <c r="X938" t="s">
        <v>53</v>
      </c>
    </row>
    <row r="939" spans="1:24" ht="12.75">
      <c r="A939" t="s">
        <v>2091</v>
      </c>
      <c r="B939">
        <v>1213857</v>
      </c>
      <c r="C939" t="s">
        <v>2092</v>
      </c>
      <c r="D939">
        <v>171217</v>
      </c>
      <c r="E939" t="s">
        <v>52</v>
      </c>
      <c r="F939" t="s">
        <v>53</v>
      </c>
      <c r="G939">
        <v>90.0861</v>
      </c>
      <c r="H939">
        <v>37.6</v>
      </c>
      <c r="I939" t="s">
        <v>2093</v>
      </c>
      <c r="J939" t="s">
        <v>25</v>
      </c>
      <c r="K939" t="s">
        <v>25</v>
      </c>
      <c r="L939" t="s">
        <v>25</v>
      </c>
      <c r="M939" t="s">
        <v>2094</v>
      </c>
      <c r="N939">
        <v>3370</v>
      </c>
      <c r="O939">
        <v>13393</v>
      </c>
      <c r="P939">
        <v>13346</v>
      </c>
      <c r="Q939" s="17">
        <v>41365</v>
      </c>
      <c r="R939" s="17">
        <v>41862</v>
      </c>
      <c r="S939" t="s">
        <v>27</v>
      </c>
      <c r="T939" t="s">
        <v>2085</v>
      </c>
      <c r="U939" t="s">
        <v>2095</v>
      </c>
      <c r="V939" t="s">
        <v>2091</v>
      </c>
      <c r="W939" t="s">
        <v>52</v>
      </c>
      <c r="X939" t="s">
        <v>53</v>
      </c>
    </row>
    <row r="940" spans="1:24" ht="12.75">
      <c r="A940" t="s">
        <v>8341</v>
      </c>
      <c r="B940">
        <v>1247866</v>
      </c>
      <c r="C940" t="s">
        <v>8342</v>
      </c>
      <c r="D940">
        <v>178391</v>
      </c>
      <c r="E940" t="s">
        <v>52</v>
      </c>
      <c r="F940" t="s">
        <v>53</v>
      </c>
      <c r="G940">
        <v>38.1761</v>
      </c>
      <c r="H940">
        <v>48.6</v>
      </c>
      <c r="I940" t="s">
        <v>8343</v>
      </c>
      <c r="J940" t="s">
        <v>25</v>
      </c>
      <c r="K940" t="s">
        <v>25</v>
      </c>
      <c r="L940" t="s">
        <v>25</v>
      </c>
      <c r="M940" t="s">
        <v>8344</v>
      </c>
      <c r="N940">
        <v>2770</v>
      </c>
      <c r="O940" t="s">
        <v>25</v>
      </c>
      <c r="P940" t="s">
        <v>25</v>
      </c>
      <c r="Q940" s="17">
        <v>41289</v>
      </c>
      <c r="R940" s="17">
        <v>41862</v>
      </c>
      <c r="S940" t="s">
        <v>27</v>
      </c>
      <c r="T940" t="s">
        <v>2897</v>
      </c>
      <c r="U940" t="s">
        <v>8345</v>
      </c>
      <c r="V940" t="s">
        <v>8341</v>
      </c>
      <c r="W940" t="s">
        <v>52</v>
      </c>
      <c r="X940" t="s">
        <v>53</v>
      </c>
    </row>
    <row r="941" spans="1:24" ht="12.75">
      <c r="A941" t="s">
        <v>5611</v>
      </c>
      <c r="B941">
        <v>502779</v>
      </c>
      <c r="C941" t="s">
        <v>5612</v>
      </c>
      <c r="D941">
        <v>28731</v>
      </c>
      <c r="E941" t="s">
        <v>52</v>
      </c>
      <c r="F941" t="s">
        <v>53</v>
      </c>
      <c r="G941">
        <v>32.9742</v>
      </c>
      <c r="H941">
        <v>42.8</v>
      </c>
      <c r="I941" t="s">
        <v>5613</v>
      </c>
      <c r="J941" t="s">
        <v>25</v>
      </c>
      <c r="K941" t="s">
        <v>25</v>
      </c>
      <c r="L941" t="s">
        <v>25</v>
      </c>
      <c r="M941" t="s">
        <v>5614</v>
      </c>
      <c r="N941">
        <v>114</v>
      </c>
      <c r="O941">
        <v>9250</v>
      </c>
      <c r="P941">
        <v>9136</v>
      </c>
      <c r="Q941" s="17">
        <v>39527</v>
      </c>
      <c r="R941" s="17">
        <v>41946</v>
      </c>
      <c r="S941" t="s">
        <v>27</v>
      </c>
      <c r="T941" t="s">
        <v>161</v>
      </c>
      <c r="U941" t="s">
        <v>5615</v>
      </c>
      <c r="V941" t="s">
        <v>5611</v>
      </c>
      <c r="W941" t="s">
        <v>52</v>
      </c>
      <c r="X941" t="s">
        <v>53</v>
      </c>
    </row>
    <row r="942" spans="1:24" ht="12.75">
      <c r="A942" t="s">
        <v>4196</v>
      </c>
      <c r="B942">
        <v>1258663</v>
      </c>
      <c r="C942" t="s">
        <v>4197</v>
      </c>
      <c r="D942">
        <v>179280</v>
      </c>
      <c r="E942" t="s">
        <v>52</v>
      </c>
      <c r="F942" t="s">
        <v>124</v>
      </c>
      <c r="G942">
        <v>100.245</v>
      </c>
      <c r="H942">
        <v>35.1</v>
      </c>
      <c r="I942" t="s">
        <v>4198</v>
      </c>
      <c r="J942" t="s">
        <v>25</v>
      </c>
      <c r="K942" t="s">
        <v>25</v>
      </c>
      <c r="L942" t="s">
        <v>25</v>
      </c>
      <c r="M942" t="s">
        <v>4199</v>
      </c>
      <c r="N942" t="s">
        <v>25</v>
      </c>
      <c r="O942" t="s">
        <v>25</v>
      </c>
      <c r="P942" t="s">
        <v>25</v>
      </c>
      <c r="Q942" s="17">
        <v>41389</v>
      </c>
      <c r="R942" s="17">
        <v>41862</v>
      </c>
      <c r="S942" t="s">
        <v>56</v>
      </c>
      <c r="T942" t="s">
        <v>4200</v>
      </c>
      <c r="U942" t="s">
        <v>4201</v>
      </c>
      <c r="V942" t="s">
        <v>4196</v>
      </c>
      <c r="W942" t="s">
        <v>52</v>
      </c>
      <c r="X942" t="s">
        <v>124</v>
      </c>
    </row>
    <row r="943" spans="1:24" ht="12.75">
      <c r="A943" t="s">
        <v>8296</v>
      </c>
      <c r="B943">
        <v>72359</v>
      </c>
      <c r="C943" t="s">
        <v>8297</v>
      </c>
      <c r="D943">
        <v>84343</v>
      </c>
      <c r="E943" t="s">
        <v>52</v>
      </c>
      <c r="F943" t="s">
        <v>229</v>
      </c>
      <c r="G943">
        <v>8.49818</v>
      </c>
      <c r="H943">
        <v>34.1</v>
      </c>
      <c r="I943" t="s">
        <v>8298</v>
      </c>
      <c r="J943" t="s">
        <v>25</v>
      </c>
      <c r="K943" t="s">
        <v>25</v>
      </c>
      <c r="L943" t="s">
        <v>25</v>
      </c>
      <c r="M943" t="s">
        <v>8299</v>
      </c>
      <c r="N943">
        <v>310</v>
      </c>
      <c r="O943">
        <v>3253</v>
      </c>
      <c r="P943">
        <v>3212</v>
      </c>
      <c r="Q943" s="17">
        <v>41240</v>
      </c>
      <c r="R943" s="17">
        <v>41862</v>
      </c>
      <c r="S943" t="s">
        <v>27</v>
      </c>
      <c r="T943" t="s">
        <v>8300</v>
      </c>
      <c r="U943" t="s">
        <v>8301</v>
      </c>
      <c r="V943" t="s">
        <v>8296</v>
      </c>
      <c r="W943" t="s">
        <v>52</v>
      </c>
      <c r="X943" t="s">
        <v>229</v>
      </c>
    </row>
    <row r="944" spans="1:24" ht="12.75">
      <c r="A944" t="s">
        <v>4606</v>
      </c>
      <c r="B944">
        <v>36166</v>
      </c>
      <c r="C944" t="s">
        <v>4607</v>
      </c>
      <c r="D944">
        <v>188946</v>
      </c>
      <c r="E944" t="s">
        <v>38</v>
      </c>
      <c r="F944" t="s">
        <v>67</v>
      </c>
      <c r="G944">
        <v>303.386</v>
      </c>
      <c r="H944">
        <v>33.6</v>
      </c>
      <c r="I944" t="s">
        <v>4608</v>
      </c>
      <c r="J944" t="s">
        <v>25</v>
      </c>
      <c r="K944" t="s">
        <v>25</v>
      </c>
      <c r="L944" t="s">
        <v>25</v>
      </c>
      <c r="M944" t="s">
        <v>4609</v>
      </c>
      <c r="N944" t="s">
        <v>25</v>
      </c>
      <c r="O944" t="s">
        <v>25</v>
      </c>
      <c r="P944" t="s">
        <v>25</v>
      </c>
      <c r="Q944" s="17">
        <v>41312</v>
      </c>
      <c r="R944" s="17">
        <v>41355</v>
      </c>
      <c r="S944" t="s">
        <v>56</v>
      </c>
      <c r="T944" t="s">
        <v>1620</v>
      </c>
      <c r="U944" t="s">
        <v>25</v>
      </c>
      <c r="V944" t="s">
        <v>4606</v>
      </c>
      <c r="W944" t="s">
        <v>38</v>
      </c>
      <c r="X944" t="s">
        <v>67</v>
      </c>
    </row>
    <row r="945" spans="1:24" ht="12.75">
      <c r="A945" t="s">
        <v>1741</v>
      </c>
      <c r="B945">
        <v>1268270</v>
      </c>
      <c r="C945" t="s">
        <v>1742</v>
      </c>
      <c r="D945">
        <v>183604</v>
      </c>
      <c r="E945" t="s">
        <v>52</v>
      </c>
      <c r="F945" t="s">
        <v>53</v>
      </c>
      <c r="G945">
        <v>33.9672</v>
      </c>
      <c r="H945">
        <v>52</v>
      </c>
      <c r="I945" t="s">
        <v>1743</v>
      </c>
      <c r="J945" t="s">
        <v>25</v>
      </c>
      <c r="K945" t="s">
        <v>25</v>
      </c>
      <c r="L945" t="s">
        <v>25</v>
      </c>
      <c r="M945" t="s">
        <v>1744</v>
      </c>
      <c r="N945" t="s">
        <v>25</v>
      </c>
      <c r="O945" t="s">
        <v>25</v>
      </c>
      <c r="P945" t="s">
        <v>25</v>
      </c>
      <c r="Q945" s="17">
        <v>41353</v>
      </c>
      <c r="R945" s="17">
        <v>41862</v>
      </c>
      <c r="S945" t="s">
        <v>56</v>
      </c>
      <c r="T945" t="s">
        <v>1745</v>
      </c>
      <c r="U945" t="s">
        <v>1746</v>
      </c>
      <c r="V945" t="s">
        <v>1741</v>
      </c>
      <c r="W945" t="s">
        <v>52</v>
      </c>
      <c r="X945" t="s">
        <v>53</v>
      </c>
    </row>
    <row r="946" spans="1:24" ht="12.75">
      <c r="A946" t="s">
        <v>5976</v>
      </c>
      <c r="B946">
        <v>1284355</v>
      </c>
      <c r="C946" t="s">
        <v>5977</v>
      </c>
      <c r="D946">
        <v>184368</v>
      </c>
      <c r="E946" t="s">
        <v>22</v>
      </c>
      <c r="F946" t="s">
        <v>23</v>
      </c>
      <c r="G946">
        <v>43.2087</v>
      </c>
      <c r="H946">
        <v>49.7</v>
      </c>
      <c r="I946" t="s">
        <v>5978</v>
      </c>
      <c r="J946" t="s">
        <v>25</v>
      </c>
      <c r="K946" t="s">
        <v>25</v>
      </c>
      <c r="L946" t="s">
        <v>25</v>
      </c>
      <c r="M946" t="s">
        <v>5979</v>
      </c>
      <c r="N946">
        <v>1805</v>
      </c>
      <c r="O946" t="s">
        <v>25</v>
      </c>
      <c r="P946" t="s">
        <v>25</v>
      </c>
      <c r="Q946" s="17">
        <v>41298</v>
      </c>
      <c r="R946" s="17">
        <v>41862</v>
      </c>
      <c r="S946" t="s">
        <v>27</v>
      </c>
      <c r="T946" t="s">
        <v>2897</v>
      </c>
      <c r="U946" t="s">
        <v>5980</v>
      </c>
      <c r="V946" t="s">
        <v>5976</v>
      </c>
      <c r="W946" t="s">
        <v>22</v>
      </c>
      <c r="X946" t="s">
        <v>23</v>
      </c>
    </row>
    <row r="947" spans="1:24" ht="12.75">
      <c r="A947" t="s">
        <v>5981</v>
      </c>
      <c r="B947">
        <v>1284356</v>
      </c>
      <c r="C947" t="s">
        <v>5982</v>
      </c>
      <c r="D947">
        <v>184369</v>
      </c>
      <c r="E947" t="s">
        <v>22</v>
      </c>
      <c r="F947" t="s">
        <v>23</v>
      </c>
      <c r="G947">
        <v>43.2952</v>
      </c>
      <c r="H947">
        <v>49.6</v>
      </c>
      <c r="I947" t="s">
        <v>5983</v>
      </c>
      <c r="J947" t="s">
        <v>25</v>
      </c>
      <c r="K947" t="s">
        <v>25</v>
      </c>
      <c r="L947" t="s">
        <v>25</v>
      </c>
      <c r="M947" t="s">
        <v>5984</v>
      </c>
      <c r="N947">
        <v>2542</v>
      </c>
      <c r="O947" t="s">
        <v>25</v>
      </c>
      <c r="P947" t="s">
        <v>25</v>
      </c>
      <c r="Q947" s="17">
        <v>41298</v>
      </c>
      <c r="R947" s="17">
        <v>41862</v>
      </c>
      <c r="S947" t="s">
        <v>27</v>
      </c>
      <c r="T947" t="s">
        <v>2897</v>
      </c>
      <c r="U947" t="s">
        <v>5985</v>
      </c>
      <c r="V947" t="s">
        <v>5981</v>
      </c>
      <c r="W947" t="s">
        <v>22</v>
      </c>
      <c r="X947" t="s">
        <v>23</v>
      </c>
    </row>
    <row r="948" spans="1:24" ht="12.75">
      <c r="A948" t="s">
        <v>5986</v>
      </c>
      <c r="B948">
        <v>1284357</v>
      </c>
      <c r="C948" t="s">
        <v>5987</v>
      </c>
      <c r="D948">
        <v>184370</v>
      </c>
      <c r="E948" t="s">
        <v>22</v>
      </c>
      <c r="F948" t="s">
        <v>23</v>
      </c>
      <c r="G948">
        <v>42.7166</v>
      </c>
      <c r="H948">
        <v>49.7</v>
      </c>
      <c r="I948" t="s">
        <v>5988</v>
      </c>
      <c r="J948" t="s">
        <v>25</v>
      </c>
      <c r="K948" t="s">
        <v>25</v>
      </c>
      <c r="L948" t="s">
        <v>25</v>
      </c>
      <c r="M948" t="s">
        <v>5989</v>
      </c>
      <c r="N948">
        <v>2538</v>
      </c>
      <c r="O948" t="s">
        <v>25</v>
      </c>
      <c r="P948" t="s">
        <v>25</v>
      </c>
      <c r="Q948" s="17">
        <v>41298</v>
      </c>
      <c r="R948" s="17">
        <v>41862</v>
      </c>
      <c r="S948" t="s">
        <v>27</v>
      </c>
      <c r="T948" t="s">
        <v>2897</v>
      </c>
      <c r="U948" t="s">
        <v>5990</v>
      </c>
      <c r="V948" t="s">
        <v>5986</v>
      </c>
      <c r="W948" t="s">
        <v>22</v>
      </c>
      <c r="X948" t="s">
        <v>23</v>
      </c>
    </row>
    <row r="949" spans="1:24" ht="12.75">
      <c r="A949" t="s">
        <v>5971</v>
      </c>
      <c r="B949">
        <v>325452</v>
      </c>
      <c r="C949" t="s">
        <v>5972</v>
      </c>
      <c r="D949">
        <v>190826</v>
      </c>
      <c r="E949" t="s">
        <v>22</v>
      </c>
      <c r="F949" t="s">
        <v>23</v>
      </c>
      <c r="G949">
        <v>40.9113</v>
      </c>
      <c r="H949">
        <v>50.4</v>
      </c>
      <c r="I949" t="s">
        <v>5973</v>
      </c>
      <c r="J949" t="s">
        <v>25</v>
      </c>
      <c r="K949" t="s">
        <v>25</v>
      </c>
      <c r="L949" t="s">
        <v>25</v>
      </c>
      <c r="M949" t="s">
        <v>5974</v>
      </c>
      <c r="N949">
        <v>2521</v>
      </c>
      <c r="O949" t="s">
        <v>25</v>
      </c>
      <c r="P949" t="s">
        <v>25</v>
      </c>
      <c r="Q949" s="17">
        <v>41505</v>
      </c>
      <c r="R949" s="17">
        <v>41855</v>
      </c>
      <c r="S949" t="s">
        <v>27</v>
      </c>
      <c r="T949" t="s">
        <v>2216</v>
      </c>
      <c r="U949" t="s">
        <v>5975</v>
      </c>
      <c r="V949" t="s">
        <v>5971</v>
      </c>
      <c r="W949" t="s">
        <v>22</v>
      </c>
      <c r="X949" t="s">
        <v>23</v>
      </c>
    </row>
    <row r="950" spans="1:24" ht="12.75">
      <c r="A950" t="s">
        <v>6954</v>
      </c>
      <c r="B950">
        <v>1271458</v>
      </c>
      <c r="C950" t="s">
        <v>6955</v>
      </c>
      <c r="D950">
        <v>179339</v>
      </c>
      <c r="E950" t="s">
        <v>52</v>
      </c>
      <c r="F950" t="s">
        <v>229</v>
      </c>
      <c r="G950">
        <v>45.7001</v>
      </c>
      <c r="H950">
        <v>36.9</v>
      </c>
      <c r="I950" t="s">
        <v>6956</v>
      </c>
      <c r="J950" t="s">
        <v>25</v>
      </c>
      <c r="K950" t="s">
        <v>25</v>
      </c>
      <c r="L950" t="s">
        <v>25</v>
      </c>
      <c r="M950" t="s">
        <v>6957</v>
      </c>
      <c r="N950">
        <v>3431</v>
      </c>
      <c r="O950" t="s">
        <v>25</v>
      </c>
      <c r="P950" t="s">
        <v>25</v>
      </c>
      <c r="Q950" s="17">
        <v>41261</v>
      </c>
      <c r="R950" s="17">
        <v>41862</v>
      </c>
      <c r="S950" t="s">
        <v>56</v>
      </c>
      <c r="T950" t="s">
        <v>6958</v>
      </c>
      <c r="U950" t="s">
        <v>6959</v>
      </c>
      <c r="V950" t="s">
        <v>6954</v>
      </c>
      <c r="W950" t="s">
        <v>52</v>
      </c>
      <c r="X950" t="s">
        <v>229</v>
      </c>
    </row>
    <row r="951" spans="1:24" ht="12.75">
      <c r="A951" t="s">
        <v>2249</v>
      </c>
      <c r="B951">
        <v>1279117</v>
      </c>
      <c r="C951" t="s">
        <v>2250</v>
      </c>
      <c r="D951">
        <v>185775</v>
      </c>
      <c r="E951" t="s">
        <v>52</v>
      </c>
      <c r="F951" t="s">
        <v>124</v>
      </c>
      <c r="G951">
        <v>22.7905</v>
      </c>
      <c r="H951">
        <v>58.5</v>
      </c>
      <c r="I951" t="s">
        <v>2251</v>
      </c>
      <c r="J951" t="s">
        <v>25</v>
      </c>
      <c r="K951" t="s">
        <v>25</v>
      </c>
      <c r="L951" t="s">
        <v>25</v>
      </c>
      <c r="M951" t="s">
        <v>2252</v>
      </c>
      <c r="N951">
        <v>712</v>
      </c>
      <c r="O951" t="s">
        <v>25</v>
      </c>
      <c r="P951" t="s">
        <v>25</v>
      </c>
      <c r="Q951" s="17">
        <v>41388</v>
      </c>
      <c r="R951" s="17">
        <v>41472</v>
      </c>
      <c r="S951" t="s">
        <v>56</v>
      </c>
      <c r="T951" t="s">
        <v>2253</v>
      </c>
      <c r="U951" t="s">
        <v>25</v>
      </c>
      <c r="V951" t="s">
        <v>2249</v>
      </c>
      <c r="W951" t="s">
        <v>52</v>
      </c>
      <c r="X951" t="s">
        <v>124</v>
      </c>
    </row>
    <row r="952" spans="1:24" ht="12.75">
      <c r="A952" t="s">
        <v>5579</v>
      </c>
      <c r="B952">
        <v>6233</v>
      </c>
      <c r="C952" t="s">
        <v>5580</v>
      </c>
      <c r="D952">
        <v>186477</v>
      </c>
      <c r="E952" t="s">
        <v>38</v>
      </c>
      <c r="F952" t="s">
        <v>301</v>
      </c>
      <c r="G952">
        <v>65.0931</v>
      </c>
      <c r="H952">
        <v>44.3</v>
      </c>
      <c r="I952" t="s">
        <v>5581</v>
      </c>
      <c r="J952" t="s">
        <v>25</v>
      </c>
      <c r="K952" t="s">
        <v>25</v>
      </c>
      <c r="L952" t="s">
        <v>25</v>
      </c>
      <c r="M952" t="s">
        <v>5582</v>
      </c>
      <c r="N952">
        <v>940</v>
      </c>
      <c r="O952" t="s">
        <v>25</v>
      </c>
      <c r="P952" t="s">
        <v>25</v>
      </c>
      <c r="Q952" s="17">
        <v>41324</v>
      </c>
      <c r="R952" s="17">
        <v>41857</v>
      </c>
      <c r="S952" t="s">
        <v>27</v>
      </c>
      <c r="T952" t="s">
        <v>5583</v>
      </c>
      <c r="U952" t="s">
        <v>5584</v>
      </c>
      <c r="V952" t="s">
        <v>5579</v>
      </c>
      <c r="W952" t="s">
        <v>38</v>
      </c>
      <c r="X952" t="s">
        <v>301</v>
      </c>
    </row>
    <row r="953" spans="1:24" ht="12.75">
      <c r="A953" t="s">
        <v>6599</v>
      </c>
      <c r="B953">
        <v>1151754</v>
      </c>
      <c r="C953" t="s">
        <v>6600</v>
      </c>
      <c r="D953">
        <v>186736</v>
      </c>
      <c r="E953" t="s">
        <v>52</v>
      </c>
      <c r="F953" t="s">
        <v>124</v>
      </c>
      <c r="G953">
        <v>18.0656</v>
      </c>
      <c r="H953">
        <v>61.1</v>
      </c>
      <c r="I953" t="s">
        <v>6601</v>
      </c>
      <c r="J953" t="s">
        <v>25</v>
      </c>
      <c r="K953" t="s">
        <v>25</v>
      </c>
      <c r="L953" t="s">
        <v>25</v>
      </c>
      <c r="M953" t="s">
        <v>6602</v>
      </c>
      <c r="N953">
        <v>27</v>
      </c>
      <c r="O953">
        <v>6560</v>
      </c>
      <c r="P953">
        <v>6640</v>
      </c>
      <c r="Q953" s="17">
        <v>41290</v>
      </c>
      <c r="R953" s="17">
        <v>41705</v>
      </c>
      <c r="S953" t="s">
        <v>27</v>
      </c>
      <c r="T953" t="s">
        <v>3914</v>
      </c>
      <c r="U953" t="s">
        <v>25</v>
      </c>
      <c r="V953" t="s">
        <v>6599</v>
      </c>
      <c r="W953" t="s">
        <v>52</v>
      </c>
      <c r="X953" t="s">
        <v>124</v>
      </c>
    </row>
    <row r="954" spans="1:24" ht="12.75">
      <c r="A954" t="s">
        <v>6856</v>
      </c>
      <c r="B954">
        <v>983506</v>
      </c>
      <c r="C954" t="s">
        <v>6857</v>
      </c>
      <c r="D954">
        <v>51401</v>
      </c>
      <c r="E954" t="s">
        <v>52</v>
      </c>
      <c r="F954" t="s">
        <v>124</v>
      </c>
      <c r="G954">
        <v>36.9381</v>
      </c>
      <c r="H954">
        <v>47.6</v>
      </c>
      <c r="I954" t="s">
        <v>6858</v>
      </c>
      <c r="J954" t="s">
        <v>25</v>
      </c>
      <c r="K954" t="s">
        <v>25</v>
      </c>
      <c r="L954" t="s">
        <v>25</v>
      </c>
      <c r="M954" t="s">
        <v>6859</v>
      </c>
      <c r="N954">
        <v>2648</v>
      </c>
      <c r="O954">
        <v>10590</v>
      </c>
      <c r="P954">
        <v>10489</v>
      </c>
      <c r="Q954" s="17">
        <v>41302</v>
      </c>
      <c r="R954" s="17">
        <v>41862</v>
      </c>
      <c r="S954" t="s">
        <v>27</v>
      </c>
      <c r="T954" t="s">
        <v>6860</v>
      </c>
      <c r="U954" t="s">
        <v>6861</v>
      </c>
      <c r="V954" t="s">
        <v>6856</v>
      </c>
      <c r="W954" t="s">
        <v>52</v>
      </c>
      <c r="X954" t="s">
        <v>124</v>
      </c>
    </row>
    <row r="955" spans="1:24" ht="12.75">
      <c r="A955" t="s">
        <v>77</v>
      </c>
      <c r="B955">
        <v>3625</v>
      </c>
      <c r="C955" t="s">
        <v>78</v>
      </c>
      <c r="D955">
        <v>187206</v>
      </c>
      <c r="E955" t="s">
        <v>79</v>
      </c>
      <c r="F955" t="s">
        <v>80</v>
      </c>
      <c r="G955">
        <v>604.217</v>
      </c>
      <c r="H955">
        <v>35.2</v>
      </c>
      <c r="I955" t="s">
        <v>81</v>
      </c>
      <c r="J955" t="s">
        <v>25</v>
      </c>
      <c r="K955" t="s">
        <v>25</v>
      </c>
      <c r="L955" t="s">
        <v>25</v>
      </c>
      <c r="M955" t="s">
        <v>82</v>
      </c>
      <c r="N955" t="s">
        <v>25</v>
      </c>
      <c r="O955" t="s">
        <v>25</v>
      </c>
      <c r="P955" t="s">
        <v>25</v>
      </c>
      <c r="Q955" s="17">
        <v>41533</v>
      </c>
      <c r="R955" s="17">
        <v>41862</v>
      </c>
      <c r="S955" t="s">
        <v>56</v>
      </c>
      <c r="T955" t="s">
        <v>83</v>
      </c>
      <c r="U955" t="s">
        <v>84</v>
      </c>
      <c r="V955" t="s">
        <v>77</v>
      </c>
      <c r="W955" t="s">
        <v>79</v>
      </c>
      <c r="X955" t="s">
        <v>80</v>
      </c>
    </row>
    <row r="956" spans="1:24" ht="12.75">
      <c r="A956" t="s">
        <v>5746</v>
      </c>
      <c r="B956">
        <v>1292256</v>
      </c>
      <c r="C956" t="s">
        <v>5747</v>
      </c>
      <c r="D956">
        <v>189173</v>
      </c>
      <c r="E956" t="s">
        <v>52</v>
      </c>
      <c r="F956" t="s">
        <v>53</v>
      </c>
      <c r="G956">
        <v>34.8025</v>
      </c>
      <c r="H956">
        <v>47.9</v>
      </c>
      <c r="I956" t="s">
        <v>5748</v>
      </c>
      <c r="J956" t="s">
        <v>25</v>
      </c>
      <c r="K956" t="s">
        <v>25</v>
      </c>
      <c r="L956" t="s">
        <v>25</v>
      </c>
      <c r="M956" t="s">
        <v>5749</v>
      </c>
      <c r="N956">
        <v>420</v>
      </c>
      <c r="O956" t="s">
        <v>25</v>
      </c>
      <c r="P956" t="s">
        <v>25</v>
      </c>
      <c r="Q956" s="17">
        <v>41351</v>
      </c>
      <c r="R956" s="17">
        <v>41862</v>
      </c>
      <c r="S956" t="s">
        <v>27</v>
      </c>
      <c r="T956" t="s">
        <v>5750</v>
      </c>
      <c r="U956" t="s">
        <v>5751</v>
      </c>
      <c r="V956" t="s">
        <v>5746</v>
      </c>
      <c r="W956" t="s">
        <v>52</v>
      </c>
      <c r="X956" t="s">
        <v>53</v>
      </c>
    </row>
    <row r="957" spans="1:24" ht="12.75">
      <c r="A957" t="s">
        <v>3099</v>
      </c>
      <c r="B957">
        <v>1287681</v>
      </c>
      <c r="C957" t="s">
        <v>3100</v>
      </c>
      <c r="D957">
        <v>187490</v>
      </c>
      <c r="E957" t="s">
        <v>52</v>
      </c>
      <c r="F957" t="s">
        <v>53</v>
      </c>
      <c r="G957">
        <v>54.0058</v>
      </c>
      <c r="H957">
        <v>46.6</v>
      </c>
      <c r="I957" t="s">
        <v>3101</v>
      </c>
      <c r="J957" t="s">
        <v>25</v>
      </c>
      <c r="K957" t="s">
        <v>25</v>
      </c>
      <c r="L957" t="s">
        <v>25</v>
      </c>
      <c r="M957" t="s">
        <v>3102</v>
      </c>
      <c r="N957">
        <v>2334</v>
      </c>
      <c r="O957">
        <v>11685</v>
      </c>
      <c r="P957">
        <v>11685</v>
      </c>
      <c r="Q957" s="17">
        <v>41360</v>
      </c>
      <c r="R957" s="17">
        <v>41855</v>
      </c>
      <c r="S957" t="s">
        <v>27</v>
      </c>
      <c r="T957" t="s">
        <v>1165</v>
      </c>
      <c r="U957" t="s">
        <v>3103</v>
      </c>
      <c r="V957" t="s">
        <v>3099</v>
      </c>
      <c r="W957" t="s">
        <v>52</v>
      </c>
      <c r="X957" t="s">
        <v>53</v>
      </c>
    </row>
    <row r="958" spans="1:24" ht="12.75">
      <c r="A958" t="s">
        <v>5081</v>
      </c>
      <c r="B958">
        <v>1287680</v>
      </c>
      <c r="C958" t="s">
        <v>5082</v>
      </c>
      <c r="D958">
        <v>187491</v>
      </c>
      <c r="E958" t="s">
        <v>52</v>
      </c>
      <c r="F958" t="s">
        <v>53</v>
      </c>
      <c r="G958">
        <v>42.5928</v>
      </c>
      <c r="H958">
        <v>56.8</v>
      </c>
      <c r="I958" t="s">
        <v>5083</v>
      </c>
      <c r="J958" t="s">
        <v>25</v>
      </c>
      <c r="K958" t="s">
        <v>25</v>
      </c>
      <c r="L958" t="s">
        <v>25</v>
      </c>
      <c r="M958" t="s">
        <v>5084</v>
      </c>
      <c r="N958">
        <v>1297</v>
      </c>
      <c r="O958">
        <v>10366</v>
      </c>
      <c r="P958">
        <v>10366</v>
      </c>
      <c r="Q958" s="17">
        <v>41389</v>
      </c>
      <c r="R958" s="17">
        <v>41855</v>
      </c>
      <c r="S958" t="s">
        <v>27</v>
      </c>
      <c r="T958" t="s">
        <v>1165</v>
      </c>
      <c r="U958" t="s">
        <v>5085</v>
      </c>
      <c r="V958" t="s">
        <v>5081</v>
      </c>
      <c r="W958" t="s">
        <v>52</v>
      </c>
      <c r="X958" t="s">
        <v>53</v>
      </c>
    </row>
    <row r="959" spans="1:24" ht="12.75">
      <c r="A959" t="s">
        <v>8194</v>
      </c>
      <c r="B959">
        <v>1286976</v>
      </c>
      <c r="C959" t="s">
        <v>8195</v>
      </c>
      <c r="D959">
        <v>188116</v>
      </c>
      <c r="E959" t="s">
        <v>52</v>
      </c>
      <c r="F959" t="s">
        <v>53</v>
      </c>
      <c r="G959">
        <v>47.4654</v>
      </c>
      <c r="H959">
        <v>49.7</v>
      </c>
      <c r="I959" t="s">
        <v>8196</v>
      </c>
      <c r="J959" t="s">
        <v>25</v>
      </c>
      <c r="K959" t="s">
        <v>25</v>
      </c>
      <c r="L959" t="s">
        <v>25</v>
      </c>
      <c r="M959" t="s">
        <v>8197</v>
      </c>
      <c r="N959">
        <v>624</v>
      </c>
      <c r="O959">
        <v>8834</v>
      </c>
      <c r="P959">
        <v>8834</v>
      </c>
      <c r="Q959" s="17">
        <v>41404</v>
      </c>
      <c r="R959" s="17">
        <v>41855</v>
      </c>
      <c r="S959" t="s">
        <v>27</v>
      </c>
      <c r="T959" t="s">
        <v>1165</v>
      </c>
      <c r="U959" t="s">
        <v>8198</v>
      </c>
      <c r="V959" t="s">
        <v>8194</v>
      </c>
      <c r="W959" t="s">
        <v>52</v>
      </c>
      <c r="X959" t="s">
        <v>53</v>
      </c>
    </row>
    <row r="960" spans="1:24" ht="12.75">
      <c r="A960" t="s">
        <v>6435</v>
      </c>
      <c r="B960">
        <v>35688</v>
      </c>
      <c r="C960" t="s">
        <v>6436</v>
      </c>
      <c r="D960">
        <v>189757</v>
      </c>
      <c r="E960" t="s">
        <v>1008</v>
      </c>
      <c r="F960" t="s">
        <v>1008</v>
      </c>
      <c r="G960">
        <v>19.4519</v>
      </c>
      <c r="H960">
        <v>55.5</v>
      </c>
      <c r="I960" t="s">
        <v>6437</v>
      </c>
      <c r="J960" t="s">
        <v>25</v>
      </c>
      <c r="K960" t="s">
        <v>25</v>
      </c>
      <c r="L960" t="s">
        <v>25</v>
      </c>
      <c r="M960" t="s">
        <v>6438</v>
      </c>
      <c r="N960">
        <v>3014</v>
      </c>
      <c r="O960" t="s">
        <v>25</v>
      </c>
      <c r="P960" t="s">
        <v>25</v>
      </c>
      <c r="Q960" s="17">
        <v>41410</v>
      </c>
      <c r="R960" s="17">
        <v>41862</v>
      </c>
      <c r="S960" t="s">
        <v>56</v>
      </c>
      <c r="T960" t="s">
        <v>6439</v>
      </c>
      <c r="U960" t="s">
        <v>6440</v>
      </c>
      <c r="V960" t="s">
        <v>6435</v>
      </c>
      <c r="W960" t="s">
        <v>1008</v>
      </c>
      <c r="X960" t="s">
        <v>1008</v>
      </c>
    </row>
    <row r="961" spans="1:24" ht="12.75">
      <c r="A961" t="s">
        <v>8516</v>
      </c>
      <c r="B961">
        <v>4572</v>
      </c>
      <c r="C961" t="s">
        <v>8517</v>
      </c>
      <c r="D961">
        <v>182347</v>
      </c>
      <c r="E961" t="s">
        <v>79</v>
      </c>
      <c r="F961" t="s">
        <v>80</v>
      </c>
      <c r="G961">
        <v>3747.05</v>
      </c>
      <c r="H961">
        <v>45.6</v>
      </c>
      <c r="I961" t="s">
        <v>8518</v>
      </c>
      <c r="J961" t="s">
        <v>25</v>
      </c>
      <c r="K961" t="s">
        <v>25</v>
      </c>
      <c r="L961" t="s">
        <v>25</v>
      </c>
      <c r="M961" t="s">
        <v>8519</v>
      </c>
      <c r="N961">
        <v>499221</v>
      </c>
      <c r="O961">
        <v>10401</v>
      </c>
      <c r="P961">
        <v>7824</v>
      </c>
      <c r="Q961" s="17">
        <v>41334</v>
      </c>
      <c r="R961" s="17">
        <v>41845</v>
      </c>
      <c r="S961" t="s">
        <v>27</v>
      </c>
      <c r="T961" t="s">
        <v>42</v>
      </c>
      <c r="U961" t="s">
        <v>8520</v>
      </c>
      <c r="V961" t="s">
        <v>8516</v>
      </c>
      <c r="W961" t="s">
        <v>79</v>
      </c>
      <c r="X961" t="s">
        <v>80</v>
      </c>
    </row>
    <row r="962" spans="1:24" ht="12.75">
      <c r="A962" t="s">
        <v>5940</v>
      </c>
      <c r="B962">
        <v>299392</v>
      </c>
      <c r="C962" t="s">
        <v>5941</v>
      </c>
      <c r="D962">
        <v>190823</v>
      </c>
      <c r="E962" t="s">
        <v>22</v>
      </c>
      <c r="F962" t="s">
        <v>23</v>
      </c>
      <c r="G962">
        <v>236</v>
      </c>
      <c r="H962">
        <v>52.1</v>
      </c>
      <c r="I962" t="s">
        <v>5942</v>
      </c>
      <c r="J962" t="s">
        <v>25</v>
      </c>
      <c r="K962" t="s">
        <v>25</v>
      </c>
      <c r="L962" t="s">
        <v>25</v>
      </c>
      <c r="M962" t="s">
        <v>5943</v>
      </c>
      <c r="N962">
        <v>118474</v>
      </c>
      <c r="O962" t="s">
        <v>25</v>
      </c>
      <c r="P962" t="s">
        <v>25</v>
      </c>
      <c r="Q962" s="17">
        <v>41477</v>
      </c>
      <c r="R962" s="17">
        <v>41478</v>
      </c>
      <c r="S962" t="s">
        <v>27</v>
      </c>
      <c r="T962" t="s">
        <v>2216</v>
      </c>
      <c r="U962" t="s">
        <v>5944</v>
      </c>
      <c r="V962" t="s">
        <v>5940</v>
      </c>
      <c r="W962" t="s">
        <v>22</v>
      </c>
      <c r="X962" t="s">
        <v>23</v>
      </c>
    </row>
    <row r="963" spans="1:24" ht="12.75">
      <c r="A963" t="s">
        <v>5945</v>
      </c>
      <c r="B963">
        <v>53983</v>
      </c>
      <c r="C963" t="s">
        <v>5946</v>
      </c>
      <c r="D963">
        <v>190824</v>
      </c>
      <c r="E963" t="s">
        <v>22</v>
      </c>
      <c r="F963" t="s">
        <v>23</v>
      </c>
      <c r="G963">
        <v>230.616</v>
      </c>
      <c r="H963">
        <v>53.5</v>
      </c>
      <c r="I963" t="s">
        <v>5947</v>
      </c>
      <c r="J963" t="s">
        <v>25</v>
      </c>
      <c r="K963" t="s">
        <v>25</v>
      </c>
      <c r="L963" t="s">
        <v>25</v>
      </c>
      <c r="M963" t="s">
        <v>5948</v>
      </c>
      <c r="N963">
        <v>72332</v>
      </c>
      <c r="O963" t="s">
        <v>25</v>
      </c>
      <c r="P963" t="s">
        <v>25</v>
      </c>
      <c r="Q963" s="17">
        <v>41487</v>
      </c>
      <c r="R963" s="17">
        <v>41855</v>
      </c>
      <c r="S963" t="s">
        <v>27</v>
      </c>
      <c r="T963" t="s">
        <v>2216</v>
      </c>
      <c r="U963" t="s">
        <v>5949</v>
      </c>
      <c r="V963" t="s">
        <v>5945</v>
      </c>
      <c r="W963" t="s">
        <v>22</v>
      </c>
      <c r="X963" t="s">
        <v>23</v>
      </c>
    </row>
    <row r="964" spans="1:24" ht="12.75">
      <c r="A964" t="s">
        <v>5955</v>
      </c>
      <c r="B964">
        <v>4786</v>
      </c>
      <c r="C964" t="s">
        <v>5956</v>
      </c>
      <c r="D964">
        <v>190825</v>
      </c>
      <c r="E964" t="s">
        <v>22</v>
      </c>
      <c r="F964" t="s">
        <v>23</v>
      </c>
      <c r="G964">
        <v>103.037</v>
      </c>
      <c r="H964">
        <v>52.4</v>
      </c>
      <c r="I964" t="s">
        <v>5957</v>
      </c>
      <c r="J964" t="s">
        <v>25</v>
      </c>
      <c r="K964" t="s">
        <v>25</v>
      </c>
      <c r="L964" t="s">
        <v>25</v>
      </c>
      <c r="M964" t="s">
        <v>5958</v>
      </c>
      <c r="N964">
        <v>20849</v>
      </c>
      <c r="O964" t="s">
        <v>25</v>
      </c>
      <c r="P964" t="s">
        <v>25</v>
      </c>
      <c r="Q964" s="17">
        <v>41533</v>
      </c>
      <c r="R964" s="17">
        <v>41855</v>
      </c>
      <c r="S964" t="s">
        <v>27</v>
      </c>
      <c r="T964" t="s">
        <v>2216</v>
      </c>
      <c r="U964" t="s">
        <v>5959</v>
      </c>
      <c r="V964" t="s">
        <v>5955</v>
      </c>
      <c r="W964" t="s">
        <v>22</v>
      </c>
      <c r="X964" t="s">
        <v>23</v>
      </c>
    </row>
    <row r="965" spans="1:24" ht="12.75">
      <c r="A965" t="s">
        <v>2212</v>
      </c>
      <c r="B965">
        <v>1301515</v>
      </c>
      <c r="C965" t="s">
        <v>2213</v>
      </c>
      <c r="D965">
        <v>190832</v>
      </c>
      <c r="E965" t="s">
        <v>52</v>
      </c>
      <c r="F965" t="s">
        <v>124</v>
      </c>
      <c r="G965">
        <v>68.6058</v>
      </c>
      <c r="H965">
        <v>40.2</v>
      </c>
      <c r="I965" t="s">
        <v>2214</v>
      </c>
      <c r="J965" t="s">
        <v>25</v>
      </c>
      <c r="K965" t="s">
        <v>25</v>
      </c>
      <c r="L965" t="s">
        <v>25</v>
      </c>
      <c r="M965" t="s">
        <v>2215</v>
      </c>
      <c r="N965">
        <v>35717</v>
      </c>
      <c r="O965" t="s">
        <v>25</v>
      </c>
      <c r="P965" t="s">
        <v>25</v>
      </c>
      <c r="Q965" s="17">
        <v>41523</v>
      </c>
      <c r="R965" s="17">
        <v>41855</v>
      </c>
      <c r="S965" t="s">
        <v>27</v>
      </c>
      <c r="T965" t="s">
        <v>2216</v>
      </c>
      <c r="U965" t="s">
        <v>2217</v>
      </c>
      <c r="V965" t="s">
        <v>2212</v>
      </c>
      <c r="W965" t="s">
        <v>52</v>
      </c>
      <c r="X965" t="s">
        <v>124</v>
      </c>
    </row>
    <row r="966" spans="1:24" ht="12.75">
      <c r="A966" t="s">
        <v>4190</v>
      </c>
      <c r="B966">
        <v>980415</v>
      </c>
      <c r="C966" t="s">
        <v>4191</v>
      </c>
      <c r="D966">
        <v>192554</v>
      </c>
      <c r="E966" t="s">
        <v>38</v>
      </c>
      <c r="F966" t="s">
        <v>282</v>
      </c>
      <c r="G966">
        <v>1030.66</v>
      </c>
      <c r="H966">
        <v>48</v>
      </c>
      <c r="I966" t="s">
        <v>4192</v>
      </c>
      <c r="J966" t="s">
        <v>25</v>
      </c>
      <c r="K966" t="s">
        <v>25</v>
      </c>
      <c r="L966" t="s">
        <v>25</v>
      </c>
      <c r="M966" t="s">
        <v>4193</v>
      </c>
      <c r="N966">
        <v>86125</v>
      </c>
      <c r="O966" t="s">
        <v>25</v>
      </c>
      <c r="P966" t="s">
        <v>25</v>
      </c>
      <c r="Q966" s="17">
        <v>41527</v>
      </c>
      <c r="R966" s="17">
        <v>41862</v>
      </c>
      <c r="S966" t="s">
        <v>27</v>
      </c>
      <c r="T966" t="s">
        <v>4194</v>
      </c>
      <c r="U966" t="s">
        <v>4195</v>
      </c>
      <c r="V966" t="s">
        <v>4190</v>
      </c>
      <c r="W966" t="s">
        <v>38</v>
      </c>
      <c r="X966" t="s">
        <v>282</v>
      </c>
    </row>
    <row r="967" spans="1:24" ht="12.75">
      <c r="A967" t="s">
        <v>6716</v>
      </c>
      <c r="B967">
        <v>1302712</v>
      </c>
      <c r="C967" t="s">
        <v>6717</v>
      </c>
      <c r="D967">
        <v>192591</v>
      </c>
      <c r="E967" t="s">
        <v>52</v>
      </c>
      <c r="F967" t="s">
        <v>53</v>
      </c>
      <c r="G967">
        <v>32.5392</v>
      </c>
      <c r="H967">
        <v>49.9</v>
      </c>
      <c r="I967" t="s">
        <v>6718</v>
      </c>
      <c r="J967" t="s">
        <v>25</v>
      </c>
      <c r="K967" t="s">
        <v>25</v>
      </c>
      <c r="L967" t="s">
        <v>25</v>
      </c>
      <c r="M967" t="s">
        <v>6719</v>
      </c>
      <c r="N967">
        <v>54</v>
      </c>
      <c r="O967" t="s">
        <v>25</v>
      </c>
      <c r="P967" t="s">
        <v>25</v>
      </c>
      <c r="Q967" s="17">
        <v>41526</v>
      </c>
      <c r="R967" s="17">
        <v>41862</v>
      </c>
      <c r="S967" t="s">
        <v>27</v>
      </c>
      <c r="T967" t="s">
        <v>5774</v>
      </c>
      <c r="U967" t="s">
        <v>6720</v>
      </c>
      <c r="V967" t="s">
        <v>6716</v>
      </c>
      <c r="W967" t="s">
        <v>52</v>
      </c>
      <c r="X967" t="s">
        <v>53</v>
      </c>
    </row>
    <row r="968" spans="1:24" ht="12.75">
      <c r="A968" t="s">
        <v>3726</v>
      </c>
      <c r="B968">
        <v>1303645</v>
      </c>
      <c r="C968" t="s">
        <v>3727</v>
      </c>
      <c r="D968">
        <v>192878</v>
      </c>
      <c r="E968" t="s">
        <v>52</v>
      </c>
      <c r="F968" t="s">
        <v>53</v>
      </c>
      <c r="G968">
        <v>36.4389</v>
      </c>
      <c r="H968">
        <v>52.6</v>
      </c>
      <c r="I968" t="s">
        <v>3728</v>
      </c>
      <c r="J968" t="s">
        <v>25</v>
      </c>
      <c r="K968" t="s">
        <v>25</v>
      </c>
      <c r="L968" t="s">
        <v>25</v>
      </c>
      <c r="M968" t="s">
        <v>3729</v>
      </c>
      <c r="N968">
        <v>2267</v>
      </c>
      <c r="O968" t="s">
        <v>25</v>
      </c>
      <c r="P968" t="s">
        <v>25</v>
      </c>
      <c r="Q968" s="17">
        <v>41547</v>
      </c>
      <c r="R968" s="17">
        <v>41862</v>
      </c>
      <c r="S968" t="s">
        <v>56</v>
      </c>
      <c r="T968" t="s">
        <v>1953</v>
      </c>
      <c r="U968" t="s">
        <v>3730</v>
      </c>
      <c r="V968" t="s">
        <v>3726</v>
      </c>
      <c r="W968" t="s">
        <v>52</v>
      </c>
      <c r="X968" t="s">
        <v>53</v>
      </c>
    </row>
    <row r="969" spans="1:24" ht="12.75">
      <c r="A969" t="s">
        <v>3721</v>
      </c>
      <c r="B969">
        <v>1303644</v>
      </c>
      <c r="C969" t="s">
        <v>3722</v>
      </c>
      <c r="D969">
        <v>192877</v>
      </c>
      <c r="E969" t="s">
        <v>52</v>
      </c>
      <c r="F969" t="s">
        <v>53</v>
      </c>
      <c r="G969">
        <v>34.5574</v>
      </c>
      <c r="H969">
        <v>52.9</v>
      </c>
      <c r="I969" t="s">
        <v>3723</v>
      </c>
      <c r="J969" t="s">
        <v>25</v>
      </c>
      <c r="K969" t="s">
        <v>25</v>
      </c>
      <c r="L969" t="s">
        <v>25</v>
      </c>
      <c r="M969" t="s">
        <v>3724</v>
      </c>
      <c r="N969">
        <v>621</v>
      </c>
      <c r="O969" t="s">
        <v>25</v>
      </c>
      <c r="P969" t="s">
        <v>25</v>
      </c>
      <c r="Q969" s="17">
        <v>41547</v>
      </c>
      <c r="R969" s="17">
        <v>41862</v>
      </c>
      <c r="S969" t="s">
        <v>56</v>
      </c>
      <c r="T969" t="s">
        <v>1953</v>
      </c>
      <c r="U969" t="s">
        <v>3725</v>
      </c>
      <c r="V969" t="s">
        <v>3721</v>
      </c>
      <c r="W969" t="s">
        <v>52</v>
      </c>
      <c r="X969" t="s">
        <v>53</v>
      </c>
    </row>
    <row r="970" spans="1:24" ht="12.75">
      <c r="A970" t="s">
        <v>3577</v>
      </c>
      <c r="B970">
        <v>6289</v>
      </c>
      <c r="C970" t="s">
        <v>3582</v>
      </c>
      <c r="D970">
        <v>194485</v>
      </c>
      <c r="E970" t="s">
        <v>38</v>
      </c>
      <c r="F970" t="s">
        <v>301</v>
      </c>
      <c r="G970">
        <v>319.758</v>
      </c>
      <c r="H970">
        <v>43.1</v>
      </c>
      <c r="I970" t="s">
        <v>3583</v>
      </c>
      <c r="J970" t="s">
        <v>25</v>
      </c>
      <c r="K970" t="s">
        <v>25</v>
      </c>
      <c r="L970" t="s">
        <v>25</v>
      </c>
      <c r="M970" t="s">
        <v>3584</v>
      </c>
      <c r="N970">
        <v>12915</v>
      </c>
      <c r="O970">
        <v>19761</v>
      </c>
      <c r="P970">
        <v>18472</v>
      </c>
      <c r="Q970" s="17">
        <v>41404</v>
      </c>
      <c r="R970" s="17">
        <v>41669</v>
      </c>
      <c r="S970" t="s">
        <v>27</v>
      </c>
      <c r="T970" t="s">
        <v>881</v>
      </c>
      <c r="U970" t="s">
        <v>25</v>
      </c>
      <c r="V970" t="s">
        <v>3577</v>
      </c>
      <c r="W970" t="s">
        <v>38</v>
      </c>
      <c r="X970" t="s">
        <v>301</v>
      </c>
    </row>
    <row r="971" spans="1:24" ht="12.75">
      <c r="A971" t="s">
        <v>3577</v>
      </c>
      <c r="B971">
        <v>6289</v>
      </c>
      <c r="C971" t="s">
        <v>3578</v>
      </c>
      <c r="D971">
        <v>205202</v>
      </c>
      <c r="E971" t="s">
        <v>38</v>
      </c>
      <c r="F971" t="s">
        <v>301</v>
      </c>
      <c r="G971">
        <v>319.564</v>
      </c>
      <c r="H971">
        <v>42.4</v>
      </c>
      <c r="I971" t="s">
        <v>3579</v>
      </c>
      <c r="J971" t="s">
        <v>25</v>
      </c>
      <c r="K971" t="s">
        <v>25</v>
      </c>
      <c r="L971" t="s">
        <v>25</v>
      </c>
      <c r="M971" t="s">
        <v>3580</v>
      </c>
      <c r="N971">
        <v>14388</v>
      </c>
      <c r="O971" t="s">
        <v>25</v>
      </c>
      <c r="P971" t="s">
        <v>25</v>
      </c>
      <c r="Q971" s="17">
        <v>41486</v>
      </c>
      <c r="R971" s="17">
        <v>41579</v>
      </c>
      <c r="S971" t="s">
        <v>27</v>
      </c>
      <c r="T971" t="s">
        <v>304</v>
      </c>
      <c r="U971" t="s">
        <v>3581</v>
      </c>
      <c r="V971" t="s">
        <v>3577</v>
      </c>
      <c r="W971" t="s">
        <v>38</v>
      </c>
      <c r="X971" t="s">
        <v>301</v>
      </c>
    </row>
    <row r="972" spans="1:24" ht="12.75">
      <c r="A972" t="s">
        <v>4000</v>
      </c>
      <c r="B972">
        <v>123851</v>
      </c>
      <c r="C972" t="s">
        <v>4001</v>
      </c>
      <c r="D972">
        <v>194433</v>
      </c>
      <c r="E972" t="s">
        <v>38</v>
      </c>
      <c r="F972" t="s">
        <v>67</v>
      </c>
      <c r="G972">
        <v>1158.11</v>
      </c>
      <c r="H972">
        <v>36.5</v>
      </c>
      <c r="I972" t="s">
        <v>4002</v>
      </c>
      <c r="J972" t="s">
        <v>25</v>
      </c>
      <c r="K972" t="s">
        <v>25</v>
      </c>
      <c r="L972" t="s">
        <v>25</v>
      </c>
      <c r="M972" t="s">
        <v>4003</v>
      </c>
      <c r="N972">
        <v>10166</v>
      </c>
      <c r="O972" t="s">
        <v>25</v>
      </c>
      <c r="P972" t="s">
        <v>25</v>
      </c>
      <c r="Q972" s="17">
        <v>41386</v>
      </c>
      <c r="R972" s="17">
        <v>41855</v>
      </c>
      <c r="S972" t="s">
        <v>27</v>
      </c>
      <c r="T972" t="s">
        <v>4004</v>
      </c>
      <c r="U972" t="s">
        <v>4005</v>
      </c>
      <c r="V972" t="s">
        <v>4000</v>
      </c>
      <c r="W972" t="s">
        <v>38</v>
      </c>
      <c r="X972" t="s">
        <v>67</v>
      </c>
    </row>
    <row r="973" spans="1:24" ht="12.75">
      <c r="A973" t="s">
        <v>8748</v>
      </c>
      <c r="B973">
        <v>1299270</v>
      </c>
      <c r="C973" t="s">
        <v>8749</v>
      </c>
      <c r="D973">
        <v>193177</v>
      </c>
      <c r="E973" t="s">
        <v>52</v>
      </c>
      <c r="F973" t="s">
        <v>124</v>
      </c>
      <c r="G973">
        <v>9.65563</v>
      </c>
      <c r="H973">
        <v>45.3</v>
      </c>
      <c r="I973" t="s">
        <v>8750</v>
      </c>
      <c r="J973" t="s">
        <v>25</v>
      </c>
      <c r="K973" t="s">
        <v>25</v>
      </c>
      <c r="L973" t="s">
        <v>25</v>
      </c>
      <c r="M973" t="s">
        <v>8751</v>
      </c>
      <c r="N973">
        <v>82</v>
      </c>
      <c r="O973">
        <v>5000</v>
      </c>
      <c r="P973">
        <v>4863</v>
      </c>
      <c r="Q973" s="17">
        <v>41387</v>
      </c>
      <c r="R973" s="17">
        <v>41901</v>
      </c>
      <c r="S973" t="s">
        <v>27</v>
      </c>
      <c r="T973" t="s">
        <v>42</v>
      </c>
      <c r="U973" t="s">
        <v>8752</v>
      </c>
      <c r="V973" t="s">
        <v>8748</v>
      </c>
      <c r="W973" t="s">
        <v>52</v>
      </c>
      <c r="X973" t="s">
        <v>124</v>
      </c>
    </row>
    <row r="974" spans="1:24" ht="12.75">
      <c r="A974" t="s">
        <v>2401</v>
      </c>
      <c r="B974">
        <v>1284197</v>
      </c>
      <c r="C974" t="s">
        <v>2402</v>
      </c>
      <c r="D974">
        <v>186729</v>
      </c>
      <c r="E974" t="s">
        <v>52</v>
      </c>
      <c r="F974" t="s">
        <v>53</v>
      </c>
      <c r="G974">
        <v>39.5319</v>
      </c>
      <c r="H974">
        <v>45.3</v>
      </c>
      <c r="I974" t="s">
        <v>2403</v>
      </c>
      <c r="J974" t="s">
        <v>25</v>
      </c>
      <c r="K974" t="s">
        <v>25</v>
      </c>
      <c r="L974" t="s">
        <v>25</v>
      </c>
      <c r="M974" t="s">
        <v>2404</v>
      </c>
      <c r="N974">
        <v>1279</v>
      </c>
      <c r="O974">
        <v>10959</v>
      </c>
      <c r="P974">
        <v>10959</v>
      </c>
      <c r="Q974" s="17">
        <v>41478</v>
      </c>
      <c r="R974" s="17">
        <v>41862</v>
      </c>
      <c r="S974" t="s">
        <v>27</v>
      </c>
      <c r="T974" t="s">
        <v>2405</v>
      </c>
      <c r="U974" t="s">
        <v>2406</v>
      </c>
      <c r="V974" t="s">
        <v>2401</v>
      </c>
      <c r="W974" t="s">
        <v>52</v>
      </c>
      <c r="X974" t="s">
        <v>53</v>
      </c>
    </row>
    <row r="975" spans="1:24" ht="12.75">
      <c r="A975" t="s">
        <v>4031</v>
      </c>
      <c r="B975">
        <v>310722</v>
      </c>
      <c r="C975" t="s">
        <v>4032</v>
      </c>
      <c r="D975">
        <v>202983</v>
      </c>
      <c r="E975" t="s">
        <v>79</v>
      </c>
      <c r="F975" t="s">
        <v>80</v>
      </c>
      <c r="G975">
        <v>173.432</v>
      </c>
      <c r="H975">
        <v>33.6</v>
      </c>
      <c r="I975" t="s">
        <v>4033</v>
      </c>
      <c r="J975" t="s">
        <v>25</v>
      </c>
      <c r="K975" t="s">
        <v>25</v>
      </c>
      <c r="L975" t="s">
        <v>25</v>
      </c>
      <c r="M975" t="s">
        <v>4034</v>
      </c>
      <c r="N975">
        <v>11715</v>
      </c>
      <c r="O975" t="s">
        <v>25</v>
      </c>
      <c r="P975" t="s">
        <v>25</v>
      </c>
      <c r="Q975" s="17">
        <v>41437</v>
      </c>
      <c r="R975" s="17">
        <v>41439</v>
      </c>
      <c r="S975" t="s">
        <v>27</v>
      </c>
      <c r="T975" t="s">
        <v>120</v>
      </c>
      <c r="U975" t="s">
        <v>4035</v>
      </c>
      <c r="V975" t="s">
        <v>4031</v>
      </c>
      <c r="W975" t="s">
        <v>79</v>
      </c>
      <c r="X975" t="s">
        <v>80</v>
      </c>
    </row>
    <row r="976" spans="1:24" ht="12.75">
      <c r="A976" t="s">
        <v>8820</v>
      </c>
      <c r="B976">
        <v>44394</v>
      </c>
      <c r="C976" t="s">
        <v>8821</v>
      </c>
      <c r="D976">
        <v>197293</v>
      </c>
      <c r="E976" t="s">
        <v>38</v>
      </c>
      <c r="F976" t="s">
        <v>39</v>
      </c>
      <c r="G976">
        <v>1052.6</v>
      </c>
      <c r="H976">
        <v>41.8</v>
      </c>
      <c r="I976" t="s">
        <v>8822</v>
      </c>
      <c r="J976" t="s">
        <v>25</v>
      </c>
      <c r="K976" t="s">
        <v>25</v>
      </c>
      <c r="L976" t="s">
        <v>25</v>
      </c>
      <c r="M976" t="s">
        <v>8823</v>
      </c>
      <c r="N976">
        <v>6018</v>
      </c>
      <c r="O976">
        <v>15121</v>
      </c>
      <c r="P976">
        <v>18715</v>
      </c>
      <c r="Q976" s="17">
        <v>41390</v>
      </c>
      <c r="R976" s="17">
        <v>41862</v>
      </c>
      <c r="S976" t="s">
        <v>27</v>
      </c>
      <c r="T976" t="s">
        <v>8824</v>
      </c>
      <c r="U976" t="s">
        <v>8825</v>
      </c>
      <c r="V976" t="s">
        <v>8820</v>
      </c>
      <c r="W976" t="s">
        <v>38</v>
      </c>
      <c r="X976" t="s">
        <v>39</v>
      </c>
    </row>
    <row r="977" spans="1:24" ht="12.75">
      <c r="A977" t="s">
        <v>449</v>
      </c>
      <c r="B977">
        <v>185578</v>
      </c>
      <c r="C977" t="s">
        <v>450</v>
      </c>
      <c r="D977">
        <v>197423</v>
      </c>
      <c r="E977" t="s">
        <v>38</v>
      </c>
      <c r="F977" t="s">
        <v>67</v>
      </c>
      <c r="G977">
        <v>98.32</v>
      </c>
      <c r="H977">
        <v>45.7</v>
      </c>
      <c r="I977" t="s">
        <v>451</v>
      </c>
      <c r="J977" t="s">
        <v>25</v>
      </c>
      <c r="K977" t="s">
        <v>25</v>
      </c>
      <c r="L977" t="s">
        <v>25</v>
      </c>
      <c r="M977" t="s">
        <v>452</v>
      </c>
      <c r="N977" t="s">
        <v>25</v>
      </c>
      <c r="O977" t="s">
        <v>25</v>
      </c>
      <c r="P977" t="s">
        <v>25</v>
      </c>
      <c r="Q977" s="17">
        <v>41477</v>
      </c>
      <c r="R977" s="17">
        <v>41857</v>
      </c>
      <c r="S977" t="s">
        <v>56</v>
      </c>
      <c r="T977" t="s">
        <v>453</v>
      </c>
      <c r="U977" t="s">
        <v>454</v>
      </c>
      <c r="V977" t="s">
        <v>449</v>
      </c>
      <c r="W977" t="s">
        <v>38</v>
      </c>
      <c r="X977" t="s">
        <v>67</v>
      </c>
    </row>
    <row r="978" spans="1:24" ht="12.75">
      <c r="A978" t="s">
        <v>5908</v>
      </c>
      <c r="B978">
        <v>1291520</v>
      </c>
      <c r="C978" t="s">
        <v>5909</v>
      </c>
      <c r="D978">
        <v>188924</v>
      </c>
      <c r="E978" t="s">
        <v>52</v>
      </c>
      <c r="F978" t="s">
        <v>53</v>
      </c>
      <c r="G978">
        <v>32.0072</v>
      </c>
      <c r="H978">
        <v>52.6</v>
      </c>
      <c r="I978" t="s">
        <v>5910</v>
      </c>
      <c r="J978" t="s">
        <v>25</v>
      </c>
      <c r="K978" t="s">
        <v>25</v>
      </c>
      <c r="L978" t="s">
        <v>25</v>
      </c>
      <c r="M978" t="s">
        <v>5911</v>
      </c>
      <c r="N978" t="s">
        <v>25</v>
      </c>
      <c r="O978" t="s">
        <v>25</v>
      </c>
      <c r="P978" t="s">
        <v>25</v>
      </c>
      <c r="Q978" s="17">
        <v>41389</v>
      </c>
      <c r="R978" s="17">
        <v>41862</v>
      </c>
      <c r="S978" t="s">
        <v>56</v>
      </c>
      <c r="T978" t="s">
        <v>5912</v>
      </c>
      <c r="U978" t="s">
        <v>5913</v>
      </c>
      <c r="V978" t="s">
        <v>5908</v>
      </c>
      <c r="W978" t="s">
        <v>52</v>
      </c>
      <c r="X978" t="s">
        <v>53</v>
      </c>
    </row>
    <row r="979" spans="1:24" ht="12.75">
      <c r="A979" t="s">
        <v>1955</v>
      </c>
      <c r="B979">
        <v>28532</v>
      </c>
      <c r="C979" t="s">
        <v>1956</v>
      </c>
      <c r="D979">
        <v>175230</v>
      </c>
      <c r="E979" t="s">
        <v>79</v>
      </c>
      <c r="F979" t="s">
        <v>80</v>
      </c>
      <c r="G979">
        <v>249.93</v>
      </c>
      <c r="H979">
        <v>39.4</v>
      </c>
      <c r="I979" t="s">
        <v>1957</v>
      </c>
      <c r="J979" t="s">
        <v>25</v>
      </c>
      <c r="K979" t="s">
        <v>25</v>
      </c>
      <c r="L979" t="s">
        <v>25</v>
      </c>
      <c r="M979" t="s">
        <v>1958</v>
      </c>
      <c r="N979">
        <v>12249</v>
      </c>
      <c r="O979" t="s">
        <v>25</v>
      </c>
      <c r="P979" t="s">
        <v>25</v>
      </c>
      <c r="Q979" s="17">
        <v>41520</v>
      </c>
      <c r="R979" s="17">
        <v>41862</v>
      </c>
      <c r="S979" t="s">
        <v>27</v>
      </c>
      <c r="T979" t="s">
        <v>1959</v>
      </c>
      <c r="U979" t="s">
        <v>1960</v>
      </c>
      <c r="V979" t="s">
        <v>1955</v>
      </c>
      <c r="W979" t="s">
        <v>79</v>
      </c>
      <c r="X979" t="s">
        <v>80</v>
      </c>
    </row>
    <row r="980" spans="1:24" ht="12.75">
      <c r="A980" t="s">
        <v>4835</v>
      </c>
      <c r="B980">
        <v>981085</v>
      </c>
      <c r="C980" t="s">
        <v>4836</v>
      </c>
      <c r="D980">
        <v>202089</v>
      </c>
      <c r="E980" t="s">
        <v>79</v>
      </c>
      <c r="F980" t="s">
        <v>80</v>
      </c>
      <c r="G980">
        <v>320.379</v>
      </c>
      <c r="H980">
        <v>34.9</v>
      </c>
      <c r="I980" t="s">
        <v>4837</v>
      </c>
      <c r="J980" t="s">
        <v>25</v>
      </c>
      <c r="K980" t="s">
        <v>25</v>
      </c>
      <c r="L980" t="s">
        <v>25</v>
      </c>
      <c r="M980" t="s">
        <v>4838</v>
      </c>
      <c r="N980">
        <v>31301</v>
      </c>
      <c r="O980">
        <v>29261</v>
      </c>
      <c r="P980">
        <v>26965</v>
      </c>
      <c r="Q980" s="17">
        <v>41449</v>
      </c>
      <c r="R980" s="17">
        <v>41695</v>
      </c>
      <c r="S980" t="s">
        <v>27</v>
      </c>
      <c r="T980" t="s">
        <v>42</v>
      </c>
      <c r="U980" t="s">
        <v>4839</v>
      </c>
      <c r="V980" t="s">
        <v>4835</v>
      </c>
      <c r="W980" t="s">
        <v>79</v>
      </c>
      <c r="X980" t="s">
        <v>80</v>
      </c>
    </row>
    <row r="981" spans="1:24" ht="12.75">
      <c r="A981" t="s">
        <v>7744</v>
      </c>
      <c r="B981">
        <v>3730</v>
      </c>
      <c r="C981" t="s">
        <v>7745</v>
      </c>
      <c r="D981">
        <v>202979</v>
      </c>
      <c r="E981" t="s">
        <v>79</v>
      </c>
      <c r="F981" t="s">
        <v>80</v>
      </c>
      <c r="G981">
        <v>245.55</v>
      </c>
      <c r="H981">
        <v>36</v>
      </c>
      <c r="I981" t="s">
        <v>7746</v>
      </c>
      <c r="J981" t="s">
        <v>25</v>
      </c>
      <c r="K981" t="s">
        <v>25</v>
      </c>
      <c r="L981" t="s">
        <v>25</v>
      </c>
      <c r="M981" t="s">
        <v>7747</v>
      </c>
      <c r="N981">
        <v>21357</v>
      </c>
      <c r="O981" t="s">
        <v>25</v>
      </c>
      <c r="P981" t="s">
        <v>25</v>
      </c>
      <c r="Q981" s="17">
        <v>41438</v>
      </c>
      <c r="R981" s="17">
        <v>41439</v>
      </c>
      <c r="S981" t="s">
        <v>27</v>
      </c>
      <c r="T981" t="s">
        <v>120</v>
      </c>
      <c r="U981" t="s">
        <v>7748</v>
      </c>
      <c r="V981" t="s">
        <v>7744</v>
      </c>
      <c r="W981" t="s">
        <v>79</v>
      </c>
      <c r="X981" t="s">
        <v>80</v>
      </c>
    </row>
    <row r="982" spans="1:24" ht="12.75">
      <c r="A982" t="s">
        <v>116</v>
      </c>
      <c r="B982">
        <v>228871</v>
      </c>
      <c r="C982" t="s">
        <v>117</v>
      </c>
      <c r="D982">
        <v>202984</v>
      </c>
      <c r="E982" t="s">
        <v>79</v>
      </c>
      <c r="F982" t="s">
        <v>80</v>
      </c>
      <c r="G982">
        <v>192.488</v>
      </c>
      <c r="H982">
        <v>33.7</v>
      </c>
      <c r="I982" t="s">
        <v>118</v>
      </c>
      <c r="J982" t="s">
        <v>25</v>
      </c>
      <c r="K982" t="s">
        <v>25</v>
      </c>
      <c r="L982" t="s">
        <v>25</v>
      </c>
      <c r="M982" t="s">
        <v>119</v>
      </c>
      <c r="N982">
        <v>18312</v>
      </c>
      <c r="O982" t="s">
        <v>25</v>
      </c>
      <c r="P982" t="s">
        <v>25</v>
      </c>
      <c r="Q982" s="17">
        <v>41437</v>
      </c>
      <c r="R982" s="17">
        <v>41439</v>
      </c>
      <c r="S982" t="s">
        <v>27</v>
      </c>
      <c r="T982" t="s">
        <v>120</v>
      </c>
      <c r="U982" t="s">
        <v>121</v>
      </c>
      <c r="V982" t="s">
        <v>116</v>
      </c>
      <c r="W982" t="s">
        <v>79</v>
      </c>
      <c r="X982" t="s">
        <v>80</v>
      </c>
    </row>
    <row r="983" spans="1:24" ht="12.75">
      <c r="A983" t="s">
        <v>2081</v>
      </c>
      <c r="B983">
        <v>1213859</v>
      </c>
      <c r="C983" t="s">
        <v>2082</v>
      </c>
      <c r="D983">
        <v>171218</v>
      </c>
      <c r="E983" t="s">
        <v>52</v>
      </c>
      <c r="F983" t="s">
        <v>53</v>
      </c>
      <c r="G983">
        <v>55.6071</v>
      </c>
      <c r="H983">
        <v>53.6</v>
      </c>
      <c r="I983" t="s">
        <v>2083</v>
      </c>
      <c r="J983" t="s">
        <v>25</v>
      </c>
      <c r="K983" t="s">
        <v>25</v>
      </c>
      <c r="L983" t="s">
        <v>25</v>
      </c>
      <c r="M983" t="s">
        <v>2084</v>
      </c>
      <c r="N983">
        <v>1241</v>
      </c>
      <c r="O983">
        <v>15469</v>
      </c>
      <c r="P983">
        <v>15381</v>
      </c>
      <c r="Q983" s="17">
        <v>41255</v>
      </c>
      <c r="R983" s="17">
        <v>41862</v>
      </c>
      <c r="S983" t="s">
        <v>27</v>
      </c>
      <c r="T983" t="s">
        <v>2085</v>
      </c>
      <c r="U983" t="s">
        <v>2086</v>
      </c>
      <c r="V983" t="s">
        <v>2081</v>
      </c>
      <c r="W983" t="s">
        <v>52</v>
      </c>
      <c r="X983" t="s">
        <v>53</v>
      </c>
    </row>
    <row r="984" spans="1:24" ht="12.75">
      <c r="A984" t="s">
        <v>2075</v>
      </c>
      <c r="B984">
        <v>1237896</v>
      </c>
      <c r="C984" t="s">
        <v>2076</v>
      </c>
      <c r="D984">
        <v>176412</v>
      </c>
      <c r="E984" t="s">
        <v>52</v>
      </c>
      <c r="F984" t="s">
        <v>53</v>
      </c>
      <c r="G984">
        <v>53.2099</v>
      </c>
      <c r="H984">
        <v>53.4</v>
      </c>
      <c r="I984" t="s">
        <v>2077</v>
      </c>
      <c r="J984" t="s">
        <v>25</v>
      </c>
      <c r="K984" t="s">
        <v>25</v>
      </c>
      <c r="L984" t="s">
        <v>25</v>
      </c>
      <c r="M984" t="s">
        <v>2078</v>
      </c>
      <c r="N984" t="s">
        <v>25</v>
      </c>
      <c r="O984">
        <v>16538</v>
      </c>
      <c r="P984">
        <v>16538</v>
      </c>
      <c r="Q984" s="17">
        <v>41499</v>
      </c>
      <c r="R984" s="17">
        <v>41862</v>
      </c>
      <c r="S984" t="s">
        <v>56</v>
      </c>
      <c r="T984" t="s">
        <v>2079</v>
      </c>
      <c r="U984" t="s">
        <v>2080</v>
      </c>
      <c r="V984" t="s">
        <v>2075</v>
      </c>
      <c r="W984" t="s">
        <v>52</v>
      </c>
      <c r="X984" t="s">
        <v>53</v>
      </c>
    </row>
    <row r="985" spans="1:24" ht="12.75">
      <c r="A985" t="s">
        <v>6614</v>
      </c>
      <c r="B985">
        <v>1305764</v>
      </c>
      <c r="C985" t="s">
        <v>6615</v>
      </c>
      <c r="D985">
        <v>203274</v>
      </c>
      <c r="E985" t="s">
        <v>52</v>
      </c>
      <c r="F985" t="s">
        <v>124</v>
      </c>
      <c r="G985">
        <v>18.4429</v>
      </c>
      <c r="H985">
        <v>56.5</v>
      </c>
      <c r="I985" t="s">
        <v>6616</v>
      </c>
      <c r="J985" t="s">
        <v>25</v>
      </c>
      <c r="K985" t="s">
        <v>25</v>
      </c>
      <c r="L985" t="s">
        <v>25</v>
      </c>
      <c r="M985" t="s">
        <v>6617</v>
      </c>
      <c r="N985">
        <v>74</v>
      </c>
      <c r="O985">
        <v>7619</v>
      </c>
      <c r="P985">
        <v>7472</v>
      </c>
      <c r="Q985" s="17">
        <v>41410</v>
      </c>
      <c r="R985" s="17">
        <v>41464</v>
      </c>
      <c r="S985" t="s">
        <v>27</v>
      </c>
      <c r="T985" t="s">
        <v>6618</v>
      </c>
      <c r="U985" t="s">
        <v>25</v>
      </c>
      <c r="V985" t="s">
        <v>6614</v>
      </c>
      <c r="W985" t="s">
        <v>52</v>
      </c>
      <c r="X985" t="s">
        <v>124</v>
      </c>
    </row>
    <row r="986" spans="1:24" ht="12.75">
      <c r="A986" t="s">
        <v>568</v>
      </c>
      <c r="B986">
        <v>176014</v>
      </c>
      <c r="C986" t="s">
        <v>574</v>
      </c>
      <c r="D986">
        <v>189648</v>
      </c>
      <c r="E986" t="s">
        <v>38</v>
      </c>
      <c r="F986" t="s">
        <v>39</v>
      </c>
      <c r="G986">
        <v>1204.7</v>
      </c>
      <c r="H986">
        <v>41.4001</v>
      </c>
      <c r="I986" t="s">
        <v>575</v>
      </c>
      <c r="J986" t="s">
        <v>25</v>
      </c>
      <c r="K986">
        <v>1</v>
      </c>
      <c r="L986" t="s">
        <v>25</v>
      </c>
      <c r="M986" t="s">
        <v>576</v>
      </c>
      <c r="N986">
        <v>192790</v>
      </c>
      <c r="O986" t="s">
        <v>25</v>
      </c>
      <c r="P986" t="s">
        <v>25</v>
      </c>
      <c r="Q986" s="17">
        <v>41414</v>
      </c>
      <c r="R986" s="17">
        <v>41872</v>
      </c>
      <c r="S986" t="s">
        <v>27</v>
      </c>
      <c r="T986" t="s">
        <v>572</v>
      </c>
      <c r="U986" t="s">
        <v>577</v>
      </c>
      <c r="V986" t="s">
        <v>568</v>
      </c>
      <c r="W986" t="s">
        <v>38</v>
      </c>
      <c r="X986" t="s">
        <v>39</v>
      </c>
    </row>
    <row r="987" spans="1:24" ht="12.75">
      <c r="A987" t="s">
        <v>568</v>
      </c>
      <c r="B987">
        <v>176014</v>
      </c>
      <c r="C987" t="s">
        <v>569</v>
      </c>
      <c r="D987">
        <v>175470</v>
      </c>
      <c r="E987" t="s">
        <v>38</v>
      </c>
      <c r="F987" t="s">
        <v>39</v>
      </c>
      <c r="G987">
        <v>1035.92</v>
      </c>
      <c r="H987">
        <v>41.4</v>
      </c>
      <c r="I987" t="s">
        <v>570</v>
      </c>
      <c r="J987" t="s">
        <v>25</v>
      </c>
      <c r="K987" t="s">
        <v>25</v>
      </c>
      <c r="L987" t="s">
        <v>25</v>
      </c>
      <c r="M987" t="s">
        <v>571</v>
      </c>
      <c r="N987" t="s">
        <v>25</v>
      </c>
      <c r="O987" t="s">
        <v>25</v>
      </c>
      <c r="P987" t="s">
        <v>25</v>
      </c>
      <c r="Q987" s="17">
        <v>41414</v>
      </c>
      <c r="R987" s="17">
        <v>41862</v>
      </c>
      <c r="S987" t="s">
        <v>56</v>
      </c>
      <c r="T987" t="s">
        <v>572</v>
      </c>
      <c r="U987" t="s">
        <v>573</v>
      </c>
      <c r="V987" t="s">
        <v>568</v>
      </c>
      <c r="W987" t="s">
        <v>38</v>
      </c>
      <c r="X987" t="s">
        <v>39</v>
      </c>
    </row>
    <row r="988" spans="1:24" ht="12.75">
      <c r="A988" t="s">
        <v>324</v>
      </c>
      <c r="B988">
        <v>59800</v>
      </c>
      <c r="C988" t="s">
        <v>325</v>
      </c>
      <c r="D988">
        <v>203515</v>
      </c>
      <c r="E988" t="s">
        <v>22</v>
      </c>
      <c r="F988" t="s">
        <v>314</v>
      </c>
      <c r="G988">
        <v>24.2509</v>
      </c>
      <c r="H988">
        <v>49.2</v>
      </c>
      <c r="I988" t="s">
        <v>326</v>
      </c>
      <c r="J988" t="s">
        <v>25</v>
      </c>
      <c r="K988" t="s">
        <v>25</v>
      </c>
      <c r="L988" t="s">
        <v>25</v>
      </c>
      <c r="M988" t="s">
        <v>327</v>
      </c>
      <c r="N988" t="s">
        <v>25</v>
      </c>
      <c r="O988" t="s">
        <v>25</v>
      </c>
      <c r="P988" t="s">
        <v>25</v>
      </c>
      <c r="Q988" s="17">
        <v>41572</v>
      </c>
      <c r="R988" s="17">
        <v>41857</v>
      </c>
      <c r="S988" t="s">
        <v>56</v>
      </c>
      <c r="T988" t="s">
        <v>317</v>
      </c>
      <c r="U988" t="s">
        <v>328</v>
      </c>
      <c r="V988" t="s">
        <v>324</v>
      </c>
      <c r="W988" t="s">
        <v>22</v>
      </c>
      <c r="X988" t="s">
        <v>314</v>
      </c>
    </row>
    <row r="989" spans="1:24" ht="12.75">
      <c r="A989" t="s">
        <v>1147</v>
      </c>
      <c r="B989">
        <v>30301</v>
      </c>
      <c r="C989" t="s">
        <v>1148</v>
      </c>
      <c r="D989">
        <v>205369</v>
      </c>
      <c r="E989" t="s">
        <v>38</v>
      </c>
      <c r="F989" t="s">
        <v>46</v>
      </c>
      <c r="G989">
        <v>579.633</v>
      </c>
      <c r="H989">
        <v>40.6</v>
      </c>
      <c r="I989" t="s">
        <v>1149</v>
      </c>
      <c r="J989" t="s">
        <v>25</v>
      </c>
      <c r="K989" t="s">
        <v>25</v>
      </c>
      <c r="L989" t="s">
        <v>25</v>
      </c>
      <c r="M989" t="s">
        <v>1150</v>
      </c>
      <c r="N989">
        <v>120139</v>
      </c>
      <c r="O989" t="s">
        <v>25</v>
      </c>
      <c r="P989" t="s">
        <v>25</v>
      </c>
      <c r="Q989" s="17">
        <v>41460</v>
      </c>
      <c r="R989" s="17">
        <v>41493</v>
      </c>
      <c r="S989" t="s">
        <v>27</v>
      </c>
      <c r="T989" t="s">
        <v>971</v>
      </c>
      <c r="U989" t="s">
        <v>1151</v>
      </c>
      <c r="V989" t="s">
        <v>1147</v>
      </c>
      <c r="W989" t="s">
        <v>38</v>
      </c>
      <c r="X989" t="s">
        <v>46</v>
      </c>
    </row>
    <row r="990" spans="1:24" ht="12.75">
      <c r="A990" t="s">
        <v>6924</v>
      </c>
      <c r="B990">
        <v>246409</v>
      </c>
      <c r="C990" t="s">
        <v>6925</v>
      </c>
      <c r="D990">
        <v>13066</v>
      </c>
      <c r="E990" t="s">
        <v>52</v>
      </c>
      <c r="F990" t="s">
        <v>229</v>
      </c>
      <c r="G990">
        <v>46.1489</v>
      </c>
      <c r="H990">
        <v>35.6</v>
      </c>
      <c r="I990" t="s">
        <v>6926</v>
      </c>
      <c r="J990" t="s">
        <v>25</v>
      </c>
      <c r="K990" t="s">
        <v>25</v>
      </c>
      <c r="L990" t="s">
        <v>25</v>
      </c>
      <c r="M990" t="s">
        <v>6927</v>
      </c>
      <c r="N990">
        <v>83</v>
      </c>
      <c r="O990">
        <v>17703</v>
      </c>
      <c r="P990">
        <v>17459</v>
      </c>
      <c r="Q990" s="17">
        <v>38428</v>
      </c>
      <c r="R990" s="17">
        <v>41857</v>
      </c>
      <c r="S990" t="s">
        <v>27</v>
      </c>
      <c r="T990" t="s">
        <v>161</v>
      </c>
      <c r="U990" t="s">
        <v>6928</v>
      </c>
      <c r="V990" t="s">
        <v>6924</v>
      </c>
      <c r="W990" t="s">
        <v>52</v>
      </c>
      <c r="X990" t="s">
        <v>229</v>
      </c>
    </row>
    <row r="991" spans="1:24" ht="12.75">
      <c r="A991" t="s">
        <v>6889</v>
      </c>
      <c r="B991">
        <v>747089</v>
      </c>
      <c r="C991" t="s">
        <v>6890</v>
      </c>
      <c r="D991">
        <v>208392</v>
      </c>
      <c r="E991" t="s">
        <v>52</v>
      </c>
      <c r="F991" t="s">
        <v>229</v>
      </c>
      <c r="G991">
        <v>90.3752</v>
      </c>
      <c r="H991">
        <v>27.6</v>
      </c>
      <c r="I991" t="s">
        <v>6891</v>
      </c>
      <c r="J991" t="s">
        <v>25</v>
      </c>
      <c r="K991" t="s">
        <v>25</v>
      </c>
      <c r="L991" t="s">
        <v>25</v>
      </c>
      <c r="M991" t="s">
        <v>6892</v>
      </c>
      <c r="N991">
        <v>28039</v>
      </c>
      <c r="O991">
        <v>29920</v>
      </c>
      <c r="P991">
        <v>29830</v>
      </c>
      <c r="Q991" s="17">
        <v>41472</v>
      </c>
      <c r="R991" s="17">
        <v>41855</v>
      </c>
      <c r="S991" t="s">
        <v>27</v>
      </c>
      <c r="T991" t="s">
        <v>734</v>
      </c>
      <c r="U991" t="s">
        <v>6893</v>
      </c>
      <c r="V991" t="s">
        <v>6889</v>
      </c>
      <c r="W991" t="s">
        <v>52</v>
      </c>
      <c r="X991" t="s">
        <v>229</v>
      </c>
    </row>
    <row r="992" spans="1:24" ht="12.75">
      <c r="A992" t="s">
        <v>4951</v>
      </c>
      <c r="B992">
        <v>109478</v>
      </c>
      <c r="C992" t="s">
        <v>4952</v>
      </c>
      <c r="D992">
        <v>178678</v>
      </c>
      <c r="E992" t="s">
        <v>38</v>
      </c>
      <c r="F992" t="s">
        <v>142</v>
      </c>
      <c r="G992">
        <v>2107.24</v>
      </c>
      <c r="H992">
        <v>42.6</v>
      </c>
      <c r="I992" t="s">
        <v>4953</v>
      </c>
      <c r="J992" t="s">
        <v>25</v>
      </c>
      <c r="K992" t="s">
        <v>25</v>
      </c>
      <c r="L992" t="s">
        <v>25</v>
      </c>
      <c r="M992" t="s">
        <v>4954</v>
      </c>
      <c r="N992">
        <v>169750</v>
      </c>
      <c r="O992">
        <v>19659</v>
      </c>
      <c r="P992">
        <v>19484</v>
      </c>
      <c r="Q992" s="17">
        <v>41444</v>
      </c>
      <c r="R992" s="17">
        <v>41535</v>
      </c>
      <c r="S992" t="s">
        <v>27</v>
      </c>
      <c r="T992" t="s">
        <v>42</v>
      </c>
      <c r="U992" t="s">
        <v>4955</v>
      </c>
      <c r="V992" t="s">
        <v>4951</v>
      </c>
      <c r="W992" t="s">
        <v>38</v>
      </c>
      <c r="X992" t="s">
        <v>142</v>
      </c>
    </row>
    <row r="993" spans="1:24" ht="12.75">
      <c r="A993" t="s">
        <v>2712</v>
      </c>
      <c r="B993">
        <v>28584</v>
      </c>
      <c r="C993" t="s">
        <v>2717</v>
      </c>
      <c r="D993">
        <v>213258</v>
      </c>
      <c r="E993" t="s">
        <v>38</v>
      </c>
      <c r="F993" t="s">
        <v>67</v>
      </c>
      <c r="G993">
        <v>232.923</v>
      </c>
      <c r="H993">
        <v>40.7</v>
      </c>
      <c r="I993" t="s">
        <v>2718</v>
      </c>
      <c r="J993" t="s">
        <v>25</v>
      </c>
      <c r="K993" t="s">
        <v>25</v>
      </c>
      <c r="L993" t="s">
        <v>25</v>
      </c>
      <c r="M993" t="s">
        <v>2719</v>
      </c>
      <c r="N993">
        <v>8680</v>
      </c>
      <c r="O993" t="s">
        <v>25</v>
      </c>
      <c r="P993" t="s">
        <v>25</v>
      </c>
      <c r="Q993" s="17">
        <v>41547</v>
      </c>
      <c r="R993" s="17">
        <v>41857</v>
      </c>
      <c r="S993" t="s">
        <v>27</v>
      </c>
      <c r="T993" t="s">
        <v>42</v>
      </c>
      <c r="U993" t="s">
        <v>2720</v>
      </c>
      <c r="V993" t="s">
        <v>2712</v>
      </c>
      <c r="W993" t="s">
        <v>38</v>
      </c>
      <c r="X993" t="s">
        <v>67</v>
      </c>
    </row>
    <row r="994" spans="1:24" ht="12.75">
      <c r="A994" t="s">
        <v>2712</v>
      </c>
      <c r="B994">
        <v>28584</v>
      </c>
      <c r="C994" t="s">
        <v>2713</v>
      </c>
      <c r="D994">
        <v>173915</v>
      </c>
      <c r="E994" t="s">
        <v>38</v>
      </c>
      <c r="F994" t="s">
        <v>67</v>
      </c>
      <c r="G994">
        <v>171.59</v>
      </c>
      <c r="H994">
        <v>41.8</v>
      </c>
      <c r="I994" t="s">
        <v>2714</v>
      </c>
      <c r="J994" t="s">
        <v>25</v>
      </c>
      <c r="K994" t="s">
        <v>25</v>
      </c>
      <c r="L994" t="s">
        <v>25</v>
      </c>
      <c r="M994" t="s">
        <v>2715</v>
      </c>
      <c r="N994" t="s">
        <v>25</v>
      </c>
      <c r="O994" t="s">
        <v>25</v>
      </c>
      <c r="P994" t="s">
        <v>25</v>
      </c>
      <c r="Q994" s="17">
        <v>41149</v>
      </c>
      <c r="R994" s="17">
        <v>41149</v>
      </c>
      <c r="S994" t="s">
        <v>56</v>
      </c>
      <c r="T994" t="s">
        <v>2716</v>
      </c>
      <c r="U994" t="s">
        <v>25</v>
      </c>
      <c r="V994" t="s">
        <v>2712</v>
      </c>
      <c r="W994" t="s">
        <v>38</v>
      </c>
      <c r="X994" t="s">
        <v>67</v>
      </c>
    </row>
    <row r="995" spans="1:24" ht="12.75">
      <c r="A995" t="s">
        <v>1001</v>
      </c>
      <c r="B995">
        <v>216990</v>
      </c>
      <c r="C995" t="s">
        <v>1002</v>
      </c>
      <c r="D995">
        <v>182300</v>
      </c>
      <c r="E995" t="s">
        <v>79</v>
      </c>
      <c r="F995" t="s">
        <v>80</v>
      </c>
      <c r="G995">
        <v>564.011</v>
      </c>
      <c r="H995">
        <v>38.4</v>
      </c>
      <c r="I995" t="s">
        <v>1003</v>
      </c>
      <c r="J995" t="s">
        <v>25</v>
      </c>
      <c r="K995" t="s">
        <v>25</v>
      </c>
      <c r="L995" t="s">
        <v>25</v>
      </c>
      <c r="M995" t="s">
        <v>1004</v>
      </c>
      <c r="N995" t="s">
        <v>25</v>
      </c>
      <c r="O995" t="s">
        <v>25</v>
      </c>
      <c r="P995" t="s">
        <v>25</v>
      </c>
      <c r="Q995" s="17">
        <v>41241</v>
      </c>
      <c r="R995" s="17">
        <v>41245</v>
      </c>
      <c r="S995" t="s">
        <v>56</v>
      </c>
      <c r="T995" t="s">
        <v>1005</v>
      </c>
      <c r="U995" t="s">
        <v>25</v>
      </c>
      <c r="V995" t="s">
        <v>1001</v>
      </c>
      <c r="W995" t="s">
        <v>79</v>
      </c>
      <c r="X995" t="s">
        <v>80</v>
      </c>
    </row>
    <row r="996" spans="1:24" ht="12.75">
      <c r="A996" t="s">
        <v>8678</v>
      </c>
      <c r="B996">
        <v>526221</v>
      </c>
      <c r="C996" t="s">
        <v>8679</v>
      </c>
      <c r="D996">
        <v>29511</v>
      </c>
      <c r="E996" t="s">
        <v>52</v>
      </c>
      <c r="F996" t="s">
        <v>53</v>
      </c>
      <c r="G996">
        <v>32.863</v>
      </c>
      <c r="H996">
        <v>56</v>
      </c>
      <c r="I996" t="s">
        <v>8680</v>
      </c>
      <c r="J996" t="s">
        <v>25</v>
      </c>
      <c r="K996" t="s">
        <v>25</v>
      </c>
      <c r="L996" t="s">
        <v>25</v>
      </c>
      <c r="M996" t="s">
        <v>8681</v>
      </c>
      <c r="N996">
        <v>27</v>
      </c>
      <c r="O996">
        <v>10488</v>
      </c>
      <c r="P996">
        <v>10237</v>
      </c>
      <c r="Q996" s="17">
        <v>39605</v>
      </c>
      <c r="R996" s="17">
        <v>41857</v>
      </c>
      <c r="S996" t="s">
        <v>27</v>
      </c>
      <c r="T996" t="s">
        <v>161</v>
      </c>
      <c r="U996" t="s">
        <v>8682</v>
      </c>
      <c r="V996" t="s">
        <v>8678</v>
      </c>
      <c r="W996" t="s">
        <v>52</v>
      </c>
      <c r="X996" t="s">
        <v>53</v>
      </c>
    </row>
    <row r="997" spans="1:24" ht="12.75">
      <c r="A997" t="s">
        <v>5696</v>
      </c>
      <c r="B997">
        <v>933388</v>
      </c>
      <c r="C997" t="s">
        <v>5697</v>
      </c>
      <c r="D997">
        <v>60877</v>
      </c>
      <c r="E997" t="s">
        <v>52</v>
      </c>
      <c r="F997" t="s">
        <v>53</v>
      </c>
      <c r="G997">
        <v>30.1774</v>
      </c>
      <c r="H997">
        <v>50.7</v>
      </c>
      <c r="I997" t="s">
        <v>5698</v>
      </c>
      <c r="J997" t="s">
        <v>25</v>
      </c>
      <c r="K997" t="s">
        <v>25</v>
      </c>
      <c r="L997" t="s">
        <v>25</v>
      </c>
      <c r="M997" t="s">
        <v>5699</v>
      </c>
      <c r="N997">
        <v>9</v>
      </c>
      <c r="O997">
        <v>10013</v>
      </c>
      <c r="P997">
        <v>9979</v>
      </c>
      <c r="Q997" s="17">
        <v>41348</v>
      </c>
      <c r="R997" s="17">
        <v>41862</v>
      </c>
      <c r="S997" t="s">
        <v>27</v>
      </c>
      <c r="T997" t="s">
        <v>5700</v>
      </c>
      <c r="U997" t="s">
        <v>5701</v>
      </c>
      <c r="V997" t="s">
        <v>5696</v>
      </c>
      <c r="W997" t="s">
        <v>52</v>
      </c>
      <c r="X997" t="s">
        <v>53</v>
      </c>
    </row>
    <row r="998" spans="1:24" ht="12.75">
      <c r="A998" t="s">
        <v>1736</v>
      </c>
      <c r="B998">
        <v>73337</v>
      </c>
      <c r="C998" t="s">
        <v>1737</v>
      </c>
      <c r="D998">
        <v>74583</v>
      </c>
      <c r="E998" t="s">
        <v>38</v>
      </c>
      <c r="F998" t="s">
        <v>142</v>
      </c>
      <c r="G998">
        <v>2464.37</v>
      </c>
      <c r="H998">
        <v>41.2</v>
      </c>
      <c r="I998" t="s">
        <v>1738</v>
      </c>
      <c r="J998" t="s">
        <v>25</v>
      </c>
      <c r="K998">
        <v>1</v>
      </c>
      <c r="L998" t="s">
        <v>25</v>
      </c>
      <c r="M998" t="s">
        <v>1739</v>
      </c>
      <c r="N998">
        <v>3087</v>
      </c>
      <c r="O998">
        <v>22462</v>
      </c>
      <c r="P998">
        <v>26298</v>
      </c>
      <c r="Q998" s="17">
        <v>41120</v>
      </c>
      <c r="R998" s="17">
        <v>41579</v>
      </c>
      <c r="S998" t="s">
        <v>27</v>
      </c>
      <c r="T998" t="s">
        <v>161</v>
      </c>
      <c r="U998" t="s">
        <v>1740</v>
      </c>
      <c r="V998" t="s">
        <v>1736</v>
      </c>
      <c r="W998" t="s">
        <v>38</v>
      </c>
      <c r="X998" t="s">
        <v>142</v>
      </c>
    </row>
    <row r="999" spans="1:24" ht="12.75">
      <c r="A999" t="s">
        <v>8326</v>
      </c>
      <c r="B999">
        <v>127582</v>
      </c>
      <c r="C999" t="s">
        <v>8327</v>
      </c>
      <c r="D999">
        <v>68243</v>
      </c>
      <c r="E999" t="s">
        <v>38</v>
      </c>
      <c r="F999" t="s">
        <v>142</v>
      </c>
      <c r="G999">
        <v>3103.81</v>
      </c>
      <c r="H999">
        <v>41.6</v>
      </c>
      <c r="I999" t="s">
        <v>8328</v>
      </c>
      <c r="J999" t="s">
        <v>25</v>
      </c>
      <c r="K999">
        <v>1</v>
      </c>
      <c r="L999" t="s">
        <v>25</v>
      </c>
      <c r="M999" t="s">
        <v>8329</v>
      </c>
      <c r="N999">
        <v>6323</v>
      </c>
      <c r="O999">
        <v>22926</v>
      </c>
      <c r="P999">
        <v>23200</v>
      </c>
      <c r="Q999" s="17">
        <v>40928</v>
      </c>
      <c r="R999" s="17">
        <v>41579</v>
      </c>
      <c r="S999" t="s">
        <v>27</v>
      </c>
      <c r="T999" t="s">
        <v>161</v>
      </c>
      <c r="U999" t="s">
        <v>8330</v>
      </c>
      <c r="V999" t="s">
        <v>8326</v>
      </c>
      <c r="W999" t="s">
        <v>38</v>
      </c>
      <c r="X999" t="s">
        <v>142</v>
      </c>
    </row>
    <row r="1000" spans="1:24" ht="12.75">
      <c r="A1000" t="s">
        <v>1132</v>
      </c>
      <c r="B1000">
        <v>72004</v>
      </c>
      <c r="C1000" t="s">
        <v>1133</v>
      </c>
      <c r="D1000">
        <v>74739</v>
      </c>
      <c r="E1000" t="s">
        <v>38</v>
      </c>
      <c r="F1000" t="s">
        <v>142</v>
      </c>
      <c r="G1000">
        <v>2645.16</v>
      </c>
      <c r="H1000">
        <v>42</v>
      </c>
      <c r="I1000" t="s">
        <v>1134</v>
      </c>
      <c r="J1000" t="s">
        <v>25</v>
      </c>
      <c r="K1000">
        <v>1</v>
      </c>
      <c r="L1000" t="s">
        <v>25</v>
      </c>
      <c r="M1000" t="s">
        <v>1135</v>
      </c>
      <c r="N1000">
        <v>41192</v>
      </c>
      <c r="O1000">
        <v>24950</v>
      </c>
      <c r="P1000">
        <v>25393</v>
      </c>
      <c r="Q1000" s="17">
        <v>41050</v>
      </c>
      <c r="R1000" s="17">
        <v>41579</v>
      </c>
      <c r="S1000" t="s">
        <v>27</v>
      </c>
      <c r="T1000" t="s">
        <v>225</v>
      </c>
      <c r="U1000" t="s">
        <v>1136</v>
      </c>
      <c r="V1000" t="s">
        <v>1132</v>
      </c>
      <c r="W1000" t="s">
        <v>38</v>
      </c>
      <c r="X1000" t="s">
        <v>142</v>
      </c>
    </row>
    <row r="1001" spans="1:24" ht="12.75">
      <c r="A1001" t="s">
        <v>6609</v>
      </c>
      <c r="B1001">
        <v>1277687</v>
      </c>
      <c r="C1001" t="s">
        <v>6610</v>
      </c>
      <c r="D1001">
        <v>185206</v>
      </c>
      <c r="E1001" t="s">
        <v>52</v>
      </c>
      <c r="F1001" t="s">
        <v>124</v>
      </c>
      <c r="G1001">
        <v>23.3054</v>
      </c>
      <c r="H1001">
        <v>65.3</v>
      </c>
      <c r="I1001" t="s">
        <v>6611</v>
      </c>
      <c r="J1001" t="s">
        <v>25</v>
      </c>
      <c r="K1001" t="s">
        <v>25</v>
      </c>
      <c r="L1001" t="s">
        <v>25</v>
      </c>
      <c r="M1001" t="s">
        <v>6612</v>
      </c>
      <c r="N1001">
        <v>39</v>
      </c>
      <c r="O1001">
        <v>6877</v>
      </c>
      <c r="P1001">
        <v>6877</v>
      </c>
      <c r="Q1001" s="17">
        <v>41452</v>
      </c>
      <c r="R1001" s="17">
        <v>41862</v>
      </c>
      <c r="S1001" t="s">
        <v>27</v>
      </c>
      <c r="T1001" t="s">
        <v>8938</v>
      </c>
      <c r="U1001" t="s">
        <v>6613</v>
      </c>
      <c r="V1001" t="s">
        <v>6609</v>
      </c>
      <c r="W1001" t="s">
        <v>52</v>
      </c>
      <c r="X1001" t="s">
        <v>124</v>
      </c>
    </row>
    <row r="1002" spans="1:24" ht="12.75">
      <c r="A1002" t="s">
        <v>8815</v>
      </c>
      <c r="B1002">
        <v>58934</v>
      </c>
      <c r="C1002" t="s">
        <v>8816</v>
      </c>
      <c r="D1002">
        <v>187578</v>
      </c>
      <c r="E1002" t="s">
        <v>79</v>
      </c>
      <c r="F1002" t="s">
        <v>80</v>
      </c>
      <c r="G1002">
        <v>603.989</v>
      </c>
      <c r="H1002">
        <v>42.7</v>
      </c>
      <c r="I1002" t="s">
        <v>8817</v>
      </c>
      <c r="J1002" t="s">
        <v>25</v>
      </c>
      <c r="K1002" t="s">
        <v>25</v>
      </c>
      <c r="L1002" t="s">
        <v>25</v>
      </c>
      <c r="M1002" t="s">
        <v>8818</v>
      </c>
      <c r="N1002">
        <v>4522</v>
      </c>
      <c r="O1002" t="s">
        <v>25</v>
      </c>
      <c r="P1002" t="s">
        <v>25</v>
      </c>
      <c r="Q1002" s="17">
        <v>41458</v>
      </c>
      <c r="R1002" s="17">
        <v>41862</v>
      </c>
      <c r="S1002" t="s">
        <v>27</v>
      </c>
      <c r="T1002" t="s">
        <v>7286</v>
      </c>
      <c r="U1002" t="s">
        <v>8819</v>
      </c>
      <c r="V1002" t="s">
        <v>8815</v>
      </c>
      <c r="W1002" t="s">
        <v>79</v>
      </c>
      <c r="X1002" t="s">
        <v>80</v>
      </c>
    </row>
    <row r="1003" spans="1:24" ht="12.75">
      <c r="A1003" t="s">
        <v>2820</v>
      </c>
      <c r="B1003">
        <v>80265</v>
      </c>
      <c r="C1003" t="s">
        <v>2821</v>
      </c>
      <c r="D1003">
        <v>183707</v>
      </c>
      <c r="E1003" t="s">
        <v>79</v>
      </c>
      <c r="F1003" t="s">
        <v>80</v>
      </c>
      <c r="G1003">
        <v>1402.73</v>
      </c>
      <c r="H1003">
        <v>38</v>
      </c>
      <c r="I1003" t="s">
        <v>2822</v>
      </c>
      <c r="J1003" t="s">
        <v>25</v>
      </c>
      <c r="K1003" t="s">
        <v>25</v>
      </c>
      <c r="L1003" t="s">
        <v>25</v>
      </c>
      <c r="M1003" t="s">
        <v>2823</v>
      </c>
      <c r="N1003">
        <v>26756</v>
      </c>
      <c r="O1003" t="s">
        <v>25</v>
      </c>
      <c r="P1003" t="s">
        <v>25</v>
      </c>
      <c r="Q1003" s="17">
        <v>41480</v>
      </c>
      <c r="R1003" s="17">
        <v>41862</v>
      </c>
      <c r="S1003" t="s">
        <v>27</v>
      </c>
      <c r="T1003" t="s">
        <v>2818</v>
      </c>
      <c r="U1003" t="s">
        <v>2824</v>
      </c>
      <c r="V1003" t="s">
        <v>2820</v>
      </c>
      <c r="W1003" t="s">
        <v>79</v>
      </c>
      <c r="X1003" t="s">
        <v>80</v>
      </c>
    </row>
    <row r="1004" spans="1:24" ht="12.75">
      <c r="A1004" t="s">
        <v>4150</v>
      </c>
      <c r="B1004">
        <v>62297</v>
      </c>
      <c r="C1004" t="s">
        <v>4151</v>
      </c>
      <c r="D1004">
        <v>192712</v>
      </c>
      <c r="E1004" t="s">
        <v>22</v>
      </c>
      <c r="F1004" t="s">
        <v>314</v>
      </c>
      <c r="G1004">
        <v>32.32</v>
      </c>
      <c r="H1004">
        <v>60</v>
      </c>
      <c r="I1004" t="s">
        <v>4152</v>
      </c>
      <c r="J1004" t="s">
        <v>25</v>
      </c>
      <c r="K1004" t="s">
        <v>25</v>
      </c>
      <c r="L1004" t="s">
        <v>25</v>
      </c>
      <c r="M1004" t="s">
        <v>4153</v>
      </c>
      <c r="N1004">
        <v>336</v>
      </c>
      <c r="O1004" t="s">
        <v>25</v>
      </c>
      <c r="P1004" t="s">
        <v>25</v>
      </c>
      <c r="Q1004" s="17">
        <v>41484</v>
      </c>
      <c r="R1004" s="17">
        <v>41855</v>
      </c>
      <c r="S1004" t="s">
        <v>27</v>
      </c>
      <c r="T1004" t="s">
        <v>2198</v>
      </c>
      <c r="U1004" t="s">
        <v>4154</v>
      </c>
      <c r="V1004" t="s">
        <v>4150</v>
      </c>
      <c r="W1004" t="s">
        <v>22</v>
      </c>
      <c r="X1004" t="s">
        <v>314</v>
      </c>
    </row>
    <row r="1005" spans="1:24" ht="12.75">
      <c r="A1005" t="s">
        <v>3566</v>
      </c>
      <c r="B1005">
        <v>1353255</v>
      </c>
      <c r="C1005" t="s">
        <v>3567</v>
      </c>
      <c r="D1005">
        <v>210248</v>
      </c>
      <c r="E1005" t="s">
        <v>52</v>
      </c>
      <c r="F1005" t="s">
        <v>53</v>
      </c>
      <c r="G1005">
        <v>34.4682</v>
      </c>
      <c r="H1005">
        <v>41.9</v>
      </c>
      <c r="I1005" t="s">
        <v>3568</v>
      </c>
      <c r="J1005" t="s">
        <v>25</v>
      </c>
      <c r="K1005" t="s">
        <v>25</v>
      </c>
      <c r="L1005" t="s">
        <v>25</v>
      </c>
      <c r="M1005" t="s">
        <v>3569</v>
      </c>
      <c r="N1005">
        <v>36</v>
      </c>
      <c r="O1005" t="s">
        <v>25</v>
      </c>
      <c r="P1005" t="s">
        <v>25</v>
      </c>
      <c r="Q1005" s="17">
        <v>41484</v>
      </c>
      <c r="R1005" s="17">
        <v>41862</v>
      </c>
      <c r="S1005" t="s">
        <v>27</v>
      </c>
      <c r="T1005" t="s">
        <v>1660</v>
      </c>
      <c r="U1005" t="s">
        <v>3570</v>
      </c>
      <c r="V1005" t="s">
        <v>3566</v>
      </c>
      <c r="W1005" t="s">
        <v>52</v>
      </c>
      <c r="X1005" t="s">
        <v>53</v>
      </c>
    </row>
    <row r="1006" spans="1:24" ht="12.75">
      <c r="A1006" t="s">
        <v>1893</v>
      </c>
      <c r="B1006">
        <v>1353983</v>
      </c>
      <c r="C1006" t="s">
        <v>1894</v>
      </c>
      <c r="D1006">
        <v>210603</v>
      </c>
      <c r="E1006" t="s">
        <v>52</v>
      </c>
      <c r="F1006" t="s">
        <v>53</v>
      </c>
      <c r="G1006">
        <v>37.1171</v>
      </c>
      <c r="H1006">
        <v>44.7</v>
      </c>
      <c r="I1006" t="s">
        <v>1895</v>
      </c>
      <c r="J1006" t="s">
        <v>25</v>
      </c>
      <c r="K1006" t="s">
        <v>25</v>
      </c>
      <c r="L1006" t="s">
        <v>25</v>
      </c>
      <c r="M1006" t="s">
        <v>1896</v>
      </c>
      <c r="N1006">
        <v>240</v>
      </c>
      <c r="O1006" t="s">
        <v>25</v>
      </c>
      <c r="P1006" t="s">
        <v>25</v>
      </c>
      <c r="Q1006" s="17">
        <v>41492</v>
      </c>
      <c r="R1006" s="17">
        <v>41862</v>
      </c>
      <c r="S1006" t="s">
        <v>27</v>
      </c>
      <c r="T1006" t="s">
        <v>1660</v>
      </c>
      <c r="U1006" t="s">
        <v>1897</v>
      </c>
      <c r="V1006" t="s">
        <v>1893</v>
      </c>
      <c r="W1006" t="s">
        <v>52</v>
      </c>
      <c r="X1006" t="s">
        <v>53</v>
      </c>
    </row>
    <row r="1007" spans="1:24" ht="12.75">
      <c r="A1007" t="s">
        <v>4103</v>
      </c>
      <c r="B1007">
        <v>40285</v>
      </c>
      <c r="C1007" t="s">
        <v>4104</v>
      </c>
      <c r="D1007">
        <v>192717</v>
      </c>
      <c r="E1007" t="s">
        <v>22</v>
      </c>
      <c r="F1007" t="s">
        <v>314</v>
      </c>
      <c r="G1007">
        <v>31.3986</v>
      </c>
      <c r="H1007">
        <v>59.8</v>
      </c>
      <c r="I1007" t="s">
        <v>4105</v>
      </c>
      <c r="J1007" t="s">
        <v>25</v>
      </c>
      <c r="K1007" t="s">
        <v>25</v>
      </c>
      <c r="L1007" t="s">
        <v>25</v>
      </c>
      <c r="M1007" t="s">
        <v>4106</v>
      </c>
      <c r="N1007">
        <v>492</v>
      </c>
      <c r="O1007" t="s">
        <v>25</v>
      </c>
      <c r="P1007" t="s">
        <v>25</v>
      </c>
      <c r="Q1007" s="17">
        <v>41488</v>
      </c>
      <c r="R1007" s="17">
        <v>41855</v>
      </c>
      <c r="S1007" t="s">
        <v>27</v>
      </c>
      <c r="T1007" t="s">
        <v>2198</v>
      </c>
      <c r="U1007" t="s">
        <v>4107</v>
      </c>
      <c r="V1007" t="s">
        <v>4103</v>
      </c>
      <c r="W1007" t="s">
        <v>22</v>
      </c>
      <c r="X1007" t="s">
        <v>314</v>
      </c>
    </row>
    <row r="1008" spans="1:24" ht="12.75">
      <c r="A1008" t="s">
        <v>3419</v>
      </c>
      <c r="B1008">
        <v>192259</v>
      </c>
      <c r="C1008" t="s">
        <v>3420</v>
      </c>
      <c r="D1008">
        <v>208769</v>
      </c>
      <c r="E1008" t="s">
        <v>79</v>
      </c>
      <c r="F1008" t="s">
        <v>80</v>
      </c>
      <c r="G1008">
        <v>43.3578</v>
      </c>
      <c r="H1008">
        <v>40.6</v>
      </c>
      <c r="I1008" t="s">
        <v>3421</v>
      </c>
      <c r="J1008" t="s">
        <v>25</v>
      </c>
      <c r="K1008" t="s">
        <v>25</v>
      </c>
      <c r="L1008" t="s">
        <v>25</v>
      </c>
      <c r="M1008" t="s">
        <v>3422</v>
      </c>
      <c r="N1008">
        <v>10684</v>
      </c>
      <c r="O1008">
        <v>17685</v>
      </c>
      <c r="P1008">
        <v>17685</v>
      </c>
      <c r="Q1008" s="17">
        <v>41481</v>
      </c>
      <c r="R1008" s="17">
        <v>41486</v>
      </c>
      <c r="S1008" t="s">
        <v>27</v>
      </c>
      <c r="T1008" t="s">
        <v>3423</v>
      </c>
      <c r="U1008" t="s">
        <v>3424</v>
      </c>
      <c r="V1008" t="s">
        <v>3419</v>
      </c>
      <c r="W1008" t="s">
        <v>79</v>
      </c>
      <c r="X1008" t="s">
        <v>80</v>
      </c>
    </row>
    <row r="1009" spans="1:24" ht="12.75">
      <c r="A1009" t="s">
        <v>2877</v>
      </c>
      <c r="B1009">
        <v>1263415</v>
      </c>
      <c r="C1009" t="s">
        <v>2878</v>
      </c>
      <c r="D1009">
        <v>181958</v>
      </c>
      <c r="E1009" t="s">
        <v>52</v>
      </c>
      <c r="F1009" t="s">
        <v>53</v>
      </c>
      <c r="G1009">
        <v>37.1306</v>
      </c>
      <c r="H1009">
        <v>46</v>
      </c>
      <c r="I1009" t="s">
        <v>2879</v>
      </c>
      <c r="J1009" t="s">
        <v>25</v>
      </c>
      <c r="K1009" t="s">
        <v>25</v>
      </c>
      <c r="L1009" t="s">
        <v>25</v>
      </c>
      <c r="M1009" t="s">
        <v>2880</v>
      </c>
      <c r="N1009">
        <v>908</v>
      </c>
      <c r="O1009">
        <v>20923</v>
      </c>
      <c r="P1009">
        <v>20923</v>
      </c>
      <c r="Q1009" s="17">
        <v>41521</v>
      </c>
      <c r="R1009" s="17">
        <v>41862</v>
      </c>
      <c r="S1009" t="s">
        <v>27</v>
      </c>
      <c r="T1009" t="s">
        <v>2881</v>
      </c>
      <c r="U1009" t="s">
        <v>2882</v>
      </c>
      <c r="V1009" t="s">
        <v>2877</v>
      </c>
      <c r="W1009" t="s">
        <v>52</v>
      </c>
      <c r="X1009" t="s">
        <v>53</v>
      </c>
    </row>
    <row r="1010" spans="1:24" ht="12.75">
      <c r="A1010" t="s">
        <v>6648</v>
      </c>
      <c r="B1010">
        <v>1389203</v>
      </c>
      <c r="C1010" t="s">
        <v>6649</v>
      </c>
      <c r="D1010">
        <v>215767</v>
      </c>
      <c r="E1010" t="s">
        <v>52</v>
      </c>
      <c r="F1010" t="s">
        <v>124</v>
      </c>
      <c r="G1010">
        <v>0.362051</v>
      </c>
      <c r="H1010">
        <v>40.3</v>
      </c>
      <c r="I1010" t="s">
        <v>6650</v>
      </c>
      <c r="J1010" t="s">
        <v>25</v>
      </c>
      <c r="K1010" t="s">
        <v>25</v>
      </c>
      <c r="L1010" t="s">
        <v>25</v>
      </c>
      <c r="M1010" t="s">
        <v>6651</v>
      </c>
      <c r="N1010">
        <v>295</v>
      </c>
      <c r="O1010" t="s">
        <v>25</v>
      </c>
      <c r="P1010" t="s">
        <v>25</v>
      </c>
      <c r="Q1010" s="17">
        <v>41536</v>
      </c>
      <c r="R1010" s="17">
        <v>41862</v>
      </c>
      <c r="S1010" t="s">
        <v>56</v>
      </c>
      <c r="T1010" t="s">
        <v>6652</v>
      </c>
      <c r="U1010" t="s">
        <v>6653</v>
      </c>
      <c r="V1010" t="s">
        <v>6648</v>
      </c>
      <c r="W1010" t="s">
        <v>52</v>
      </c>
      <c r="X1010" t="s">
        <v>124</v>
      </c>
    </row>
    <row r="1011" spans="1:24" ht="12.75">
      <c r="A1011" t="s">
        <v>6630</v>
      </c>
      <c r="B1011">
        <v>59476</v>
      </c>
      <c r="C1011" t="s">
        <v>6631</v>
      </c>
      <c r="D1011">
        <v>209408</v>
      </c>
      <c r="E1011" t="s">
        <v>38</v>
      </c>
      <c r="F1011" t="s">
        <v>142</v>
      </c>
      <c r="G1011">
        <v>1960.32</v>
      </c>
      <c r="H1011">
        <v>40.8</v>
      </c>
      <c r="I1011" t="s">
        <v>6632</v>
      </c>
      <c r="J1011" t="s">
        <v>25</v>
      </c>
      <c r="K1011" t="s">
        <v>25</v>
      </c>
      <c r="L1011" t="s">
        <v>25</v>
      </c>
      <c r="M1011" t="s">
        <v>6633</v>
      </c>
      <c r="N1011">
        <v>177401</v>
      </c>
      <c r="O1011" t="s">
        <v>25</v>
      </c>
      <c r="P1011" t="s">
        <v>25</v>
      </c>
      <c r="Q1011" s="17">
        <v>41523</v>
      </c>
      <c r="R1011" s="17">
        <v>41530</v>
      </c>
      <c r="S1011" t="s">
        <v>27</v>
      </c>
      <c r="T1011" t="s">
        <v>2780</v>
      </c>
      <c r="U1011" t="s">
        <v>6634</v>
      </c>
      <c r="V1011" t="s">
        <v>6630</v>
      </c>
      <c r="W1011" t="s">
        <v>38</v>
      </c>
      <c r="X1011" t="s">
        <v>142</v>
      </c>
    </row>
    <row r="1012" spans="1:24" ht="12.75">
      <c r="A1012" t="s">
        <v>4601</v>
      </c>
      <c r="B1012">
        <v>9413</v>
      </c>
      <c r="C1012" t="s">
        <v>4602</v>
      </c>
      <c r="D1012">
        <v>209407</v>
      </c>
      <c r="E1012" t="s">
        <v>38</v>
      </c>
      <c r="F1012" t="s">
        <v>142</v>
      </c>
      <c r="G1012">
        <v>1735.93</v>
      </c>
      <c r="H1012">
        <v>40.4</v>
      </c>
      <c r="I1012" t="s">
        <v>4603</v>
      </c>
      <c r="J1012" t="s">
        <v>25</v>
      </c>
      <c r="K1012" t="s">
        <v>25</v>
      </c>
      <c r="L1012" t="s">
        <v>25</v>
      </c>
      <c r="M1012" t="s">
        <v>4604</v>
      </c>
      <c r="N1012">
        <v>192872</v>
      </c>
      <c r="O1012" t="s">
        <v>25</v>
      </c>
      <c r="P1012" t="s">
        <v>25</v>
      </c>
      <c r="Q1012" s="17">
        <v>41522</v>
      </c>
      <c r="R1012" s="17">
        <v>41531</v>
      </c>
      <c r="S1012" t="s">
        <v>27</v>
      </c>
      <c r="T1012" t="s">
        <v>2780</v>
      </c>
      <c r="U1012" t="s">
        <v>4605</v>
      </c>
      <c r="V1012" t="s">
        <v>4601</v>
      </c>
      <c r="W1012" t="s">
        <v>38</v>
      </c>
      <c r="X1012" t="s">
        <v>142</v>
      </c>
    </row>
    <row r="1013" spans="1:24" ht="12.75">
      <c r="A1013" t="s">
        <v>2776</v>
      </c>
      <c r="B1013">
        <v>77214</v>
      </c>
      <c r="C1013" t="s">
        <v>2777</v>
      </c>
      <c r="D1013">
        <v>209406</v>
      </c>
      <c r="E1013" t="s">
        <v>38</v>
      </c>
      <c r="F1013" t="s">
        <v>142</v>
      </c>
      <c r="G1013">
        <v>1837.75</v>
      </c>
      <c r="H1013">
        <v>39.2</v>
      </c>
      <c r="I1013" t="s">
        <v>2778</v>
      </c>
      <c r="J1013" t="s">
        <v>25</v>
      </c>
      <c r="K1013" t="s">
        <v>25</v>
      </c>
      <c r="L1013" t="s">
        <v>25</v>
      </c>
      <c r="M1013" t="s">
        <v>2779</v>
      </c>
      <c r="N1013">
        <v>133538</v>
      </c>
      <c r="O1013" t="s">
        <v>25</v>
      </c>
      <c r="P1013" t="s">
        <v>25</v>
      </c>
      <c r="Q1013" s="17">
        <v>41522</v>
      </c>
      <c r="R1013" s="17">
        <v>41530</v>
      </c>
      <c r="S1013" t="s">
        <v>27</v>
      </c>
      <c r="T1013" t="s">
        <v>2780</v>
      </c>
      <c r="U1013" t="s">
        <v>2781</v>
      </c>
      <c r="V1013" t="s">
        <v>2776</v>
      </c>
      <c r="W1013" t="s">
        <v>38</v>
      </c>
      <c r="X1013" t="s">
        <v>142</v>
      </c>
    </row>
    <row r="1014" spans="1:24" ht="12.75">
      <c r="A1014" t="s">
        <v>2188</v>
      </c>
      <c r="B1014">
        <v>59798</v>
      </c>
      <c r="C1014" t="s">
        <v>2189</v>
      </c>
      <c r="D1014">
        <v>203520</v>
      </c>
      <c r="E1014" t="s">
        <v>22</v>
      </c>
      <c r="F1014" t="s">
        <v>314</v>
      </c>
      <c r="G1014">
        <v>33.7832</v>
      </c>
      <c r="H1014">
        <v>56.2</v>
      </c>
      <c r="I1014" t="s">
        <v>2190</v>
      </c>
      <c r="J1014" t="s">
        <v>25</v>
      </c>
      <c r="K1014" t="s">
        <v>25</v>
      </c>
      <c r="L1014" t="s">
        <v>25</v>
      </c>
      <c r="M1014" t="s">
        <v>2191</v>
      </c>
      <c r="N1014" t="s">
        <v>25</v>
      </c>
      <c r="O1014" t="s">
        <v>25</v>
      </c>
      <c r="P1014" t="s">
        <v>25</v>
      </c>
      <c r="Q1014" s="17">
        <v>41572</v>
      </c>
      <c r="R1014" s="17">
        <v>41857</v>
      </c>
      <c r="S1014" t="s">
        <v>56</v>
      </c>
      <c r="T1014" t="s">
        <v>2192</v>
      </c>
      <c r="U1014" t="s">
        <v>2193</v>
      </c>
      <c r="V1014" t="s">
        <v>2188</v>
      </c>
      <c r="W1014" t="s">
        <v>22</v>
      </c>
      <c r="X1014" t="s">
        <v>314</v>
      </c>
    </row>
    <row r="1015" spans="1:24" ht="12.75">
      <c r="A1015" t="s">
        <v>7968</v>
      </c>
      <c r="B1015">
        <v>1003336</v>
      </c>
      <c r="C1015" t="s">
        <v>7969</v>
      </c>
      <c r="D1015">
        <v>203516</v>
      </c>
      <c r="E1015" t="s">
        <v>22</v>
      </c>
      <c r="F1015" t="s">
        <v>314</v>
      </c>
      <c r="G1015">
        <v>27.235</v>
      </c>
      <c r="H1015">
        <v>49.9</v>
      </c>
      <c r="I1015" t="s">
        <v>7970</v>
      </c>
      <c r="J1015" t="s">
        <v>25</v>
      </c>
      <c r="K1015" t="s">
        <v>25</v>
      </c>
      <c r="L1015" t="s">
        <v>25</v>
      </c>
      <c r="M1015" t="s">
        <v>7971</v>
      </c>
      <c r="N1015" t="s">
        <v>25</v>
      </c>
      <c r="O1015" t="s">
        <v>25</v>
      </c>
      <c r="P1015" t="s">
        <v>25</v>
      </c>
      <c r="Q1015" s="17">
        <v>41572</v>
      </c>
      <c r="R1015" s="17">
        <v>41857</v>
      </c>
      <c r="S1015" t="s">
        <v>56</v>
      </c>
      <c r="T1015" t="s">
        <v>2192</v>
      </c>
      <c r="U1015" t="s">
        <v>7972</v>
      </c>
      <c r="V1015" t="s">
        <v>7968</v>
      </c>
      <c r="W1015" t="s">
        <v>22</v>
      </c>
      <c r="X1015" t="s">
        <v>314</v>
      </c>
    </row>
    <row r="1016" spans="1:24" ht="12.75">
      <c r="A1016" t="s">
        <v>7973</v>
      </c>
      <c r="B1016">
        <v>5657</v>
      </c>
      <c r="C1016" t="s">
        <v>7974</v>
      </c>
      <c r="D1016">
        <v>203518</v>
      </c>
      <c r="E1016" t="s">
        <v>22</v>
      </c>
      <c r="F1016" t="s">
        <v>314</v>
      </c>
      <c r="G1016">
        <v>24.9629</v>
      </c>
      <c r="H1016">
        <v>55</v>
      </c>
      <c r="I1016" t="s">
        <v>7975</v>
      </c>
      <c r="J1016" t="s">
        <v>25</v>
      </c>
      <c r="K1016" t="s">
        <v>25</v>
      </c>
      <c r="L1016" t="s">
        <v>25</v>
      </c>
      <c r="M1016" t="s">
        <v>7976</v>
      </c>
      <c r="N1016" t="s">
        <v>25</v>
      </c>
      <c r="O1016" t="s">
        <v>25</v>
      </c>
      <c r="P1016" t="s">
        <v>25</v>
      </c>
      <c r="Q1016" s="17">
        <v>41572</v>
      </c>
      <c r="R1016" s="17">
        <v>41857</v>
      </c>
      <c r="S1016" t="s">
        <v>56</v>
      </c>
      <c r="T1016" t="s">
        <v>2192</v>
      </c>
      <c r="U1016" t="s">
        <v>7977</v>
      </c>
      <c r="V1016" t="s">
        <v>7973</v>
      </c>
      <c r="W1016" t="s">
        <v>22</v>
      </c>
      <c r="X1016" t="s">
        <v>314</v>
      </c>
    </row>
    <row r="1017" spans="1:24" ht="12.75">
      <c r="A1017" t="s">
        <v>3670</v>
      </c>
      <c r="B1017">
        <v>5718</v>
      </c>
      <c r="C1017" t="s">
        <v>3671</v>
      </c>
      <c r="D1017">
        <v>203519</v>
      </c>
      <c r="E1017" t="s">
        <v>22</v>
      </c>
      <c r="F1017" t="s">
        <v>314</v>
      </c>
      <c r="G1017">
        <v>30.8448</v>
      </c>
      <c r="H1017">
        <v>58.2</v>
      </c>
      <c r="I1017" t="s">
        <v>3672</v>
      </c>
      <c r="J1017" t="s">
        <v>25</v>
      </c>
      <c r="K1017" t="s">
        <v>25</v>
      </c>
      <c r="L1017" t="s">
        <v>25</v>
      </c>
      <c r="M1017" t="s">
        <v>3673</v>
      </c>
      <c r="N1017" t="s">
        <v>25</v>
      </c>
      <c r="O1017" t="s">
        <v>25</v>
      </c>
      <c r="P1017" t="s">
        <v>25</v>
      </c>
      <c r="Q1017" s="17">
        <v>41572</v>
      </c>
      <c r="R1017" s="17">
        <v>41857</v>
      </c>
      <c r="S1017" t="s">
        <v>56</v>
      </c>
      <c r="T1017" t="s">
        <v>2192</v>
      </c>
      <c r="U1017" t="s">
        <v>3674</v>
      </c>
      <c r="V1017" t="s">
        <v>3670</v>
      </c>
      <c r="W1017" t="s">
        <v>22</v>
      </c>
      <c r="X1017" t="s">
        <v>314</v>
      </c>
    </row>
    <row r="1018" spans="1:24" ht="12.75">
      <c r="A1018" t="s">
        <v>4791</v>
      </c>
      <c r="B1018">
        <v>27923</v>
      </c>
      <c r="C1018" t="s">
        <v>4792</v>
      </c>
      <c r="D1018">
        <v>64405</v>
      </c>
      <c r="E1018" t="s">
        <v>38</v>
      </c>
      <c r="F1018" t="s">
        <v>46</v>
      </c>
      <c r="G1018">
        <v>155.866</v>
      </c>
      <c r="H1018">
        <v>38.9</v>
      </c>
      <c r="I1018" t="s">
        <v>4793</v>
      </c>
      <c r="J1018" t="s">
        <v>25</v>
      </c>
      <c r="K1018" t="s">
        <v>25</v>
      </c>
      <c r="L1018" t="s">
        <v>25</v>
      </c>
      <c r="M1018" t="s">
        <v>4794</v>
      </c>
      <c r="N1018">
        <v>5100</v>
      </c>
      <c r="O1018" t="s">
        <v>25</v>
      </c>
      <c r="P1018" t="s">
        <v>25</v>
      </c>
      <c r="Q1018" s="17">
        <v>40800</v>
      </c>
      <c r="R1018" s="17">
        <v>41857</v>
      </c>
      <c r="S1018" t="s">
        <v>27</v>
      </c>
      <c r="T1018" t="s">
        <v>4795</v>
      </c>
      <c r="U1018" t="s">
        <v>4796</v>
      </c>
      <c r="V1018" t="s">
        <v>4791</v>
      </c>
      <c r="W1018" t="s">
        <v>38</v>
      </c>
      <c r="X1018" t="s">
        <v>46</v>
      </c>
    </row>
    <row r="1019" spans="1:24" ht="12.75">
      <c r="A1019" t="s">
        <v>204</v>
      </c>
      <c r="B1019">
        <v>65357</v>
      </c>
      <c r="C1019" t="s">
        <v>205</v>
      </c>
      <c r="D1019">
        <v>179050</v>
      </c>
      <c r="E1019" t="s">
        <v>22</v>
      </c>
      <c r="F1019" t="s">
        <v>23</v>
      </c>
      <c r="G1019">
        <v>32.9905</v>
      </c>
      <c r="H1019">
        <v>42.9</v>
      </c>
      <c r="I1019" t="s">
        <v>206</v>
      </c>
      <c r="J1019" t="s">
        <v>25</v>
      </c>
      <c r="K1019" t="s">
        <v>25</v>
      </c>
      <c r="L1019" t="s">
        <v>25</v>
      </c>
      <c r="M1019" t="s">
        <v>207</v>
      </c>
      <c r="N1019" t="s">
        <v>25</v>
      </c>
      <c r="O1019" t="s">
        <v>25</v>
      </c>
      <c r="P1019" t="s">
        <v>25</v>
      </c>
      <c r="Q1019" s="17">
        <v>41214</v>
      </c>
      <c r="R1019" s="17">
        <v>41214</v>
      </c>
      <c r="S1019" t="s">
        <v>56</v>
      </c>
      <c r="T1019" t="s">
        <v>208</v>
      </c>
      <c r="U1019" t="s">
        <v>25</v>
      </c>
      <c r="V1019" t="s">
        <v>204</v>
      </c>
      <c r="W1019" t="s">
        <v>22</v>
      </c>
      <c r="X1019" t="s">
        <v>23</v>
      </c>
    </row>
    <row r="1020" spans="1:24" ht="12.75">
      <c r="A1020" t="s">
        <v>204</v>
      </c>
      <c r="B1020">
        <v>65357</v>
      </c>
      <c r="C1020" t="s">
        <v>212</v>
      </c>
      <c r="D1020">
        <v>173692</v>
      </c>
      <c r="E1020" t="s">
        <v>22</v>
      </c>
      <c r="F1020" t="s">
        <v>23</v>
      </c>
      <c r="G1020">
        <v>33.1845</v>
      </c>
      <c r="H1020">
        <v>43.2</v>
      </c>
      <c r="I1020" t="s">
        <v>213</v>
      </c>
      <c r="J1020" t="s">
        <v>25</v>
      </c>
      <c r="K1020" t="s">
        <v>25</v>
      </c>
      <c r="L1020" t="s">
        <v>25</v>
      </c>
      <c r="M1020" t="s">
        <v>214</v>
      </c>
      <c r="N1020" t="s">
        <v>25</v>
      </c>
      <c r="O1020" t="s">
        <v>25</v>
      </c>
      <c r="P1020" t="s">
        <v>25</v>
      </c>
      <c r="Q1020" s="17">
        <v>41144</v>
      </c>
      <c r="R1020" s="17">
        <v>41144</v>
      </c>
      <c r="S1020" t="s">
        <v>56</v>
      </c>
      <c r="T1020" t="s">
        <v>208</v>
      </c>
      <c r="U1020" t="s">
        <v>25</v>
      </c>
      <c r="V1020" t="s">
        <v>204</v>
      </c>
      <c r="W1020" t="s">
        <v>22</v>
      </c>
      <c r="X1020" t="s">
        <v>23</v>
      </c>
    </row>
    <row r="1021" spans="1:24" ht="12.75">
      <c r="A1021" t="s">
        <v>204</v>
      </c>
      <c r="B1021">
        <v>65357</v>
      </c>
      <c r="C1021" t="s">
        <v>209</v>
      </c>
      <c r="D1021">
        <v>179051</v>
      </c>
      <c r="E1021" t="s">
        <v>22</v>
      </c>
      <c r="F1021" t="s">
        <v>23</v>
      </c>
      <c r="G1021">
        <v>33.8236</v>
      </c>
      <c r="H1021">
        <v>43.1</v>
      </c>
      <c r="I1021" t="s">
        <v>210</v>
      </c>
      <c r="J1021" t="s">
        <v>25</v>
      </c>
      <c r="K1021" t="s">
        <v>25</v>
      </c>
      <c r="L1021" t="s">
        <v>25</v>
      </c>
      <c r="M1021" t="s">
        <v>211</v>
      </c>
      <c r="N1021" t="s">
        <v>25</v>
      </c>
      <c r="O1021" t="s">
        <v>25</v>
      </c>
      <c r="P1021" t="s">
        <v>25</v>
      </c>
      <c r="Q1021" s="17">
        <v>41214</v>
      </c>
      <c r="R1021" s="17">
        <v>41214</v>
      </c>
      <c r="S1021" t="s">
        <v>56</v>
      </c>
      <c r="T1021" t="s">
        <v>208</v>
      </c>
      <c r="U1021" t="s">
        <v>25</v>
      </c>
      <c r="V1021" t="s">
        <v>204</v>
      </c>
      <c r="W1021" t="s">
        <v>22</v>
      </c>
      <c r="X1021" t="s">
        <v>23</v>
      </c>
    </row>
    <row r="1022" spans="1:24" ht="12.75">
      <c r="A1022" t="s">
        <v>3832</v>
      </c>
      <c r="B1022">
        <v>42384</v>
      </c>
      <c r="C1022" t="s">
        <v>3833</v>
      </c>
      <c r="D1022">
        <v>61035</v>
      </c>
      <c r="E1022" t="s">
        <v>22</v>
      </c>
      <c r="F1022" t="s">
        <v>23</v>
      </c>
      <c r="G1022">
        <v>85.1426</v>
      </c>
      <c r="H1022">
        <v>48.1</v>
      </c>
      <c r="I1022" t="s">
        <v>3834</v>
      </c>
      <c r="J1022" t="s">
        <v>25</v>
      </c>
      <c r="K1022" t="s">
        <v>25</v>
      </c>
      <c r="L1022" t="s">
        <v>25</v>
      </c>
      <c r="M1022" t="s">
        <v>3835</v>
      </c>
      <c r="N1022" t="s">
        <v>25</v>
      </c>
      <c r="O1022" t="s">
        <v>25</v>
      </c>
      <c r="P1022" t="s">
        <v>25</v>
      </c>
      <c r="Q1022" s="17">
        <v>40800</v>
      </c>
      <c r="R1022" s="17">
        <v>40842</v>
      </c>
      <c r="S1022" t="s">
        <v>56</v>
      </c>
      <c r="T1022" t="s">
        <v>8939</v>
      </c>
      <c r="U1022" t="s">
        <v>25</v>
      </c>
      <c r="V1022" t="s">
        <v>3832</v>
      </c>
      <c r="W1022" t="s">
        <v>22</v>
      </c>
      <c r="X1022" t="s">
        <v>23</v>
      </c>
    </row>
    <row r="1023" spans="1:24" ht="12.75">
      <c r="A1023" t="s">
        <v>306</v>
      </c>
      <c r="B1023">
        <v>6313</v>
      </c>
      <c r="C1023" t="s">
        <v>307</v>
      </c>
      <c r="D1023">
        <v>178773</v>
      </c>
      <c r="E1023" t="s">
        <v>38</v>
      </c>
      <c r="F1023" t="s">
        <v>301</v>
      </c>
      <c r="G1023">
        <v>6.2549</v>
      </c>
      <c r="H1023">
        <v>46</v>
      </c>
      <c r="I1023" t="s">
        <v>308</v>
      </c>
      <c r="J1023" t="s">
        <v>25</v>
      </c>
      <c r="K1023" t="s">
        <v>25</v>
      </c>
      <c r="L1023" t="s">
        <v>25</v>
      </c>
      <c r="M1023" t="s">
        <v>309</v>
      </c>
      <c r="N1023" t="s">
        <v>25</v>
      </c>
      <c r="O1023" t="s">
        <v>25</v>
      </c>
      <c r="P1023" t="s">
        <v>25</v>
      </c>
      <c r="Q1023" s="17">
        <v>41283</v>
      </c>
      <c r="R1023" s="17">
        <v>41857</v>
      </c>
      <c r="S1023" t="s">
        <v>56</v>
      </c>
      <c r="T1023" t="s">
        <v>310</v>
      </c>
      <c r="U1023" t="s">
        <v>311</v>
      </c>
      <c r="V1023" t="s">
        <v>306</v>
      </c>
      <c r="W1023" t="s">
        <v>38</v>
      </c>
      <c r="X1023" t="s">
        <v>301</v>
      </c>
    </row>
    <row r="1024" spans="1:24" ht="12.75">
      <c r="A1024" t="s">
        <v>1706</v>
      </c>
      <c r="B1024">
        <v>1202554</v>
      </c>
      <c r="C1024" t="s">
        <v>1707</v>
      </c>
      <c r="D1024">
        <v>169168</v>
      </c>
      <c r="E1024" t="s">
        <v>52</v>
      </c>
      <c r="F1024" t="s">
        <v>53</v>
      </c>
      <c r="G1024">
        <v>25.4655</v>
      </c>
      <c r="H1024">
        <v>56.4</v>
      </c>
      <c r="I1024" t="s">
        <v>1708</v>
      </c>
      <c r="J1024" t="s">
        <v>25</v>
      </c>
      <c r="K1024" t="s">
        <v>25</v>
      </c>
      <c r="L1024" t="s">
        <v>25</v>
      </c>
      <c r="M1024" t="s">
        <v>1709</v>
      </c>
      <c r="N1024">
        <v>1181</v>
      </c>
      <c r="O1024" t="s">
        <v>25</v>
      </c>
      <c r="P1024" t="s">
        <v>25</v>
      </c>
      <c r="Q1024" s="17">
        <v>41379</v>
      </c>
      <c r="R1024" s="17">
        <v>41862</v>
      </c>
      <c r="S1024" t="s">
        <v>27</v>
      </c>
      <c r="T1024" t="s">
        <v>1710</v>
      </c>
      <c r="U1024" t="s">
        <v>1711</v>
      </c>
      <c r="V1024" t="s">
        <v>1706</v>
      </c>
      <c r="W1024" t="s">
        <v>52</v>
      </c>
      <c r="X1024" t="s">
        <v>53</v>
      </c>
    </row>
    <row r="1025" spans="1:24" ht="12.75">
      <c r="A1025" t="s">
        <v>4140</v>
      </c>
      <c r="B1025">
        <v>1303197</v>
      </c>
      <c r="C1025" t="s">
        <v>4141</v>
      </c>
      <c r="D1025">
        <v>192703</v>
      </c>
      <c r="E1025" t="s">
        <v>22</v>
      </c>
      <c r="F1025" t="s">
        <v>314</v>
      </c>
      <c r="G1025">
        <v>30.873</v>
      </c>
      <c r="H1025">
        <v>59.7</v>
      </c>
      <c r="I1025" t="s">
        <v>4142</v>
      </c>
      <c r="J1025" t="s">
        <v>25</v>
      </c>
      <c r="K1025" t="s">
        <v>25</v>
      </c>
      <c r="L1025" t="s">
        <v>25</v>
      </c>
      <c r="M1025" t="s">
        <v>4143</v>
      </c>
      <c r="N1025">
        <v>337</v>
      </c>
      <c r="O1025" t="s">
        <v>25</v>
      </c>
      <c r="P1025" t="s">
        <v>25</v>
      </c>
      <c r="Q1025" s="17">
        <v>41432</v>
      </c>
      <c r="R1025" s="17">
        <v>41857</v>
      </c>
      <c r="S1025" t="s">
        <v>27</v>
      </c>
      <c r="T1025" t="s">
        <v>2198</v>
      </c>
      <c r="U1025" t="s">
        <v>4144</v>
      </c>
      <c r="V1025" t="s">
        <v>4140</v>
      </c>
      <c r="W1025" t="s">
        <v>22</v>
      </c>
      <c r="X1025" t="s">
        <v>314</v>
      </c>
    </row>
    <row r="1026" spans="1:24" ht="12.75">
      <c r="A1026" t="s">
        <v>4058</v>
      </c>
      <c r="B1026">
        <v>40284</v>
      </c>
      <c r="C1026" t="s">
        <v>4059</v>
      </c>
      <c r="D1026">
        <v>192710</v>
      </c>
      <c r="E1026" t="s">
        <v>22</v>
      </c>
      <c r="F1026" t="s">
        <v>314</v>
      </c>
      <c r="G1026">
        <v>31.4384</v>
      </c>
      <c r="H1026">
        <v>59.4</v>
      </c>
      <c r="I1026" t="s">
        <v>4060</v>
      </c>
      <c r="J1026" t="s">
        <v>25</v>
      </c>
      <c r="K1026" t="s">
        <v>25</v>
      </c>
      <c r="L1026" t="s">
        <v>25</v>
      </c>
      <c r="M1026" t="s">
        <v>4061</v>
      </c>
      <c r="N1026">
        <v>634</v>
      </c>
      <c r="O1026" t="s">
        <v>25</v>
      </c>
      <c r="P1026" t="s">
        <v>25</v>
      </c>
      <c r="Q1026" s="17">
        <v>41436</v>
      </c>
      <c r="R1026" s="17">
        <v>41855</v>
      </c>
      <c r="S1026" t="s">
        <v>27</v>
      </c>
      <c r="T1026" t="s">
        <v>2198</v>
      </c>
      <c r="U1026" t="s">
        <v>4062</v>
      </c>
      <c r="V1026" t="s">
        <v>4058</v>
      </c>
      <c r="W1026" t="s">
        <v>22</v>
      </c>
      <c r="X1026" t="s">
        <v>314</v>
      </c>
    </row>
    <row r="1027" spans="1:24" ht="12.75">
      <c r="A1027" t="s">
        <v>4145</v>
      </c>
      <c r="B1027">
        <v>1206058</v>
      </c>
      <c r="C1027" t="s">
        <v>4146</v>
      </c>
      <c r="D1027">
        <v>169676</v>
      </c>
      <c r="E1027" t="s">
        <v>22</v>
      </c>
      <c r="F1027" t="s">
        <v>314</v>
      </c>
      <c r="G1027">
        <v>32.989</v>
      </c>
      <c r="H1027">
        <v>59.9</v>
      </c>
      <c r="I1027" t="s">
        <v>4147</v>
      </c>
      <c r="J1027" t="s">
        <v>25</v>
      </c>
      <c r="K1027" t="s">
        <v>25</v>
      </c>
      <c r="L1027" t="s">
        <v>25</v>
      </c>
      <c r="M1027" t="s">
        <v>4148</v>
      </c>
      <c r="N1027">
        <v>448</v>
      </c>
      <c r="O1027" t="s">
        <v>25</v>
      </c>
      <c r="P1027" t="s">
        <v>25</v>
      </c>
      <c r="Q1027" s="17">
        <v>41436</v>
      </c>
      <c r="R1027" s="17">
        <v>41857</v>
      </c>
      <c r="S1027" t="s">
        <v>27</v>
      </c>
      <c r="T1027" t="s">
        <v>2198</v>
      </c>
      <c r="U1027" t="s">
        <v>4149</v>
      </c>
      <c r="V1027" t="s">
        <v>4145</v>
      </c>
      <c r="W1027" t="s">
        <v>22</v>
      </c>
      <c r="X1027" t="s">
        <v>314</v>
      </c>
    </row>
    <row r="1028" spans="1:24" ht="12.75">
      <c r="A1028" t="s">
        <v>4098</v>
      </c>
      <c r="B1028">
        <v>5663</v>
      </c>
      <c r="C1028" t="s">
        <v>4099</v>
      </c>
      <c r="D1028">
        <v>192711</v>
      </c>
      <c r="E1028" t="s">
        <v>22</v>
      </c>
      <c r="F1028" t="s">
        <v>314</v>
      </c>
      <c r="G1028">
        <v>30.7805</v>
      </c>
      <c r="H1028">
        <v>59.2</v>
      </c>
      <c r="I1028" t="s">
        <v>4100</v>
      </c>
      <c r="J1028" t="s">
        <v>25</v>
      </c>
      <c r="K1028" t="s">
        <v>25</v>
      </c>
      <c r="L1028" t="s">
        <v>25</v>
      </c>
      <c r="M1028" t="s">
        <v>4101</v>
      </c>
      <c r="N1028">
        <v>648</v>
      </c>
      <c r="O1028" t="s">
        <v>25</v>
      </c>
      <c r="P1028" t="s">
        <v>25</v>
      </c>
      <c r="Q1028" s="17">
        <v>41437</v>
      </c>
      <c r="R1028" s="17">
        <v>41855</v>
      </c>
      <c r="S1028" t="s">
        <v>27</v>
      </c>
      <c r="T1028" t="s">
        <v>2198</v>
      </c>
      <c r="U1028" t="s">
        <v>4102</v>
      </c>
      <c r="V1028" t="s">
        <v>4098</v>
      </c>
      <c r="W1028" t="s">
        <v>22</v>
      </c>
      <c r="X1028" t="s">
        <v>314</v>
      </c>
    </row>
    <row r="1029" spans="1:24" ht="12.75">
      <c r="A1029" t="s">
        <v>1876</v>
      </c>
      <c r="B1029">
        <v>85681</v>
      </c>
      <c r="C1029" t="s">
        <v>1877</v>
      </c>
      <c r="D1029">
        <v>223006</v>
      </c>
      <c r="E1029" t="s">
        <v>79</v>
      </c>
      <c r="F1029" t="s">
        <v>80</v>
      </c>
      <c r="G1029">
        <v>301.365</v>
      </c>
      <c r="H1029">
        <v>35</v>
      </c>
      <c r="I1029" t="s">
        <v>1878</v>
      </c>
      <c r="J1029" t="s">
        <v>25</v>
      </c>
      <c r="K1029" t="s">
        <v>25</v>
      </c>
      <c r="L1029" t="s">
        <v>25</v>
      </c>
      <c r="M1029" t="s">
        <v>1879</v>
      </c>
      <c r="N1029">
        <v>1398</v>
      </c>
      <c r="O1029">
        <v>25000</v>
      </c>
      <c r="P1029">
        <v>34557</v>
      </c>
      <c r="Q1029" s="17">
        <v>41577</v>
      </c>
      <c r="R1029" s="17">
        <v>41764</v>
      </c>
      <c r="S1029" t="s">
        <v>27</v>
      </c>
      <c r="T1029" t="s">
        <v>1880</v>
      </c>
      <c r="U1029" t="s">
        <v>1881</v>
      </c>
      <c r="V1029" t="s">
        <v>1876</v>
      </c>
      <c r="W1029" t="s">
        <v>79</v>
      </c>
      <c r="X1029" t="s">
        <v>80</v>
      </c>
    </row>
    <row r="1030" spans="1:24" ht="12.75">
      <c r="A1030" t="s">
        <v>8543</v>
      </c>
      <c r="B1030">
        <v>1416333</v>
      </c>
      <c r="C1030" t="s">
        <v>8544</v>
      </c>
      <c r="D1030">
        <v>225928</v>
      </c>
      <c r="E1030" t="s">
        <v>22</v>
      </c>
      <c r="F1030" t="s">
        <v>314</v>
      </c>
      <c r="G1030">
        <v>27.3477</v>
      </c>
      <c r="H1030">
        <v>50.6</v>
      </c>
      <c r="I1030" t="s">
        <v>8545</v>
      </c>
      <c r="J1030" t="s">
        <v>25</v>
      </c>
      <c r="K1030" t="s">
        <v>25</v>
      </c>
      <c r="L1030" t="s">
        <v>25</v>
      </c>
      <c r="M1030" t="s">
        <v>8546</v>
      </c>
      <c r="N1030">
        <v>1210</v>
      </c>
      <c r="O1030">
        <v>11398</v>
      </c>
      <c r="P1030">
        <v>11348</v>
      </c>
      <c r="Q1030" s="17">
        <v>41591</v>
      </c>
      <c r="R1030" s="17">
        <v>41857</v>
      </c>
      <c r="S1030" t="s">
        <v>56</v>
      </c>
      <c r="T1030" t="s">
        <v>322</v>
      </c>
      <c r="U1030" t="s">
        <v>8547</v>
      </c>
      <c r="V1030" t="s">
        <v>8543</v>
      </c>
      <c r="W1030" t="s">
        <v>22</v>
      </c>
      <c r="X1030" t="s">
        <v>314</v>
      </c>
    </row>
    <row r="1031" spans="1:24" ht="12.75">
      <c r="A1031" t="s">
        <v>7573</v>
      </c>
      <c r="B1031">
        <v>946362</v>
      </c>
      <c r="C1031" t="s">
        <v>7574</v>
      </c>
      <c r="D1031">
        <v>37927</v>
      </c>
      <c r="E1031" t="s">
        <v>22</v>
      </c>
      <c r="F1031" t="s">
        <v>23</v>
      </c>
      <c r="G1031">
        <v>55.4403</v>
      </c>
      <c r="H1031">
        <v>56</v>
      </c>
      <c r="I1031" t="s">
        <v>7575</v>
      </c>
      <c r="J1031" t="s">
        <v>25</v>
      </c>
      <c r="K1031" t="s">
        <v>25</v>
      </c>
      <c r="L1031" t="s">
        <v>25</v>
      </c>
      <c r="M1031" t="s">
        <v>7576</v>
      </c>
      <c r="N1031">
        <v>154</v>
      </c>
      <c r="O1031">
        <v>11787</v>
      </c>
      <c r="P1031">
        <v>11706</v>
      </c>
      <c r="Q1031" s="17">
        <v>40583</v>
      </c>
      <c r="R1031" s="17">
        <v>41584</v>
      </c>
      <c r="S1031" t="s">
        <v>27</v>
      </c>
      <c r="T1031" t="s">
        <v>161</v>
      </c>
      <c r="U1031" t="s">
        <v>7577</v>
      </c>
      <c r="V1031" t="s">
        <v>7573</v>
      </c>
      <c r="W1031" t="s">
        <v>22</v>
      </c>
      <c r="X1031" t="s">
        <v>23</v>
      </c>
    </row>
    <row r="1032" spans="1:24" ht="12.75">
      <c r="A1032" t="s">
        <v>1551</v>
      </c>
      <c r="B1032">
        <v>1406948</v>
      </c>
      <c r="C1032" t="s">
        <v>1552</v>
      </c>
      <c r="D1032">
        <v>222546</v>
      </c>
      <c r="E1032" t="s">
        <v>52</v>
      </c>
      <c r="F1032" t="s">
        <v>53</v>
      </c>
      <c r="G1032">
        <v>12.1169</v>
      </c>
      <c r="H1032">
        <v>38.5</v>
      </c>
      <c r="I1032" t="s">
        <v>1553</v>
      </c>
      <c r="J1032" t="s">
        <v>25</v>
      </c>
      <c r="K1032" t="s">
        <v>25</v>
      </c>
      <c r="L1032" t="s">
        <v>25</v>
      </c>
      <c r="M1032" t="s">
        <v>1554</v>
      </c>
      <c r="N1032">
        <v>97</v>
      </c>
      <c r="O1032" t="s">
        <v>25</v>
      </c>
      <c r="P1032" t="s">
        <v>25</v>
      </c>
      <c r="Q1032" s="17">
        <v>41593</v>
      </c>
      <c r="R1032" s="17">
        <v>41862</v>
      </c>
      <c r="S1032" t="s">
        <v>27</v>
      </c>
      <c r="T1032" t="s">
        <v>1555</v>
      </c>
      <c r="U1032" t="s">
        <v>1556</v>
      </c>
      <c r="V1032" t="s">
        <v>1551</v>
      </c>
      <c r="W1032" t="s">
        <v>52</v>
      </c>
      <c r="X1032" t="s">
        <v>53</v>
      </c>
    </row>
    <row r="1033" spans="1:24" ht="12.75">
      <c r="A1033" t="s">
        <v>6507</v>
      </c>
      <c r="B1033">
        <v>1414443</v>
      </c>
      <c r="C1033" t="s">
        <v>6508</v>
      </c>
      <c r="D1033">
        <v>225231</v>
      </c>
      <c r="E1033" t="s">
        <v>52</v>
      </c>
      <c r="F1033" t="s">
        <v>53</v>
      </c>
      <c r="G1033">
        <v>30.2827</v>
      </c>
      <c r="H1033">
        <v>49.8</v>
      </c>
      <c r="I1033" t="s">
        <v>6509</v>
      </c>
      <c r="J1033" t="s">
        <v>25</v>
      </c>
      <c r="K1033" t="s">
        <v>25</v>
      </c>
      <c r="L1033" t="s">
        <v>25</v>
      </c>
      <c r="M1033" t="s">
        <v>6510</v>
      </c>
      <c r="N1033" t="s">
        <v>25</v>
      </c>
      <c r="O1033" t="s">
        <v>25</v>
      </c>
      <c r="P1033" t="s">
        <v>25</v>
      </c>
      <c r="Q1033" s="17">
        <v>41592</v>
      </c>
      <c r="R1033" s="17">
        <v>41862</v>
      </c>
      <c r="S1033" t="s">
        <v>56</v>
      </c>
      <c r="T1033" t="s">
        <v>6511</v>
      </c>
      <c r="U1033" t="s">
        <v>6512</v>
      </c>
      <c r="V1033" t="s">
        <v>6507</v>
      </c>
      <c r="W1033" t="s">
        <v>52</v>
      </c>
      <c r="X1033" t="s">
        <v>53</v>
      </c>
    </row>
    <row r="1034" spans="1:24" ht="12.75">
      <c r="A1034" t="s">
        <v>3236</v>
      </c>
      <c r="B1034">
        <v>1076874</v>
      </c>
      <c r="C1034" t="s">
        <v>3237</v>
      </c>
      <c r="D1034">
        <v>41113</v>
      </c>
      <c r="E1034" t="s">
        <v>52</v>
      </c>
      <c r="F1034" t="s">
        <v>53</v>
      </c>
      <c r="G1034">
        <v>44.138</v>
      </c>
      <c r="H1034">
        <v>47.3</v>
      </c>
      <c r="I1034" t="s">
        <v>3238</v>
      </c>
      <c r="J1034" t="s">
        <v>25</v>
      </c>
      <c r="K1034" t="s">
        <v>25</v>
      </c>
      <c r="L1034" t="s">
        <v>25</v>
      </c>
      <c r="M1034" t="s">
        <v>3239</v>
      </c>
      <c r="N1034" t="s">
        <v>25</v>
      </c>
      <c r="O1034" t="s">
        <v>25</v>
      </c>
      <c r="P1034" t="s">
        <v>25</v>
      </c>
      <c r="Q1034" s="17">
        <v>41596</v>
      </c>
      <c r="R1034" s="17">
        <v>41596</v>
      </c>
      <c r="S1034" t="s">
        <v>56</v>
      </c>
      <c r="T1034" t="s">
        <v>3240</v>
      </c>
      <c r="U1034" t="s">
        <v>3241</v>
      </c>
      <c r="V1034" t="s">
        <v>3236</v>
      </c>
      <c r="W1034" t="s">
        <v>52</v>
      </c>
      <c r="X1034" t="s">
        <v>53</v>
      </c>
    </row>
    <row r="1035" spans="1:24" ht="12.75">
      <c r="A1035" t="s">
        <v>1319</v>
      </c>
      <c r="B1035">
        <v>90675</v>
      </c>
      <c r="C1035" t="s">
        <v>1325</v>
      </c>
      <c r="D1035">
        <v>210747</v>
      </c>
      <c r="E1035" t="s">
        <v>79</v>
      </c>
      <c r="F1035" t="s">
        <v>80</v>
      </c>
      <c r="G1035">
        <v>547.649</v>
      </c>
      <c r="H1035">
        <v>37.1</v>
      </c>
      <c r="I1035" t="s">
        <v>1326</v>
      </c>
      <c r="J1035" t="s">
        <v>25</v>
      </c>
      <c r="K1035" t="s">
        <v>25</v>
      </c>
      <c r="L1035" t="s">
        <v>25</v>
      </c>
      <c r="M1035" t="s">
        <v>1327</v>
      </c>
      <c r="N1035" t="s">
        <v>25</v>
      </c>
      <c r="O1035" t="s">
        <v>25</v>
      </c>
      <c r="P1035" t="s">
        <v>25</v>
      </c>
      <c r="Q1035" s="17">
        <v>41592</v>
      </c>
      <c r="R1035" s="17">
        <v>41862</v>
      </c>
      <c r="S1035" t="s">
        <v>56</v>
      </c>
      <c r="T1035" t="s">
        <v>1328</v>
      </c>
      <c r="U1035" t="s">
        <v>1329</v>
      </c>
      <c r="V1035" t="s">
        <v>1319</v>
      </c>
      <c r="W1035" t="s">
        <v>79</v>
      </c>
      <c r="X1035" t="s">
        <v>80</v>
      </c>
    </row>
    <row r="1036" spans="1:24" ht="12.75">
      <c r="A1036" t="s">
        <v>1254</v>
      </c>
      <c r="B1036">
        <v>1356009</v>
      </c>
      <c r="C1036" t="s">
        <v>1255</v>
      </c>
      <c r="D1036">
        <v>227278</v>
      </c>
      <c r="E1036" t="s">
        <v>52</v>
      </c>
      <c r="F1036" t="s">
        <v>53</v>
      </c>
      <c r="G1036">
        <v>29.7624</v>
      </c>
      <c r="H1036">
        <v>48.6</v>
      </c>
      <c r="I1036" t="s">
        <v>1256</v>
      </c>
      <c r="J1036" t="s">
        <v>25</v>
      </c>
      <c r="K1036" t="s">
        <v>25</v>
      </c>
      <c r="L1036" t="s">
        <v>25</v>
      </c>
      <c r="M1036" t="s">
        <v>1257</v>
      </c>
      <c r="N1036">
        <v>1053</v>
      </c>
      <c r="O1036">
        <v>8877</v>
      </c>
      <c r="P1036">
        <v>8877</v>
      </c>
      <c r="Q1036" s="17">
        <v>41589</v>
      </c>
      <c r="R1036" s="17">
        <v>41710</v>
      </c>
      <c r="S1036" t="s">
        <v>56</v>
      </c>
      <c r="T1036" t="s">
        <v>1258</v>
      </c>
      <c r="U1036" t="s">
        <v>25</v>
      </c>
      <c r="V1036" t="s">
        <v>1254</v>
      </c>
      <c r="W1036" t="s">
        <v>52</v>
      </c>
      <c r="X1036" t="s">
        <v>53</v>
      </c>
    </row>
    <row r="1037" spans="1:24" ht="12.75">
      <c r="A1037" t="s">
        <v>245</v>
      </c>
      <c r="B1037">
        <v>1417757</v>
      </c>
      <c r="C1037" t="s">
        <v>246</v>
      </c>
      <c r="D1037">
        <v>226613</v>
      </c>
      <c r="E1037" t="s">
        <v>52</v>
      </c>
      <c r="F1037" t="s">
        <v>124</v>
      </c>
      <c r="G1037">
        <v>30.8564</v>
      </c>
      <c r="H1037">
        <v>47.4</v>
      </c>
      <c r="I1037" t="s">
        <v>247</v>
      </c>
      <c r="J1037" t="s">
        <v>25</v>
      </c>
      <c r="K1037" t="s">
        <v>25</v>
      </c>
      <c r="L1037" t="s">
        <v>25</v>
      </c>
      <c r="M1037" t="s">
        <v>248</v>
      </c>
      <c r="N1037">
        <v>4516</v>
      </c>
      <c r="O1037" t="s">
        <v>25</v>
      </c>
      <c r="P1037" t="s">
        <v>25</v>
      </c>
      <c r="Q1037" s="17">
        <v>41591</v>
      </c>
      <c r="R1037" s="17">
        <v>41862</v>
      </c>
      <c r="S1037" t="s">
        <v>27</v>
      </c>
      <c r="T1037" t="s">
        <v>249</v>
      </c>
      <c r="U1037" t="s">
        <v>250</v>
      </c>
      <c r="V1037" t="s">
        <v>245</v>
      </c>
      <c r="W1037" t="s">
        <v>52</v>
      </c>
      <c r="X1037" t="s">
        <v>124</v>
      </c>
    </row>
    <row r="1038" spans="1:24" ht="12.75">
      <c r="A1038" t="s">
        <v>6513</v>
      </c>
      <c r="B1038">
        <v>1414444</v>
      </c>
      <c r="C1038" t="s">
        <v>6514</v>
      </c>
      <c r="D1038">
        <v>225336</v>
      </c>
      <c r="E1038" t="s">
        <v>52</v>
      </c>
      <c r="F1038" t="s">
        <v>53</v>
      </c>
      <c r="G1038">
        <v>29.4559</v>
      </c>
      <c r="H1038">
        <v>50.5</v>
      </c>
      <c r="I1038" t="s">
        <v>6515</v>
      </c>
      <c r="J1038" t="s">
        <v>25</v>
      </c>
      <c r="K1038" t="s">
        <v>25</v>
      </c>
      <c r="L1038" t="s">
        <v>25</v>
      </c>
      <c r="M1038" t="s">
        <v>6516</v>
      </c>
      <c r="N1038">
        <v>971</v>
      </c>
      <c r="O1038" t="s">
        <v>25</v>
      </c>
      <c r="P1038" t="s">
        <v>25</v>
      </c>
      <c r="Q1038" s="17">
        <v>41596</v>
      </c>
      <c r="R1038" s="17">
        <v>41862</v>
      </c>
      <c r="S1038" t="s">
        <v>56</v>
      </c>
      <c r="T1038" t="s">
        <v>6511</v>
      </c>
      <c r="U1038" t="s">
        <v>6517</v>
      </c>
      <c r="V1038" t="s">
        <v>6513</v>
      </c>
      <c r="W1038" t="s">
        <v>52</v>
      </c>
      <c r="X1038" t="s">
        <v>53</v>
      </c>
    </row>
    <row r="1039" spans="1:24" ht="12.75">
      <c r="A1039" t="s">
        <v>4484</v>
      </c>
      <c r="B1039">
        <v>1405378</v>
      </c>
      <c r="C1039" t="s">
        <v>4485</v>
      </c>
      <c r="D1039">
        <v>209870</v>
      </c>
      <c r="E1039" t="s">
        <v>52</v>
      </c>
      <c r="F1039" t="s">
        <v>53</v>
      </c>
      <c r="G1039">
        <v>37.8739</v>
      </c>
      <c r="H1039">
        <v>51.4</v>
      </c>
      <c r="I1039" t="s">
        <v>4486</v>
      </c>
      <c r="J1039" t="s">
        <v>25</v>
      </c>
      <c r="K1039" t="s">
        <v>25</v>
      </c>
      <c r="L1039" t="s">
        <v>25</v>
      </c>
      <c r="M1039" t="s">
        <v>4487</v>
      </c>
      <c r="N1039">
        <v>3518</v>
      </c>
      <c r="O1039" t="s">
        <v>25</v>
      </c>
      <c r="P1039" t="s">
        <v>25</v>
      </c>
      <c r="Q1039" s="17">
        <v>41568</v>
      </c>
      <c r="R1039" s="17">
        <v>41645</v>
      </c>
      <c r="S1039" t="s">
        <v>56</v>
      </c>
      <c r="T1039" t="s">
        <v>4488</v>
      </c>
      <c r="U1039" t="s">
        <v>4489</v>
      </c>
      <c r="V1039" t="s">
        <v>4484</v>
      </c>
      <c r="W1039" t="s">
        <v>52</v>
      </c>
      <c r="X1039" t="s">
        <v>53</v>
      </c>
    </row>
    <row r="1040" spans="1:24" ht="12.75">
      <c r="A1040" t="s">
        <v>7852</v>
      </c>
      <c r="B1040">
        <v>348837</v>
      </c>
      <c r="C1040" t="s">
        <v>7853</v>
      </c>
      <c r="D1040">
        <v>60811</v>
      </c>
      <c r="E1040" t="s">
        <v>22</v>
      </c>
      <c r="F1040" t="s">
        <v>23</v>
      </c>
      <c r="G1040">
        <v>12.9546</v>
      </c>
      <c r="H1040">
        <v>33.5</v>
      </c>
      <c r="I1040" t="s">
        <v>7854</v>
      </c>
      <c r="J1040" t="s">
        <v>25</v>
      </c>
      <c r="K1040" t="s">
        <v>25</v>
      </c>
      <c r="L1040" t="s">
        <v>25</v>
      </c>
      <c r="M1040" t="s">
        <v>7855</v>
      </c>
      <c r="N1040">
        <v>233</v>
      </c>
      <c r="O1040">
        <v>8507</v>
      </c>
      <c r="P1040">
        <v>8333</v>
      </c>
      <c r="Q1040" s="17">
        <v>41593</v>
      </c>
      <c r="R1040" s="17">
        <v>41855</v>
      </c>
      <c r="S1040" t="s">
        <v>27</v>
      </c>
      <c r="T1040" t="s">
        <v>2157</v>
      </c>
      <c r="U1040" t="s">
        <v>7856</v>
      </c>
      <c r="V1040" t="s">
        <v>7852</v>
      </c>
      <c r="W1040" t="s">
        <v>22</v>
      </c>
      <c r="X1040" t="s">
        <v>23</v>
      </c>
    </row>
    <row r="1041" spans="1:24" ht="12.75">
      <c r="A1041" t="s">
        <v>6778</v>
      </c>
      <c r="B1041">
        <v>176946</v>
      </c>
      <c r="C1041" t="s">
        <v>6779</v>
      </c>
      <c r="D1041">
        <v>61243</v>
      </c>
      <c r="E1041" t="s">
        <v>38</v>
      </c>
      <c r="F1041" t="s">
        <v>356</v>
      </c>
      <c r="G1041">
        <v>1435.05</v>
      </c>
      <c r="H1041">
        <v>39.7</v>
      </c>
      <c r="I1041" t="s">
        <v>6780</v>
      </c>
      <c r="J1041" t="s">
        <v>25</v>
      </c>
      <c r="K1041">
        <v>1</v>
      </c>
      <c r="L1041" t="s">
        <v>25</v>
      </c>
      <c r="M1041" t="s">
        <v>6781</v>
      </c>
      <c r="N1041">
        <v>39113</v>
      </c>
      <c r="O1041">
        <v>20176</v>
      </c>
      <c r="P1041">
        <v>25749</v>
      </c>
      <c r="Q1041" s="17">
        <v>41526</v>
      </c>
      <c r="R1041" s="17">
        <v>41914</v>
      </c>
      <c r="S1041" t="s">
        <v>27</v>
      </c>
      <c r="T1041" t="s">
        <v>6782</v>
      </c>
      <c r="U1041" t="s">
        <v>6783</v>
      </c>
      <c r="V1041" t="s">
        <v>6778</v>
      </c>
      <c r="W1041" t="s">
        <v>38</v>
      </c>
      <c r="X1041" t="s">
        <v>356</v>
      </c>
    </row>
    <row r="1042" spans="1:24" ht="12.75">
      <c r="A1042" t="s">
        <v>7826</v>
      </c>
      <c r="B1042">
        <v>1343157</v>
      </c>
      <c r="C1042" t="s">
        <v>7827</v>
      </c>
      <c r="D1042">
        <v>207280</v>
      </c>
      <c r="E1042" t="s">
        <v>52</v>
      </c>
      <c r="F1042" t="s">
        <v>53</v>
      </c>
      <c r="G1042">
        <v>12.8706</v>
      </c>
      <c r="H1042">
        <v>31.7</v>
      </c>
      <c r="I1042" t="s">
        <v>7828</v>
      </c>
      <c r="J1042" t="s">
        <v>25</v>
      </c>
      <c r="K1042" t="s">
        <v>25</v>
      </c>
      <c r="L1042" t="s">
        <v>25</v>
      </c>
      <c r="M1042" t="s">
        <v>7829</v>
      </c>
      <c r="N1042">
        <v>41</v>
      </c>
      <c r="O1042" t="s">
        <v>25</v>
      </c>
      <c r="P1042" t="s">
        <v>25</v>
      </c>
      <c r="Q1042" s="17">
        <v>41598</v>
      </c>
      <c r="R1042" s="17">
        <v>41862</v>
      </c>
      <c r="S1042" t="s">
        <v>27</v>
      </c>
      <c r="T1042" t="s">
        <v>7830</v>
      </c>
      <c r="U1042" t="s">
        <v>7831</v>
      </c>
      <c r="V1042" t="s">
        <v>7826</v>
      </c>
      <c r="W1042" t="s">
        <v>52</v>
      </c>
      <c r="X1042" t="s">
        <v>53</v>
      </c>
    </row>
    <row r="1043" spans="1:24" ht="12.75">
      <c r="A1043" t="s">
        <v>3699</v>
      </c>
      <c r="B1043">
        <v>1140117</v>
      </c>
      <c r="C1043" t="s">
        <v>3700</v>
      </c>
      <c r="D1043">
        <v>210954</v>
      </c>
      <c r="E1043" t="s">
        <v>22</v>
      </c>
      <c r="F1043" t="s">
        <v>23</v>
      </c>
      <c r="G1043">
        <v>60.7427</v>
      </c>
      <c r="H1043">
        <v>48.2</v>
      </c>
      <c r="I1043" t="s">
        <v>3701</v>
      </c>
      <c r="J1043" t="s">
        <v>25</v>
      </c>
      <c r="K1043" t="s">
        <v>25</v>
      </c>
      <c r="L1043" t="s">
        <v>25</v>
      </c>
      <c r="M1043" t="s">
        <v>3702</v>
      </c>
      <c r="N1043" t="s">
        <v>25</v>
      </c>
      <c r="O1043" t="s">
        <v>25</v>
      </c>
      <c r="P1043" t="s">
        <v>25</v>
      </c>
      <c r="Q1043" s="17">
        <v>41600</v>
      </c>
      <c r="R1043" s="17">
        <v>41862</v>
      </c>
      <c r="S1043" t="s">
        <v>56</v>
      </c>
      <c r="T1043" t="s">
        <v>668</v>
      </c>
      <c r="U1043" t="s">
        <v>3703</v>
      </c>
      <c r="V1043" t="s">
        <v>3699</v>
      </c>
      <c r="W1043" t="s">
        <v>22</v>
      </c>
      <c r="X1043" t="s">
        <v>23</v>
      </c>
    </row>
    <row r="1044" spans="1:24" ht="12.75">
      <c r="A1044" t="s">
        <v>3656</v>
      </c>
      <c r="B1044">
        <v>1400345</v>
      </c>
      <c r="C1044" t="s">
        <v>3657</v>
      </c>
      <c r="D1044">
        <v>219149</v>
      </c>
      <c r="E1044" t="s">
        <v>52</v>
      </c>
      <c r="F1044" t="s">
        <v>53</v>
      </c>
      <c r="G1044">
        <v>34.5316</v>
      </c>
      <c r="H1044">
        <v>49.1</v>
      </c>
      <c r="I1044" t="s">
        <v>3658</v>
      </c>
      <c r="J1044" t="s">
        <v>25</v>
      </c>
      <c r="K1044" t="s">
        <v>25</v>
      </c>
      <c r="L1044" t="s">
        <v>25</v>
      </c>
      <c r="M1044" t="s">
        <v>3659</v>
      </c>
      <c r="N1044" t="s">
        <v>25</v>
      </c>
      <c r="O1044" t="s">
        <v>25</v>
      </c>
      <c r="P1044" t="s">
        <v>25</v>
      </c>
      <c r="Q1044" s="17">
        <v>41600</v>
      </c>
      <c r="R1044" s="17">
        <v>41880</v>
      </c>
      <c r="S1044" t="s">
        <v>56</v>
      </c>
      <c r="T1044" t="s">
        <v>3660</v>
      </c>
      <c r="U1044" t="s">
        <v>3661</v>
      </c>
      <c r="V1044" t="s">
        <v>3656</v>
      </c>
      <c r="W1044" t="s">
        <v>52</v>
      </c>
      <c r="X1044" t="s">
        <v>53</v>
      </c>
    </row>
    <row r="1045" spans="1:24" ht="12.75">
      <c r="A1045" t="s">
        <v>3435</v>
      </c>
      <c r="B1045">
        <v>5741</v>
      </c>
      <c r="C1045" t="s">
        <v>3441</v>
      </c>
      <c r="D1045">
        <v>77981</v>
      </c>
      <c r="E1045" t="s">
        <v>22</v>
      </c>
      <c r="F1045" t="s">
        <v>23</v>
      </c>
      <c r="G1045">
        <v>10.7039</v>
      </c>
      <c r="H1045">
        <v>49</v>
      </c>
      <c r="I1045" t="s">
        <v>3442</v>
      </c>
      <c r="J1045" t="s">
        <v>25</v>
      </c>
      <c r="K1045" t="s">
        <v>25</v>
      </c>
      <c r="L1045" t="s">
        <v>25</v>
      </c>
      <c r="M1045" t="s">
        <v>3443</v>
      </c>
      <c r="N1045">
        <v>239</v>
      </c>
      <c r="O1045">
        <v>5209</v>
      </c>
      <c r="P1045">
        <v>5147</v>
      </c>
      <c r="Q1045" s="17">
        <v>41603</v>
      </c>
      <c r="R1045" s="17">
        <v>41857</v>
      </c>
      <c r="S1045" t="s">
        <v>56</v>
      </c>
      <c r="T1045" t="s">
        <v>3439</v>
      </c>
      <c r="U1045" t="s">
        <v>3444</v>
      </c>
      <c r="V1045" t="s">
        <v>3435</v>
      </c>
      <c r="W1045" t="s">
        <v>22</v>
      </c>
      <c r="X1045" t="s">
        <v>23</v>
      </c>
    </row>
    <row r="1046" spans="1:24" ht="12.75">
      <c r="A1046" t="s">
        <v>3435</v>
      </c>
      <c r="B1046">
        <v>5741</v>
      </c>
      <c r="C1046" t="s">
        <v>3436</v>
      </c>
      <c r="D1046">
        <v>77979</v>
      </c>
      <c r="E1046" t="s">
        <v>22</v>
      </c>
      <c r="F1046" t="s">
        <v>23</v>
      </c>
      <c r="G1046">
        <v>12.0096</v>
      </c>
      <c r="H1046">
        <v>48.2</v>
      </c>
      <c r="I1046" t="s">
        <v>3437</v>
      </c>
      <c r="J1046" t="s">
        <v>25</v>
      </c>
      <c r="K1046" t="s">
        <v>25</v>
      </c>
      <c r="L1046" t="s">
        <v>25</v>
      </c>
      <c r="M1046" t="s">
        <v>3438</v>
      </c>
      <c r="N1046">
        <v>543</v>
      </c>
      <c r="O1046">
        <v>6166</v>
      </c>
      <c r="P1046">
        <v>6098</v>
      </c>
      <c r="Q1046" s="17">
        <v>41603</v>
      </c>
      <c r="R1046" s="17">
        <v>41857</v>
      </c>
      <c r="S1046" t="s">
        <v>56</v>
      </c>
      <c r="T1046" t="s">
        <v>3439</v>
      </c>
      <c r="U1046" t="s">
        <v>3440</v>
      </c>
      <c r="V1046" t="s">
        <v>3435</v>
      </c>
      <c r="W1046" t="s">
        <v>22</v>
      </c>
      <c r="X1046" t="s">
        <v>23</v>
      </c>
    </row>
    <row r="1047" spans="1:24" ht="12.75">
      <c r="A1047" t="s">
        <v>2806</v>
      </c>
      <c r="B1047">
        <v>5802</v>
      </c>
      <c r="C1047" t="s">
        <v>2807</v>
      </c>
      <c r="D1047">
        <v>263385</v>
      </c>
      <c r="E1047" t="s">
        <v>22</v>
      </c>
      <c r="F1047" t="s">
        <v>665</v>
      </c>
      <c r="G1047">
        <v>51.8596</v>
      </c>
      <c r="H1047">
        <v>51.3</v>
      </c>
      <c r="I1047" t="s">
        <v>2808</v>
      </c>
      <c r="J1047" t="s">
        <v>25</v>
      </c>
      <c r="K1047" t="s">
        <v>25</v>
      </c>
      <c r="L1047" t="s">
        <v>25</v>
      </c>
      <c r="M1047" t="s">
        <v>2809</v>
      </c>
      <c r="N1047">
        <v>4664</v>
      </c>
      <c r="O1047">
        <v>8657</v>
      </c>
      <c r="P1047">
        <v>8599</v>
      </c>
      <c r="Q1047" s="17">
        <v>41577</v>
      </c>
      <c r="R1047" s="17">
        <v>41577</v>
      </c>
      <c r="S1047" t="s">
        <v>27</v>
      </c>
      <c r="T1047" t="s">
        <v>110</v>
      </c>
      <c r="U1047" t="s">
        <v>25</v>
      </c>
      <c r="V1047" t="s">
        <v>2806</v>
      </c>
      <c r="W1047" t="s">
        <v>22</v>
      </c>
      <c r="X1047" t="s">
        <v>665</v>
      </c>
    </row>
    <row r="1048" spans="1:24" ht="12.75">
      <c r="A1048" t="s">
        <v>2259</v>
      </c>
      <c r="B1048">
        <v>1385412</v>
      </c>
      <c r="C1048" t="s">
        <v>2260</v>
      </c>
      <c r="D1048">
        <v>224749</v>
      </c>
      <c r="E1048" t="s">
        <v>52</v>
      </c>
      <c r="F1048" t="s">
        <v>124</v>
      </c>
      <c r="G1048">
        <v>17.4793</v>
      </c>
      <c r="H1048">
        <v>47.8</v>
      </c>
      <c r="I1048" t="s">
        <v>2261</v>
      </c>
      <c r="J1048" t="s">
        <v>25</v>
      </c>
      <c r="K1048" t="s">
        <v>25</v>
      </c>
      <c r="L1048" t="s">
        <v>25</v>
      </c>
      <c r="M1048" t="s">
        <v>2262</v>
      </c>
      <c r="N1048">
        <v>26</v>
      </c>
      <c r="O1048" t="s">
        <v>25</v>
      </c>
      <c r="P1048" t="s">
        <v>25</v>
      </c>
      <c r="Q1048" s="17">
        <v>41572</v>
      </c>
      <c r="R1048" s="17">
        <v>41572</v>
      </c>
      <c r="S1048" t="s">
        <v>27</v>
      </c>
      <c r="T1048" t="s">
        <v>2258</v>
      </c>
      <c r="U1048" t="s">
        <v>25</v>
      </c>
      <c r="V1048" t="s">
        <v>2259</v>
      </c>
      <c r="W1048" t="s">
        <v>52</v>
      </c>
      <c r="X1048" t="s">
        <v>124</v>
      </c>
    </row>
    <row r="1049" spans="1:24" ht="12.75">
      <c r="A1049" t="s">
        <v>5867</v>
      </c>
      <c r="B1049">
        <v>3885</v>
      </c>
      <c r="C1049" t="s">
        <v>5868</v>
      </c>
      <c r="D1049">
        <v>41439</v>
      </c>
      <c r="E1049" t="s">
        <v>79</v>
      </c>
      <c r="F1049" t="s">
        <v>80</v>
      </c>
      <c r="G1049">
        <v>521.077</v>
      </c>
      <c r="H1049">
        <v>36.2199</v>
      </c>
      <c r="I1049" t="s">
        <v>5869</v>
      </c>
      <c r="J1049">
        <v>11</v>
      </c>
      <c r="K1049" t="s">
        <v>25</v>
      </c>
      <c r="L1049" t="s">
        <v>25</v>
      </c>
      <c r="M1049" t="s">
        <v>5870</v>
      </c>
      <c r="N1049">
        <v>708</v>
      </c>
      <c r="O1049">
        <v>28134</v>
      </c>
      <c r="P1049">
        <v>32720</v>
      </c>
      <c r="Q1049" s="17">
        <v>41604</v>
      </c>
      <c r="R1049" s="17">
        <v>41710</v>
      </c>
      <c r="S1049" t="s">
        <v>359</v>
      </c>
      <c r="T1049" t="s">
        <v>127</v>
      </c>
      <c r="U1049" t="s">
        <v>5871</v>
      </c>
      <c r="V1049" t="s">
        <v>5867</v>
      </c>
      <c r="W1049" t="s">
        <v>79</v>
      </c>
      <c r="X1049" t="s">
        <v>80</v>
      </c>
    </row>
    <row r="1050" spans="1:24" ht="12.75">
      <c r="A1050" t="s">
        <v>5305</v>
      </c>
      <c r="B1050">
        <v>6282</v>
      </c>
      <c r="C1050" t="s">
        <v>5310</v>
      </c>
      <c r="D1050">
        <v>226660</v>
      </c>
      <c r="E1050" t="s">
        <v>38</v>
      </c>
      <c r="F1050" t="s">
        <v>301</v>
      </c>
      <c r="G1050">
        <v>96.4278</v>
      </c>
      <c r="H1050">
        <v>29.2</v>
      </c>
      <c r="I1050" t="s">
        <v>5311</v>
      </c>
      <c r="J1050" t="s">
        <v>25</v>
      </c>
      <c r="K1050" t="s">
        <v>25</v>
      </c>
      <c r="L1050" t="s">
        <v>25</v>
      </c>
      <c r="M1050" t="s">
        <v>5312</v>
      </c>
      <c r="N1050">
        <v>708</v>
      </c>
      <c r="O1050" t="s">
        <v>25</v>
      </c>
      <c r="P1050" t="s">
        <v>25</v>
      </c>
      <c r="Q1050" s="17">
        <v>41583</v>
      </c>
      <c r="R1050" s="17">
        <v>41834</v>
      </c>
      <c r="S1050" t="s">
        <v>27</v>
      </c>
      <c r="T1050" t="s">
        <v>881</v>
      </c>
      <c r="U1050" t="s">
        <v>25</v>
      </c>
      <c r="V1050" t="s">
        <v>5305</v>
      </c>
      <c r="W1050" t="s">
        <v>38</v>
      </c>
      <c r="X1050" t="s">
        <v>301</v>
      </c>
    </row>
    <row r="1051" spans="1:24" ht="12.75">
      <c r="A1051" t="s">
        <v>7021</v>
      </c>
      <c r="B1051">
        <v>1001064</v>
      </c>
      <c r="C1051" t="s">
        <v>7022</v>
      </c>
      <c r="D1051">
        <v>59971</v>
      </c>
      <c r="E1051" t="s">
        <v>52</v>
      </c>
      <c r="F1051" t="s">
        <v>124</v>
      </c>
      <c r="G1051">
        <v>20.4789</v>
      </c>
      <c r="H1051">
        <v>61.9</v>
      </c>
      <c r="I1051" t="s">
        <v>7023</v>
      </c>
      <c r="J1051" t="s">
        <v>25</v>
      </c>
      <c r="K1051" t="s">
        <v>25</v>
      </c>
      <c r="L1051" t="s">
        <v>25</v>
      </c>
      <c r="M1051" t="s">
        <v>7024</v>
      </c>
      <c r="N1051">
        <v>29</v>
      </c>
      <c r="O1051">
        <v>3361</v>
      </c>
      <c r="P1051">
        <v>2817</v>
      </c>
      <c r="Q1051" s="17">
        <v>40744</v>
      </c>
      <c r="R1051" s="17">
        <v>41862</v>
      </c>
      <c r="S1051" t="s">
        <v>56</v>
      </c>
      <c r="T1051" t="s">
        <v>7025</v>
      </c>
      <c r="U1051" t="s">
        <v>7026</v>
      </c>
      <c r="V1051" t="s">
        <v>7021</v>
      </c>
      <c r="W1051" t="s">
        <v>52</v>
      </c>
      <c r="X1051" t="s">
        <v>124</v>
      </c>
    </row>
    <row r="1052" spans="1:24" ht="12.75">
      <c r="A1052" t="s">
        <v>486</v>
      </c>
      <c r="B1052">
        <v>229290</v>
      </c>
      <c r="C1052" t="s">
        <v>487</v>
      </c>
      <c r="D1052">
        <v>202249</v>
      </c>
      <c r="E1052" t="s">
        <v>38</v>
      </c>
      <c r="F1052" t="s">
        <v>282</v>
      </c>
      <c r="G1052">
        <v>699.326</v>
      </c>
      <c r="H1052">
        <v>40.3</v>
      </c>
      <c r="I1052" t="s">
        <v>488</v>
      </c>
      <c r="J1052" t="s">
        <v>25</v>
      </c>
      <c r="K1052" t="s">
        <v>25</v>
      </c>
      <c r="L1052" t="s">
        <v>25</v>
      </c>
      <c r="M1052" t="s">
        <v>489</v>
      </c>
      <c r="N1052" t="s">
        <v>25</v>
      </c>
      <c r="O1052" t="s">
        <v>25</v>
      </c>
      <c r="P1052" t="s">
        <v>25</v>
      </c>
      <c r="Q1052" s="17">
        <v>41603</v>
      </c>
      <c r="R1052" s="17">
        <v>41603</v>
      </c>
      <c r="S1052" t="s">
        <v>56</v>
      </c>
      <c r="T1052" t="s">
        <v>490</v>
      </c>
      <c r="U1052" t="s">
        <v>491</v>
      </c>
      <c r="V1052" t="s">
        <v>486</v>
      </c>
      <c r="W1052" t="s">
        <v>38</v>
      </c>
      <c r="X1052" t="s">
        <v>282</v>
      </c>
    </row>
    <row r="1053" spans="1:24" ht="12.75">
      <c r="A1053" t="s">
        <v>2790</v>
      </c>
      <c r="B1053">
        <v>5804</v>
      </c>
      <c r="C1053" t="s">
        <v>2791</v>
      </c>
      <c r="D1053">
        <v>263395</v>
      </c>
      <c r="E1053" t="s">
        <v>22</v>
      </c>
      <c r="F1053" t="s">
        <v>665</v>
      </c>
      <c r="G1053">
        <v>45.9751</v>
      </c>
      <c r="H1053">
        <v>46.6</v>
      </c>
      <c r="I1053" t="s">
        <v>2792</v>
      </c>
      <c r="J1053" t="s">
        <v>25</v>
      </c>
      <c r="K1053" t="s">
        <v>25</v>
      </c>
      <c r="L1053" t="s">
        <v>25</v>
      </c>
      <c r="M1053" t="s">
        <v>2793</v>
      </c>
      <c r="N1053">
        <v>3564</v>
      </c>
      <c r="O1053">
        <v>6057</v>
      </c>
      <c r="P1053">
        <v>6057</v>
      </c>
      <c r="Q1053" s="17">
        <v>41577</v>
      </c>
      <c r="R1053" s="17">
        <v>41577</v>
      </c>
      <c r="S1053" t="s">
        <v>27</v>
      </c>
      <c r="T1053" t="s">
        <v>110</v>
      </c>
      <c r="U1053" t="s">
        <v>25</v>
      </c>
      <c r="V1053" t="s">
        <v>2790</v>
      </c>
      <c r="W1053" t="s">
        <v>22</v>
      </c>
      <c r="X1053" t="s">
        <v>665</v>
      </c>
    </row>
    <row r="1054" spans="1:24" ht="12.75">
      <c r="A1054" t="s">
        <v>4172</v>
      </c>
      <c r="B1054">
        <v>7539</v>
      </c>
      <c r="C1054" t="s">
        <v>4173</v>
      </c>
      <c r="D1054">
        <v>171749</v>
      </c>
      <c r="E1054" t="s">
        <v>38</v>
      </c>
      <c r="F1054" t="s">
        <v>67</v>
      </c>
      <c r="G1054">
        <v>1170.24</v>
      </c>
      <c r="H1054">
        <v>35.6</v>
      </c>
      <c r="I1054" t="s">
        <v>4174</v>
      </c>
      <c r="J1054" t="s">
        <v>25</v>
      </c>
      <c r="K1054" t="s">
        <v>25</v>
      </c>
      <c r="L1054" t="s">
        <v>25</v>
      </c>
      <c r="M1054" t="s">
        <v>4175</v>
      </c>
      <c r="N1054">
        <v>24393</v>
      </c>
      <c r="O1054" t="s">
        <v>25</v>
      </c>
      <c r="P1054" t="s">
        <v>25</v>
      </c>
      <c r="Q1054" s="17">
        <v>41605</v>
      </c>
      <c r="R1054" s="17">
        <v>41610</v>
      </c>
      <c r="S1054" t="s">
        <v>27</v>
      </c>
      <c r="T1054" t="s">
        <v>484</v>
      </c>
      <c r="U1054" t="s">
        <v>4176</v>
      </c>
      <c r="V1054" t="s">
        <v>4172</v>
      </c>
      <c r="W1054" t="s">
        <v>38</v>
      </c>
      <c r="X1054" t="s">
        <v>67</v>
      </c>
    </row>
    <row r="1055" spans="1:24" ht="12.75">
      <c r="A1055" t="s">
        <v>2782</v>
      </c>
      <c r="B1055">
        <v>5801</v>
      </c>
      <c r="C1055" t="s">
        <v>2783</v>
      </c>
      <c r="D1055">
        <v>263387</v>
      </c>
      <c r="E1055" t="s">
        <v>22</v>
      </c>
      <c r="F1055" t="s">
        <v>665</v>
      </c>
      <c r="G1055">
        <v>45.8306</v>
      </c>
      <c r="H1055">
        <v>48.4</v>
      </c>
      <c r="I1055" t="s">
        <v>2784</v>
      </c>
      <c r="J1055" t="s">
        <v>25</v>
      </c>
      <c r="K1055" t="s">
        <v>25</v>
      </c>
      <c r="L1055" t="s">
        <v>25</v>
      </c>
      <c r="M1055" t="s">
        <v>2785</v>
      </c>
      <c r="N1055">
        <v>3415</v>
      </c>
      <c r="O1055">
        <v>6867</v>
      </c>
      <c r="P1055">
        <v>6867</v>
      </c>
      <c r="Q1055" s="17">
        <v>41577</v>
      </c>
      <c r="R1055" s="17">
        <v>41577</v>
      </c>
      <c r="S1055" t="s">
        <v>27</v>
      </c>
      <c r="T1055" t="s">
        <v>110</v>
      </c>
      <c r="U1055" t="s">
        <v>25</v>
      </c>
      <c r="V1055" t="s">
        <v>2782</v>
      </c>
      <c r="W1055" t="s">
        <v>22</v>
      </c>
      <c r="X1055" t="s">
        <v>665</v>
      </c>
    </row>
    <row r="1056" spans="1:24" ht="12.75">
      <c r="A1056" t="s">
        <v>6423</v>
      </c>
      <c r="B1056">
        <v>75702</v>
      </c>
      <c r="C1056" t="s">
        <v>6424</v>
      </c>
      <c r="D1056">
        <v>178692</v>
      </c>
      <c r="E1056" t="s">
        <v>79</v>
      </c>
      <c r="F1056" t="s">
        <v>80</v>
      </c>
      <c r="G1056">
        <v>495.876</v>
      </c>
      <c r="H1056">
        <v>32.1</v>
      </c>
      <c r="I1056" t="s">
        <v>6425</v>
      </c>
      <c r="J1056" t="s">
        <v>25</v>
      </c>
      <c r="K1056" t="s">
        <v>25</v>
      </c>
      <c r="L1056" t="s">
        <v>25</v>
      </c>
      <c r="M1056" t="s">
        <v>6426</v>
      </c>
      <c r="N1056">
        <v>9614</v>
      </c>
      <c r="O1056" t="s">
        <v>25</v>
      </c>
      <c r="P1056" t="s">
        <v>25</v>
      </c>
      <c r="Q1056" s="17">
        <v>41579</v>
      </c>
      <c r="R1056" s="17">
        <v>41862</v>
      </c>
      <c r="S1056" t="s">
        <v>27</v>
      </c>
      <c r="T1056" t="s">
        <v>6427</v>
      </c>
      <c r="U1056" t="s">
        <v>6428</v>
      </c>
      <c r="V1056" t="s">
        <v>6423</v>
      </c>
      <c r="W1056" t="s">
        <v>79</v>
      </c>
      <c r="X1056" t="s">
        <v>80</v>
      </c>
    </row>
    <row r="1057" spans="1:24" ht="12.75">
      <c r="A1057" t="s">
        <v>5991</v>
      </c>
      <c r="B1057">
        <v>129355</v>
      </c>
      <c r="C1057" t="s">
        <v>5996</v>
      </c>
      <c r="D1057">
        <v>190827</v>
      </c>
      <c r="E1057" t="s">
        <v>22</v>
      </c>
      <c r="F1057" t="s">
        <v>23</v>
      </c>
      <c r="G1057">
        <v>56.3096</v>
      </c>
      <c r="H1057">
        <v>53.4</v>
      </c>
      <c r="I1057" t="s">
        <v>5997</v>
      </c>
      <c r="J1057" t="s">
        <v>25</v>
      </c>
      <c r="K1057" t="s">
        <v>25</v>
      </c>
      <c r="L1057" t="s">
        <v>25</v>
      </c>
      <c r="M1057" t="s">
        <v>5998</v>
      </c>
      <c r="N1057">
        <v>7648</v>
      </c>
      <c r="O1057" t="s">
        <v>25</v>
      </c>
      <c r="P1057" t="s">
        <v>25</v>
      </c>
      <c r="Q1057" s="17">
        <v>41600</v>
      </c>
      <c r="R1057" s="17">
        <v>41855</v>
      </c>
      <c r="S1057" t="s">
        <v>27</v>
      </c>
      <c r="T1057" t="s">
        <v>2216</v>
      </c>
      <c r="U1057" t="s">
        <v>5999</v>
      </c>
      <c r="V1057" t="s">
        <v>5991</v>
      </c>
      <c r="W1057" t="s">
        <v>22</v>
      </c>
      <c r="X1057" t="s">
        <v>23</v>
      </c>
    </row>
    <row r="1058" spans="1:24" ht="12.75">
      <c r="A1058" t="s">
        <v>6057</v>
      </c>
      <c r="B1058">
        <v>538568</v>
      </c>
      <c r="C1058" t="s">
        <v>6058</v>
      </c>
      <c r="D1058">
        <v>190828</v>
      </c>
      <c r="E1058" t="s">
        <v>22</v>
      </c>
      <c r="F1058" t="s">
        <v>23</v>
      </c>
      <c r="G1058">
        <v>131.905</v>
      </c>
      <c r="H1058">
        <v>55.7</v>
      </c>
      <c r="I1058" t="s">
        <v>6059</v>
      </c>
      <c r="J1058" t="s">
        <v>25</v>
      </c>
      <c r="K1058" t="s">
        <v>25</v>
      </c>
      <c r="L1058" t="s">
        <v>25</v>
      </c>
      <c r="M1058" t="s">
        <v>6060</v>
      </c>
      <c r="N1058">
        <v>29393</v>
      </c>
      <c r="O1058" t="s">
        <v>25</v>
      </c>
      <c r="P1058" t="s">
        <v>25</v>
      </c>
      <c r="Q1058" s="17">
        <v>41600</v>
      </c>
      <c r="R1058" s="17">
        <v>41855</v>
      </c>
      <c r="S1058" t="s">
        <v>27</v>
      </c>
      <c r="T1058" t="s">
        <v>2216</v>
      </c>
      <c r="U1058" t="s">
        <v>6061</v>
      </c>
      <c r="V1058" t="s">
        <v>6057</v>
      </c>
      <c r="W1058" t="s">
        <v>22</v>
      </c>
      <c r="X1058" t="s">
        <v>23</v>
      </c>
    </row>
    <row r="1059" spans="1:24" ht="12.75">
      <c r="A1059" t="s">
        <v>2223</v>
      </c>
      <c r="B1059">
        <v>1301521</v>
      </c>
      <c r="C1059" t="s">
        <v>2224</v>
      </c>
      <c r="D1059">
        <v>190829</v>
      </c>
      <c r="E1059" t="s">
        <v>52</v>
      </c>
      <c r="F1059" t="s">
        <v>124</v>
      </c>
      <c r="G1059">
        <v>94.3329</v>
      </c>
      <c r="H1059">
        <v>41.4</v>
      </c>
      <c r="I1059" t="s">
        <v>2225</v>
      </c>
      <c r="J1059" t="s">
        <v>25</v>
      </c>
      <c r="K1059" t="s">
        <v>25</v>
      </c>
      <c r="L1059" t="s">
        <v>25</v>
      </c>
      <c r="M1059" t="s">
        <v>2226</v>
      </c>
      <c r="N1059">
        <v>41096</v>
      </c>
      <c r="O1059" t="s">
        <v>25</v>
      </c>
      <c r="P1059" t="s">
        <v>25</v>
      </c>
      <c r="Q1059" s="17">
        <v>41600</v>
      </c>
      <c r="R1059" s="17">
        <v>41855</v>
      </c>
      <c r="S1059" t="s">
        <v>27</v>
      </c>
      <c r="T1059" t="s">
        <v>2216</v>
      </c>
      <c r="U1059" t="s">
        <v>2227</v>
      </c>
      <c r="V1059" t="s">
        <v>2223</v>
      </c>
      <c r="W1059" t="s">
        <v>52</v>
      </c>
      <c r="X1059" t="s">
        <v>124</v>
      </c>
    </row>
    <row r="1060" spans="1:24" ht="12.75">
      <c r="A1060" t="s">
        <v>2883</v>
      </c>
      <c r="B1060">
        <v>1300066</v>
      </c>
      <c r="C1060" t="s">
        <v>2884</v>
      </c>
      <c r="D1060">
        <v>190831</v>
      </c>
      <c r="E1060" t="s">
        <v>52</v>
      </c>
      <c r="F1060" t="s">
        <v>124</v>
      </c>
      <c r="G1060">
        <v>56.9403</v>
      </c>
      <c r="H1060">
        <v>40.8</v>
      </c>
      <c r="I1060" t="s">
        <v>2885</v>
      </c>
      <c r="J1060" t="s">
        <v>25</v>
      </c>
      <c r="K1060" t="s">
        <v>25</v>
      </c>
      <c r="L1060" t="s">
        <v>25</v>
      </c>
      <c r="M1060" t="s">
        <v>2886</v>
      </c>
      <c r="N1060">
        <v>25178</v>
      </c>
      <c r="O1060" t="s">
        <v>25</v>
      </c>
      <c r="P1060" t="s">
        <v>25</v>
      </c>
      <c r="Q1060" s="17">
        <v>41605</v>
      </c>
      <c r="R1060" s="17">
        <v>41855</v>
      </c>
      <c r="S1060" t="s">
        <v>27</v>
      </c>
      <c r="T1060" t="s">
        <v>2216</v>
      </c>
      <c r="U1060" t="s">
        <v>2887</v>
      </c>
      <c r="V1060" t="s">
        <v>2883</v>
      </c>
      <c r="W1060" t="s">
        <v>52</v>
      </c>
      <c r="X1060" t="s">
        <v>124</v>
      </c>
    </row>
    <row r="1061" spans="1:24" ht="12.75">
      <c r="A1061" t="s">
        <v>4972</v>
      </c>
      <c r="B1061">
        <v>5763</v>
      </c>
      <c r="C1061" t="s">
        <v>4973</v>
      </c>
      <c r="D1061">
        <v>214944</v>
      </c>
      <c r="E1061" t="s">
        <v>22</v>
      </c>
      <c r="F1061" t="s">
        <v>23</v>
      </c>
      <c r="G1061">
        <v>27.7913</v>
      </c>
      <c r="H1061">
        <v>37</v>
      </c>
      <c r="I1061" t="s">
        <v>4974</v>
      </c>
      <c r="J1061" t="s">
        <v>25</v>
      </c>
      <c r="K1061" t="s">
        <v>25</v>
      </c>
      <c r="L1061" t="s">
        <v>25</v>
      </c>
      <c r="M1061" t="s">
        <v>4975</v>
      </c>
      <c r="N1061">
        <v>574</v>
      </c>
      <c r="O1061" t="s">
        <v>25</v>
      </c>
      <c r="P1061" t="s">
        <v>25</v>
      </c>
      <c r="Q1061" s="17">
        <v>41603</v>
      </c>
      <c r="R1061" s="17">
        <v>41814</v>
      </c>
      <c r="S1061" t="s">
        <v>56</v>
      </c>
      <c r="T1061" t="s">
        <v>4976</v>
      </c>
      <c r="U1061" t="s">
        <v>4977</v>
      </c>
      <c r="V1061" t="s">
        <v>4972</v>
      </c>
      <c r="W1061" t="s">
        <v>22</v>
      </c>
      <c r="X1061" t="s">
        <v>23</v>
      </c>
    </row>
    <row r="1062" spans="1:24" ht="12.75">
      <c r="A1062" t="s">
        <v>2798</v>
      </c>
      <c r="B1062">
        <v>51315</v>
      </c>
      <c r="C1062" t="s">
        <v>2799</v>
      </c>
      <c r="D1062">
        <v>263405</v>
      </c>
      <c r="E1062" t="s">
        <v>22</v>
      </c>
      <c r="F1062" t="s">
        <v>665</v>
      </c>
      <c r="G1062">
        <v>55.0079</v>
      </c>
      <c r="H1062">
        <v>51.1</v>
      </c>
      <c r="I1062" t="s">
        <v>2800</v>
      </c>
      <c r="J1062" t="s">
        <v>25</v>
      </c>
      <c r="K1062" t="s">
        <v>25</v>
      </c>
      <c r="L1062" t="s">
        <v>25</v>
      </c>
      <c r="M1062" t="s">
        <v>2801</v>
      </c>
      <c r="N1062">
        <v>3707</v>
      </c>
      <c r="O1062">
        <v>8609</v>
      </c>
      <c r="P1062">
        <v>8609</v>
      </c>
      <c r="Q1062" s="17">
        <v>41577</v>
      </c>
      <c r="R1062" s="17">
        <v>41577</v>
      </c>
      <c r="S1062" t="s">
        <v>27</v>
      </c>
      <c r="T1062" t="s">
        <v>110</v>
      </c>
      <c r="U1062" t="s">
        <v>25</v>
      </c>
      <c r="V1062" t="s">
        <v>2798</v>
      </c>
      <c r="W1062" t="s">
        <v>22</v>
      </c>
      <c r="X1062" t="s">
        <v>665</v>
      </c>
    </row>
    <row r="1063" spans="1:24" ht="12.75">
      <c r="A1063" t="s">
        <v>2786</v>
      </c>
      <c r="B1063">
        <v>51314</v>
      </c>
      <c r="C1063" t="s">
        <v>2787</v>
      </c>
      <c r="D1063">
        <v>263388</v>
      </c>
      <c r="E1063" t="s">
        <v>22</v>
      </c>
      <c r="F1063" t="s">
        <v>665</v>
      </c>
      <c r="G1063">
        <v>66.8902</v>
      </c>
      <c r="H1063">
        <v>47.9</v>
      </c>
      <c r="I1063" t="s">
        <v>2788</v>
      </c>
      <c r="J1063" t="s">
        <v>25</v>
      </c>
      <c r="K1063" t="s">
        <v>25</v>
      </c>
      <c r="L1063" t="s">
        <v>25</v>
      </c>
      <c r="M1063" t="s">
        <v>2789</v>
      </c>
      <c r="N1063">
        <v>8575</v>
      </c>
      <c r="O1063">
        <v>8711</v>
      </c>
      <c r="P1063">
        <v>8711</v>
      </c>
      <c r="Q1063" s="17">
        <v>41577</v>
      </c>
      <c r="R1063" s="17">
        <v>41577</v>
      </c>
      <c r="S1063" t="s">
        <v>27</v>
      </c>
      <c r="T1063" t="s">
        <v>110</v>
      </c>
      <c r="U1063" t="s">
        <v>25</v>
      </c>
      <c r="V1063" t="s">
        <v>2786</v>
      </c>
      <c r="W1063" t="s">
        <v>22</v>
      </c>
      <c r="X1063" t="s">
        <v>665</v>
      </c>
    </row>
    <row r="1064" spans="1:24" ht="12.75">
      <c r="A1064" t="s">
        <v>2794</v>
      </c>
      <c r="B1064">
        <v>44415</v>
      </c>
      <c r="C1064" t="s">
        <v>2795</v>
      </c>
      <c r="D1064">
        <v>263398</v>
      </c>
      <c r="E1064" t="s">
        <v>22</v>
      </c>
      <c r="F1064" t="s">
        <v>665</v>
      </c>
      <c r="G1064">
        <v>60.4151</v>
      </c>
      <c r="H1064">
        <v>47.7</v>
      </c>
      <c r="I1064" t="s">
        <v>2796</v>
      </c>
      <c r="J1064" t="s">
        <v>25</v>
      </c>
      <c r="K1064" t="s">
        <v>25</v>
      </c>
      <c r="L1064" t="s">
        <v>25</v>
      </c>
      <c r="M1064" t="s">
        <v>2797</v>
      </c>
      <c r="N1064">
        <v>10336</v>
      </c>
      <c r="O1064">
        <v>10077</v>
      </c>
      <c r="P1064">
        <v>10077</v>
      </c>
      <c r="Q1064" s="17">
        <v>41577</v>
      </c>
      <c r="R1064" s="17">
        <v>41577</v>
      </c>
      <c r="S1064" t="s">
        <v>27</v>
      </c>
      <c r="T1064" t="s">
        <v>110</v>
      </c>
      <c r="U1064" t="s">
        <v>25</v>
      </c>
      <c r="V1064" t="s">
        <v>2794</v>
      </c>
      <c r="W1064" t="s">
        <v>22</v>
      </c>
      <c r="X1064" t="s">
        <v>665</v>
      </c>
    </row>
    <row r="1065" spans="1:24" ht="12.75">
      <c r="A1065" t="s">
        <v>2802</v>
      </c>
      <c r="B1065">
        <v>51316</v>
      </c>
      <c r="C1065" t="s">
        <v>2803</v>
      </c>
      <c r="D1065">
        <v>263406</v>
      </c>
      <c r="E1065" t="s">
        <v>22</v>
      </c>
      <c r="F1065" t="s">
        <v>665</v>
      </c>
      <c r="G1065">
        <v>60.0833</v>
      </c>
      <c r="H1065">
        <v>45.8</v>
      </c>
      <c r="I1065" t="s">
        <v>2804</v>
      </c>
      <c r="J1065" t="s">
        <v>25</v>
      </c>
      <c r="K1065" t="s">
        <v>25</v>
      </c>
      <c r="L1065" t="s">
        <v>25</v>
      </c>
      <c r="M1065" t="s">
        <v>2805</v>
      </c>
      <c r="N1065">
        <v>21348</v>
      </c>
      <c r="O1065">
        <v>7635</v>
      </c>
      <c r="P1065">
        <v>7635</v>
      </c>
      <c r="Q1065" s="17">
        <v>41577</v>
      </c>
      <c r="R1065" s="17">
        <v>41577</v>
      </c>
      <c r="S1065" t="s">
        <v>27</v>
      </c>
      <c r="T1065" t="s">
        <v>110</v>
      </c>
      <c r="U1065" t="s">
        <v>25</v>
      </c>
      <c r="V1065" t="s">
        <v>2802</v>
      </c>
      <c r="W1065" t="s">
        <v>22</v>
      </c>
      <c r="X1065" t="s">
        <v>665</v>
      </c>
    </row>
    <row r="1066" spans="1:24" ht="12.75">
      <c r="A1066" t="s">
        <v>2825</v>
      </c>
      <c r="B1066">
        <v>1147741</v>
      </c>
      <c r="C1066" t="s">
        <v>2826</v>
      </c>
      <c r="D1066">
        <v>226653</v>
      </c>
      <c r="E1066" t="s">
        <v>38</v>
      </c>
      <c r="F1066" t="s">
        <v>301</v>
      </c>
      <c r="G1066">
        <v>1.48083</v>
      </c>
      <c r="H1066">
        <v>56.6</v>
      </c>
      <c r="I1066" t="s">
        <v>2827</v>
      </c>
      <c r="J1066" t="s">
        <v>25</v>
      </c>
      <c r="K1066" t="s">
        <v>25</v>
      </c>
      <c r="L1066" t="s">
        <v>25</v>
      </c>
      <c r="M1066" t="s">
        <v>2828</v>
      </c>
      <c r="N1066">
        <v>1</v>
      </c>
      <c r="O1066" t="s">
        <v>25</v>
      </c>
      <c r="P1066" t="s">
        <v>25</v>
      </c>
      <c r="Q1066" s="17">
        <v>41583</v>
      </c>
      <c r="R1066" s="17">
        <v>41583</v>
      </c>
      <c r="S1066" t="s">
        <v>27</v>
      </c>
      <c r="T1066" t="s">
        <v>881</v>
      </c>
      <c r="U1066" t="s">
        <v>25</v>
      </c>
      <c r="V1066" t="s">
        <v>2825</v>
      </c>
      <c r="W1066" t="s">
        <v>38</v>
      </c>
      <c r="X1066" t="s">
        <v>301</v>
      </c>
    </row>
    <row r="1067" spans="1:24" ht="12.75">
      <c r="A1067" t="s">
        <v>1730</v>
      </c>
      <c r="B1067">
        <v>326594</v>
      </c>
      <c r="C1067" t="s">
        <v>1731</v>
      </c>
      <c r="D1067">
        <v>178998</v>
      </c>
      <c r="E1067" t="s">
        <v>38</v>
      </c>
      <c r="F1067" t="s">
        <v>67</v>
      </c>
      <c r="G1067">
        <v>277.059</v>
      </c>
      <c r="H1067">
        <v>30.4</v>
      </c>
      <c r="I1067" t="s">
        <v>1732</v>
      </c>
      <c r="J1067" t="s">
        <v>25</v>
      </c>
      <c r="K1067" t="s">
        <v>25</v>
      </c>
      <c r="L1067" t="s">
        <v>25</v>
      </c>
      <c r="M1067" t="s">
        <v>1733</v>
      </c>
      <c r="N1067">
        <v>2457</v>
      </c>
      <c r="O1067" t="s">
        <v>25</v>
      </c>
      <c r="P1067" t="s">
        <v>25</v>
      </c>
      <c r="Q1067" s="17">
        <v>41612</v>
      </c>
      <c r="R1067" s="17">
        <v>41857</v>
      </c>
      <c r="S1067" t="s">
        <v>27</v>
      </c>
      <c r="T1067" t="s">
        <v>1734</v>
      </c>
      <c r="U1067" t="s">
        <v>1735</v>
      </c>
      <c r="V1067" t="s">
        <v>1730</v>
      </c>
      <c r="W1067" t="s">
        <v>38</v>
      </c>
      <c r="X1067" t="s">
        <v>67</v>
      </c>
    </row>
    <row r="1068" spans="1:24" ht="12.75">
      <c r="A1068" t="s">
        <v>6327</v>
      </c>
      <c r="B1068">
        <v>1323249</v>
      </c>
      <c r="C1068" t="s">
        <v>6328</v>
      </c>
      <c r="D1068">
        <v>163121</v>
      </c>
      <c r="E1068" t="s">
        <v>22</v>
      </c>
      <c r="F1068" t="s">
        <v>665</v>
      </c>
      <c r="G1068">
        <v>22.2224</v>
      </c>
      <c r="H1068">
        <v>21.8</v>
      </c>
      <c r="I1068" t="s">
        <v>6329</v>
      </c>
      <c r="J1068" t="s">
        <v>25</v>
      </c>
      <c r="K1068" t="s">
        <v>25</v>
      </c>
      <c r="L1068" t="s">
        <v>25</v>
      </c>
      <c r="M1068" t="s">
        <v>6330</v>
      </c>
      <c r="N1068">
        <v>130</v>
      </c>
      <c r="O1068">
        <v>5922</v>
      </c>
      <c r="P1068">
        <v>7508</v>
      </c>
      <c r="Q1068" s="17">
        <v>41614</v>
      </c>
      <c r="R1068" s="17">
        <v>41855</v>
      </c>
      <c r="S1068" t="s">
        <v>27</v>
      </c>
      <c r="T1068" t="s">
        <v>161</v>
      </c>
      <c r="U1068" t="s">
        <v>6331</v>
      </c>
      <c r="V1068" t="s">
        <v>6327</v>
      </c>
      <c r="W1068" t="s">
        <v>22</v>
      </c>
      <c r="X1068" t="s">
        <v>665</v>
      </c>
    </row>
    <row r="1069" spans="1:24" ht="12.75">
      <c r="A1069" t="s">
        <v>7846</v>
      </c>
      <c r="B1069">
        <v>29656</v>
      </c>
      <c r="C1069" t="s">
        <v>7847</v>
      </c>
      <c r="D1069">
        <v>205940</v>
      </c>
      <c r="E1069" t="s">
        <v>79</v>
      </c>
      <c r="F1069" t="s">
        <v>80</v>
      </c>
      <c r="G1069">
        <v>132.009</v>
      </c>
      <c r="H1069">
        <v>42.2</v>
      </c>
      <c r="I1069" t="s">
        <v>7848</v>
      </c>
      <c r="J1069" t="s">
        <v>25</v>
      </c>
      <c r="K1069" t="s">
        <v>25</v>
      </c>
      <c r="L1069" t="s">
        <v>25</v>
      </c>
      <c r="M1069" t="s">
        <v>7849</v>
      </c>
      <c r="N1069" t="s">
        <v>25</v>
      </c>
      <c r="O1069" t="s">
        <v>25</v>
      </c>
      <c r="P1069" t="s">
        <v>25</v>
      </c>
      <c r="Q1069" s="17">
        <v>41614</v>
      </c>
      <c r="R1069" s="17">
        <v>41862</v>
      </c>
      <c r="S1069" t="s">
        <v>56</v>
      </c>
      <c r="T1069" t="s">
        <v>7850</v>
      </c>
      <c r="U1069" t="s">
        <v>7851</v>
      </c>
      <c r="V1069" t="s">
        <v>7846</v>
      </c>
      <c r="W1069" t="s">
        <v>79</v>
      </c>
      <c r="X1069" t="s">
        <v>80</v>
      </c>
    </row>
    <row r="1070" spans="1:24" ht="12.75">
      <c r="A1070" t="s">
        <v>5815</v>
      </c>
      <c r="B1070">
        <v>230844</v>
      </c>
      <c r="C1070" t="s">
        <v>5816</v>
      </c>
      <c r="D1070">
        <v>53563</v>
      </c>
      <c r="E1070" t="s">
        <v>38</v>
      </c>
      <c r="F1070" t="s">
        <v>142</v>
      </c>
      <c r="G1070">
        <v>2630.54</v>
      </c>
      <c r="H1070">
        <v>42.7</v>
      </c>
      <c r="I1070" t="s">
        <v>5817</v>
      </c>
      <c r="J1070" t="s">
        <v>25</v>
      </c>
      <c r="K1070" t="s">
        <v>25</v>
      </c>
      <c r="L1070" t="s">
        <v>25</v>
      </c>
      <c r="M1070" t="s">
        <v>5818</v>
      </c>
      <c r="N1070">
        <v>30921</v>
      </c>
      <c r="O1070">
        <v>26502</v>
      </c>
      <c r="P1070">
        <v>29161</v>
      </c>
      <c r="Q1070" s="17">
        <v>41604</v>
      </c>
      <c r="R1070" s="17">
        <v>41611</v>
      </c>
      <c r="S1070" t="s">
        <v>27</v>
      </c>
      <c r="T1070" t="s">
        <v>28</v>
      </c>
      <c r="U1070" t="s">
        <v>5819</v>
      </c>
      <c r="V1070" t="s">
        <v>5815</v>
      </c>
      <c r="W1070" t="s">
        <v>38</v>
      </c>
      <c r="X1070" t="s">
        <v>142</v>
      </c>
    </row>
    <row r="1071" spans="1:24" ht="12.75">
      <c r="A1071" t="s">
        <v>2234</v>
      </c>
      <c r="B1071">
        <v>1323836</v>
      </c>
      <c r="C1071" t="s">
        <v>2235</v>
      </c>
      <c r="D1071">
        <v>222806</v>
      </c>
      <c r="E1071" t="s">
        <v>52</v>
      </c>
      <c r="F1071" t="s">
        <v>53</v>
      </c>
      <c r="G1071">
        <v>24.3237</v>
      </c>
      <c r="H1071">
        <v>53.9</v>
      </c>
      <c r="I1071" t="s">
        <v>2236</v>
      </c>
      <c r="J1071" t="s">
        <v>25</v>
      </c>
      <c r="K1071" t="s">
        <v>25</v>
      </c>
      <c r="L1071" t="s">
        <v>25</v>
      </c>
      <c r="M1071" t="s">
        <v>2237</v>
      </c>
      <c r="N1071" t="s">
        <v>25</v>
      </c>
      <c r="O1071" t="s">
        <v>25</v>
      </c>
      <c r="P1071" t="s">
        <v>25</v>
      </c>
      <c r="Q1071" s="17">
        <v>41614</v>
      </c>
      <c r="R1071" s="17">
        <v>41933</v>
      </c>
      <c r="S1071" t="s">
        <v>56</v>
      </c>
      <c r="T1071" t="s">
        <v>8940</v>
      </c>
      <c r="U1071" t="s">
        <v>2238</v>
      </c>
      <c r="V1071" t="s">
        <v>2234</v>
      </c>
      <c r="W1071" t="s">
        <v>52</v>
      </c>
      <c r="X1071" t="s">
        <v>53</v>
      </c>
    </row>
    <row r="1072" spans="1:24" ht="12.75">
      <c r="A1072" t="s">
        <v>7672</v>
      </c>
      <c r="B1072">
        <v>1432307</v>
      </c>
      <c r="C1072" t="s">
        <v>7673</v>
      </c>
      <c r="D1072">
        <v>227173</v>
      </c>
      <c r="E1072" t="s">
        <v>52</v>
      </c>
      <c r="F1072" t="s">
        <v>53</v>
      </c>
      <c r="G1072">
        <v>39.4501</v>
      </c>
      <c r="H1072">
        <v>41.9</v>
      </c>
      <c r="I1072" t="s">
        <v>7674</v>
      </c>
      <c r="J1072" t="s">
        <v>25</v>
      </c>
      <c r="K1072" t="s">
        <v>25</v>
      </c>
      <c r="L1072" t="s">
        <v>25</v>
      </c>
      <c r="M1072" t="s">
        <v>7675</v>
      </c>
      <c r="N1072">
        <v>1241</v>
      </c>
      <c r="O1072">
        <v>10346</v>
      </c>
      <c r="P1072">
        <v>10166</v>
      </c>
      <c r="Q1072" s="17">
        <v>41611</v>
      </c>
      <c r="R1072" s="17">
        <v>41862</v>
      </c>
      <c r="S1072" t="s">
        <v>27</v>
      </c>
      <c r="T1072" t="s">
        <v>7676</v>
      </c>
      <c r="U1072" t="s">
        <v>7677</v>
      </c>
      <c r="V1072" t="s">
        <v>7672</v>
      </c>
      <c r="W1072" t="s">
        <v>52</v>
      </c>
      <c r="X1072" t="s">
        <v>53</v>
      </c>
    </row>
    <row r="1073" spans="1:24" ht="12.75">
      <c r="A1073" t="s">
        <v>4931</v>
      </c>
      <c r="B1073">
        <v>1367536</v>
      </c>
      <c r="C1073" t="s">
        <v>4932</v>
      </c>
      <c r="D1073">
        <v>212505</v>
      </c>
      <c r="E1073" t="s">
        <v>52</v>
      </c>
      <c r="F1073" t="s">
        <v>53</v>
      </c>
      <c r="G1073">
        <v>26.5981</v>
      </c>
      <c r="H1073">
        <v>52.5</v>
      </c>
      <c r="I1073" t="s">
        <v>4933</v>
      </c>
      <c r="J1073" t="s">
        <v>25</v>
      </c>
      <c r="K1073" t="s">
        <v>25</v>
      </c>
      <c r="L1073" t="s">
        <v>25</v>
      </c>
      <c r="M1073" t="s">
        <v>4934</v>
      </c>
      <c r="N1073">
        <v>642</v>
      </c>
      <c r="O1073" t="s">
        <v>25</v>
      </c>
      <c r="P1073" t="s">
        <v>25</v>
      </c>
      <c r="Q1073" s="17">
        <v>41611</v>
      </c>
      <c r="R1073" s="17">
        <v>41614</v>
      </c>
      <c r="S1073" t="s">
        <v>27</v>
      </c>
      <c r="T1073" t="s">
        <v>2216</v>
      </c>
      <c r="U1073" t="s">
        <v>4935</v>
      </c>
      <c r="V1073" t="s">
        <v>4931</v>
      </c>
      <c r="W1073" t="s">
        <v>52</v>
      </c>
      <c r="X1073" t="s">
        <v>53</v>
      </c>
    </row>
    <row r="1074" spans="1:24" ht="12.75">
      <c r="A1074" t="s">
        <v>6496</v>
      </c>
      <c r="B1074">
        <v>1367541</v>
      </c>
      <c r="C1074" t="s">
        <v>6497</v>
      </c>
      <c r="D1074">
        <v>212512</v>
      </c>
      <c r="E1074" t="s">
        <v>52</v>
      </c>
      <c r="F1074" t="s">
        <v>53</v>
      </c>
      <c r="G1074">
        <v>45.1712</v>
      </c>
      <c r="H1074">
        <v>48.5</v>
      </c>
      <c r="I1074" t="s">
        <v>6498</v>
      </c>
      <c r="J1074" t="s">
        <v>25</v>
      </c>
      <c r="K1074" t="s">
        <v>25</v>
      </c>
      <c r="L1074" t="s">
        <v>25</v>
      </c>
      <c r="M1074" t="s">
        <v>6499</v>
      </c>
      <c r="N1074">
        <v>5537</v>
      </c>
      <c r="O1074" t="s">
        <v>25</v>
      </c>
      <c r="P1074" t="s">
        <v>25</v>
      </c>
      <c r="Q1074" s="17">
        <v>41611</v>
      </c>
      <c r="R1074" s="17">
        <v>41614</v>
      </c>
      <c r="S1074" t="s">
        <v>27</v>
      </c>
      <c r="T1074" t="s">
        <v>2216</v>
      </c>
      <c r="U1074" t="s">
        <v>6500</v>
      </c>
      <c r="V1074" t="s">
        <v>6496</v>
      </c>
      <c r="W1074" t="s">
        <v>52</v>
      </c>
      <c r="X1074" t="s">
        <v>53</v>
      </c>
    </row>
    <row r="1075" spans="1:24" ht="12.75">
      <c r="A1075" t="s">
        <v>4036</v>
      </c>
      <c r="B1075">
        <v>1367079</v>
      </c>
      <c r="C1075" t="s">
        <v>4037</v>
      </c>
      <c r="D1075">
        <v>212329</v>
      </c>
      <c r="E1075" t="s">
        <v>52</v>
      </c>
      <c r="F1075" t="s">
        <v>53</v>
      </c>
      <c r="G1075">
        <v>34.8734</v>
      </c>
      <c r="H1075">
        <v>48.8</v>
      </c>
      <c r="I1075" t="s">
        <v>4038</v>
      </c>
      <c r="J1075" t="s">
        <v>25</v>
      </c>
      <c r="K1075" t="s">
        <v>25</v>
      </c>
      <c r="L1075" t="s">
        <v>25</v>
      </c>
      <c r="M1075" t="s">
        <v>4039</v>
      </c>
      <c r="N1075">
        <v>2052</v>
      </c>
      <c r="O1075" t="s">
        <v>25</v>
      </c>
      <c r="P1075" t="s">
        <v>25</v>
      </c>
      <c r="Q1075" s="17">
        <v>41611</v>
      </c>
      <c r="R1075" s="17">
        <v>41614</v>
      </c>
      <c r="S1075" t="s">
        <v>27</v>
      </c>
      <c r="T1075" t="s">
        <v>2216</v>
      </c>
      <c r="U1075" t="s">
        <v>4040</v>
      </c>
      <c r="V1075" t="s">
        <v>4036</v>
      </c>
      <c r="W1075" t="s">
        <v>52</v>
      </c>
      <c r="X1075" t="s">
        <v>53</v>
      </c>
    </row>
    <row r="1076" spans="1:24" ht="12.75">
      <c r="A1076" t="s">
        <v>1308</v>
      </c>
      <c r="B1076">
        <v>7868</v>
      </c>
      <c r="C1076" t="s">
        <v>1309</v>
      </c>
      <c r="D1076">
        <v>18361</v>
      </c>
      <c r="E1076" t="s">
        <v>38</v>
      </c>
      <c r="F1076" t="s">
        <v>282</v>
      </c>
      <c r="G1076">
        <v>974.499</v>
      </c>
      <c r="H1076">
        <v>42.5998</v>
      </c>
      <c r="I1076" t="s">
        <v>1310</v>
      </c>
      <c r="J1076" t="s">
        <v>25</v>
      </c>
      <c r="K1076">
        <v>1</v>
      </c>
      <c r="L1076" t="s">
        <v>25</v>
      </c>
      <c r="M1076" t="s">
        <v>1311</v>
      </c>
      <c r="N1076">
        <v>21204</v>
      </c>
      <c r="O1076">
        <v>33094</v>
      </c>
      <c r="P1076">
        <v>28237</v>
      </c>
      <c r="Q1076" s="17">
        <v>39087</v>
      </c>
      <c r="R1076" s="17">
        <v>41628</v>
      </c>
      <c r="S1076" t="s">
        <v>27</v>
      </c>
      <c r="T1076" t="s">
        <v>1312</v>
      </c>
      <c r="U1076" t="s">
        <v>1313</v>
      </c>
      <c r="V1076" t="s">
        <v>1308</v>
      </c>
      <c r="W1076" t="s">
        <v>38</v>
      </c>
      <c r="X1076" t="s">
        <v>282</v>
      </c>
    </row>
    <row r="1077" spans="1:24" ht="12.75">
      <c r="A1077" t="s">
        <v>4825</v>
      </c>
      <c r="B1077">
        <v>1357686</v>
      </c>
      <c r="C1077" t="s">
        <v>4826</v>
      </c>
      <c r="D1077">
        <v>211911</v>
      </c>
      <c r="E1077" t="s">
        <v>52</v>
      </c>
      <c r="F1077" t="s">
        <v>229</v>
      </c>
      <c r="G1077">
        <v>39.5299</v>
      </c>
      <c r="H1077">
        <v>50.4</v>
      </c>
      <c r="I1077" t="s">
        <v>4827</v>
      </c>
      <c r="J1077" t="s">
        <v>25</v>
      </c>
      <c r="K1077" t="s">
        <v>25</v>
      </c>
      <c r="L1077" t="s">
        <v>25</v>
      </c>
      <c r="M1077" t="s">
        <v>4828</v>
      </c>
      <c r="N1077">
        <v>1183</v>
      </c>
      <c r="O1077" t="s">
        <v>25</v>
      </c>
      <c r="P1077" t="s">
        <v>25</v>
      </c>
      <c r="Q1077" s="17">
        <v>41620</v>
      </c>
      <c r="R1077" s="17">
        <v>41855</v>
      </c>
      <c r="S1077" t="s">
        <v>56</v>
      </c>
      <c r="T1077" t="s">
        <v>539</v>
      </c>
      <c r="U1077" t="s">
        <v>4829</v>
      </c>
      <c r="V1077" t="s">
        <v>4825</v>
      </c>
      <c r="W1077" t="s">
        <v>52</v>
      </c>
      <c r="X1077" t="s">
        <v>229</v>
      </c>
    </row>
    <row r="1078" spans="1:24" ht="12.75">
      <c r="A1078" t="s">
        <v>2946</v>
      </c>
      <c r="B1078">
        <v>1049336</v>
      </c>
      <c r="C1078" t="s">
        <v>2947</v>
      </c>
      <c r="D1078">
        <v>171755</v>
      </c>
      <c r="E1078" t="s">
        <v>38</v>
      </c>
      <c r="F1078" t="s">
        <v>67</v>
      </c>
      <c r="G1078">
        <v>475.911</v>
      </c>
      <c r="H1078">
        <v>33.6</v>
      </c>
      <c r="I1078" t="s">
        <v>2948</v>
      </c>
      <c r="J1078" t="s">
        <v>25</v>
      </c>
      <c r="K1078" t="s">
        <v>25</v>
      </c>
      <c r="L1078" t="s">
        <v>25</v>
      </c>
      <c r="M1078" t="s">
        <v>2949</v>
      </c>
      <c r="N1078">
        <v>9036</v>
      </c>
      <c r="O1078" t="s">
        <v>25</v>
      </c>
      <c r="P1078" t="s">
        <v>25</v>
      </c>
      <c r="Q1078" s="17">
        <v>41620</v>
      </c>
      <c r="R1078" s="17">
        <v>41620</v>
      </c>
      <c r="S1078" t="s">
        <v>27</v>
      </c>
      <c r="T1078" t="s">
        <v>484</v>
      </c>
      <c r="U1078" t="s">
        <v>2950</v>
      </c>
      <c r="V1078" t="s">
        <v>2946</v>
      </c>
      <c r="W1078" t="s">
        <v>38</v>
      </c>
      <c r="X1078" t="s">
        <v>67</v>
      </c>
    </row>
    <row r="1079" spans="1:24" ht="12.75">
      <c r="A1079" t="s">
        <v>5877</v>
      </c>
      <c r="B1079">
        <v>1220924</v>
      </c>
      <c r="C1079" t="s">
        <v>5878</v>
      </c>
      <c r="D1079">
        <v>172438</v>
      </c>
      <c r="E1079" t="s">
        <v>52</v>
      </c>
      <c r="F1079" t="s">
        <v>53</v>
      </c>
      <c r="G1079">
        <v>28.7813</v>
      </c>
      <c r="H1079">
        <v>54</v>
      </c>
      <c r="I1079" t="s">
        <v>5879</v>
      </c>
      <c r="J1079" t="s">
        <v>25</v>
      </c>
      <c r="K1079" t="s">
        <v>25</v>
      </c>
      <c r="L1079" t="s">
        <v>25</v>
      </c>
      <c r="M1079" t="s">
        <v>5880</v>
      </c>
      <c r="N1079">
        <v>19</v>
      </c>
      <c r="O1079">
        <v>11153</v>
      </c>
      <c r="P1079">
        <v>11094</v>
      </c>
      <c r="Q1079" s="17">
        <v>41379</v>
      </c>
      <c r="R1079" s="17">
        <v>41862</v>
      </c>
      <c r="S1079" t="s">
        <v>27</v>
      </c>
      <c r="T1079" t="s">
        <v>161</v>
      </c>
      <c r="U1079" t="s">
        <v>5881</v>
      </c>
      <c r="V1079" t="s">
        <v>5877</v>
      </c>
      <c r="W1079" t="s">
        <v>52</v>
      </c>
      <c r="X1079" t="s">
        <v>53</v>
      </c>
    </row>
    <row r="1080" spans="1:24" ht="12.75">
      <c r="A1080" t="s">
        <v>1903</v>
      </c>
      <c r="B1080">
        <v>1279043</v>
      </c>
      <c r="C1080" t="s">
        <v>1904</v>
      </c>
      <c r="D1080">
        <v>185784</v>
      </c>
      <c r="E1080" t="s">
        <v>52</v>
      </c>
      <c r="F1080" t="s">
        <v>53</v>
      </c>
      <c r="G1080">
        <v>28.9911</v>
      </c>
      <c r="H1080">
        <v>54.3</v>
      </c>
      <c r="I1080" t="s">
        <v>1905</v>
      </c>
      <c r="J1080" t="s">
        <v>25</v>
      </c>
      <c r="K1080" t="s">
        <v>25</v>
      </c>
      <c r="L1080" t="s">
        <v>25</v>
      </c>
      <c r="M1080" t="s">
        <v>1906</v>
      </c>
      <c r="N1080">
        <v>19</v>
      </c>
      <c r="O1080">
        <v>10428</v>
      </c>
      <c r="P1080">
        <v>10373</v>
      </c>
      <c r="Q1080" s="17">
        <v>41379</v>
      </c>
      <c r="R1080" s="17">
        <v>41855</v>
      </c>
      <c r="S1080" t="s">
        <v>27</v>
      </c>
      <c r="T1080" t="s">
        <v>161</v>
      </c>
      <c r="U1080" t="s">
        <v>1907</v>
      </c>
      <c r="V1080" t="s">
        <v>1903</v>
      </c>
      <c r="W1080" t="s">
        <v>52</v>
      </c>
      <c r="X1080" t="s">
        <v>53</v>
      </c>
    </row>
    <row r="1081" spans="1:24" ht="12.75">
      <c r="A1081" t="s">
        <v>7939</v>
      </c>
      <c r="B1081">
        <v>90984</v>
      </c>
      <c r="C1081" t="s">
        <v>7940</v>
      </c>
      <c r="D1081">
        <v>205067</v>
      </c>
      <c r="E1081" t="s">
        <v>38</v>
      </c>
      <c r="F1081" t="s">
        <v>301</v>
      </c>
      <c r="G1081">
        <v>89.159</v>
      </c>
      <c r="H1081">
        <v>42</v>
      </c>
      <c r="I1081" t="s">
        <v>7941</v>
      </c>
      <c r="J1081" t="s">
        <v>25</v>
      </c>
      <c r="K1081" t="s">
        <v>25</v>
      </c>
      <c r="L1081" t="s">
        <v>25</v>
      </c>
      <c r="M1081" t="s">
        <v>7942</v>
      </c>
      <c r="N1081">
        <v>14252</v>
      </c>
      <c r="O1081" t="s">
        <v>25</v>
      </c>
      <c r="P1081" t="s">
        <v>25</v>
      </c>
      <c r="Q1081" s="17">
        <v>41618</v>
      </c>
      <c r="R1081" s="17">
        <v>41857</v>
      </c>
      <c r="S1081" t="s">
        <v>27</v>
      </c>
      <c r="T1081" t="s">
        <v>5583</v>
      </c>
      <c r="U1081" t="s">
        <v>7943</v>
      </c>
      <c r="V1081" t="s">
        <v>7939</v>
      </c>
      <c r="W1081" t="s">
        <v>38</v>
      </c>
      <c r="X1081" t="s">
        <v>301</v>
      </c>
    </row>
    <row r="1082" spans="1:24" ht="12.75">
      <c r="A1082" t="s">
        <v>5872</v>
      </c>
      <c r="B1082">
        <v>1417759</v>
      </c>
      <c r="C1082" t="s">
        <v>5873</v>
      </c>
      <c r="D1082">
        <v>226629</v>
      </c>
      <c r="E1082" t="s">
        <v>52</v>
      </c>
      <c r="F1082" t="s">
        <v>124</v>
      </c>
      <c r="G1082">
        <v>31.2593</v>
      </c>
      <c r="H1082">
        <v>41.6</v>
      </c>
      <c r="I1082" t="s">
        <v>5874</v>
      </c>
      <c r="J1082" t="s">
        <v>25</v>
      </c>
      <c r="K1082" t="s">
        <v>25</v>
      </c>
      <c r="L1082" t="s">
        <v>25</v>
      </c>
      <c r="M1082" t="s">
        <v>5875</v>
      </c>
      <c r="N1082">
        <v>1434</v>
      </c>
      <c r="O1082" t="s">
        <v>25</v>
      </c>
      <c r="P1082" t="s">
        <v>25</v>
      </c>
      <c r="Q1082" s="17">
        <v>41621</v>
      </c>
      <c r="R1082" s="17">
        <v>41855</v>
      </c>
      <c r="S1082" t="s">
        <v>56</v>
      </c>
      <c r="T1082" t="s">
        <v>2475</v>
      </c>
      <c r="U1082" t="s">
        <v>5876</v>
      </c>
      <c r="V1082" t="s">
        <v>5872</v>
      </c>
      <c r="W1082" t="s">
        <v>52</v>
      </c>
      <c r="X1082" t="s">
        <v>124</v>
      </c>
    </row>
    <row r="1083" spans="1:24" ht="12.75">
      <c r="A1083" t="s">
        <v>8018</v>
      </c>
      <c r="B1083">
        <v>1280413</v>
      </c>
      <c r="C1083" t="s">
        <v>8019</v>
      </c>
      <c r="D1083">
        <v>231352</v>
      </c>
      <c r="E1083" t="s">
        <v>22</v>
      </c>
      <c r="F1083" t="s">
        <v>23</v>
      </c>
      <c r="G1083">
        <v>609.476</v>
      </c>
      <c r="H1083">
        <v>43.5</v>
      </c>
      <c r="I1083" t="s">
        <v>8020</v>
      </c>
      <c r="J1083" t="s">
        <v>25</v>
      </c>
      <c r="K1083" t="s">
        <v>25</v>
      </c>
      <c r="L1083" t="s">
        <v>25</v>
      </c>
      <c r="M1083" t="s">
        <v>8021</v>
      </c>
      <c r="N1083">
        <v>21899</v>
      </c>
      <c r="O1083" t="s">
        <v>25</v>
      </c>
      <c r="P1083" t="s">
        <v>25</v>
      </c>
      <c r="Q1083" s="17">
        <v>41468</v>
      </c>
      <c r="R1083" s="17">
        <v>41468</v>
      </c>
      <c r="S1083" t="s">
        <v>27</v>
      </c>
      <c r="T1083" t="s">
        <v>76</v>
      </c>
      <c r="U1083" t="s">
        <v>25</v>
      </c>
      <c r="V1083" t="s">
        <v>8018</v>
      </c>
      <c r="W1083" t="s">
        <v>22</v>
      </c>
      <c r="X1083" t="s">
        <v>23</v>
      </c>
    </row>
    <row r="1084" spans="1:24" ht="12.75">
      <c r="A1084" t="s">
        <v>3512</v>
      </c>
      <c r="B1084">
        <v>3847</v>
      </c>
      <c r="C1084" t="s">
        <v>3513</v>
      </c>
      <c r="D1084">
        <v>19861</v>
      </c>
      <c r="E1084" t="s">
        <v>79</v>
      </c>
      <c r="F1084" t="s">
        <v>80</v>
      </c>
      <c r="G1084">
        <v>973.779</v>
      </c>
      <c r="H1084">
        <v>34.9453</v>
      </c>
      <c r="I1084" t="s">
        <v>3514</v>
      </c>
      <c r="J1084">
        <v>40</v>
      </c>
      <c r="K1084">
        <v>2</v>
      </c>
      <c r="L1084" t="s">
        <v>25</v>
      </c>
      <c r="M1084" t="s">
        <v>3515</v>
      </c>
      <c r="N1084">
        <v>1147</v>
      </c>
      <c r="O1084">
        <v>113256</v>
      </c>
      <c r="P1084">
        <v>130945</v>
      </c>
      <c r="Q1084" s="17">
        <v>40183</v>
      </c>
      <c r="R1084" s="17">
        <v>41646</v>
      </c>
      <c r="S1084" t="s">
        <v>359</v>
      </c>
      <c r="T1084" t="s">
        <v>291</v>
      </c>
      <c r="U1084" t="s">
        <v>3516</v>
      </c>
      <c r="V1084" t="s">
        <v>3512</v>
      </c>
      <c r="W1084" t="s">
        <v>79</v>
      </c>
      <c r="X1084" t="s">
        <v>80</v>
      </c>
    </row>
    <row r="1085" spans="1:24" ht="12.75">
      <c r="A1085" t="s">
        <v>7278</v>
      </c>
      <c r="B1085">
        <v>1352823</v>
      </c>
      <c r="C1085" t="s">
        <v>7279</v>
      </c>
      <c r="D1085">
        <v>231437</v>
      </c>
      <c r="E1085" t="s">
        <v>52</v>
      </c>
      <c r="F1085" t="s">
        <v>53</v>
      </c>
      <c r="G1085">
        <v>11.5537</v>
      </c>
      <c r="H1085">
        <v>38.1</v>
      </c>
      <c r="I1085" t="s">
        <v>7280</v>
      </c>
      <c r="J1085" t="s">
        <v>25</v>
      </c>
      <c r="K1085" t="s">
        <v>25</v>
      </c>
      <c r="L1085" t="s">
        <v>25</v>
      </c>
      <c r="M1085" t="s">
        <v>7281</v>
      </c>
      <c r="N1085">
        <v>154</v>
      </c>
      <c r="O1085" t="s">
        <v>25</v>
      </c>
      <c r="P1085" t="s">
        <v>25</v>
      </c>
      <c r="Q1085" s="17">
        <v>41619</v>
      </c>
      <c r="R1085" s="17">
        <v>41706</v>
      </c>
      <c r="S1085" t="s">
        <v>56</v>
      </c>
      <c r="T1085" t="s">
        <v>3914</v>
      </c>
      <c r="U1085" t="s">
        <v>25</v>
      </c>
      <c r="V1085" t="s">
        <v>7278</v>
      </c>
      <c r="W1085" t="s">
        <v>52</v>
      </c>
      <c r="X1085" t="s">
        <v>53</v>
      </c>
    </row>
    <row r="1086" spans="1:24" ht="12.75">
      <c r="A1086" t="s">
        <v>7217</v>
      </c>
      <c r="B1086">
        <v>1352824</v>
      </c>
      <c r="C1086" t="s">
        <v>7218</v>
      </c>
      <c r="D1086">
        <v>231438</v>
      </c>
      <c r="E1086" t="s">
        <v>52</v>
      </c>
      <c r="F1086" t="s">
        <v>53</v>
      </c>
      <c r="G1086">
        <v>11.4416</v>
      </c>
      <c r="H1086">
        <v>38.2</v>
      </c>
      <c r="I1086" t="s">
        <v>7219</v>
      </c>
      <c r="J1086" t="s">
        <v>25</v>
      </c>
      <c r="K1086" t="s">
        <v>25</v>
      </c>
      <c r="L1086" t="s">
        <v>25</v>
      </c>
      <c r="M1086" t="s">
        <v>7220</v>
      </c>
      <c r="N1086">
        <v>322</v>
      </c>
      <c r="O1086" t="s">
        <v>25</v>
      </c>
      <c r="P1086" t="s">
        <v>25</v>
      </c>
      <c r="Q1086" s="17">
        <v>41619</v>
      </c>
      <c r="R1086" s="17">
        <v>41706</v>
      </c>
      <c r="S1086" t="s">
        <v>56</v>
      </c>
      <c r="T1086" t="s">
        <v>3914</v>
      </c>
      <c r="U1086" t="s">
        <v>25</v>
      </c>
      <c r="V1086" t="s">
        <v>7217</v>
      </c>
      <c r="W1086" t="s">
        <v>52</v>
      </c>
      <c r="X1086" t="s">
        <v>53</v>
      </c>
    </row>
    <row r="1087" spans="1:24" ht="12.75">
      <c r="A1087" t="s">
        <v>973</v>
      </c>
      <c r="B1087">
        <v>3555</v>
      </c>
      <c r="C1087" t="s">
        <v>8941</v>
      </c>
      <c r="D1087">
        <v>268352</v>
      </c>
      <c r="E1087" t="s">
        <v>79</v>
      </c>
      <c r="F1087" t="s">
        <v>80</v>
      </c>
      <c r="G1087">
        <v>484.231</v>
      </c>
      <c r="H1087">
        <v>35.8</v>
      </c>
      <c r="I1087" t="s">
        <v>989</v>
      </c>
      <c r="J1087" t="s">
        <v>25</v>
      </c>
      <c r="K1087" t="s">
        <v>25</v>
      </c>
      <c r="L1087" t="s">
        <v>25</v>
      </c>
      <c r="M1087" t="s">
        <v>990</v>
      </c>
      <c r="N1087">
        <v>35771</v>
      </c>
      <c r="O1087" t="s">
        <v>25</v>
      </c>
      <c r="P1087" t="s">
        <v>25</v>
      </c>
      <c r="Q1087" s="17">
        <v>41625</v>
      </c>
      <c r="R1087" s="17">
        <v>41662</v>
      </c>
      <c r="S1087" t="s">
        <v>27</v>
      </c>
      <c r="T1087" t="s">
        <v>110</v>
      </c>
      <c r="U1087" t="s">
        <v>991</v>
      </c>
      <c r="V1087" t="s">
        <v>973</v>
      </c>
      <c r="W1087" t="s">
        <v>79</v>
      </c>
      <c r="X1087" t="s">
        <v>80</v>
      </c>
    </row>
    <row r="1088" spans="1:24" ht="12.75">
      <c r="A1088" t="s">
        <v>973</v>
      </c>
      <c r="B1088">
        <v>3555</v>
      </c>
      <c r="C1088" t="s">
        <v>8941</v>
      </c>
      <c r="D1088">
        <v>268352</v>
      </c>
      <c r="E1088" t="s">
        <v>79</v>
      </c>
      <c r="F1088" t="s">
        <v>80</v>
      </c>
      <c r="G1088">
        <v>539.552</v>
      </c>
      <c r="H1088">
        <v>36</v>
      </c>
      <c r="I1088" t="s">
        <v>995</v>
      </c>
      <c r="J1088" t="s">
        <v>25</v>
      </c>
      <c r="K1088" t="s">
        <v>25</v>
      </c>
      <c r="L1088" t="s">
        <v>25</v>
      </c>
      <c r="M1088" t="s">
        <v>996</v>
      </c>
      <c r="N1088">
        <v>84234</v>
      </c>
      <c r="O1088" t="s">
        <v>25</v>
      </c>
      <c r="P1088" t="s">
        <v>25</v>
      </c>
      <c r="Q1088" s="17">
        <v>41625</v>
      </c>
      <c r="R1088" s="17">
        <v>41662</v>
      </c>
      <c r="S1088" t="s">
        <v>27</v>
      </c>
      <c r="T1088" t="s">
        <v>110</v>
      </c>
      <c r="U1088" t="s">
        <v>997</v>
      </c>
      <c r="V1088" t="s">
        <v>973</v>
      </c>
      <c r="W1088" t="s">
        <v>79</v>
      </c>
      <c r="X1088" t="s">
        <v>80</v>
      </c>
    </row>
    <row r="1089" spans="1:24" ht="12.75">
      <c r="A1089" t="s">
        <v>973</v>
      </c>
      <c r="B1089">
        <v>3555</v>
      </c>
      <c r="C1089" t="s">
        <v>8941</v>
      </c>
      <c r="D1089">
        <v>268352</v>
      </c>
      <c r="E1089" t="s">
        <v>79</v>
      </c>
      <c r="F1089" t="s">
        <v>80</v>
      </c>
      <c r="G1089">
        <v>463.706</v>
      </c>
      <c r="H1089">
        <v>35.9</v>
      </c>
      <c r="I1089" t="s">
        <v>992</v>
      </c>
      <c r="J1089" t="s">
        <v>25</v>
      </c>
      <c r="K1089" t="s">
        <v>25</v>
      </c>
      <c r="L1089" t="s">
        <v>25</v>
      </c>
      <c r="M1089" t="s">
        <v>993</v>
      </c>
      <c r="N1089">
        <v>48733</v>
      </c>
      <c r="O1089" t="s">
        <v>25</v>
      </c>
      <c r="P1089" t="s">
        <v>25</v>
      </c>
      <c r="Q1089" s="17">
        <v>41625</v>
      </c>
      <c r="R1089" s="17">
        <v>41626</v>
      </c>
      <c r="S1089" t="s">
        <v>27</v>
      </c>
      <c r="T1089" t="s">
        <v>110</v>
      </c>
      <c r="U1089" t="s">
        <v>994</v>
      </c>
      <c r="V1089" t="s">
        <v>973</v>
      </c>
      <c r="W1089" t="s">
        <v>79</v>
      </c>
      <c r="X1089" t="s">
        <v>80</v>
      </c>
    </row>
    <row r="1090" spans="1:24" ht="12.75">
      <c r="A1090" t="s">
        <v>973</v>
      </c>
      <c r="B1090">
        <v>3555</v>
      </c>
      <c r="C1090" t="s">
        <v>8941</v>
      </c>
      <c r="D1090">
        <v>268352</v>
      </c>
      <c r="E1090" t="s">
        <v>79</v>
      </c>
      <c r="F1090" t="s">
        <v>80</v>
      </c>
      <c r="G1090">
        <v>479.876</v>
      </c>
      <c r="H1090">
        <v>36.2</v>
      </c>
      <c r="I1090" t="s">
        <v>998</v>
      </c>
      <c r="J1090" t="s">
        <v>25</v>
      </c>
      <c r="K1090" t="s">
        <v>25</v>
      </c>
      <c r="L1090" t="s">
        <v>25</v>
      </c>
      <c r="M1090" t="s">
        <v>999</v>
      </c>
      <c r="N1090">
        <v>47405</v>
      </c>
      <c r="O1090" t="s">
        <v>25</v>
      </c>
      <c r="P1090" t="s">
        <v>25</v>
      </c>
      <c r="Q1090" s="17">
        <v>41626</v>
      </c>
      <c r="R1090" s="17">
        <v>41662</v>
      </c>
      <c r="S1090" t="s">
        <v>27</v>
      </c>
      <c r="T1090" t="s">
        <v>110</v>
      </c>
      <c r="U1090" t="s">
        <v>1000</v>
      </c>
      <c r="V1090" t="s">
        <v>973</v>
      </c>
      <c r="W1090" t="s">
        <v>79</v>
      </c>
      <c r="X1090" t="s">
        <v>80</v>
      </c>
    </row>
    <row r="1091" spans="1:24" ht="12.75">
      <c r="A1091" t="s">
        <v>7842</v>
      </c>
      <c r="B1091">
        <v>3562</v>
      </c>
      <c r="C1091" t="s">
        <v>8941</v>
      </c>
      <c r="D1091">
        <v>268352</v>
      </c>
      <c r="E1091" t="s">
        <v>79</v>
      </c>
      <c r="F1091" t="s">
        <v>80</v>
      </c>
      <c r="G1091">
        <v>474.077</v>
      </c>
      <c r="H1091">
        <v>37.5</v>
      </c>
      <c r="I1091" t="s">
        <v>7843</v>
      </c>
      <c r="J1091" t="s">
        <v>25</v>
      </c>
      <c r="K1091" t="s">
        <v>25</v>
      </c>
      <c r="L1091" t="s">
        <v>25</v>
      </c>
      <c r="M1091" t="s">
        <v>7844</v>
      </c>
      <c r="N1091">
        <v>96393</v>
      </c>
      <c r="O1091" t="s">
        <v>25</v>
      </c>
      <c r="P1091" t="s">
        <v>25</v>
      </c>
      <c r="Q1091" s="17">
        <v>41624</v>
      </c>
      <c r="R1091" s="17">
        <v>41662</v>
      </c>
      <c r="S1091" t="s">
        <v>27</v>
      </c>
      <c r="T1091" t="s">
        <v>110</v>
      </c>
      <c r="U1091" t="s">
        <v>7845</v>
      </c>
      <c r="V1091" t="s">
        <v>7842</v>
      </c>
      <c r="W1091" t="s">
        <v>79</v>
      </c>
      <c r="X1091" t="s">
        <v>80</v>
      </c>
    </row>
    <row r="1092" spans="1:24" ht="12.75">
      <c r="A1092" t="s">
        <v>3944</v>
      </c>
      <c r="B1092">
        <v>1296120</v>
      </c>
      <c r="C1092" t="s">
        <v>3945</v>
      </c>
      <c r="D1092">
        <v>191335</v>
      </c>
      <c r="E1092" t="s">
        <v>52</v>
      </c>
      <c r="F1092" t="s">
        <v>124</v>
      </c>
      <c r="G1092">
        <v>25.4694</v>
      </c>
      <c r="H1092">
        <v>51.9</v>
      </c>
      <c r="I1092" t="s">
        <v>3946</v>
      </c>
      <c r="J1092" t="s">
        <v>25</v>
      </c>
      <c r="K1092" t="s">
        <v>25</v>
      </c>
      <c r="L1092" t="s">
        <v>25</v>
      </c>
      <c r="M1092" t="s">
        <v>3947</v>
      </c>
      <c r="N1092">
        <v>67</v>
      </c>
      <c r="O1092" t="s">
        <v>25</v>
      </c>
      <c r="P1092" t="s">
        <v>25</v>
      </c>
      <c r="Q1092" s="17">
        <v>41618</v>
      </c>
      <c r="R1092" s="17">
        <v>41855</v>
      </c>
      <c r="S1092" t="s">
        <v>27</v>
      </c>
      <c r="T1092" t="s">
        <v>161</v>
      </c>
      <c r="U1092" t="s">
        <v>3948</v>
      </c>
      <c r="V1092" t="s">
        <v>3944</v>
      </c>
      <c r="W1092" t="s">
        <v>52</v>
      </c>
      <c r="X1092" t="s">
        <v>124</v>
      </c>
    </row>
    <row r="1093" spans="1:24" ht="12.75">
      <c r="A1093" t="s">
        <v>3949</v>
      </c>
      <c r="B1093">
        <v>1296119</v>
      </c>
      <c r="C1093" t="s">
        <v>3950</v>
      </c>
      <c r="D1093">
        <v>191336</v>
      </c>
      <c r="E1093" t="s">
        <v>52</v>
      </c>
      <c r="F1093" t="s">
        <v>124</v>
      </c>
      <c r="G1093">
        <v>25.2533</v>
      </c>
      <c r="H1093">
        <v>51.9</v>
      </c>
      <c r="I1093" t="s">
        <v>3951</v>
      </c>
      <c r="J1093" t="s">
        <v>25</v>
      </c>
      <c r="K1093" t="s">
        <v>25</v>
      </c>
      <c r="L1093" t="s">
        <v>25</v>
      </c>
      <c r="M1093" t="s">
        <v>3952</v>
      </c>
      <c r="N1093">
        <v>242</v>
      </c>
      <c r="O1093" t="s">
        <v>25</v>
      </c>
      <c r="P1093" t="s">
        <v>25</v>
      </c>
      <c r="Q1093" s="17">
        <v>41618</v>
      </c>
      <c r="R1093" s="17">
        <v>41855</v>
      </c>
      <c r="S1093" t="s">
        <v>27</v>
      </c>
      <c r="T1093" t="s">
        <v>161</v>
      </c>
      <c r="U1093" t="s">
        <v>3953</v>
      </c>
      <c r="V1093" t="s">
        <v>3949</v>
      </c>
      <c r="W1093" t="s">
        <v>52</v>
      </c>
      <c r="X1093" t="s">
        <v>124</v>
      </c>
    </row>
    <row r="1094" spans="1:24" ht="12.75">
      <c r="A1094" t="s">
        <v>2164</v>
      </c>
      <c r="B1094">
        <v>93934</v>
      </c>
      <c r="C1094" t="s">
        <v>2165</v>
      </c>
      <c r="D1094">
        <v>231365</v>
      </c>
      <c r="E1094" t="s">
        <v>38</v>
      </c>
      <c r="F1094" t="s">
        <v>39</v>
      </c>
      <c r="G1094">
        <v>531.96</v>
      </c>
      <c r="H1094">
        <v>40.9</v>
      </c>
      <c r="I1094" t="s">
        <v>2166</v>
      </c>
      <c r="J1094" t="s">
        <v>25</v>
      </c>
      <c r="K1094" t="s">
        <v>25</v>
      </c>
      <c r="L1094" t="s">
        <v>25</v>
      </c>
      <c r="M1094" t="s">
        <v>2167</v>
      </c>
      <c r="N1094">
        <v>5876</v>
      </c>
      <c r="O1094" t="s">
        <v>25</v>
      </c>
      <c r="P1094" t="s">
        <v>25</v>
      </c>
      <c r="Q1094" s="17">
        <v>41464</v>
      </c>
      <c r="R1094" s="17">
        <v>41464</v>
      </c>
      <c r="S1094" t="s">
        <v>27</v>
      </c>
      <c r="T1094" t="s">
        <v>2168</v>
      </c>
      <c r="U1094" t="s">
        <v>25</v>
      </c>
      <c r="V1094" t="s">
        <v>2164</v>
      </c>
      <c r="W1094" t="s">
        <v>38</v>
      </c>
      <c r="X1094" t="s">
        <v>39</v>
      </c>
    </row>
    <row r="1095" spans="1:24" ht="12.75">
      <c r="A1095" t="s">
        <v>5039</v>
      </c>
      <c r="B1095">
        <v>51031</v>
      </c>
      <c r="C1095" t="s">
        <v>5040</v>
      </c>
      <c r="D1095">
        <v>72135</v>
      </c>
      <c r="E1095" t="s">
        <v>38</v>
      </c>
      <c r="F1095" t="s">
        <v>301</v>
      </c>
      <c r="G1095">
        <v>244.075</v>
      </c>
      <c r="H1095">
        <v>40.2</v>
      </c>
      <c r="I1095" t="s">
        <v>5041</v>
      </c>
      <c r="J1095" t="s">
        <v>25</v>
      </c>
      <c r="K1095" t="s">
        <v>25</v>
      </c>
      <c r="L1095" t="s">
        <v>25</v>
      </c>
      <c r="M1095" t="s">
        <v>5042</v>
      </c>
      <c r="N1095">
        <v>11864</v>
      </c>
      <c r="O1095">
        <v>19663</v>
      </c>
      <c r="P1095">
        <v>19153</v>
      </c>
      <c r="Q1095" s="17">
        <v>41621</v>
      </c>
      <c r="R1095" s="17">
        <v>41857</v>
      </c>
      <c r="S1095" t="s">
        <v>27</v>
      </c>
      <c r="T1095" t="s">
        <v>5043</v>
      </c>
      <c r="U1095" t="s">
        <v>5044</v>
      </c>
      <c r="V1095" t="s">
        <v>5039</v>
      </c>
      <c r="W1095" t="s">
        <v>38</v>
      </c>
      <c r="X1095" t="s">
        <v>301</v>
      </c>
    </row>
    <row r="1096" spans="1:24" ht="12.75">
      <c r="A1096" t="s">
        <v>386</v>
      </c>
      <c r="B1096">
        <v>43151</v>
      </c>
      <c r="C1096" t="s">
        <v>387</v>
      </c>
      <c r="D1096">
        <v>46227</v>
      </c>
      <c r="E1096" t="s">
        <v>38</v>
      </c>
      <c r="F1096" t="s">
        <v>67</v>
      </c>
      <c r="G1096">
        <v>136.936</v>
      </c>
      <c r="H1096">
        <v>48.3</v>
      </c>
      <c r="I1096" t="s">
        <v>388</v>
      </c>
      <c r="J1096" t="s">
        <v>25</v>
      </c>
      <c r="K1096" t="s">
        <v>25</v>
      </c>
      <c r="L1096" t="s">
        <v>25</v>
      </c>
      <c r="M1096" t="s">
        <v>389</v>
      </c>
      <c r="N1096">
        <v>2220</v>
      </c>
      <c r="O1096">
        <v>10793</v>
      </c>
      <c r="P1096">
        <v>10444</v>
      </c>
      <c r="Q1096" s="17">
        <v>40504</v>
      </c>
      <c r="R1096" s="17">
        <v>41849</v>
      </c>
      <c r="S1096" t="s">
        <v>56</v>
      </c>
      <c r="T1096" t="s">
        <v>322</v>
      </c>
      <c r="U1096" t="s">
        <v>390</v>
      </c>
      <c r="V1096" t="s">
        <v>386</v>
      </c>
      <c r="W1096" t="s">
        <v>38</v>
      </c>
      <c r="X1096" t="s">
        <v>67</v>
      </c>
    </row>
    <row r="1097" spans="1:24" ht="12.75">
      <c r="A1097" t="s">
        <v>3742</v>
      </c>
      <c r="B1097">
        <v>9606</v>
      </c>
      <c r="C1097" t="s">
        <v>3761</v>
      </c>
      <c r="D1097">
        <v>31257</v>
      </c>
      <c r="E1097" t="s">
        <v>38</v>
      </c>
      <c r="F1097" t="s">
        <v>142</v>
      </c>
      <c r="G1097">
        <v>3209.29</v>
      </c>
      <c r="H1097">
        <v>41.4377</v>
      </c>
      <c r="I1097" t="s">
        <v>3762</v>
      </c>
      <c r="J1097">
        <v>24</v>
      </c>
      <c r="K1097">
        <v>1</v>
      </c>
      <c r="L1097" t="s">
        <v>25</v>
      </c>
      <c r="M1097" t="s">
        <v>25</v>
      </c>
      <c r="N1097">
        <v>735</v>
      </c>
      <c r="O1097">
        <v>46004</v>
      </c>
      <c r="P1097">
        <v>73840</v>
      </c>
      <c r="Q1097" s="17">
        <v>37470</v>
      </c>
      <c r="R1097" s="17">
        <v>41673</v>
      </c>
      <c r="S1097" t="s">
        <v>359</v>
      </c>
      <c r="T1097" t="s">
        <v>2427</v>
      </c>
      <c r="U1097" t="s">
        <v>25</v>
      </c>
      <c r="V1097" t="s">
        <v>3742</v>
      </c>
      <c r="W1097" t="s">
        <v>38</v>
      </c>
      <c r="X1097" t="s">
        <v>142</v>
      </c>
    </row>
    <row r="1098" spans="1:24" ht="12.75">
      <c r="A1098" t="s">
        <v>3193</v>
      </c>
      <c r="B1098">
        <v>3747</v>
      </c>
      <c r="C1098" t="s">
        <v>3194</v>
      </c>
      <c r="D1098">
        <v>231450</v>
      </c>
      <c r="E1098" t="s">
        <v>79</v>
      </c>
      <c r="F1098" t="s">
        <v>80</v>
      </c>
      <c r="G1098">
        <v>173.23</v>
      </c>
      <c r="H1098">
        <v>38.4</v>
      </c>
      <c r="I1098" t="s">
        <v>3195</v>
      </c>
      <c r="J1098" t="s">
        <v>25</v>
      </c>
      <c r="K1098" t="s">
        <v>25</v>
      </c>
      <c r="L1098" t="s">
        <v>25</v>
      </c>
      <c r="M1098" t="s">
        <v>3196</v>
      </c>
      <c r="N1098">
        <v>211588</v>
      </c>
      <c r="O1098" t="s">
        <v>25</v>
      </c>
      <c r="P1098" t="s">
        <v>25</v>
      </c>
      <c r="Q1098" s="17">
        <v>41605</v>
      </c>
      <c r="R1098" s="17">
        <v>41605</v>
      </c>
      <c r="S1098" t="s">
        <v>27</v>
      </c>
      <c r="T1098" t="s">
        <v>2481</v>
      </c>
      <c r="U1098" t="s">
        <v>25</v>
      </c>
      <c r="V1098" t="s">
        <v>3193</v>
      </c>
      <c r="W1098" t="s">
        <v>79</v>
      </c>
      <c r="X1098" t="s">
        <v>80</v>
      </c>
    </row>
    <row r="1099" spans="1:24" ht="12.75">
      <c r="A1099" t="s">
        <v>3193</v>
      </c>
      <c r="B1099">
        <v>3747</v>
      </c>
      <c r="C1099" t="s">
        <v>3197</v>
      </c>
      <c r="D1099">
        <v>231451</v>
      </c>
      <c r="E1099" t="s">
        <v>79</v>
      </c>
      <c r="F1099" t="s">
        <v>80</v>
      </c>
      <c r="G1099">
        <v>697.762</v>
      </c>
      <c r="H1099">
        <v>38.9</v>
      </c>
      <c r="I1099" t="s">
        <v>3198</v>
      </c>
      <c r="J1099" t="s">
        <v>25</v>
      </c>
      <c r="K1099" t="s">
        <v>25</v>
      </c>
      <c r="L1099" t="s">
        <v>25</v>
      </c>
      <c r="M1099" t="s">
        <v>3199</v>
      </c>
      <c r="N1099">
        <v>625966</v>
      </c>
      <c r="O1099" t="s">
        <v>25</v>
      </c>
      <c r="P1099" t="s">
        <v>25</v>
      </c>
      <c r="Q1099" s="17">
        <v>41605</v>
      </c>
      <c r="R1099" s="17">
        <v>41605</v>
      </c>
      <c r="S1099" t="s">
        <v>27</v>
      </c>
      <c r="T1099" t="s">
        <v>2481</v>
      </c>
      <c r="U1099" t="s">
        <v>25</v>
      </c>
      <c r="V1099" t="s">
        <v>3193</v>
      </c>
      <c r="W1099" t="s">
        <v>79</v>
      </c>
      <c r="X1099" t="s">
        <v>80</v>
      </c>
    </row>
    <row r="1100" spans="1:24" ht="12.75">
      <c r="A1100" t="s">
        <v>973</v>
      </c>
      <c r="B1100">
        <v>3555</v>
      </c>
      <c r="C1100" t="s">
        <v>8941</v>
      </c>
      <c r="D1100">
        <v>268352</v>
      </c>
      <c r="E1100" t="s">
        <v>79</v>
      </c>
      <c r="F1100" t="s">
        <v>80</v>
      </c>
      <c r="G1100">
        <v>566.567</v>
      </c>
      <c r="H1100">
        <v>37.9116</v>
      </c>
      <c r="I1100" t="s">
        <v>974</v>
      </c>
      <c r="J1100">
        <v>9</v>
      </c>
      <c r="K1100">
        <v>1</v>
      </c>
      <c r="L1100" t="s">
        <v>25</v>
      </c>
      <c r="M1100" t="s">
        <v>975</v>
      </c>
      <c r="N1100">
        <v>40429</v>
      </c>
      <c r="O1100">
        <v>171</v>
      </c>
      <c r="P1100">
        <v>140</v>
      </c>
      <c r="Q1100" s="17">
        <v>41626</v>
      </c>
      <c r="R1100" s="17">
        <v>41627</v>
      </c>
      <c r="S1100" t="s">
        <v>359</v>
      </c>
      <c r="T1100" t="s">
        <v>110</v>
      </c>
      <c r="U1100" t="s">
        <v>976</v>
      </c>
      <c r="V1100" t="s">
        <v>973</v>
      </c>
      <c r="W1100" t="s">
        <v>79</v>
      </c>
      <c r="X1100" t="s">
        <v>80</v>
      </c>
    </row>
    <row r="1101" spans="1:24" ht="12.75">
      <c r="A1101" t="s">
        <v>973</v>
      </c>
      <c r="B1101">
        <v>3555</v>
      </c>
      <c r="C1101" t="s">
        <v>8941</v>
      </c>
      <c r="D1101">
        <v>268352</v>
      </c>
      <c r="E1101" t="s">
        <v>79</v>
      </c>
      <c r="F1101" t="s">
        <v>80</v>
      </c>
      <c r="G1101">
        <v>568.609</v>
      </c>
      <c r="H1101">
        <v>37.7195</v>
      </c>
      <c r="I1101" t="s">
        <v>977</v>
      </c>
      <c r="J1101">
        <v>9</v>
      </c>
      <c r="K1101" t="s">
        <v>25</v>
      </c>
      <c r="L1101" t="s">
        <v>25</v>
      </c>
      <c r="M1101" t="s">
        <v>978</v>
      </c>
      <c r="N1101">
        <v>43635</v>
      </c>
      <c r="O1101" t="s">
        <v>25</v>
      </c>
      <c r="P1101" t="s">
        <v>25</v>
      </c>
      <c r="Q1101" s="17">
        <v>41625</v>
      </c>
      <c r="R1101" s="17">
        <v>41627</v>
      </c>
      <c r="S1101" t="s">
        <v>359</v>
      </c>
      <c r="T1101" t="s">
        <v>110</v>
      </c>
      <c r="U1101" t="s">
        <v>976</v>
      </c>
      <c r="V1101" t="s">
        <v>973</v>
      </c>
      <c r="W1101" t="s">
        <v>79</v>
      </c>
      <c r="X1101" t="s">
        <v>80</v>
      </c>
    </row>
    <row r="1102" spans="1:24" ht="12.75">
      <c r="A1102" t="s">
        <v>1656</v>
      </c>
      <c r="B1102">
        <v>4072</v>
      </c>
      <c r="C1102" t="s">
        <v>1657</v>
      </c>
      <c r="D1102">
        <v>223222</v>
      </c>
      <c r="E1102" t="s">
        <v>79</v>
      </c>
      <c r="F1102" t="s">
        <v>80</v>
      </c>
      <c r="G1102">
        <v>3063.64</v>
      </c>
      <c r="H1102">
        <v>35</v>
      </c>
      <c r="I1102" t="s">
        <v>1658</v>
      </c>
      <c r="J1102" t="s">
        <v>25</v>
      </c>
      <c r="K1102" t="s">
        <v>25</v>
      </c>
      <c r="L1102" t="s">
        <v>25</v>
      </c>
      <c r="M1102" t="s">
        <v>1659</v>
      </c>
      <c r="N1102">
        <v>37989</v>
      </c>
      <c r="O1102" t="s">
        <v>25</v>
      </c>
      <c r="P1102" t="s">
        <v>25</v>
      </c>
      <c r="Q1102" s="17">
        <v>41638</v>
      </c>
      <c r="R1102" s="17">
        <v>41862</v>
      </c>
      <c r="S1102" t="s">
        <v>27</v>
      </c>
      <c r="T1102" t="s">
        <v>1660</v>
      </c>
      <c r="U1102" t="s">
        <v>1661</v>
      </c>
      <c r="V1102" t="s">
        <v>1656</v>
      </c>
      <c r="W1102" t="s">
        <v>79</v>
      </c>
      <c r="X1102" t="s">
        <v>80</v>
      </c>
    </row>
    <row r="1103" spans="1:24" ht="12.75">
      <c r="A1103" t="s">
        <v>6824</v>
      </c>
      <c r="B1103">
        <v>46433</v>
      </c>
      <c r="C1103" t="s">
        <v>6825</v>
      </c>
      <c r="D1103">
        <v>29155</v>
      </c>
      <c r="E1103" t="s">
        <v>22</v>
      </c>
      <c r="F1103" t="s">
        <v>23</v>
      </c>
      <c r="G1103">
        <v>101.867</v>
      </c>
      <c r="H1103">
        <v>35</v>
      </c>
      <c r="I1103" t="s">
        <v>6826</v>
      </c>
      <c r="J1103" t="s">
        <v>25</v>
      </c>
      <c r="K1103" t="s">
        <v>25</v>
      </c>
      <c r="L1103" t="s">
        <v>25</v>
      </c>
      <c r="M1103" t="s">
        <v>6827</v>
      </c>
      <c r="N1103" t="s">
        <v>25</v>
      </c>
      <c r="O1103">
        <v>39965</v>
      </c>
      <c r="P1103">
        <v>39963</v>
      </c>
      <c r="Q1103" s="17">
        <v>41638</v>
      </c>
      <c r="R1103" s="17">
        <v>41857</v>
      </c>
      <c r="S1103" t="s">
        <v>56</v>
      </c>
      <c r="T1103" t="s">
        <v>6828</v>
      </c>
      <c r="U1103" t="s">
        <v>6829</v>
      </c>
      <c r="V1103" t="s">
        <v>6824</v>
      </c>
      <c r="W1103" t="s">
        <v>22</v>
      </c>
      <c r="X1103" t="s">
        <v>23</v>
      </c>
    </row>
    <row r="1104" spans="1:24" ht="12.75">
      <c r="A1104" t="s">
        <v>6037</v>
      </c>
      <c r="B1104">
        <v>761204</v>
      </c>
      <c r="C1104" t="s">
        <v>6038</v>
      </c>
      <c r="D1104">
        <v>73155</v>
      </c>
      <c r="E1104" t="s">
        <v>22</v>
      </c>
      <c r="F1104" t="s">
        <v>23</v>
      </c>
      <c r="G1104">
        <v>82.3892</v>
      </c>
      <c r="H1104">
        <v>49.5</v>
      </c>
      <c r="I1104" t="s">
        <v>6039</v>
      </c>
      <c r="J1104" t="s">
        <v>25</v>
      </c>
      <c r="K1104" t="s">
        <v>25</v>
      </c>
      <c r="L1104" t="s">
        <v>25</v>
      </c>
      <c r="M1104" t="s">
        <v>6040</v>
      </c>
      <c r="N1104">
        <v>708</v>
      </c>
      <c r="O1104">
        <v>23240</v>
      </c>
      <c r="P1104">
        <v>27942</v>
      </c>
      <c r="Q1104" s="17">
        <v>40952</v>
      </c>
      <c r="R1104" s="17">
        <v>41878</v>
      </c>
      <c r="S1104" t="s">
        <v>27</v>
      </c>
      <c r="T1104" t="s">
        <v>161</v>
      </c>
      <c r="U1104" t="s">
        <v>6041</v>
      </c>
      <c r="V1104" t="s">
        <v>6037</v>
      </c>
      <c r="W1104" t="s">
        <v>22</v>
      </c>
      <c r="X1104" t="s">
        <v>23</v>
      </c>
    </row>
    <row r="1105" spans="1:24" ht="12.75">
      <c r="A1105" t="s">
        <v>6015</v>
      </c>
      <c r="B1105">
        <v>4792</v>
      </c>
      <c r="C1105" t="s">
        <v>6028</v>
      </c>
      <c r="D1105">
        <v>205154</v>
      </c>
      <c r="E1105" t="s">
        <v>22</v>
      </c>
      <c r="F1105" t="s">
        <v>23</v>
      </c>
      <c r="G1105">
        <v>48.0752</v>
      </c>
      <c r="H1105">
        <v>49.6</v>
      </c>
      <c r="I1105" t="s">
        <v>6029</v>
      </c>
      <c r="J1105" t="s">
        <v>25</v>
      </c>
      <c r="K1105" t="s">
        <v>25</v>
      </c>
      <c r="L1105" t="s">
        <v>25</v>
      </c>
      <c r="M1105" t="s">
        <v>6030</v>
      </c>
      <c r="N1105">
        <v>6489</v>
      </c>
      <c r="O1105">
        <v>22051</v>
      </c>
      <c r="P1105">
        <v>26824</v>
      </c>
      <c r="Q1105" s="17">
        <v>41624</v>
      </c>
      <c r="R1105" s="17">
        <v>41855</v>
      </c>
      <c r="S1105" t="s">
        <v>27</v>
      </c>
      <c r="T1105" t="s">
        <v>161</v>
      </c>
      <c r="U1105" t="s">
        <v>6031</v>
      </c>
      <c r="V1105" t="s">
        <v>6015</v>
      </c>
      <c r="W1105" t="s">
        <v>22</v>
      </c>
      <c r="X1105" t="s">
        <v>23</v>
      </c>
    </row>
    <row r="1106" spans="1:24" ht="12.75">
      <c r="A1106" t="s">
        <v>6015</v>
      </c>
      <c r="B1106">
        <v>4792</v>
      </c>
      <c r="C1106" t="s">
        <v>6016</v>
      </c>
      <c r="D1106">
        <v>205155</v>
      </c>
      <c r="E1106" t="s">
        <v>22</v>
      </c>
      <c r="F1106" t="s">
        <v>23</v>
      </c>
      <c r="G1106">
        <v>47.4491</v>
      </c>
      <c r="H1106">
        <v>49.6</v>
      </c>
      <c r="I1106" t="s">
        <v>6017</v>
      </c>
      <c r="J1106" t="s">
        <v>25</v>
      </c>
      <c r="K1106" t="s">
        <v>25</v>
      </c>
      <c r="L1106" t="s">
        <v>25</v>
      </c>
      <c r="M1106" t="s">
        <v>6018</v>
      </c>
      <c r="N1106">
        <v>6813</v>
      </c>
      <c r="O1106">
        <v>21865</v>
      </c>
      <c r="P1106">
        <v>26676</v>
      </c>
      <c r="Q1106" s="17">
        <v>41624</v>
      </c>
      <c r="R1106" s="17">
        <v>41855</v>
      </c>
      <c r="S1106" t="s">
        <v>27</v>
      </c>
      <c r="T1106" t="s">
        <v>161</v>
      </c>
      <c r="U1106" t="s">
        <v>6019</v>
      </c>
      <c r="V1106" t="s">
        <v>6015</v>
      </c>
      <c r="W1106" t="s">
        <v>22</v>
      </c>
      <c r="X1106" t="s">
        <v>23</v>
      </c>
    </row>
    <row r="1107" spans="1:24" ht="12.75">
      <c r="A1107" t="s">
        <v>6015</v>
      </c>
      <c r="B1107">
        <v>4792</v>
      </c>
      <c r="C1107" t="s">
        <v>6024</v>
      </c>
      <c r="D1107">
        <v>205156</v>
      </c>
      <c r="E1107" t="s">
        <v>22</v>
      </c>
      <c r="F1107" t="s">
        <v>23</v>
      </c>
      <c r="G1107">
        <v>47.8094</v>
      </c>
      <c r="H1107">
        <v>49.6</v>
      </c>
      <c r="I1107" t="s">
        <v>6025</v>
      </c>
      <c r="J1107" t="s">
        <v>25</v>
      </c>
      <c r="K1107" t="s">
        <v>25</v>
      </c>
      <c r="L1107" t="s">
        <v>25</v>
      </c>
      <c r="M1107" t="s">
        <v>6026</v>
      </c>
      <c r="N1107">
        <v>6724</v>
      </c>
      <c r="O1107">
        <v>21749</v>
      </c>
      <c r="P1107">
        <v>26512</v>
      </c>
      <c r="Q1107" s="17">
        <v>41624</v>
      </c>
      <c r="R1107" s="17">
        <v>41855</v>
      </c>
      <c r="S1107" t="s">
        <v>27</v>
      </c>
      <c r="T1107" t="s">
        <v>161</v>
      </c>
      <c r="U1107" t="s">
        <v>6027</v>
      </c>
      <c r="V1107" t="s">
        <v>6015</v>
      </c>
      <c r="W1107" t="s">
        <v>22</v>
      </c>
      <c r="X1107" t="s">
        <v>23</v>
      </c>
    </row>
    <row r="1108" spans="1:24" ht="12.75">
      <c r="A1108" t="s">
        <v>6015</v>
      </c>
      <c r="B1108">
        <v>4792</v>
      </c>
      <c r="C1108" t="s">
        <v>6020</v>
      </c>
      <c r="D1108">
        <v>205153</v>
      </c>
      <c r="E1108" t="s">
        <v>22</v>
      </c>
      <c r="F1108" t="s">
        <v>23</v>
      </c>
      <c r="G1108">
        <v>47.7167</v>
      </c>
      <c r="H1108">
        <v>49.6</v>
      </c>
      <c r="I1108" t="s">
        <v>6021</v>
      </c>
      <c r="J1108" t="s">
        <v>25</v>
      </c>
      <c r="K1108" t="s">
        <v>25</v>
      </c>
      <c r="L1108" t="s">
        <v>25</v>
      </c>
      <c r="M1108" t="s">
        <v>6022</v>
      </c>
      <c r="N1108">
        <v>6791</v>
      </c>
      <c r="O1108">
        <v>21852</v>
      </c>
      <c r="P1108">
        <v>26648</v>
      </c>
      <c r="Q1108" s="17">
        <v>41624</v>
      </c>
      <c r="R1108" s="17">
        <v>41855</v>
      </c>
      <c r="S1108" t="s">
        <v>27</v>
      </c>
      <c r="T1108" t="s">
        <v>161</v>
      </c>
      <c r="U1108" t="s">
        <v>6023</v>
      </c>
      <c r="V1108" t="s">
        <v>6015</v>
      </c>
      <c r="W1108" t="s">
        <v>22</v>
      </c>
      <c r="X1108" t="s">
        <v>23</v>
      </c>
    </row>
    <row r="1109" spans="1:24" ht="12.75">
      <c r="A1109" t="s">
        <v>5283</v>
      </c>
      <c r="B1109">
        <v>871575</v>
      </c>
      <c r="C1109" t="s">
        <v>5284</v>
      </c>
      <c r="D1109">
        <v>60503</v>
      </c>
      <c r="E1109" t="s">
        <v>52</v>
      </c>
      <c r="F1109" t="s">
        <v>53</v>
      </c>
      <c r="G1109">
        <v>8.87459</v>
      </c>
      <c r="H1109">
        <v>47.8343</v>
      </c>
      <c r="I1109" t="s">
        <v>5285</v>
      </c>
      <c r="J1109">
        <v>7</v>
      </c>
      <c r="K1109" t="s">
        <v>25</v>
      </c>
      <c r="L1109" t="s">
        <v>25</v>
      </c>
      <c r="M1109" t="s">
        <v>5286</v>
      </c>
      <c r="N1109">
        <v>7</v>
      </c>
      <c r="O1109">
        <v>5408</v>
      </c>
      <c r="P1109">
        <v>5325</v>
      </c>
      <c r="Q1109" s="17">
        <v>40574</v>
      </c>
      <c r="R1109" s="17">
        <v>41628</v>
      </c>
      <c r="S1109" t="s">
        <v>359</v>
      </c>
      <c r="T1109" t="s">
        <v>5287</v>
      </c>
      <c r="U1109" t="s">
        <v>5288</v>
      </c>
      <c r="V1109" t="s">
        <v>5283</v>
      </c>
      <c r="W1109" t="s">
        <v>52</v>
      </c>
      <c r="X1109" t="s">
        <v>53</v>
      </c>
    </row>
    <row r="1110" spans="1:24" ht="12.75">
      <c r="A1110" t="s">
        <v>2477</v>
      </c>
      <c r="B1110">
        <v>3570</v>
      </c>
      <c r="C1110" t="s">
        <v>2478</v>
      </c>
      <c r="D1110">
        <v>231907</v>
      </c>
      <c r="E1110" t="s">
        <v>79</v>
      </c>
      <c r="F1110" t="s">
        <v>80</v>
      </c>
      <c r="G1110">
        <v>567.662</v>
      </c>
      <c r="H1110">
        <v>36.4</v>
      </c>
      <c r="I1110" t="s">
        <v>2479</v>
      </c>
      <c r="J1110" t="s">
        <v>25</v>
      </c>
      <c r="K1110" t="s">
        <v>25</v>
      </c>
      <c r="L1110" t="s">
        <v>25</v>
      </c>
      <c r="M1110" t="s">
        <v>2480</v>
      </c>
      <c r="N1110">
        <v>45088</v>
      </c>
      <c r="O1110" t="s">
        <v>25</v>
      </c>
      <c r="P1110" t="s">
        <v>25</v>
      </c>
      <c r="Q1110" s="17">
        <v>41626</v>
      </c>
      <c r="R1110" s="17">
        <v>41626</v>
      </c>
      <c r="S1110" t="s">
        <v>27</v>
      </c>
      <c r="T1110" t="s">
        <v>2481</v>
      </c>
      <c r="U1110" t="s">
        <v>25</v>
      </c>
      <c r="V1110" t="s">
        <v>2477</v>
      </c>
      <c r="W1110" t="s">
        <v>79</v>
      </c>
      <c r="X1110" t="s">
        <v>80</v>
      </c>
    </row>
    <row r="1111" spans="1:24" ht="12.75">
      <c r="A1111" t="s">
        <v>3964</v>
      </c>
      <c r="B1111">
        <v>1296123</v>
      </c>
      <c r="C1111" t="s">
        <v>3965</v>
      </c>
      <c r="D1111">
        <v>191224</v>
      </c>
      <c r="E1111" t="s">
        <v>52</v>
      </c>
      <c r="F1111" t="s">
        <v>124</v>
      </c>
      <c r="G1111">
        <v>22.8727</v>
      </c>
      <c r="H1111">
        <v>44.9</v>
      </c>
      <c r="I1111" t="s">
        <v>3966</v>
      </c>
      <c r="J1111" t="s">
        <v>25</v>
      </c>
      <c r="K1111" t="s">
        <v>25</v>
      </c>
      <c r="L1111" t="s">
        <v>25</v>
      </c>
      <c r="M1111" t="s">
        <v>3967</v>
      </c>
      <c r="N1111">
        <v>41</v>
      </c>
      <c r="O1111" t="s">
        <v>25</v>
      </c>
      <c r="P1111" t="s">
        <v>25</v>
      </c>
      <c r="Q1111" s="17">
        <v>41618</v>
      </c>
      <c r="R1111" s="17">
        <v>41855</v>
      </c>
      <c r="S1111" t="s">
        <v>27</v>
      </c>
      <c r="T1111" t="s">
        <v>161</v>
      </c>
      <c r="U1111" t="s">
        <v>3968</v>
      </c>
      <c r="V1111" t="s">
        <v>3964</v>
      </c>
      <c r="W1111" t="s">
        <v>52</v>
      </c>
      <c r="X1111" t="s">
        <v>124</v>
      </c>
    </row>
    <row r="1112" spans="1:24" ht="12.75">
      <c r="A1112" t="s">
        <v>3959</v>
      </c>
      <c r="B1112">
        <v>1296122</v>
      </c>
      <c r="C1112" t="s">
        <v>3960</v>
      </c>
      <c r="D1112">
        <v>191223</v>
      </c>
      <c r="E1112" t="s">
        <v>52</v>
      </c>
      <c r="F1112" t="s">
        <v>124</v>
      </c>
      <c r="G1112">
        <v>22.6545</v>
      </c>
      <c r="H1112">
        <v>44.9</v>
      </c>
      <c r="I1112" t="s">
        <v>3961</v>
      </c>
      <c r="J1112" t="s">
        <v>25</v>
      </c>
      <c r="K1112" t="s">
        <v>25</v>
      </c>
      <c r="L1112" t="s">
        <v>25</v>
      </c>
      <c r="M1112" t="s">
        <v>3962</v>
      </c>
      <c r="N1112">
        <v>62</v>
      </c>
      <c r="O1112" t="s">
        <v>25</v>
      </c>
      <c r="P1112" t="s">
        <v>25</v>
      </c>
      <c r="Q1112" s="17">
        <v>41618</v>
      </c>
      <c r="R1112" s="17">
        <v>41855</v>
      </c>
      <c r="S1112" t="s">
        <v>27</v>
      </c>
      <c r="T1112" t="s">
        <v>161</v>
      </c>
      <c r="U1112" t="s">
        <v>3963</v>
      </c>
      <c r="V1112" t="s">
        <v>3959</v>
      </c>
      <c r="W1112" t="s">
        <v>52</v>
      </c>
      <c r="X1112" t="s">
        <v>124</v>
      </c>
    </row>
    <row r="1113" spans="1:24" ht="12.75">
      <c r="A1113" t="s">
        <v>3954</v>
      </c>
      <c r="B1113">
        <v>1331196</v>
      </c>
      <c r="C1113" t="s">
        <v>3955</v>
      </c>
      <c r="D1113">
        <v>202099</v>
      </c>
      <c r="E1113" t="s">
        <v>52</v>
      </c>
      <c r="F1113" t="s">
        <v>124</v>
      </c>
      <c r="G1113">
        <v>22.6538</v>
      </c>
      <c r="H1113">
        <v>44.9</v>
      </c>
      <c r="I1113" t="s">
        <v>3956</v>
      </c>
      <c r="J1113" t="s">
        <v>25</v>
      </c>
      <c r="K1113" t="s">
        <v>25</v>
      </c>
      <c r="L1113" t="s">
        <v>25</v>
      </c>
      <c r="M1113" t="s">
        <v>3957</v>
      </c>
      <c r="N1113">
        <v>37</v>
      </c>
      <c r="O1113" t="s">
        <v>25</v>
      </c>
      <c r="P1113" t="s">
        <v>25</v>
      </c>
      <c r="Q1113" s="17">
        <v>41618</v>
      </c>
      <c r="R1113" s="17">
        <v>41855</v>
      </c>
      <c r="S1113" t="s">
        <v>27</v>
      </c>
      <c r="T1113" t="s">
        <v>161</v>
      </c>
      <c r="U1113" t="s">
        <v>3958</v>
      </c>
      <c r="V1113" t="s">
        <v>3954</v>
      </c>
      <c r="W1113" t="s">
        <v>52</v>
      </c>
      <c r="X1113" t="s">
        <v>124</v>
      </c>
    </row>
    <row r="1114" spans="1:24" ht="12.75">
      <c r="A1114" t="s">
        <v>3171</v>
      </c>
      <c r="B1114">
        <v>64939</v>
      </c>
      <c r="C1114" t="s">
        <v>3172</v>
      </c>
      <c r="D1114">
        <v>231452</v>
      </c>
      <c r="E1114" t="s">
        <v>79</v>
      </c>
      <c r="F1114" t="s">
        <v>80</v>
      </c>
      <c r="G1114">
        <v>199.628</v>
      </c>
      <c r="H1114">
        <v>39.1</v>
      </c>
      <c r="I1114" t="s">
        <v>3173</v>
      </c>
      <c r="J1114" t="s">
        <v>25</v>
      </c>
      <c r="K1114" t="s">
        <v>25</v>
      </c>
      <c r="L1114" t="s">
        <v>25</v>
      </c>
      <c r="M1114" t="s">
        <v>3174</v>
      </c>
      <c r="N1114">
        <v>117822</v>
      </c>
      <c r="O1114" t="s">
        <v>25</v>
      </c>
      <c r="P1114" t="s">
        <v>25</v>
      </c>
      <c r="Q1114" s="17">
        <v>41605</v>
      </c>
      <c r="R1114" s="17">
        <v>41605</v>
      </c>
      <c r="S1114" t="s">
        <v>27</v>
      </c>
      <c r="T1114" t="s">
        <v>2481</v>
      </c>
      <c r="U1114" t="s">
        <v>25</v>
      </c>
      <c r="V1114" t="s">
        <v>3171</v>
      </c>
      <c r="W1114" t="s">
        <v>79</v>
      </c>
      <c r="X1114" t="s">
        <v>80</v>
      </c>
    </row>
    <row r="1115" spans="1:24" ht="12.75">
      <c r="A1115" t="s">
        <v>3179</v>
      </c>
      <c r="B1115">
        <v>60188</v>
      </c>
      <c r="C1115" t="s">
        <v>3180</v>
      </c>
      <c r="D1115">
        <v>231454</v>
      </c>
      <c r="E1115" t="s">
        <v>79</v>
      </c>
      <c r="F1115" t="s">
        <v>80</v>
      </c>
      <c r="G1115">
        <v>203.686</v>
      </c>
      <c r="H1115">
        <v>38.3</v>
      </c>
      <c r="I1115" t="s">
        <v>3181</v>
      </c>
      <c r="J1115" t="s">
        <v>25</v>
      </c>
      <c r="K1115" t="s">
        <v>25</v>
      </c>
      <c r="L1115" t="s">
        <v>25</v>
      </c>
      <c r="M1115" t="s">
        <v>3182</v>
      </c>
      <c r="N1115">
        <v>210780</v>
      </c>
      <c r="O1115" t="s">
        <v>25</v>
      </c>
      <c r="P1115" t="s">
        <v>25</v>
      </c>
      <c r="Q1115" s="17">
        <v>41605</v>
      </c>
      <c r="R1115" s="17">
        <v>41605</v>
      </c>
      <c r="S1115" t="s">
        <v>27</v>
      </c>
      <c r="T1115" t="s">
        <v>2481</v>
      </c>
      <c r="U1115" t="s">
        <v>25</v>
      </c>
      <c r="V1115" t="s">
        <v>3179</v>
      </c>
      <c r="W1115" t="s">
        <v>79</v>
      </c>
      <c r="X1115" t="s">
        <v>80</v>
      </c>
    </row>
    <row r="1116" spans="1:24" ht="12.75">
      <c r="A1116" t="s">
        <v>3175</v>
      </c>
      <c r="B1116">
        <v>101012</v>
      </c>
      <c r="C1116" t="s">
        <v>3176</v>
      </c>
      <c r="D1116">
        <v>231453</v>
      </c>
      <c r="E1116" t="s">
        <v>79</v>
      </c>
      <c r="F1116" t="s">
        <v>80</v>
      </c>
      <c r="G1116">
        <v>206.415</v>
      </c>
      <c r="H1116">
        <v>38.5</v>
      </c>
      <c r="I1116" t="s">
        <v>3177</v>
      </c>
      <c r="J1116" t="s">
        <v>25</v>
      </c>
      <c r="K1116" t="s">
        <v>25</v>
      </c>
      <c r="L1116" t="s">
        <v>25</v>
      </c>
      <c r="M1116" t="s">
        <v>3178</v>
      </c>
      <c r="N1116">
        <v>215024</v>
      </c>
      <c r="O1116" t="s">
        <v>25</v>
      </c>
      <c r="P1116" t="s">
        <v>25</v>
      </c>
      <c r="Q1116" s="17">
        <v>41605</v>
      </c>
      <c r="R1116" s="17">
        <v>41605</v>
      </c>
      <c r="S1116" t="s">
        <v>27</v>
      </c>
      <c r="T1116" t="s">
        <v>2481</v>
      </c>
      <c r="U1116" t="s">
        <v>25</v>
      </c>
      <c r="V1116" t="s">
        <v>3175</v>
      </c>
      <c r="W1116" t="s">
        <v>79</v>
      </c>
      <c r="X1116" t="s">
        <v>80</v>
      </c>
    </row>
    <row r="1117" spans="1:24" ht="12.75">
      <c r="A1117" t="s">
        <v>7722</v>
      </c>
      <c r="B1117">
        <v>4182</v>
      </c>
      <c r="C1117" t="s">
        <v>7723</v>
      </c>
      <c r="D1117">
        <v>186669</v>
      </c>
      <c r="E1117" t="s">
        <v>79</v>
      </c>
      <c r="F1117" t="s">
        <v>80</v>
      </c>
      <c r="G1117">
        <v>274.906</v>
      </c>
      <c r="H1117">
        <v>34.9223</v>
      </c>
      <c r="I1117" t="s">
        <v>7724</v>
      </c>
      <c r="J1117">
        <v>16</v>
      </c>
      <c r="K1117" t="s">
        <v>25</v>
      </c>
      <c r="L1117" t="s">
        <v>25</v>
      </c>
      <c r="M1117" t="s">
        <v>7725</v>
      </c>
      <c r="N1117">
        <v>16368</v>
      </c>
      <c r="O1117" t="s">
        <v>25</v>
      </c>
      <c r="P1117" t="s">
        <v>25</v>
      </c>
      <c r="Q1117" s="17">
        <v>41632</v>
      </c>
      <c r="R1117" s="17">
        <v>41645</v>
      </c>
      <c r="S1117" t="s">
        <v>359</v>
      </c>
      <c r="T1117" t="s">
        <v>7726</v>
      </c>
      <c r="U1117" t="s">
        <v>7727</v>
      </c>
      <c r="V1117" t="s">
        <v>7722</v>
      </c>
      <c r="W1117" t="s">
        <v>79</v>
      </c>
      <c r="X1117" t="s">
        <v>80</v>
      </c>
    </row>
    <row r="1118" spans="1:24" ht="12.75">
      <c r="A1118" t="s">
        <v>2292</v>
      </c>
      <c r="B1118">
        <v>1296096</v>
      </c>
      <c r="C1118" t="s">
        <v>2293</v>
      </c>
      <c r="D1118">
        <v>191226</v>
      </c>
      <c r="E1118" t="s">
        <v>52</v>
      </c>
      <c r="F1118" t="s">
        <v>124</v>
      </c>
      <c r="G1118">
        <v>20.8286</v>
      </c>
      <c r="H1118">
        <v>40.2</v>
      </c>
      <c r="I1118" t="s">
        <v>2294</v>
      </c>
      <c r="J1118" t="s">
        <v>25</v>
      </c>
      <c r="K1118" t="s">
        <v>25</v>
      </c>
      <c r="L1118" t="s">
        <v>25</v>
      </c>
      <c r="M1118" t="s">
        <v>2295</v>
      </c>
      <c r="N1118">
        <v>18</v>
      </c>
      <c r="O1118" t="s">
        <v>25</v>
      </c>
      <c r="P1118" t="s">
        <v>25</v>
      </c>
      <c r="Q1118" s="17">
        <v>41618</v>
      </c>
      <c r="R1118" s="17">
        <v>41855</v>
      </c>
      <c r="S1118" t="s">
        <v>27</v>
      </c>
      <c r="T1118" t="s">
        <v>161</v>
      </c>
      <c r="U1118" t="s">
        <v>2296</v>
      </c>
      <c r="V1118" t="s">
        <v>2292</v>
      </c>
      <c r="W1118" t="s">
        <v>52</v>
      </c>
      <c r="X1118" t="s">
        <v>124</v>
      </c>
    </row>
    <row r="1119" spans="1:24" ht="12.75">
      <c r="A1119" t="s">
        <v>2239</v>
      </c>
      <c r="B1119">
        <v>1296100</v>
      </c>
      <c r="C1119" t="s">
        <v>2240</v>
      </c>
      <c r="D1119">
        <v>191321</v>
      </c>
      <c r="E1119" t="s">
        <v>52</v>
      </c>
      <c r="F1119" t="s">
        <v>124</v>
      </c>
      <c r="G1119">
        <v>24.3608</v>
      </c>
      <c r="H1119">
        <v>47.3</v>
      </c>
      <c r="I1119" t="s">
        <v>2241</v>
      </c>
      <c r="J1119" t="s">
        <v>25</v>
      </c>
      <c r="K1119" t="s">
        <v>25</v>
      </c>
      <c r="L1119" t="s">
        <v>25</v>
      </c>
      <c r="M1119" t="s">
        <v>2242</v>
      </c>
      <c r="N1119">
        <v>12</v>
      </c>
      <c r="O1119" t="s">
        <v>25</v>
      </c>
      <c r="P1119" t="s">
        <v>25</v>
      </c>
      <c r="Q1119" s="17">
        <v>41618</v>
      </c>
      <c r="R1119" s="17">
        <v>41855</v>
      </c>
      <c r="S1119" t="s">
        <v>27</v>
      </c>
      <c r="T1119" t="s">
        <v>161</v>
      </c>
      <c r="U1119" t="s">
        <v>2243</v>
      </c>
      <c r="V1119" t="s">
        <v>2239</v>
      </c>
      <c r="W1119" t="s">
        <v>52</v>
      </c>
      <c r="X1119" t="s">
        <v>124</v>
      </c>
    </row>
    <row r="1120" spans="1:24" ht="12.75">
      <c r="A1120" t="s">
        <v>2244</v>
      </c>
      <c r="B1120">
        <v>1296121</v>
      </c>
      <c r="C1120" t="s">
        <v>2245</v>
      </c>
      <c r="D1120">
        <v>191322</v>
      </c>
      <c r="E1120" t="s">
        <v>52</v>
      </c>
      <c r="F1120" t="s">
        <v>124</v>
      </c>
      <c r="G1120">
        <v>23.8624</v>
      </c>
      <c r="H1120">
        <v>48.4</v>
      </c>
      <c r="I1120" t="s">
        <v>2246</v>
      </c>
      <c r="J1120" t="s">
        <v>25</v>
      </c>
      <c r="K1120" t="s">
        <v>25</v>
      </c>
      <c r="L1120" t="s">
        <v>25</v>
      </c>
      <c r="M1120" t="s">
        <v>2247</v>
      </c>
      <c r="N1120">
        <v>13</v>
      </c>
      <c r="O1120" t="s">
        <v>25</v>
      </c>
      <c r="P1120" t="s">
        <v>25</v>
      </c>
      <c r="Q1120" s="17">
        <v>41618</v>
      </c>
      <c r="R1120" s="17">
        <v>41855</v>
      </c>
      <c r="S1120" t="s">
        <v>27</v>
      </c>
      <c r="T1120" t="s">
        <v>161</v>
      </c>
      <c r="U1120" t="s">
        <v>2248</v>
      </c>
      <c r="V1120" t="s">
        <v>2244</v>
      </c>
      <c r="W1120" t="s">
        <v>52</v>
      </c>
      <c r="X1120" t="s">
        <v>124</v>
      </c>
    </row>
    <row r="1121" spans="1:24" ht="12.75">
      <c r="A1121" t="s">
        <v>96</v>
      </c>
      <c r="B1121">
        <v>104782</v>
      </c>
      <c r="C1121" t="s">
        <v>97</v>
      </c>
      <c r="D1121">
        <v>214476</v>
      </c>
      <c r="E1121" t="s">
        <v>38</v>
      </c>
      <c r="F1121" t="s">
        <v>46</v>
      </c>
      <c r="G1121">
        <v>217.934</v>
      </c>
      <c r="H1121">
        <v>30.8</v>
      </c>
      <c r="I1121" t="s">
        <v>98</v>
      </c>
      <c r="J1121" t="s">
        <v>25</v>
      </c>
      <c r="K1121" t="s">
        <v>25</v>
      </c>
      <c r="L1121" t="s">
        <v>25</v>
      </c>
      <c r="M1121" t="s">
        <v>99</v>
      </c>
      <c r="N1121">
        <v>36167</v>
      </c>
      <c r="O1121" t="s">
        <v>25</v>
      </c>
      <c r="P1121" t="s">
        <v>25</v>
      </c>
      <c r="Q1121" s="17">
        <v>41507</v>
      </c>
      <c r="R1121" s="17">
        <v>41592</v>
      </c>
      <c r="S1121" t="s">
        <v>27</v>
      </c>
      <c r="T1121" t="s">
        <v>100</v>
      </c>
      <c r="U1121" t="s">
        <v>25</v>
      </c>
      <c r="V1121" t="s">
        <v>96</v>
      </c>
      <c r="W1121" t="s">
        <v>38</v>
      </c>
      <c r="X1121" t="s">
        <v>46</v>
      </c>
    </row>
    <row r="1122" spans="1:24" ht="12.75">
      <c r="A1122" t="s">
        <v>5757</v>
      </c>
      <c r="B1122">
        <v>1365484</v>
      </c>
      <c r="C1122" t="s">
        <v>5758</v>
      </c>
      <c r="D1122">
        <v>214067</v>
      </c>
      <c r="E1122" t="s">
        <v>52</v>
      </c>
      <c r="F1122" t="s">
        <v>53</v>
      </c>
      <c r="G1122">
        <v>29.01</v>
      </c>
      <c r="H1122">
        <v>48.7</v>
      </c>
      <c r="I1122" t="s">
        <v>5759</v>
      </c>
      <c r="J1122" t="s">
        <v>25</v>
      </c>
      <c r="K1122" t="s">
        <v>25</v>
      </c>
      <c r="L1122" t="s">
        <v>25</v>
      </c>
      <c r="M1122" t="s">
        <v>5760</v>
      </c>
      <c r="N1122">
        <v>48</v>
      </c>
      <c r="O1122">
        <v>12425</v>
      </c>
      <c r="P1122">
        <v>12319</v>
      </c>
      <c r="Q1122" s="17">
        <v>41487</v>
      </c>
      <c r="R1122" s="17">
        <v>41858</v>
      </c>
      <c r="S1122" t="s">
        <v>27</v>
      </c>
      <c r="T1122" t="s">
        <v>5683</v>
      </c>
      <c r="U1122" t="s">
        <v>25</v>
      </c>
      <c r="V1122" t="s">
        <v>5757</v>
      </c>
      <c r="W1122" t="s">
        <v>52</v>
      </c>
      <c r="X1122" t="s">
        <v>53</v>
      </c>
    </row>
    <row r="1123" spans="1:24" ht="12.75">
      <c r="A1123" t="s">
        <v>5679</v>
      </c>
      <c r="B1123">
        <v>1429867</v>
      </c>
      <c r="C1123" t="s">
        <v>5680</v>
      </c>
      <c r="D1123">
        <v>230337</v>
      </c>
      <c r="E1123" t="s">
        <v>52</v>
      </c>
      <c r="F1123" t="s">
        <v>53</v>
      </c>
      <c r="G1123">
        <v>35.012</v>
      </c>
      <c r="H1123">
        <v>48.2</v>
      </c>
      <c r="I1123" t="s">
        <v>5681</v>
      </c>
      <c r="J1123" t="s">
        <v>25</v>
      </c>
      <c r="K1123" t="s">
        <v>25</v>
      </c>
      <c r="L1123" t="s">
        <v>25</v>
      </c>
      <c r="M1123" t="s">
        <v>5682</v>
      </c>
      <c r="N1123">
        <v>180</v>
      </c>
      <c r="O1123" t="s">
        <v>25</v>
      </c>
      <c r="P1123" t="s">
        <v>25</v>
      </c>
      <c r="Q1123" s="17">
        <v>41612</v>
      </c>
      <c r="R1123" s="17">
        <v>41705</v>
      </c>
      <c r="S1123" t="s">
        <v>27</v>
      </c>
      <c r="T1123" t="s">
        <v>5683</v>
      </c>
      <c r="U1123" t="s">
        <v>25</v>
      </c>
      <c r="V1123" t="s">
        <v>5679</v>
      </c>
      <c r="W1123" t="s">
        <v>52</v>
      </c>
      <c r="X1123" t="s">
        <v>53</v>
      </c>
    </row>
    <row r="1124" spans="1:24" ht="12.75">
      <c r="A1124" t="s">
        <v>8363</v>
      </c>
      <c r="B1124">
        <v>1344414</v>
      </c>
      <c r="C1124" t="s">
        <v>8364</v>
      </c>
      <c r="D1124">
        <v>207855</v>
      </c>
      <c r="E1124" t="s">
        <v>52</v>
      </c>
      <c r="F1124" t="s">
        <v>53</v>
      </c>
      <c r="G1124">
        <v>32.6815</v>
      </c>
      <c r="H1124">
        <v>53.6</v>
      </c>
      <c r="I1124" t="s">
        <v>8365</v>
      </c>
      <c r="J1124" t="s">
        <v>25</v>
      </c>
      <c r="K1124" t="s">
        <v>25</v>
      </c>
      <c r="L1124" t="s">
        <v>25</v>
      </c>
      <c r="M1124" t="s">
        <v>8366</v>
      </c>
      <c r="N1124">
        <v>177</v>
      </c>
      <c r="O1124">
        <v>10048</v>
      </c>
      <c r="P1124">
        <v>9849</v>
      </c>
      <c r="Q1124" s="17">
        <v>41646</v>
      </c>
      <c r="R1124" s="17">
        <v>41855</v>
      </c>
      <c r="S1124" t="s">
        <v>27</v>
      </c>
      <c r="T1124" t="s">
        <v>734</v>
      </c>
      <c r="U1124" t="s">
        <v>8367</v>
      </c>
      <c r="V1124" t="s">
        <v>8363</v>
      </c>
      <c r="W1124" t="s">
        <v>52</v>
      </c>
      <c r="X1124" t="s">
        <v>53</v>
      </c>
    </row>
    <row r="1125" spans="1:24" ht="12.75">
      <c r="A1125" t="s">
        <v>4274</v>
      </c>
      <c r="B1125">
        <v>7004</v>
      </c>
      <c r="C1125" t="s">
        <v>4275</v>
      </c>
      <c r="D1125">
        <v>185471</v>
      </c>
      <c r="E1125" t="s">
        <v>38</v>
      </c>
      <c r="F1125" t="s">
        <v>67</v>
      </c>
      <c r="G1125">
        <v>5759.8</v>
      </c>
      <c r="H1125" t="s">
        <v>25</v>
      </c>
      <c r="I1125" t="s">
        <v>4276</v>
      </c>
      <c r="J1125" t="s">
        <v>25</v>
      </c>
      <c r="K1125" t="s">
        <v>25</v>
      </c>
      <c r="L1125" t="s">
        <v>25</v>
      </c>
      <c r="M1125" t="s">
        <v>4277</v>
      </c>
      <c r="N1125" t="s">
        <v>25</v>
      </c>
      <c r="O1125" t="s">
        <v>25</v>
      </c>
      <c r="P1125" t="s">
        <v>25</v>
      </c>
      <c r="Q1125" s="17">
        <v>41626</v>
      </c>
      <c r="R1125" s="17">
        <v>41704</v>
      </c>
      <c r="S1125" t="s">
        <v>56</v>
      </c>
      <c r="T1125" t="s">
        <v>4278</v>
      </c>
      <c r="U1125" t="s">
        <v>4279</v>
      </c>
      <c r="V1125" t="s">
        <v>4274</v>
      </c>
      <c r="W1125" t="s">
        <v>38</v>
      </c>
      <c r="X1125" t="s">
        <v>67</v>
      </c>
    </row>
    <row r="1126" spans="1:24" ht="12.75">
      <c r="A1126" t="s">
        <v>5336</v>
      </c>
      <c r="B1126">
        <v>8665</v>
      </c>
      <c r="C1126" t="s">
        <v>5337</v>
      </c>
      <c r="D1126">
        <v>201683</v>
      </c>
      <c r="E1126" t="s">
        <v>38</v>
      </c>
      <c r="F1126" t="s">
        <v>356</v>
      </c>
      <c r="G1126">
        <v>1594.07</v>
      </c>
      <c r="H1126">
        <v>40.6</v>
      </c>
      <c r="I1126" t="s">
        <v>5338</v>
      </c>
      <c r="J1126" t="s">
        <v>25</v>
      </c>
      <c r="K1126" t="s">
        <v>25</v>
      </c>
      <c r="L1126" t="s">
        <v>25</v>
      </c>
      <c r="M1126" t="s">
        <v>5339</v>
      </c>
      <c r="N1126" t="s">
        <v>25</v>
      </c>
      <c r="O1126">
        <v>18579</v>
      </c>
      <c r="P1126">
        <v>18445</v>
      </c>
      <c r="Q1126" s="17">
        <v>41619</v>
      </c>
      <c r="R1126" s="17">
        <v>41619</v>
      </c>
      <c r="S1126" t="s">
        <v>56</v>
      </c>
      <c r="T1126" t="s">
        <v>5340</v>
      </c>
      <c r="U1126" t="s">
        <v>5341</v>
      </c>
      <c r="V1126" t="s">
        <v>5336</v>
      </c>
      <c r="W1126" t="s">
        <v>38</v>
      </c>
      <c r="X1126" t="s">
        <v>356</v>
      </c>
    </row>
    <row r="1127" spans="1:24" ht="12.75">
      <c r="A1127" t="s">
        <v>3183</v>
      </c>
      <c r="B1127">
        <v>101013</v>
      </c>
      <c r="C1127" t="s">
        <v>3184</v>
      </c>
      <c r="D1127">
        <v>231455</v>
      </c>
      <c r="E1127" t="s">
        <v>79</v>
      </c>
      <c r="F1127" t="s">
        <v>80</v>
      </c>
      <c r="G1127">
        <v>214.184</v>
      </c>
      <c r="H1127">
        <v>38.2</v>
      </c>
      <c r="I1127" t="s">
        <v>3185</v>
      </c>
      <c r="J1127" t="s">
        <v>25</v>
      </c>
      <c r="K1127" t="s">
        <v>25</v>
      </c>
      <c r="L1127" t="s">
        <v>25</v>
      </c>
      <c r="M1127" t="s">
        <v>3186</v>
      </c>
      <c r="N1127">
        <v>323163</v>
      </c>
      <c r="O1127" t="s">
        <v>25</v>
      </c>
      <c r="P1127" t="s">
        <v>25</v>
      </c>
      <c r="Q1127" s="17">
        <v>41605</v>
      </c>
      <c r="R1127" s="17">
        <v>41605</v>
      </c>
      <c r="S1127" t="s">
        <v>27</v>
      </c>
      <c r="T1127" t="s">
        <v>2481</v>
      </c>
      <c r="U1127" t="s">
        <v>25</v>
      </c>
      <c r="V1127" t="s">
        <v>3183</v>
      </c>
      <c r="W1127" t="s">
        <v>79</v>
      </c>
      <c r="X1127" t="s">
        <v>80</v>
      </c>
    </row>
    <row r="1128" spans="1:24" ht="12.75">
      <c r="A1128" t="s">
        <v>6603</v>
      </c>
      <c r="B1128">
        <v>1391700</v>
      </c>
      <c r="C1128" t="s">
        <v>6604</v>
      </c>
      <c r="D1128">
        <v>215967</v>
      </c>
      <c r="E1128" t="s">
        <v>52</v>
      </c>
      <c r="F1128" t="s">
        <v>124</v>
      </c>
      <c r="G1128">
        <v>17.9217</v>
      </c>
      <c r="H1128">
        <v>60.9</v>
      </c>
      <c r="I1128" t="s">
        <v>6605</v>
      </c>
      <c r="J1128" t="s">
        <v>25</v>
      </c>
      <c r="K1128" t="s">
        <v>25</v>
      </c>
      <c r="L1128" t="s">
        <v>25</v>
      </c>
      <c r="M1128" t="s">
        <v>6606</v>
      </c>
      <c r="N1128">
        <v>42</v>
      </c>
      <c r="O1128">
        <v>6011</v>
      </c>
      <c r="P1128">
        <v>6011</v>
      </c>
      <c r="Q1128" s="17">
        <v>41649</v>
      </c>
      <c r="R1128" s="17">
        <v>41697</v>
      </c>
      <c r="S1128" t="s">
        <v>56</v>
      </c>
      <c r="T1128" t="s">
        <v>6607</v>
      </c>
      <c r="U1128" t="s">
        <v>6608</v>
      </c>
      <c r="V1128" t="s">
        <v>6603</v>
      </c>
      <c r="W1128" t="s">
        <v>52</v>
      </c>
      <c r="X1128" t="s">
        <v>124</v>
      </c>
    </row>
    <row r="1129" spans="1:24" ht="12.75">
      <c r="A1129" t="s">
        <v>4244</v>
      </c>
      <c r="B1129">
        <v>6850</v>
      </c>
      <c r="C1129" t="s">
        <v>4245</v>
      </c>
      <c r="D1129">
        <v>20489</v>
      </c>
      <c r="E1129" t="s">
        <v>38</v>
      </c>
      <c r="F1129" t="s">
        <v>46</v>
      </c>
      <c r="G1129">
        <v>1828.26</v>
      </c>
      <c r="H1129">
        <v>33.6</v>
      </c>
      <c r="I1129" t="s">
        <v>4246</v>
      </c>
      <c r="J1129" t="s">
        <v>25</v>
      </c>
      <c r="K1129" t="s">
        <v>25</v>
      </c>
      <c r="L1129" t="s">
        <v>25</v>
      </c>
      <c r="M1129" t="s">
        <v>4247</v>
      </c>
      <c r="N1129">
        <v>286792</v>
      </c>
      <c r="O1129" t="s">
        <v>25</v>
      </c>
      <c r="P1129" t="s">
        <v>25</v>
      </c>
      <c r="Q1129" s="17">
        <v>41638</v>
      </c>
      <c r="R1129" s="17">
        <v>41857</v>
      </c>
      <c r="S1129" t="s">
        <v>27</v>
      </c>
      <c r="T1129" t="s">
        <v>1018</v>
      </c>
      <c r="U1129" t="s">
        <v>4248</v>
      </c>
      <c r="V1129" t="s">
        <v>4244</v>
      </c>
      <c r="W1129" t="s">
        <v>38</v>
      </c>
      <c r="X1129" t="s">
        <v>46</v>
      </c>
    </row>
    <row r="1130" spans="1:24" ht="12.75">
      <c r="A1130" t="s">
        <v>5820</v>
      </c>
      <c r="B1130">
        <v>1229662</v>
      </c>
      <c r="C1130" t="s">
        <v>5821</v>
      </c>
      <c r="D1130">
        <v>174299</v>
      </c>
      <c r="E1130" t="s">
        <v>52</v>
      </c>
      <c r="F1130" t="s">
        <v>53</v>
      </c>
      <c r="G1130">
        <v>51.9107</v>
      </c>
      <c r="H1130">
        <v>48.7</v>
      </c>
      <c r="I1130" t="s">
        <v>5822</v>
      </c>
      <c r="J1130" t="s">
        <v>25</v>
      </c>
      <c r="K1130" t="s">
        <v>25</v>
      </c>
      <c r="L1130" t="s">
        <v>25</v>
      </c>
      <c r="M1130" t="s">
        <v>5823</v>
      </c>
      <c r="N1130">
        <v>39</v>
      </c>
      <c r="O1130">
        <v>15413</v>
      </c>
      <c r="P1130">
        <v>15413</v>
      </c>
      <c r="Q1130" s="17">
        <v>41646</v>
      </c>
      <c r="R1130" s="17">
        <v>41764</v>
      </c>
      <c r="S1130" t="s">
        <v>27</v>
      </c>
      <c r="T1130" t="s">
        <v>8942</v>
      </c>
      <c r="U1130" t="s">
        <v>5824</v>
      </c>
      <c r="V1130" t="s">
        <v>5820</v>
      </c>
      <c r="W1130" t="s">
        <v>52</v>
      </c>
      <c r="X1130" t="s">
        <v>53</v>
      </c>
    </row>
    <row r="1131" spans="1:24" ht="12.75">
      <c r="A1131" t="s">
        <v>503</v>
      </c>
      <c r="B1131">
        <v>112090</v>
      </c>
      <c r="C1131" t="s">
        <v>504</v>
      </c>
      <c r="D1131">
        <v>187372</v>
      </c>
      <c r="E1131" t="s">
        <v>22</v>
      </c>
      <c r="F1131" t="s">
        <v>23</v>
      </c>
      <c r="G1131">
        <v>75.8444</v>
      </c>
      <c r="H1131">
        <v>49.8</v>
      </c>
      <c r="I1131" t="s">
        <v>505</v>
      </c>
      <c r="J1131" t="s">
        <v>25</v>
      </c>
      <c r="K1131" t="s">
        <v>25</v>
      </c>
      <c r="L1131" t="s">
        <v>25</v>
      </c>
      <c r="M1131" t="s">
        <v>506</v>
      </c>
      <c r="N1131">
        <v>835</v>
      </c>
      <c r="O1131">
        <v>19584</v>
      </c>
      <c r="P1131">
        <v>26259</v>
      </c>
      <c r="Q1131" s="17">
        <v>41652</v>
      </c>
      <c r="R1131" s="17">
        <v>41653</v>
      </c>
      <c r="S1131" t="s">
        <v>27</v>
      </c>
      <c r="T1131" t="s">
        <v>161</v>
      </c>
      <c r="U1131" t="s">
        <v>507</v>
      </c>
      <c r="V1131" t="s">
        <v>503</v>
      </c>
      <c r="W1131" t="s">
        <v>22</v>
      </c>
      <c r="X1131" t="s">
        <v>23</v>
      </c>
    </row>
    <row r="1132" spans="1:24" ht="12.75">
      <c r="A1132" t="s">
        <v>508</v>
      </c>
      <c r="B1132">
        <v>157072</v>
      </c>
      <c r="C1132" t="s">
        <v>509</v>
      </c>
      <c r="D1132">
        <v>188082</v>
      </c>
      <c r="E1132" t="s">
        <v>22</v>
      </c>
      <c r="F1132" t="s">
        <v>23</v>
      </c>
      <c r="G1132">
        <v>71.4025</v>
      </c>
      <c r="H1132">
        <v>54.2</v>
      </c>
      <c r="I1132" t="s">
        <v>510</v>
      </c>
      <c r="J1132" t="s">
        <v>25</v>
      </c>
      <c r="K1132" t="s">
        <v>25</v>
      </c>
      <c r="L1132" t="s">
        <v>25</v>
      </c>
      <c r="M1132" t="s">
        <v>511</v>
      </c>
      <c r="N1132">
        <v>481</v>
      </c>
      <c r="O1132">
        <v>15416</v>
      </c>
      <c r="P1132">
        <v>20816</v>
      </c>
      <c r="Q1132" s="17">
        <v>41653</v>
      </c>
      <c r="R1132" s="17">
        <v>41869</v>
      </c>
      <c r="S1132" t="s">
        <v>27</v>
      </c>
      <c r="T1132" t="s">
        <v>161</v>
      </c>
      <c r="U1132" t="s">
        <v>512</v>
      </c>
      <c r="V1132" t="s">
        <v>508</v>
      </c>
      <c r="W1132" t="s">
        <v>22</v>
      </c>
      <c r="X1132" t="s">
        <v>23</v>
      </c>
    </row>
    <row r="1133" spans="1:24" ht="12.75">
      <c r="A1133" t="s">
        <v>6226</v>
      </c>
      <c r="B1133">
        <v>5843</v>
      </c>
      <c r="C1133" t="s">
        <v>6227</v>
      </c>
      <c r="D1133">
        <v>67505</v>
      </c>
      <c r="E1133" t="s">
        <v>22</v>
      </c>
      <c r="F1133" t="s">
        <v>665</v>
      </c>
      <c r="G1133">
        <v>25.8002</v>
      </c>
      <c r="H1133">
        <v>20.3</v>
      </c>
      <c r="I1133" t="s">
        <v>6228</v>
      </c>
      <c r="J1133" t="s">
        <v>25</v>
      </c>
      <c r="K1133" t="s">
        <v>25</v>
      </c>
      <c r="L1133" t="s">
        <v>25</v>
      </c>
      <c r="M1133" t="s">
        <v>6229</v>
      </c>
      <c r="N1133">
        <v>371</v>
      </c>
      <c r="O1133">
        <v>5942</v>
      </c>
      <c r="P1133">
        <v>5936</v>
      </c>
      <c r="Q1133" s="17">
        <v>41410</v>
      </c>
      <c r="R1133" s="17">
        <v>41676</v>
      </c>
      <c r="S1133" t="s">
        <v>27</v>
      </c>
      <c r="T1133" t="s">
        <v>161</v>
      </c>
      <c r="U1133" t="s">
        <v>6230</v>
      </c>
      <c r="V1133" t="s">
        <v>6226</v>
      </c>
      <c r="W1133" t="s">
        <v>22</v>
      </c>
      <c r="X1133" t="s">
        <v>665</v>
      </c>
    </row>
    <row r="1134" spans="1:24" ht="12.75">
      <c r="A1134" t="s">
        <v>6261</v>
      </c>
      <c r="B1134">
        <v>1237627</v>
      </c>
      <c r="C1134" t="s">
        <v>6262</v>
      </c>
      <c r="D1134">
        <v>176388</v>
      </c>
      <c r="E1134" t="s">
        <v>22</v>
      </c>
      <c r="F1134" t="s">
        <v>665</v>
      </c>
      <c r="G1134">
        <v>25.5834</v>
      </c>
      <c r="H1134">
        <v>20</v>
      </c>
      <c r="I1134" t="s">
        <v>6263</v>
      </c>
      <c r="J1134" t="s">
        <v>25</v>
      </c>
      <c r="K1134" t="s">
        <v>25</v>
      </c>
      <c r="L1134" t="s">
        <v>25</v>
      </c>
      <c r="M1134" t="s">
        <v>6264</v>
      </c>
      <c r="N1134">
        <v>545</v>
      </c>
      <c r="O1134">
        <v>5919</v>
      </c>
      <c r="P1134">
        <v>5922</v>
      </c>
      <c r="Q1134" s="17">
        <v>41410</v>
      </c>
      <c r="R1134" s="17">
        <v>41855</v>
      </c>
      <c r="S1134" t="s">
        <v>27</v>
      </c>
      <c r="T1134" t="s">
        <v>161</v>
      </c>
      <c r="U1134" t="s">
        <v>6265</v>
      </c>
      <c r="V1134" t="s">
        <v>6261</v>
      </c>
      <c r="W1134" t="s">
        <v>22</v>
      </c>
      <c r="X1134" t="s">
        <v>665</v>
      </c>
    </row>
    <row r="1135" spans="1:24" ht="12.75">
      <c r="A1135" t="s">
        <v>6266</v>
      </c>
      <c r="B1135">
        <v>1036723</v>
      </c>
      <c r="C1135" t="s">
        <v>6267</v>
      </c>
      <c r="D1135">
        <v>67477</v>
      </c>
      <c r="E1135" t="s">
        <v>22</v>
      </c>
      <c r="F1135" t="s">
        <v>665</v>
      </c>
      <c r="G1135">
        <v>25.8857</v>
      </c>
      <c r="H1135">
        <v>19.2</v>
      </c>
      <c r="I1135" t="s">
        <v>6268</v>
      </c>
      <c r="J1135" t="s">
        <v>25</v>
      </c>
      <c r="K1135" t="s">
        <v>25</v>
      </c>
      <c r="L1135" t="s">
        <v>25</v>
      </c>
      <c r="M1135" t="s">
        <v>6269</v>
      </c>
      <c r="N1135">
        <v>447</v>
      </c>
      <c r="O1135">
        <v>6228</v>
      </c>
      <c r="P1135">
        <v>6234</v>
      </c>
      <c r="Q1135" s="17">
        <v>41655</v>
      </c>
      <c r="R1135" s="17">
        <v>41655</v>
      </c>
      <c r="S1135" t="s">
        <v>27</v>
      </c>
      <c r="T1135" t="s">
        <v>161</v>
      </c>
      <c r="U1135" t="s">
        <v>6270</v>
      </c>
      <c r="V1135" t="s">
        <v>6266</v>
      </c>
      <c r="W1135" t="s">
        <v>22</v>
      </c>
      <c r="X1135" t="s">
        <v>665</v>
      </c>
    </row>
    <row r="1136" spans="1:24" ht="12.75">
      <c r="A1136" t="s">
        <v>6216</v>
      </c>
      <c r="B1136">
        <v>1036727</v>
      </c>
      <c r="C1136" t="s">
        <v>6217</v>
      </c>
      <c r="D1136">
        <v>67491</v>
      </c>
      <c r="E1136" t="s">
        <v>22</v>
      </c>
      <c r="F1136" t="s">
        <v>665</v>
      </c>
      <c r="G1136">
        <v>26.6052</v>
      </c>
      <c r="H1136">
        <v>19.4</v>
      </c>
      <c r="I1136" t="s">
        <v>6218</v>
      </c>
      <c r="J1136" t="s">
        <v>25</v>
      </c>
      <c r="K1136" t="s">
        <v>25</v>
      </c>
      <c r="L1136" t="s">
        <v>25</v>
      </c>
      <c r="M1136" t="s">
        <v>6219</v>
      </c>
      <c r="N1136">
        <v>547</v>
      </c>
      <c r="O1136">
        <v>6304</v>
      </c>
      <c r="P1136">
        <v>6317</v>
      </c>
      <c r="Q1136" s="17">
        <v>41655</v>
      </c>
      <c r="R1136" s="17">
        <v>41656</v>
      </c>
      <c r="S1136" t="s">
        <v>27</v>
      </c>
      <c r="T1136" t="s">
        <v>161</v>
      </c>
      <c r="U1136" t="s">
        <v>6220</v>
      </c>
      <c r="V1136" t="s">
        <v>6216</v>
      </c>
      <c r="W1136" t="s">
        <v>22</v>
      </c>
      <c r="X1136" t="s">
        <v>665</v>
      </c>
    </row>
    <row r="1137" spans="1:24" ht="12.75">
      <c r="A1137" t="s">
        <v>6256</v>
      </c>
      <c r="B1137">
        <v>1036725</v>
      </c>
      <c r="C1137" t="s">
        <v>6257</v>
      </c>
      <c r="D1137">
        <v>67485</v>
      </c>
      <c r="E1137" t="s">
        <v>22</v>
      </c>
      <c r="F1137" t="s">
        <v>665</v>
      </c>
      <c r="G1137">
        <v>27.0235</v>
      </c>
      <c r="H1137">
        <v>19.6</v>
      </c>
      <c r="I1137" t="s">
        <v>6258</v>
      </c>
      <c r="J1137" t="s">
        <v>25</v>
      </c>
      <c r="K1137" t="s">
        <v>25</v>
      </c>
      <c r="L1137" t="s">
        <v>25</v>
      </c>
      <c r="M1137" t="s">
        <v>6259</v>
      </c>
      <c r="N1137">
        <v>988</v>
      </c>
      <c r="O1137">
        <v>6710</v>
      </c>
      <c r="P1137">
        <v>6719</v>
      </c>
      <c r="Q1137" s="17">
        <v>41655</v>
      </c>
      <c r="R1137" s="17">
        <v>41857</v>
      </c>
      <c r="S1137" t="s">
        <v>27</v>
      </c>
      <c r="T1137" t="s">
        <v>161</v>
      </c>
      <c r="U1137" t="s">
        <v>6260</v>
      </c>
      <c r="V1137" t="s">
        <v>6256</v>
      </c>
      <c r="W1137" t="s">
        <v>22</v>
      </c>
      <c r="X1137" t="s">
        <v>665</v>
      </c>
    </row>
    <row r="1138" spans="1:24" ht="12.75">
      <c r="A1138" t="s">
        <v>6221</v>
      </c>
      <c r="B1138">
        <v>1036726</v>
      </c>
      <c r="C1138" t="s">
        <v>6222</v>
      </c>
      <c r="D1138">
        <v>67487</v>
      </c>
      <c r="E1138" t="s">
        <v>22</v>
      </c>
      <c r="F1138" t="s">
        <v>665</v>
      </c>
      <c r="G1138">
        <v>24.499</v>
      </c>
      <c r="H1138">
        <v>19.1</v>
      </c>
      <c r="I1138" t="s">
        <v>6223</v>
      </c>
      <c r="J1138" t="s">
        <v>25</v>
      </c>
      <c r="K1138" t="s">
        <v>25</v>
      </c>
      <c r="L1138" t="s">
        <v>25</v>
      </c>
      <c r="M1138" t="s">
        <v>6224</v>
      </c>
      <c r="N1138">
        <v>234</v>
      </c>
      <c r="O1138">
        <v>6332</v>
      </c>
      <c r="P1138">
        <v>6349</v>
      </c>
      <c r="Q1138" s="17">
        <v>41655</v>
      </c>
      <c r="R1138" s="17">
        <v>41656</v>
      </c>
      <c r="S1138" t="s">
        <v>27</v>
      </c>
      <c r="T1138" t="s">
        <v>161</v>
      </c>
      <c r="U1138" t="s">
        <v>6225</v>
      </c>
      <c r="V1138" t="s">
        <v>6221</v>
      </c>
      <c r="W1138" t="s">
        <v>22</v>
      </c>
      <c r="X1138" t="s">
        <v>665</v>
      </c>
    </row>
    <row r="1139" spans="1:24" ht="12.75">
      <c r="A1139" t="s">
        <v>6231</v>
      </c>
      <c r="B1139">
        <v>57270</v>
      </c>
      <c r="C1139" t="s">
        <v>6232</v>
      </c>
      <c r="D1139">
        <v>67499</v>
      </c>
      <c r="E1139" t="s">
        <v>22</v>
      </c>
      <c r="F1139" t="s">
        <v>665</v>
      </c>
      <c r="G1139">
        <v>24.5624</v>
      </c>
      <c r="H1139">
        <v>19.9</v>
      </c>
      <c r="I1139" t="s">
        <v>6233</v>
      </c>
      <c r="J1139" t="s">
        <v>25</v>
      </c>
      <c r="K1139" t="s">
        <v>25</v>
      </c>
      <c r="L1139" t="s">
        <v>25</v>
      </c>
      <c r="M1139" t="s">
        <v>6234</v>
      </c>
      <c r="N1139">
        <v>218</v>
      </c>
      <c r="O1139">
        <v>6040</v>
      </c>
      <c r="P1139">
        <v>6048</v>
      </c>
      <c r="Q1139" s="17">
        <v>41655</v>
      </c>
      <c r="R1139" s="17">
        <v>41857</v>
      </c>
      <c r="S1139" t="s">
        <v>27</v>
      </c>
      <c r="T1139" t="s">
        <v>161</v>
      </c>
      <c r="U1139" t="s">
        <v>6235</v>
      </c>
      <c r="V1139" t="s">
        <v>6231</v>
      </c>
      <c r="W1139" t="s">
        <v>22</v>
      </c>
      <c r="X1139" t="s">
        <v>665</v>
      </c>
    </row>
    <row r="1140" spans="1:24" ht="12.75">
      <c r="A1140" t="s">
        <v>6171</v>
      </c>
      <c r="B1140">
        <v>5835</v>
      </c>
      <c r="C1140" t="s">
        <v>6172</v>
      </c>
      <c r="D1140">
        <v>67497</v>
      </c>
      <c r="E1140" t="s">
        <v>22</v>
      </c>
      <c r="F1140" t="s">
        <v>665</v>
      </c>
      <c r="G1140">
        <v>23.5691</v>
      </c>
      <c r="H1140">
        <v>19.2</v>
      </c>
      <c r="I1140" t="s">
        <v>6173</v>
      </c>
      <c r="J1140" t="s">
        <v>25</v>
      </c>
      <c r="K1140" t="s">
        <v>25</v>
      </c>
      <c r="L1140" t="s">
        <v>25</v>
      </c>
      <c r="M1140" t="s">
        <v>6174</v>
      </c>
      <c r="N1140">
        <v>331</v>
      </c>
      <c r="O1140">
        <v>6100</v>
      </c>
      <c r="P1140">
        <v>6118</v>
      </c>
      <c r="Q1140" s="17">
        <v>41655</v>
      </c>
      <c r="R1140" s="17">
        <v>41656</v>
      </c>
      <c r="S1140" t="s">
        <v>27</v>
      </c>
      <c r="T1140" t="s">
        <v>161</v>
      </c>
      <c r="U1140" t="s">
        <v>6175</v>
      </c>
      <c r="V1140" t="s">
        <v>6171</v>
      </c>
      <c r="W1140" t="s">
        <v>22</v>
      </c>
      <c r="X1140" t="s">
        <v>665</v>
      </c>
    </row>
    <row r="1141" spans="1:24" ht="12.75">
      <c r="A1141" t="s">
        <v>6196</v>
      </c>
      <c r="B1141">
        <v>1036724</v>
      </c>
      <c r="C1141" t="s">
        <v>6197</v>
      </c>
      <c r="D1141">
        <v>67481</v>
      </c>
      <c r="E1141" t="s">
        <v>22</v>
      </c>
      <c r="F1141" t="s">
        <v>665</v>
      </c>
      <c r="G1141">
        <v>24.6945</v>
      </c>
      <c r="H1141">
        <v>21.6</v>
      </c>
      <c r="I1141" t="s">
        <v>6198</v>
      </c>
      <c r="J1141" t="s">
        <v>25</v>
      </c>
      <c r="K1141" t="s">
        <v>25</v>
      </c>
      <c r="L1141" t="s">
        <v>25</v>
      </c>
      <c r="M1141" t="s">
        <v>6199</v>
      </c>
      <c r="N1141">
        <v>405</v>
      </c>
      <c r="O1141">
        <v>5778</v>
      </c>
      <c r="P1141">
        <v>5770</v>
      </c>
      <c r="Q1141" s="17">
        <v>41655</v>
      </c>
      <c r="R1141" s="17">
        <v>41656</v>
      </c>
      <c r="S1141" t="s">
        <v>27</v>
      </c>
      <c r="T1141" t="s">
        <v>161</v>
      </c>
      <c r="U1141" t="s">
        <v>6200</v>
      </c>
      <c r="V1141" t="s">
        <v>6196</v>
      </c>
      <c r="W1141" t="s">
        <v>22</v>
      </c>
      <c r="X1141" t="s">
        <v>665</v>
      </c>
    </row>
    <row r="1142" spans="1:24" ht="12.75">
      <c r="A1142" t="s">
        <v>439</v>
      </c>
      <c r="B1142">
        <v>30066</v>
      </c>
      <c r="C1142" t="s">
        <v>440</v>
      </c>
      <c r="D1142">
        <v>67215</v>
      </c>
      <c r="E1142" t="s">
        <v>38</v>
      </c>
      <c r="F1142" t="s">
        <v>67</v>
      </c>
      <c r="G1142">
        <v>288.049</v>
      </c>
      <c r="H1142">
        <v>44.6</v>
      </c>
      <c r="I1142" t="s">
        <v>441</v>
      </c>
      <c r="J1142" t="s">
        <v>25</v>
      </c>
      <c r="K1142" t="s">
        <v>25</v>
      </c>
      <c r="L1142" t="s">
        <v>25</v>
      </c>
      <c r="M1142" t="s">
        <v>442</v>
      </c>
      <c r="N1142">
        <v>2027</v>
      </c>
      <c r="O1142" t="s">
        <v>25</v>
      </c>
      <c r="P1142" t="s">
        <v>25</v>
      </c>
      <c r="Q1142" s="17">
        <v>41547</v>
      </c>
      <c r="R1142" s="17">
        <v>41656</v>
      </c>
      <c r="S1142" t="s">
        <v>27</v>
      </c>
      <c r="T1142" t="s">
        <v>161</v>
      </c>
      <c r="U1142" t="s">
        <v>443</v>
      </c>
      <c r="V1142" t="s">
        <v>439</v>
      </c>
      <c r="W1142" t="s">
        <v>38</v>
      </c>
      <c r="X1142" t="s">
        <v>67</v>
      </c>
    </row>
    <row r="1143" spans="1:24" ht="12.75">
      <c r="A1143" t="s">
        <v>401</v>
      </c>
      <c r="B1143">
        <v>69004</v>
      </c>
      <c r="C1143" t="s">
        <v>402</v>
      </c>
      <c r="D1143">
        <v>67229</v>
      </c>
      <c r="E1143" t="s">
        <v>38</v>
      </c>
      <c r="F1143" t="s">
        <v>67</v>
      </c>
      <c r="G1143">
        <v>183.103</v>
      </c>
      <c r="H1143">
        <v>44.7</v>
      </c>
      <c r="I1143" t="s">
        <v>403</v>
      </c>
      <c r="J1143" t="s">
        <v>25</v>
      </c>
      <c r="K1143" t="s">
        <v>25</v>
      </c>
      <c r="L1143" t="s">
        <v>25</v>
      </c>
      <c r="M1143" t="s">
        <v>404</v>
      </c>
      <c r="N1143">
        <v>310</v>
      </c>
      <c r="O1143" t="s">
        <v>25</v>
      </c>
      <c r="P1143" t="s">
        <v>25</v>
      </c>
      <c r="Q1143" s="17">
        <v>41547</v>
      </c>
      <c r="R1143" s="17">
        <v>41857</v>
      </c>
      <c r="S1143" t="s">
        <v>27</v>
      </c>
      <c r="T1143" t="s">
        <v>161</v>
      </c>
      <c r="U1143" t="s">
        <v>405</v>
      </c>
      <c r="V1143" t="s">
        <v>401</v>
      </c>
      <c r="W1143" t="s">
        <v>38</v>
      </c>
      <c r="X1143" t="s">
        <v>67</v>
      </c>
    </row>
    <row r="1144" spans="1:24" ht="12.75">
      <c r="A1144" t="s">
        <v>460</v>
      </c>
      <c r="B1144">
        <v>74873</v>
      </c>
      <c r="C1144" t="s">
        <v>466</v>
      </c>
      <c r="D1144">
        <v>214011</v>
      </c>
      <c r="E1144" t="s">
        <v>38</v>
      </c>
      <c r="F1144" t="s">
        <v>67</v>
      </c>
      <c r="G1144">
        <v>375.764</v>
      </c>
      <c r="H1144">
        <v>44</v>
      </c>
      <c r="I1144" t="s">
        <v>467</v>
      </c>
      <c r="J1144" t="s">
        <v>25</v>
      </c>
      <c r="K1144" t="s">
        <v>25</v>
      </c>
      <c r="L1144" t="s">
        <v>25</v>
      </c>
      <c r="M1144" t="s">
        <v>468</v>
      </c>
      <c r="N1144">
        <v>10448</v>
      </c>
      <c r="O1144" t="s">
        <v>25</v>
      </c>
      <c r="P1144" t="s">
        <v>25</v>
      </c>
      <c r="Q1144" s="17">
        <v>41545</v>
      </c>
      <c r="R1144" s="17">
        <v>41857</v>
      </c>
      <c r="S1144" t="s">
        <v>27</v>
      </c>
      <c r="T1144" t="s">
        <v>161</v>
      </c>
      <c r="U1144" t="s">
        <v>469</v>
      </c>
      <c r="V1144" t="s">
        <v>460</v>
      </c>
      <c r="W1144" t="s">
        <v>38</v>
      </c>
      <c r="X1144" t="s">
        <v>67</v>
      </c>
    </row>
    <row r="1145" spans="1:24" ht="12.75">
      <c r="A1145" t="s">
        <v>578</v>
      </c>
      <c r="B1145">
        <v>63677</v>
      </c>
      <c r="C1145" t="s">
        <v>579</v>
      </c>
      <c r="D1145">
        <v>235279</v>
      </c>
      <c r="E1145" t="s">
        <v>79</v>
      </c>
      <c r="F1145" t="s">
        <v>80</v>
      </c>
      <c r="G1145">
        <v>221.14</v>
      </c>
      <c r="H1145">
        <v>37.1</v>
      </c>
      <c r="I1145" t="s">
        <v>580</v>
      </c>
      <c r="J1145" t="s">
        <v>25</v>
      </c>
      <c r="K1145" t="s">
        <v>25</v>
      </c>
      <c r="L1145" t="s">
        <v>25</v>
      </c>
      <c r="M1145" t="s">
        <v>581</v>
      </c>
      <c r="N1145" t="s">
        <v>25</v>
      </c>
      <c r="O1145" t="s">
        <v>25</v>
      </c>
      <c r="P1145" t="s">
        <v>25</v>
      </c>
      <c r="Q1145" s="17">
        <v>41655</v>
      </c>
      <c r="R1145" s="17">
        <v>41655</v>
      </c>
      <c r="S1145" t="s">
        <v>56</v>
      </c>
      <c r="T1145" t="s">
        <v>582</v>
      </c>
      <c r="U1145" t="s">
        <v>25</v>
      </c>
      <c r="V1145" t="s">
        <v>578</v>
      </c>
      <c r="W1145" t="s">
        <v>79</v>
      </c>
      <c r="X1145" t="s">
        <v>80</v>
      </c>
    </row>
    <row r="1146" spans="1:24" ht="12.75">
      <c r="A1146" t="s">
        <v>6166</v>
      </c>
      <c r="B1146">
        <v>57266</v>
      </c>
      <c r="C1146" t="s">
        <v>6167</v>
      </c>
      <c r="D1146">
        <v>20851</v>
      </c>
      <c r="E1146" t="s">
        <v>22</v>
      </c>
      <c r="F1146" t="s">
        <v>665</v>
      </c>
      <c r="G1146">
        <v>24.5591</v>
      </c>
      <c r="H1146">
        <v>19.1</v>
      </c>
      <c r="I1146" t="s">
        <v>6168</v>
      </c>
      <c r="J1146" t="s">
        <v>25</v>
      </c>
      <c r="K1146" t="s">
        <v>25</v>
      </c>
      <c r="L1146" t="s">
        <v>25</v>
      </c>
      <c r="M1146" t="s">
        <v>6169</v>
      </c>
      <c r="N1146">
        <v>277</v>
      </c>
      <c r="O1146">
        <v>6290</v>
      </c>
      <c r="P1146">
        <v>6314</v>
      </c>
      <c r="Q1146" s="17">
        <v>39395</v>
      </c>
      <c r="R1146" s="17">
        <v>41676</v>
      </c>
      <c r="S1146" t="s">
        <v>27</v>
      </c>
      <c r="T1146" t="s">
        <v>161</v>
      </c>
      <c r="U1146" t="s">
        <v>6170</v>
      </c>
      <c r="V1146" t="s">
        <v>6166</v>
      </c>
      <c r="W1146" t="s">
        <v>22</v>
      </c>
      <c r="X1146" t="s">
        <v>665</v>
      </c>
    </row>
    <row r="1147" spans="1:24" ht="12.75">
      <c r="A1147" t="s">
        <v>6246</v>
      </c>
      <c r="B1147">
        <v>478859</v>
      </c>
      <c r="C1147" t="s">
        <v>6247</v>
      </c>
      <c r="D1147">
        <v>20849</v>
      </c>
      <c r="E1147" t="s">
        <v>22</v>
      </c>
      <c r="F1147" t="s">
        <v>665</v>
      </c>
      <c r="G1147">
        <v>23.471</v>
      </c>
      <c r="H1147">
        <v>19</v>
      </c>
      <c r="I1147" t="s">
        <v>6248</v>
      </c>
      <c r="J1147" t="s">
        <v>25</v>
      </c>
      <c r="K1147" t="s">
        <v>25</v>
      </c>
      <c r="L1147" t="s">
        <v>25</v>
      </c>
      <c r="M1147" t="s">
        <v>6249</v>
      </c>
      <c r="N1147">
        <v>247</v>
      </c>
      <c r="O1147">
        <v>6180</v>
      </c>
      <c r="P1147">
        <v>6195</v>
      </c>
      <c r="Q1147" s="17">
        <v>39395</v>
      </c>
      <c r="R1147" s="17">
        <v>41857</v>
      </c>
      <c r="S1147" t="s">
        <v>27</v>
      </c>
      <c r="T1147" t="s">
        <v>161</v>
      </c>
      <c r="U1147" t="s">
        <v>6250</v>
      </c>
      <c r="V1147" t="s">
        <v>6246</v>
      </c>
      <c r="W1147" t="s">
        <v>22</v>
      </c>
      <c r="X1147" t="s">
        <v>665</v>
      </c>
    </row>
    <row r="1148" spans="1:24" ht="12.75">
      <c r="A1148" t="s">
        <v>2671</v>
      </c>
      <c r="B1148">
        <v>7240</v>
      </c>
      <c r="C1148" t="s">
        <v>2662</v>
      </c>
      <c r="D1148">
        <v>205470</v>
      </c>
      <c r="E1148" t="s">
        <v>38</v>
      </c>
      <c r="F1148" t="s">
        <v>67</v>
      </c>
      <c r="G1148">
        <v>12.6316</v>
      </c>
      <c r="H1148">
        <v>45.2</v>
      </c>
      <c r="I1148" t="s">
        <v>2709</v>
      </c>
      <c r="J1148" t="s">
        <v>25</v>
      </c>
      <c r="K1148" t="s">
        <v>25</v>
      </c>
      <c r="L1148" t="s">
        <v>25</v>
      </c>
      <c r="M1148" t="s">
        <v>2710</v>
      </c>
      <c r="N1148" t="s">
        <v>25</v>
      </c>
      <c r="O1148" t="s">
        <v>25</v>
      </c>
      <c r="P1148" t="s">
        <v>25</v>
      </c>
      <c r="Q1148" s="17">
        <v>41670</v>
      </c>
      <c r="R1148" s="17">
        <v>41761</v>
      </c>
      <c r="S1148" t="s">
        <v>56</v>
      </c>
      <c r="T1148" t="s">
        <v>2665</v>
      </c>
      <c r="U1148" t="s">
        <v>2711</v>
      </c>
      <c r="V1148" t="s">
        <v>2671</v>
      </c>
      <c r="W1148" t="s">
        <v>38</v>
      </c>
      <c r="X1148" t="s">
        <v>67</v>
      </c>
    </row>
    <row r="1149" spans="1:24" ht="12.75">
      <c r="A1149" t="s">
        <v>2661</v>
      </c>
      <c r="B1149">
        <v>7238</v>
      </c>
      <c r="C1149" t="s">
        <v>2662</v>
      </c>
      <c r="D1149">
        <v>205470</v>
      </c>
      <c r="E1149" t="s">
        <v>38</v>
      </c>
      <c r="F1149" t="s">
        <v>67</v>
      </c>
      <c r="G1149">
        <v>1.61407</v>
      </c>
      <c r="H1149">
        <v>47.2</v>
      </c>
      <c r="I1149" t="s">
        <v>2663</v>
      </c>
      <c r="J1149" t="s">
        <v>25</v>
      </c>
      <c r="K1149" t="s">
        <v>25</v>
      </c>
      <c r="L1149" t="s">
        <v>25</v>
      </c>
      <c r="M1149" t="s">
        <v>2664</v>
      </c>
      <c r="N1149">
        <v>2565</v>
      </c>
      <c r="O1149" t="s">
        <v>25</v>
      </c>
      <c r="P1149" t="s">
        <v>25</v>
      </c>
      <c r="Q1149" s="17">
        <v>41670</v>
      </c>
      <c r="R1149" s="17">
        <v>41761</v>
      </c>
      <c r="S1149" t="s">
        <v>56</v>
      </c>
      <c r="T1149" t="s">
        <v>2665</v>
      </c>
      <c r="U1149" t="s">
        <v>2666</v>
      </c>
      <c r="V1149" t="s">
        <v>2661</v>
      </c>
      <c r="W1149" t="s">
        <v>38</v>
      </c>
      <c r="X1149" t="s">
        <v>67</v>
      </c>
    </row>
    <row r="1150" spans="1:24" ht="12.75">
      <c r="A1150" t="s">
        <v>736</v>
      </c>
      <c r="B1150">
        <v>1445556</v>
      </c>
      <c r="C1150" t="s">
        <v>737</v>
      </c>
      <c r="D1150">
        <v>237181</v>
      </c>
      <c r="E1150" t="s">
        <v>52</v>
      </c>
      <c r="F1150" t="s">
        <v>53</v>
      </c>
      <c r="G1150">
        <v>32.8415</v>
      </c>
      <c r="H1150">
        <v>51.2</v>
      </c>
      <c r="I1150" t="s">
        <v>738</v>
      </c>
      <c r="J1150" t="s">
        <v>25</v>
      </c>
      <c r="K1150" t="s">
        <v>25</v>
      </c>
      <c r="L1150" t="s">
        <v>25</v>
      </c>
      <c r="M1150" t="s">
        <v>739</v>
      </c>
      <c r="N1150" t="s">
        <v>25</v>
      </c>
      <c r="O1150" t="s">
        <v>25</v>
      </c>
      <c r="P1150" t="s">
        <v>25</v>
      </c>
      <c r="Q1150" s="17">
        <v>41672</v>
      </c>
      <c r="R1150" s="17">
        <v>41672</v>
      </c>
      <c r="S1150" t="s">
        <v>56</v>
      </c>
      <c r="T1150" t="s">
        <v>740</v>
      </c>
      <c r="U1150" t="s">
        <v>25</v>
      </c>
      <c r="V1150" t="s">
        <v>736</v>
      </c>
      <c r="W1150" t="s">
        <v>52</v>
      </c>
      <c r="X1150" t="s">
        <v>53</v>
      </c>
    </row>
    <row r="1151" spans="1:24" ht="12.75">
      <c r="A1151" t="s">
        <v>588</v>
      </c>
      <c r="B1151">
        <v>59691</v>
      </c>
      <c r="C1151" t="s">
        <v>589</v>
      </c>
      <c r="D1151">
        <v>235280</v>
      </c>
      <c r="E1151" t="s">
        <v>79</v>
      </c>
      <c r="F1151" t="s">
        <v>80</v>
      </c>
      <c r="G1151">
        <v>202.972</v>
      </c>
      <c r="H1151">
        <v>37.6</v>
      </c>
      <c r="I1151" t="s">
        <v>590</v>
      </c>
      <c r="J1151" t="s">
        <v>25</v>
      </c>
      <c r="K1151" t="s">
        <v>25</v>
      </c>
      <c r="L1151" t="s">
        <v>25</v>
      </c>
      <c r="M1151" t="s">
        <v>591</v>
      </c>
      <c r="N1151" t="s">
        <v>25</v>
      </c>
      <c r="O1151" t="s">
        <v>25</v>
      </c>
      <c r="P1151" t="s">
        <v>25</v>
      </c>
      <c r="Q1151" s="17">
        <v>41655</v>
      </c>
      <c r="R1151" s="17">
        <v>41655</v>
      </c>
      <c r="S1151" t="s">
        <v>56</v>
      </c>
      <c r="T1151" t="s">
        <v>582</v>
      </c>
      <c r="U1151" t="s">
        <v>25</v>
      </c>
      <c r="V1151" t="s">
        <v>588</v>
      </c>
      <c r="W1151" t="s">
        <v>79</v>
      </c>
      <c r="X1151" t="s">
        <v>80</v>
      </c>
    </row>
    <row r="1152" spans="1:24" ht="12.75">
      <c r="A1152" t="s">
        <v>768</v>
      </c>
      <c r="B1152">
        <v>1445555</v>
      </c>
      <c r="C1152" t="s">
        <v>769</v>
      </c>
      <c r="D1152">
        <v>237179</v>
      </c>
      <c r="E1152" t="s">
        <v>52</v>
      </c>
      <c r="F1152" t="s">
        <v>53</v>
      </c>
      <c r="G1152">
        <v>35.2805</v>
      </c>
      <c r="H1152">
        <v>49.2</v>
      </c>
      <c r="I1152" t="s">
        <v>770</v>
      </c>
      <c r="J1152" t="s">
        <v>25</v>
      </c>
      <c r="K1152" t="s">
        <v>25</v>
      </c>
      <c r="L1152" t="s">
        <v>25</v>
      </c>
      <c r="M1152" t="s">
        <v>771</v>
      </c>
      <c r="N1152">
        <v>4209</v>
      </c>
      <c r="O1152" t="s">
        <v>25</v>
      </c>
      <c r="P1152" t="s">
        <v>25</v>
      </c>
      <c r="Q1152" s="17">
        <v>41672</v>
      </c>
      <c r="R1152" s="17">
        <v>41672</v>
      </c>
      <c r="S1152" t="s">
        <v>56</v>
      </c>
      <c r="T1152" t="s">
        <v>740</v>
      </c>
      <c r="U1152" t="s">
        <v>25</v>
      </c>
      <c r="V1152" t="s">
        <v>768</v>
      </c>
      <c r="W1152" t="s">
        <v>52</v>
      </c>
      <c r="X1152" t="s">
        <v>53</v>
      </c>
    </row>
    <row r="1153" spans="1:24" ht="12.75">
      <c r="A1153" t="s">
        <v>8687</v>
      </c>
      <c r="B1153">
        <v>498257</v>
      </c>
      <c r="C1153" t="s">
        <v>8688</v>
      </c>
      <c r="D1153">
        <v>28529</v>
      </c>
      <c r="E1153" t="s">
        <v>52</v>
      </c>
      <c r="F1153" t="s">
        <v>53</v>
      </c>
      <c r="G1153">
        <v>33.9003</v>
      </c>
      <c r="H1153">
        <v>55.8</v>
      </c>
      <c r="I1153" t="s">
        <v>8689</v>
      </c>
      <c r="J1153" t="s">
        <v>25</v>
      </c>
      <c r="K1153" t="s">
        <v>25</v>
      </c>
      <c r="L1153" t="s">
        <v>25</v>
      </c>
      <c r="M1153" t="s">
        <v>8690</v>
      </c>
      <c r="N1153">
        <v>55</v>
      </c>
      <c r="O1153">
        <v>10811</v>
      </c>
      <c r="P1153">
        <v>10535</v>
      </c>
      <c r="Q1153" s="17">
        <v>39525</v>
      </c>
      <c r="R1153" s="17">
        <v>41857</v>
      </c>
      <c r="S1153" t="s">
        <v>27</v>
      </c>
      <c r="T1153" t="s">
        <v>161</v>
      </c>
      <c r="U1153" t="s">
        <v>8691</v>
      </c>
      <c r="V1153" t="s">
        <v>8687</v>
      </c>
      <c r="W1153" t="s">
        <v>52</v>
      </c>
      <c r="X1153" t="s">
        <v>53</v>
      </c>
    </row>
    <row r="1154" spans="1:24" ht="12.75">
      <c r="A1154" t="s">
        <v>4745</v>
      </c>
      <c r="B1154">
        <v>296587</v>
      </c>
      <c r="C1154" t="s">
        <v>4746</v>
      </c>
      <c r="D1154">
        <v>15676</v>
      </c>
      <c r="E1154" t="s">
        <v>79</v>
      </c>
      <c r="F1154" t="s">
        <v>866</v>
      </c>
      <c r="G1154">
        <v>21.1093</v>
      </c>
      <c r="H1154">
        <v>63.8223</v>
      </c>
      <c r="I1154" t="s">
        <v>4747</v>
      </c>
      <c r="J1154">
        <v>17</v>
      </c>
      <c r="K1154">
        <v>2</v>
      </c>
      <c r="L1154" t="s">
        <v>25</v>
      </c>
      <c r="M1154" t="s">
        <v>25</v>
      </c>
      <c r="N1154">
        <v>19</v>
      </c>
      <c r="O1154">
        <v>10127</v>
      </c>
      <c r="P1154">
        <v>10140</v>
      </c>
      <c r="Q1154" s="17">
        <v>39913</v>
      </c>
      <c r="R1154" s="17">
        <v>41913</v>
      </c>
      <c r="S1154" t="s">
        <v>678</v>
      </c>
      <c r="T1154" t="s">
        <v>4748</v>
      </c>
      <c r="U1154" t="s">
        <v>4749</v>
      </c>
      <c r="V1154" t="s">
        <v>4745</v>
      </c>
      <c r="W1154" t="s">
        <v>79</v>
      </c>
      <c r="X1154" t="s">
        <v>866</v>
      </c>
    </row>
    <row r="1155" spans="1:24" ht="12.75">
      <c r="A1155" t="s">
        <v>8835</v>
      </c>
      <c r="B1155">
        <v>1355161</v>
      </c>
      <c r="C1155" t="s">
        <v>8836</v>
      </c>
      <c r="D1155">
        <v>236361</v>
      </c>
      <c r="E1155" t="s">
        <v>52</v>
      </c>
      <c r="F1155" t="s">
        <v>53</v>
      </c>
      <c r="G1155">
        <v>21.1411</v>
      </c>
      <c r="H1155">
        <v>42.4</v>
      </c>
      <c r="I1155" t="s">
        <v>8837</v>
      </c>
      <c r="J1155" t="s">
        <v>25</v>
      </c>
      <c r="K1155" t="s">
        <v>25</v>
      </c>
      <c r="L1155" t="s">
        <v>25</v>
      </c>
      <c r="M1155" t="s">
        <v>8838</v>
      </c>
      <c r="N1155">
        <v>154</v>
      </c>
      <c r="O1155">
        <v>10442</v>
      </c>
      <c r="P1155">
        <v>9925</v>
      </c>
      <c r="Q1155" s="17">
        <v>41662</v>
      </c>
      <c r="R1155" s="17">
        <v>41685</v>
      </c>
      <c r="S1155" t="s">
        <v>56</v>
      </c>
      <c r="T1155" t="s">
        <v>8839</v>
      </c>
      <c r="U1155" t="s">
        <v>25</v>
      </c>
      <c r="V1155" t="s">
        <v>8835</v>
      </c>
      <c r="W1155" t="s">
        <v>52</v>
      </c>
      <c r="X1155" t="s">
        <v>53</v>
      </c>
    </row>
    <row r="1156" spans="1:24" ht="12.75">
      <c r="A1156" t="s">
        <v>2744</v>
      </c>
      <c r="B1156">
        <v>6210</v>
      </c>
      <c r="C1156" t="s">
        <v>2745</v>
      </c>
      <c r="D1156">
        <v>182977</v>
      </c>
      <c r="E1156" t="s">
        <v>38</v>
      </c>
      <c r="F1156" t="s">
        <v>1963</v>
      </c>
      <c r="G1156">
        <v>110.838</v>
      </c>
      <c r="H1156">
        <v>41.7</v>
      </c>
      <c r="I1156" t="s">
        <v>2746</v>
      </c>
      <c r="J1156" t="s">
        <v>25</v>
      </c>
      <c r="K1156" t="s">
        <v>25</v>
      </c>
      <c r="L1156" t="s">
        <v>25</v>
      </c>
      <c r="M1156" t="s">
        <v>2747</v>
      </c>
      <c r="N1156">
        <v>957</v>
      </c>
      <c r="O1156">
        <v>11319</v>
      </c>
      <c r="P1156">
        <v>11319</v>
      </c>
      <c r="Q1156" s="17">
        <v>41478</v>
      </c>
      <c r="R1156" s="17">
        <v>41768</v>
      </c>
      <c r="S1156" t="s">
        <v>56</v>
      </c>
      <c r="T1156" t="s">
        <v>2748</v>
      </c>
      <c r="U1156" t="s">
        <v>2749</v>
      </c>
      <c r="V1156" t="s">
        <v>2744</v>
      </c>
      <c r="W1156" t="s">
        <v>38</v>
      </c>
      <c r="X1156" t="s">
        <v>1963</v>
      </c>
    </row>
    <row r="1157" spans="1:24" ht="12.75">
      <c r="A1157" t="s">
        <v>7707</v>
      </c>
      <c r="B1157">
        <v>9135</v>
      </c>
      <c r="C1157" t="s">
        <v>7708</v>
      </c>
      <c r="D1157">
        <v>233592</v>
      </c>
      <c r="E1157" t="s">
        <v>38</v>
      </c>
      <c r="F1157" t="s">
        <v>39</v>
      </c>
      <c r="G1157">
        <v>1152.1</v>
      </c>
      <c r="H1157">
        <v>42.6</v>
      </c>
      <c r="I1157" t="s">
        <v>7709</v>
      </c>
      <c r="J1157" t="s">
        <v>25</v>
      </c>
      <c r="K1157">
        <v>1</v>
      </c>
      <c r="L1157" t="s">
        <v>25</v>
      </c>
      <c r="M1157" t="s">
        <v>7710</v>
      </c>
      <c r="N1157">
        <v>304400</v>
      </c>
      <c r="O1157">
        <v>15229</v>
      </c>
      <c r="P1157">
        <v>17728</v>
      </c>
      <c r="Q1157" s="17">
        <v>41645</v>
      </c>
      <c r="R1157" s="17">
        <v>41645</v>
      </c>
      <c r="S1157" t="s">
        <v>27</v>
      </c>
      <c r="T1157" t="s">
        <v>7711</v>
      </c>
      <c r="U1157" t="s">
        <v>25</v>
      </c>
      <c r="V1157" t="s">
        <v>7707</v>
      </c>
      <c r="W1157" t="s">
        <v>38</v>
      </c>
      <c r="X1157" t="s">
        <v>39</v>
      </c>
    </row>
    <row r="1158" spans="1:24" ht="12.75">
      <c r="A1158" t="s">
        <v>434</v>
      </c>
      <c r="B1158">
        <v>34690</v>
      </c>
      <c r="C1158" t="s">
        <v>435</v>
      </c>
      <c r="D1158">
        <v>163117</v>
      </c>
      <c r="E1158" t="s">
        <v>38</v>
      </c>
      <c r="F1158" t="s">
        <v>67</v>
      </c>
      <c r="G1158">
        <v>224.162</v>
      </c>
      <c r="H1158">
        <v>44.8</v>
      </c>
      <c r="I1158" t="s">
        <v>436</v>
      </c>
      <c r="J1158" t="s">
        <v>25</v>
      </c>
      <c r="K1158" t="s">
        <v>25</v>
      </c>
      <c r="L1158" t="s">
        <v>25</v>
      </c>
      <c r="M1158" t="s">
        <v>437</v>
      </c>
      <c r="N1158">
        <v>20229</v>
      </c>
      <c r="O1158" t="s">
        <v>25</v>
      </c>
      <c r="P1158" t="s">
        <v>25</v>
      </c>
      <c r="Q1158" s="17">
        <v>41547</v>
      </c>
      <c r="R1158" s="17">
        <v>41857</v>
      </c>
      <c r="S1158" t="s">
        <v>27</v>
      </c>
      <c r="T1158" t="s">
        <v>161</v>
      </c>
      <c r="U1158" t="s">
        <v>438</v>
      </c>
      <c r="V1158" t="s">
        <v>434</v>
      </c>
      <c r="W1158" t="s">
        <v>38</v>
      </c>
      <c r="X1158" t="s">
        <v>67</v>
      </c>
    </row>
    <row r="1159" spans="1:24" ht="12.75">
      <c r="A1159" t="s">
        <v>6867</v>
      </c>
      <c r="B1159">
        <v>1086054</v>
      </c>
      <c r="C1159" t="s">
        <v>6868</v>
      </c>
      <c r="D1159">
        <v>73133</v>
      </c>
      <c r="E1159" t="s">
        <v>52</v>
      </c>
      <c r="F1159" t="s">
        <v>124</v>
      </c>
      <c r="G1159">
        <v>51.7059</v>
      </c>
      <c r="H1159">
        <v>48.4</v>
      </c>
      <c r="I1159" t="s">
        <v>6869</v>
      </c>
      <c r="J1159" t="s">
        <v>25</v>
      </c>
      <c r="K1159" t="s">
        <v>25</v>
      </c>
      <c r="L1159" t="s">
        <v>25</v>
      </c>
      <c r="M1159" t="s">
        <v>6870</v>
      </c>
      <c r="N1159">
        <v>326</v>
      </c>
      <c r="O1159">
        <v>12738</v>
      </c>
      <c r="P1159">
        <v>12726</v>
      </c>
      <c r="Q1159" s="17">
        <v>41669</v>
      </c>
      <c r="R1159" s="17">
        <v>41961</v>
      </c>
      <c r="S1159" t="s">
        <v>56</v>
      </c>
      <c r="T1159" t="s">
        <v>34</v>
      </c>
      <c r="U1159" t="s">
        <v>6871</v>
      </c>
      <c r="V1159" t="s">
        <v>6867</v>
      </c>
      <c r="W1159" t="s">
        <v>52</v>
      </c>
      <c r="X1159" t="s">
        <v>124</v>
      </c>
    </row>
    <row r="1160" spans="1:24" ht="12.75">
      <c r="A1160" t="s">
        <v>2381</v>
      </c>
      <c r="B1160">
        <v>244447</v>
      </c>
      <c r="C1160" t="s">
        <v>2382</v>
      </c>
      <c r="D1160">
        <v>73987</v>
      </c>
      <c r="E1160" t="s">
        <v>38</v>
      </c>
      <c r="F1160" t="s">
        <v>282</v>
      </c>
      <c r="G1160">
        <v>470.199</v>
      </c>
      <c r="H1160">
        <v>41.2788</v>
      </c>
      <c r="I1160" t="s">
        <v>2383</v>
      </c>
      <c r="J1160">
        <v>22</v>
      </c>
      <c r="K1160">
        <v>1</v>
      </c>
      <c r="L1160" t="s">
        <v>25</v>
      </c>
      <c r="M1160" t="s">
        <v>2384</v>
      </c>
      <c r="N1160">
        <v>31181</v>
      </c>
      <c r="O1160">
        <v>24079</v>
      </c>
      <c r="P1160">
        <v>31632</v>
      </c>
      <c r="Q1160" s="17">
        <v>41663</v>
      </c>
      <c r="R1160" s="17">
        <v>41667</v>
      </c>
      <c r="S1160" t="s">
        <v>359</v>
      </c>
      <c r="T1160" t="s">
        <v>8923</v>
      </c>
      <c r="U1160" t="s">
        <v>2385</v>
      </c>
      <c r="V1160" t="s">
        <v>2381</v>
      </c>
      <c r="W1160" t="s">
        <v>38</v>
      </c>
      <c r="X1160" t="s">
        <v>282</v>
      </c>
    </row>
    <row r="1161" spans="1:24" ht="12.75">
      <c r="A1161" t="s">
        <v>1025</v>
      </c>
      <c r="B1161">
        <v>930090</v>
      </c>
      <c r="C1161" t="s">
        <v>1026</v>
      </c>
      <c r="D1161">
        <v>160935</v>
      </c>
      <c r="E1161" t="s">
        <v>52</v>
      </c>
      <c r="F1161" t="s">
        <v>53</v>
      </c>
      <c r="G1161">
        <v>31.3621</v>
      </c>
      <c r="H1161">
        <v>50.5</v>
      </c>
      <c r="I1161" t="s">
        <v>1027</v>
      </c>
      <c r="J1161" t="s">
        <v>25</v>
      </c>
      <c r="K1161" t="s">
        <v>25</v>
      </c>
      <c r="L1161" t="s">
        <v>25</v>
      </c>
      <c r="M1161" t="s">
        <v>1028</v>
      </c>
      <c r="N1161">
        <v>619</v>
      </c>
      <c r="O1161">
        <v>12002</v>
      </c>
      <c r="P1161">
        <v>12002</v>
      </c>
      <c r="Q1161" s="17">
        <v>41663</v>
      </c>
      <c r="R1161" s="17">
        <v>41862</v>
      </c>
      <c r="S1161" t="s">
        <v>27</v>
      </c>
      <c r="T1161" t="s">
        <v>127</v>
      </c>
      <c r="U1161" t="s">
        <v>1029</v>
      </c>
      <c r="V1161" t="s">
        <v>1025</v>
      </c>
      <c r="W1161" t="s">
        <v>52</v>
      </c>
      <c r="X1161" t="s">
        <v>53</v>
      </c>
    </row>
    <row r="1162" spans="1:24" ht="12.75">
      <c r="A1162" t="s">
        <v>1035</v>
      </c>
      <c r="B1162">
        <v>930089</v>
      </c>
      <c r="C1162" t="s">
        <v>1036</v>
      </c>
      <c r="D1162">
        <v>160939</v>
      </c>
      <c r="E1162" t="s">
        <v>52</v>
      </c>
      <c r="F1162" t="s">
        <v>53</v>
      </c>
      <c r="G1162">
        <v>31.2679</v>
      </c>
      <c r="H1162">
        <v>50.8</v>
      </c>
      <c r="I1162" t="s">
        <v>1037</v>
      </c>
      <c r="J1162" t="s">
        <v>25</v>
      </c>
      <c r="K1162" t="s">
        <v>25</v>
      </c>
      <c r="L1162" t="s">
        <v>25</v>
      </c>
      <c r="M1162" t="s">
        <v>1038</v>
      </c>
      <c r="N1162">
        <v>844</v>
      </c>
      <c r="O1162">
        <v>12853</v>
      </c>
      <c r="P1162">
        <v>12853</v>
      </c>
      <c r="Q1162" s="17">
        <v>41663</v>
      </c>
      <c r="R1162" s="17">
        <v>41862</v>
      </c>
      <c r="S1162" t="s">
        <v>27</v>
      </c>
      <c r="T1162" t="s">
        <v>127</v>
      </c>
      <c r="U1162" t="s">
        <v>1039</v>
      </c>
      <c r="V1162" t="s">
        <v>1035</v>
      </c>
      <c r="W1162" t="s">
        <v>52</v>
      </c>
      <c r="X1162" t="s">
        <v>53</v>
      </c>
    </row>
    <row r="1163" spans="1:24" ht="12.75">
      <c r="A1163" t="s">
        <v>1030</v>
      </c>
      <c r="B1163">
        <v>930091</v>
      </c>
      <c r="C1163" t="s">
        <v>1031</v>
      </c>
      <c r="D1163">
        <v>160941</v>
      </c>
      <c r="E1163" t="s">
        <v>52</v>
      </c>
      <c r="F1163" t="s">
        <v>53</v>
      </c>
      <c r="G1163">
        <v>32.8296</v>
      </c>
      <c r="H1163">
        <v>50.1</v>
      </c>
      <c r="I1163" t="s">
        <v>1032</v>
      </c>
      <c r="J1163" t="s">
        <v>25</v>
      </c>
      <c r="K1163" t="s">
        <v>25</v>
      </c>
      <c r="L1163" t="s">
        <v>25</v>
      </c>
      <c r="M1163" t="s">
        <v>1033</v>
      </c>
      <c r="N1163">
        <v>676</v>
      </c>
      <c r="O1163">
        <v>12882</v>
      </c>
      <c r="P1163">
        <v>12882</v>
      </c>
      <c r="Q1163" s="17">
        <v>41673</v>
      </c>
      <c r="R1163" s="17">
        <v>41862</v>
      </c>
      <c r="S1163" t="s">
        <v>27</v>
      </c>
      <c r="T1163" t="s">
        <v>127</v>
      </c>
      <c r="U1163" t="s">
        <v>1034</v>
      </c>
      <c r="V1163" t="s">
        <v>1030</v>
      </c>
      <c r="W1163" t="s">
        <v>52</v>
      </c>
      <c r="X1163" t="s">
        <v>53</v>
      </c>
    </row>
    <row r="1164" spans="1:24" ht="12.75">
      <c r="A1164" t="s">
        <v>6292</v>
      </c>
      <c r="B1164">
        <v>138298</v>
      </c>
      <c r="C1164" t="s">
        <v>6293</v>
      </c>
      <c r="D1164">
        <v>163125</v>
      </c>
      <c r="E1164" t="s">
        <v>22</v>
      </c>
      <c r="F1164" t="s">
        <v>665</v>
      </c>
      <c r="G1164">
        <v>18.9315</v>
      </c>
      <c r="H1164">
        <v>23.2</v>
      </c>
      <c r="I1164" t="s">
        <v>6294</v>
      </c>
      <c r="J1164" t="s">
        <v>25</v>
      </c>
      <c r="K1164" t="s">
        <v>25</v>
      </c>
      <c r="L1164" t="s">
        <v>25</v>
      </c>
      <c r="M1164" t="s">
        <v>6295</v>
      </c>
      <c r="N1164">
        <v>66</v>
      </c>
      <c r="O1164">
        <v>5213</v>
      </c>
      <c r="P1164">
        <v>5160</v>
      </c>
      <c r="Q1164" s="17">
        <v>41666</v>
      </c>
      <c r="R1164" s="17">
        <v>41670</v>
      </c>
      <c r="S1164" t="s">
        <v>27</v>
      </c>
      <c r="T1164" t="s">
        <v>161</v>
      </c>
      <c r="U1164" t="s">
        <v>6296</v>
      </c>
      <c r="V1164" t="s">
        <v>6292</v>
      </c>
      <c r="W1164" t="s">
        <v>22</v>
      </c>
      <c r="X1164" t="s">
        <v>665</v>
      </c>
    </row>
    <row r="1165" spans="1:24" ht="12.75">
      <c r="A1165" t="s">
        <v>6280</v>
      </c>
      <c r="B1165">
        <v>1237626</v>
      </c>
      <c r="C1165" t="s">
        <v>6281</v>
      </c>
      <c r="D1165">
        <v>176387</v>
      </c>
      <c r="E1165" t="s">
        <v>22</v>
      </c>
      <c r="F1165" t="s">
        <v>665</v>
      </c>
      <c r="G1165">
        <v>27.405</v>
      </c>
      <c r="H1165">
        <v>42.1</v>
      </c>
      <c r="I1165" t="s">
        <v>6282</v>
      </c>
      <c r="J1165" t="s">
        <v>25</v>
      </c>
      <c r="K1165" t="s">
        <v>25</v>
      </c>
      <c r="L1165" t="s">
        <v>25</v>
      </c>
      <c r="M1165" t="s">
        <v>6283</v>
      </c>
      <c r="N1165">
        <v>323</v>
      </c>
      <c r="O1165">
        <v>5879</v>
      </c>
      <c r="P1165">
        <v>5832</v>
      </c>
      <c r="Q1165" s="17">
        <v>41666</v>
      </c>
      <c r="R1165" s="17">
        <v>41859</v>
      </c>
      <c r="S1165" t="s">
        <v>27</v>
      </c>
      <c r="T1165" t="s">
        <v>161</v>
      </c>
      <c r="U1165" t="s">
        <v>6284</v>
      </c>
      <c r="V1165" t="s">
        <v>6280</v>
      </c>
      <c r="W1165" t="s">
        <v>22</v>
      </c>
      <c r="X1165" t="s">
        <v>665</v>
      </c>
    </row>
    <row r="1166" spans="1:24" ht="12.75">
      <c r="A1166" t="s">
        <v>8608</v>
      </c>
      <c r="B1166">
        <v>1441051</v>
      </c>
      <c r="C1166" t="s">
        <v>8609</v>
      </c>
      <c r="D1166">
        <v>236720</v>
      </c>
      <c r="E1166" t="s">
        <v>52</v>
      </c>
      <c r="F1166" t="s">
        <v>229</v>
      </c>
      <c r="G1166">
        <v>22.5888</v>
      </c>
      <c r="H1166">
        <v>41.8</v>
      </c>
      <c r="I1166" t="s">
        <v>8610</v>
      </c>
      <c r="J1166" t="s">
        <v>25</v>
      </c>
      <c r="K1166" t="s">
        <v>25</v>
      </c>
      <c r="L1166" t="s">
        <v>25</v>
      </c>
      <c r="M1166" t="s">
        <v>8611</v>
      </c>
      <c r="N1166">
        <v>84</v>
      </c>
      <c r="O1166" t="s">
        <v>25</v>
      </c>
      <c r="P1166" t="s">
        <v>25</v>
      </c>
      <c r="Q1166" s="17">
        <v>41668</v>
      </c>
      <c r="R1166" s="17">
        <v>41710</v>
      </c>
      <c r="S1166" t="s">
        <v>56</v>
      </c>
      <c r="T1166" t="s">
        <v>8612</v>
      </c>
      <c r="U1166" t="s">
        <v>25</v>
      </c>
      <c r="V1166" t="s">
        <v>8608</v>
      </c>
      <c r="W1166" t="s">
        <v>52</v>
      </c>
      <c r="X1166" t="s">
        <v>229</v>
      </c>
    </row>
    <row r="1167" spans="1:24" ht="12.75">
      <c r="A1167" t="s">
        <v>193</v>
      </c>
      <c r="B1167">
        <v>559298</v>
      </c>
      <c r="C1167" t="s">
        <v>194</v>
      </c>
      <c r="D1167">
        <v>29173</v>
      </c>
      <c r="E1167" t="s">
        <v>52</v>
      </c>
      <c r="F1167" t="s">
        <v>53</v>
      </c>
      <c r="G1167">
        <v>75.4047</v>
      </c>
      <c r="H1167">
        <v>35.7</v>
      </c>
      <c r="I1167" t="s">
        <v>195</v>
      </c>
      <c r="J1167" t="s">
        <v>25</v>
      </c>
      <c r="K1167" t="s">
        <v>25</v>
      </c>
      <c r="L1167" t="s">
        <v>25</v>
      </c>
      <c r="M1167" t="s">
        <v>196</v>
      </c>
      <c r="N1167">
        <v>103</v>
      </c>
      <c r="O1167">
        <v>10047</v>
      </c>
      <c r="P1167">
        <v>9587</v>
      </c>
      <c r="Q1167" s="17">
        <v>39863</v>
      </c>
      <c r="R1167" s="17">
        <v>41857</v>
      </c>
      <c r="S1167" t="s">
        <v>27</v>
      </c>
      <c r="T1167" t="s">
        <v>161</v>
      </c>
      <c r="U1167" t="s">
        <v>197</v>
      </c>
      <c r="V1167" t="s">
        <v>193</v>
      </c>
      <c r="W1167" t="s">
        <v>52</v>
      </c>
      <c r="X1167" t="s">
        <v>53</v>
      </c>
    </row>
    <row r="1168" spans="1:24" ht="12.75">
      <c r="A1168" t="s">
        <v>188</v>
      </c>
      <c r="B1168">
        <v>559297</v>
      </c>
      <c r="C1168" t="s">
        <v>189</v>
      </c>
      <c r="D1168">
        <v>29171</v>
      </c>
      <c r="E1168" t="s">
        <v>52</v>
      </c>
      <c r="F1168" t="s">
        <v>53</v>
      </c>
      <c r="G1168">
        <v>66.6087</v>
      </c>
      <c r="H1168">
        <v>37.1</v>
      </c>
      <c r="I1168" t="s">
        <v>190</v>
      </c>
      <c r="J1168" t="s">
        <v>25</v>
      </c>
      <c r="K1168" t="s">
        <v>25</v>
      </c>
      <c r="L1168" t="s">
        <v>25</v>
      </c>
      <c r="M1168" t="s">
        <v>191</v>
      </c>
      <c r="N1168">
        <v>27</v>
      </c>
      <c r="O1168">
        <v>9865</v>
      </c>
      <c r="P1168">
        <v>9539</v>
      </c>
      <c r="Q1168" s="17">
        <v>39863</v>
      </c>
      <c r="R1168" s="17">
        <v>41857</v>
      </c>
      <c r="S1168" t="s">
        <v>27</v>
      </c>
      <c r="T1168" t="s">
        <v>161</v>
      </c>
      <c r="U1168" t="s">
        <v>192</v>
      </c>
      <c r="V1168" t="s">
        <v>188</v>
      </c>
      <c r="W1168" t="s">
        <v>52</v>
      </c>
      <c r="X1168" t="s">
        <v>53</v>
      </c>
    </row>
    <row r="1169" spans="1:24" ht="12.75">
      <c r="A1169" t="s">
        <v>2447</v>
      </c>
      <c r="B1169">
        <v>284592</v>
      </c>
      <c r="C1169" t="s">
        <v>2448</v>
      </c>
      <c r="D1169">
        <v>13832</v>
      </c>
      <c r="E1169" t="s">
        <v>52</v>
      </c>
      <c r="F1169" t="s">
        <v>53</v>
      </c>
      <c r="G1169">
        <v>12.1819</v>
      </c>
      <c r="H1169">
        <v>36.3369</v>
      </c>
      <c r="I1169" t="s">
        <v>2449</v>
      </c>
      <c r="J1169">
        <v>7</v>
      </c>
      <c r="K1169">
        <v>1</v>
      </c>
      <c r="L1169" t="s">
        <v>25</v>
      </c>
      <c r="M1169" t="s">
        <v>25</v>
      </c>
      <c r="N1169">
        <v>8</v>
      </c>
      <c r="O1169">
        <v>6658</v>
      </c>
      <c r="P1169">
        <v>6290</v>
      </c>
      <c r="Q1169" s="17">
        <v>38171</v>
      </c>
      <c r="R1169" s="17">
        <v>40968</v>
      </c>
      <c r="S1169" t="s">
        <v>599</v>
      </c>
      <c r="T1169" t="s">
        <v>1550</v>
      </c>
      <c r="U1169" t="s">
        <v>25</v>
      </c>
      <c r="V1169" t="s">
        <v>2447</v>
      </c>
      <c r="W1169" t="s">
        <v>52</v>
      </c>
      <c r="X1169" t="s">
        <v>53</v>
      </c>
    </row>
    <row r="1170" spans="1:24" ht="12.75">
      <c r="A1170" t="s">
        <v>3318</v>
      </c>
      <c r="B1170">
        <v>660027</v>
      </c>
      <c r="C1170" t="s">
        <v>3319</v>
      </c>
      <c r="D1170">
        <v>67069</v>
      </c>
      <c r="E1170" t="s">
        <v>52</v>
      </c>
      <c r="F1170" t="s">
        <v>53</v>
      </c>
      <c r="G1170">
        <v>49.6646</v>
      </c>
      <c r="H1170">
        <v>47.7</v>
      </c>
      <c r="I1170" t="s">
        <v>3320</v>
      </c>
      <c r="J1170" t="s">
        <v>25</v>
      </c>
      <c r="K1170" t="s">
        <v>25</v>
      </c>
      <c r="L1170" t="s">
        <v>25</v>
      </c>
      <c r="M1170" t="s">
        <v>3321</v>
      </c>
      <c r="N1170">
        <v>124</v>
      </c>
      <c r="O1170">
        <v>18556</v>
      </c>
      <c r="P1170">
        <v>24818</v>
      </c>
      <c r="Q1170" s="17">
        <v>41082</v>
      </c>
      <c r="R1170" s="17">
        <v>41862</v>
      </c>
      <c r="S1170" t="s">
        <v>27</v>
      </c>
      <c r="T1170" t="s">
        <v>161</v>
      </c>
      <c r="U1170" t="s">
        <v>3322</v>
      </c>
      <c r="V1170" t="s">
        <v>3318</v>
      </c>
      <c r="W1170" t="s">
        <v>52</v>
      </c>
      <c r="X1170" t="s">
        <v>53</v>
      </c>
    </row>
    <row r="1171" spans="1:24" ht="12.75">
      <c r="A1171" t="s">
        <v>3328</v>
      </c>
      <c r="B1171">
        <v>909455</v>
      </c>
      <c r="C1171" t="s">
        <v>3329</v>
      </c>
      <c r="D1171">
        <v>67067</v>
      </c>
      <c r="E1171" t="s">
        <v>52</v>
      </c>
      <c r="F1171" t="s">
        <v>53</v>
      </c>
      <c r="G1171">
        <v>47.9063</v>
      </c>
      <c r="H1171">
        <v>47.6</v>
      </c>
      <c r="I1171" t="s">
        <v>3330</v>
      </c>
      <c r="J1171" t="s">
        <v>25</v>
      </c>
      <c r="K1171" t="s">
        <v>25</v>
      </c>
      <c r="L1171" t="s">
        <v>25</v>
      </c>
      <c r="M1171" t="s">
        <v>3331</v>
      </c>
      <c r="N1171">
        <v>168</v>
      </c>
      <c r="O1171">
        <v>17642</v>
      </c>
      <c r="P1171">
        <v>23735</v>
      </c>
      <c r="Q1171" s="17">
        <v>41082</v>
      </c>
      <c r="R1171" s="17">
        <v>41862</v>
      </c>
      <c r="S1171" t="s">
        <v>27</v>
      </c>
      <c r="T1171" t="s">
        <v>161</v>
      </c>
      <c r="U1171" t="s">
        <v>3332</v>
      </c>
      <c r="V1171" t="s">
        <v>3328</v>
      </c>
      <c r="W1171" t="s">
        <v>52</v>
      </c>
      <c r="X1171" t="s">
        <v>53</v>
      </c>
    </row>
    <row r="1172" spans="1:24" ht="12.75">
      <c r="A1172" t="s">
        <v>2279</v>
      </c>
      <c r="B1172">
        <v>235443</v>
      </c>
      <c r="C1172" t="s">
        <v>2280</v>
      </c>
      <c r="D1172">
        <v>411</v>
      </c>
      <c r="E1172" t="s">
        <v>52</v>
      </c>
      <c r="F1172" t="s">
        <v>124</v>
      </c>
      <c r="G1172">
        <v>18.9161</v>
      </c>
      <c r="H1172">
        <v>48.1988</v>
      </c>
      <c r="I1172" t="s">
        <v>2281</v>
      </c>
      <c r="J1172">
        <v>14</v>
      </c>
      <c r="K1172">
        <v>1</v>
      </c>
      <c r="L1172" t="s">
        <v>25</v>
      </c>
      <c r="M1172" t="s">
        <v>25</v>
      </c>
      <c r="N1172">
        <v>15</v>
      </c>
      <c r="O1172">
        <v>8338</v>
      </c>
      <c r="P1172">
        <v>7826</v>
      </c>
      <c r="Q1172" s="17">
        <v>41170</v>
      </c>
      <c r="R1172" s="17">
        <v>41913</v>
      </c>
      <c r="S1172" t="s">
        <v>599</v>
      </c>
      <c r="T1172" t="s">
        <v>161</v>
      </c>
      <c r="U1172" t="s">
        <v>2282</v>
      </c>
      <c r="V1172" t="s">
        <v>2279</v>
      </c>
      <c r="W1172" t="s">
        <v>52</v>
      </c>
      <c r="X1172" t="s">
        <v>124</v>
      </c>
    </row>
    <row r="1173" spans="1:24" ht="12.75">
      <c r="A1173" t="s">
        <v>7288</v>
      </c>
      <c r="B1173">
        <v>1177187</v>
      </c>
      <c r="C1173" t="s">
        <v>7289</v>
      </c>
      <c r="D1173">
        <v>161093</v>
      </c>
      <c r="E1173" t="s">
        <v>52</v>
      </c>
      <c r="F1173" t="s">
        <v>53</v>
      </c>
      <c r="G1173">
        <v>11.4081</v>
      </c>
      <c r="H1173">
        <v>38.4921</v>
      </c>
      <c r="I1173" t="s">
        <v>7290</v>
      </c>
      <c r="J1173">
        <v>16</v>
      </c>
      <c r="K1173" t="s">
        <v>25</v>
      </c>
      <c r="L1173" t="s">
        <v>25</v>
      </c>
      <c r="M1173" t="s">
        <v>7291</v>
      </c>
      <c r="N1173">
        <v>34</v>
      </c>
      <c r="O1173">
        <v>5266</v>
      </c>
      <c r="P1173">
        <v>4400</v>
      </c>
      <c r="Q1173" s="17">
        <v>41639</v>
      </c>
      <c r="R1173" s="17">
        <v>41688</v>
      </c>
      <c r="S1173" t="s">
        <v>359</v>
      </c>
      <c r="T1173" t="s">
        <v>7292</v>
      </c>
      <c r="U1173" t="s">
        <v>7293</v>
      </c>
      <c r="V1173" t="s">
        <v>7288</v>
      </c>
      <c r="W1173" t="s">
        <v>52</v>
      </c>
      <c r="X1173" t="s">
        <v>53</v>
      </c>
    </row>
    <row r="1174" spans="1:24" ht="12.75">
      <c r="A1174" t="s">
        <v>7656</v>
      </c>
      <c r="B1174">
        <v>79327</v>
      </c>
      <c r="C1174" t="s">
        <v>7667</v>
      </c>
      <c r="D1174">
        <v>183841</v>
      </c>
      <c r="E1174" t="s">
        <v>38</v>
      </c>
      <c r="F1174" t="s">
        <v>1963</v>
      </c>
      <c r="G1174">
        <v>779.48</v>
      </c>
      <c r="H1174">
        <v>29.7</v>
      </c>
      <c r="I1174" t="s">
        <v>7668</v>
      </c>
      <c r="J1174" t="s">
        <v>25</v>
      </c>
      <c r="K1174" t="s">
        <v>25</v>
      </c>
      <c r="L1174" t="s">
        <v>25</v>
      </c>
      <c r="M1174" t="s">
        <v>7669</v>
      </c>
      <c r="N1174">
        <v>15046</v>
      </c>
      <c r="O1174" t="s">
        <v>25</v>
      </c>
      <c r="P1174" t="s">
        <v>25</v>
      </c>
      <c r="Q1174" s="17">
        <v>41688</v>
      </c>
      <c r="R1174" s="17">
        <v>41775</v>
      </c>
      <c r="S1174" t="s">
        <v>27</v>
      </c>
      <c r="T1174" t="s">
        <v>7670</v>
      </c>
      <c r="U1174" t="s">
        <v>7671</v>
      </c>
      <c r="V1174" t="s">
        <v>7656</v>
      </c>
      <c r="W1174" t="s">
        <v>38</v>
      </c>
      <c r="X1174" t="s">
        <v>1963</v>
      </c>
    </row>
    <row r="1175" spans="1:24" ht="12.75">
      <c r="A1175" t="s">
        <v>7542</v>
      </c>
      <c r="B1175">
        <v>10224</v>
      </c>
      <c r="C1175" t="s">
        <v>7543</v>
      </c>
      <c r="D1175">
        <v>12887</v>
      </c>
      <c r="E1175" t="s">
        <v>38</v>
      </c>
      <c r="F1175" t="s">
        <v>46</v>
      </c>
      <c r="G1175">
        <v>775.84</v>
      </c>
      <c r="H1175">
        <v>38.1</v>
      </c>
      <c r="I1175" t="s">
        <v>7544</v>
      </c>
      <c r="J1175" t="s">
        <v>25</v>
      </c>
      <c r="K1175">
        <v>1</v>
      </c>
      <c r="L1175" t="s">
        <v>25</v>
      </c>
      <c r="M1175" t="s">
        <v>7545</v>
      </c>
      <c r="N1175">
        <v>54120</v>
      </c>
      <c r="O1175">
        <v>22086</v>
      </c>
      <c r="P1175">
        <v>22132</v>
      </c>
      <c r="Q1175" s="17">
        <v>40029</v>
      </c>
      <c r="R1175" s="17">
        <v>41579</v>
      </c>
      <c r="S1175" t="s">
        <v>27</v>
      </c>
      <c r="T1175" t="s">
        <v>28</v>
      </c>
      <c r="U1175" t="s">
        <v>7546</v>
      </c>
      <c r="V1175" t="s">
        <v>7542</v>
      </c>
      <c r="W1175" t="s">
        <v>38</v>
      </c>
      <c r="X1175" t="s">
        <v>46</v>
      </c>
    </row>
    <row r="1176" spans="1:24" ht="12.75">
      <c r="A1176" t="s">
        <v>5442</v>
      </c>
      <c r="B1176">
        <v>4536</v>
      </c>
      <c r="C1176" t="s">
        <v>5443</v>
      </c>
      <c r="D1176">
        <v>48107</v>
      </c>
      <c r="E1176" t="s">
        <v>79</v>
      </c>
      <c r="F1176" t="s">
        <v>80</v>
      </c>
      <c r="G1176">
        <v>337.95</v>
      </c>
      <c r="H1176">
        <v>42.9397</v>
      </c>
      <c r="I1176" t="s">
        <v>5444</v>
      </c>
      <c r="J1176">
        <v>12</v>
      </c>
      <c r="K1176" t="s">
        <v>25</v>
      </c>
      <c r="L1176" t="s">
        <v>25</v>
      </c>
      <c r="M1176" t="s">
        <v>5445</v>
      </c>
      <c r="N1176">
        <v>12</v>
      </c>
      <c r="O1176" t="s">
        <v>25</v>
      </c>
      <c r="P1176" t="s">
        <v>25</v>
      </c>
      <c r="Q1176" s="17">
        <v>41689</v>
      </c>
      <c r="R1176" s="17">
        <v>41754</v>
      </c>
      <c r="S1176" t="s">
        <v>359</v>
      </c>
      <c r="T1176" t="s">
        <v>5425</v>
      </c>
      <c r="U1176" t="s">
        <v>5446</v>
      </c>
      <c r="V1176" t="s">
        <v>5442</v>
      </c>
      <c r="W1176" t="s">
        <v>79</v>
      </c>
      <c r="X1176" t="s">
        <v>80</v>
      </c>
    </row>
    <row r="1177" spans="1:24" ht="12.75">
      <c r="A1177" t="s">
        <v>5455</v>
      </c>
      <c r="B1177">
        <v>4537</v>
      </c>
      <c r="C1177" t="s">
        <v>5456</v>
      </c>
      <c r="D1177">
        <v>13770</v>
      </c>
      <c r="E1177" t="s">
        <v>79</v>
      </c>
      <c r="F1177" t="s">
        <v>80</v>
      </c>
      <c r="G1177">
        <v>393.817</v>
      </c>
      <c r="H1177">
        <v>42.8066</v>
      </c>
      <c r="I1177" t="s">
        <v>5457</v>
      </c>
      <c r="J1177">
        <v>12</v>
      </c>
      <c r="K1177" t="s">
        <v>25</v>
      </c>
      <c r="L1177" t="s">
        <v>25</v>
      </c>
      <c r="M1177" t="s">
        <v>5458</v>
      </c>
      <c r="N1177">
        <v>12</v>
      </c>
      <c r="O1177" t="s">
        <v>25</v>
      </c>
      <c r="P1177" t="s">
        <v>25</v>
      </c>
      <c r="Q1177" s="17">
        <v>41689</v>
      </c>
      <c r="R1177" s="17">
        <v>41754</v>
      </c>
      <c r="S1177" t="s">
        <v>359</v>
      </c>
      <c r="T1177" t="s">
        <v>5419</v>
      </c>
      <c r="U1177" t="s">
        <v>5459</v>
      </c>
      <c r="V1177" t="s">
        <v>5455</v>
      </c>
      <c r="W1177" t="s">
        <v>79</v>
      </c>
      <c r="X1177" t="s">
        <v>80</v>
      </c>
    </row>
    <row r="1178" spans="1:24" ht="12.75">
      <c r="A1178" t="s">
        <v>8496</v>
      </c>
      <c r="B1178">
        <v>57577</v>
      </c>
      <c r="C1178" t="s">
        <v>8497</v>
      </c>
      <c r="D1178">
        <v>200547</v>
      </c>
      <c r="E1178" t="s">
        <v>79</v>
      </c>
      <c r="F1178" t="s">
        <v>80</v>
      </c>
      <c r="G1178">
        <v>304.979</v>
      </c>
      <c r="H1178">
        <v>32.9</v>
      </c>
      <c r="I1178" t="s">
        <v>8498</v>
      </c>
      <c r="J1178" t="s">
        <v>25</v>
      </c>
      <c r="K1178" t="s">
        <v>25</v>
      </c>
      <c r="L1178" t="s">
        <v>25</v>
      </c>
      <c r="M1178" t="s">
        <v>8499</v>
      </c>
      <c r="N1178" t="s">
        <v>25</v>
      </c>
      <c r="O1178" t="s">
        <v>25</v>
      </c>
      <c r="P1178" t="s">
        <v>25</v>
      </c>
      <c r="Q1178" s="17">
        <v>41697</v>
      </c>
      <c r="R1178" s="17">
        <v>41855</v>
      </c>
      <c r="S1178" t="s">
        <v>56</v>
      </c>
      <c r="T1178" t="s">
        <v>8500</v>
      </c>
      <c r="U1178" t="s">
        <v>8501</v>
      </c>
      <c r="V1178" t="s">
        <v>8496</v>
      </c>
      <c r="W1178" t="s">
        <v>79</v>
      </c>
      <c r="X1178" t="s">
        <v>80</v>
      </c>
    </row>
    <row r="1179" spans="1:24" ht="12.75">
      <c r="A1179" t="s">
        <v>5421</v>
      </c>
      <c r="B1179">
        <v>40148</v>
      </c>
      <c r="C1179" t="s">
        <v>5422</v>
      </c>
      <c r="D1179">
        <v>48429</v>
      </c>
      <c r="E1179" t="s">
        <v>79</v>
      </c>
      <c r="F1179" t="s">
        <v>80</v>
      </c>
      <c r="G1179">
        <v>372.86</v>
      </c>
      <c r="H1179">
        <v>43.7266</v>
      </c>
      <c r="I1179" t="s">
        <v>5423</v>
      </c>
      <c r="J1179">
        <v>12</v>
      </c>
      <c r="K1179" t="s">
        <v>25</v>
      </c>
      <c r="L1179" t="s">
        <v>25</v>
      </c>
      <c r="M1179" t="s">
        <v>5424</v>
      </c>
      <c r="N1179">
        <v>12</v>
      </c>
      <c r="O1179" t="s">
        <v>25</v>
      </c>
      <c r="P1179" t="s">
        <v>25</v>
      </c>
      <c r="Q1179" s="17">
        <v>41311</v>
      </c>
      <c r="R1179" s="17">
        <v>41754</v>
      </c>
      <c r="S1179" t="s">
        <v>359</v>
      </c>
      <c r="T1179" t="s">
        <v>5425</v>
      </c>
      <c r="U1179" t="s">
        <v>5426</v>
      </c>
      <c r="V1179" t="s">
        <v>5421</v>
      </c>
      <c r="W1179" t="s">
        <v>79</v>
      </c>
      <c r="X1179" t="s">
        <v>80</v>
      </c>
    </row>
    <row r="1180" spans="1:24" ht="12.75">
      <c r="A1180" t="s">
        <v>5432</v>
      </c>
      <c r="B1180">
        <v>40149</v>
      </c>
      <c r="C1180" t="s">
        <v>5433</v>
      </c>
      <c r="D1180">
        <v>48433</v>
      </c>
      <c r="E1180" t="s">
        <v>79</v>
      </c>
      <c r="F1180" t="s">
        <v>80</v>
      </c>
      <c r="G1180">
        <v>335.668</v>
      </c>
      <c r="H1180">
        <v>44.1725</v>
      </c>
      <c r="I1180" t="s">
        <v>5434</v>
      </c>
      <c r="J1180">
        <v>12</v>
      </c>
      <c r="K1180" t="s">
        <v>25</v>
      </c>
      <c r="L1180" t="s">
        <v>25</v>
      </c>
      <c r="M1180" t="s">
        <v>5435</v>
      </c>
      <c r="N1180">
        <v>12</v>
      </c>
      <c r="O1180" t="s">
        <v>25</v>
      </c>
      <c r="P1180" t="s">
        <v>25</v>
      </c>
      <c r="Q1180" s="17">
        <v>41199</v>
      </c>
      <c r="R1180" s="17">
        <v>41754</v>
      </c>
      <c r="S1180" t="s">
        <v>359</v>
      </c>
      <c r="T1180" t="s">
        <v>5425</v>
      </c>
      <c r="U1180" t="s">
        <v>5436</v>
      </c>
      <c r="V1180" t="s">
        <v>5432</v>
      </c>
      <c r="W1180" t="s">
        <v>79</v>
      </c>
      <c r="X1180" t="s">
        <v>80</v>
      </c>
    </row>
    <row r="1181" spans="1:24" ht="12.75">
      <c r="A1181" t="s">
        <v>4983</v>
      </c>
      <c r="B1181">
        <v>72520</v>
      </c>
      <c r="C1181" t="s">
        <v>4984</v>
      </c>
      <c r="D1181">
        <v>170989</v>
      </c>
      <c r="E1181" t="s">
        <v>22</v>
      </c>
      <c r="F1181" t="s">
        <v>23</v>
      </c>
      <c r="G1181">
        <v>27.5893</v>
      </c>
      <c r="H1181">
        <v>54.6236</v>
      </c>
      <c r="I1181" t="s">
        <v>4985</v>
      </c>
      <c r="J1181">
        <v>21</v>
      </c>
      <c r="K1181">
        <v>2</v>
      </c>
      <c r="L1181" t="s">
        <v>25</v>
      </c>
      <c r="M1181" t="s">
        <v>4986</v>
      </c>
      <c r="N1181">
        <v>684</v>
      </c>
      <c r="O1181">
        <v>3061</v>
      </c>
      <c r="P1181">
        <v>3070</v>
      </c>
      <c r="Q1181" s="17">
        <v>41684</v>
      </c>
      <c r="R1181" s="17">
        <v>41688</v>
      </c>
      <c r="S1181" t="s">
        <v>359</v>
      </c>
      <c r="T1181" t="s">
        <v>4987</v>
      </c>
      <c r="U1181" t="s">
        <v>4988</v>
      </c>
      <c r="V1181" t="s">
        <v>4983</v>
      </c>
      <c r="W1181" t="s">
        <v>22</v>
      </c>
      <c r="X1181" t="s">
        <v>23</v>
      </c>
    </row>
    <row r="1182" spans="1:24" ht="12.75">
      <c r="A1182" t="s">
        <v>1825</v>
      </c>
      <c r="B1182">
        <v>505693</v>
      </c>
      <c r="C1182" t="s">
        <v>1826</v>
      </c>
      <c r="D1182">
        <v>196886</v>
      </c>
      <c r="E1182" t="s">
        <v>22</v>
      </c>
      <c r="F1182" t="s">
        <v>23</v>
      </c>
      <c r="G1182">
        <v>187.455</v>
      </c>
      <c r="H1182">
        <v>50</v>
      </c>
      <c r="I1182" t="s">
        <v>1827</v>
      </c>
      <c r="J1182" t="s">
        <v>25</v>
      </c>
      <c r="K1182" t="s">
        <v>25</v>
      </c>
      <c r="L1182" t="s">
        <v>25</v>
      </c>
      <c r="M1182" t="s">
        <v>1828</v>
      </c>
      <c r="N1182" t="s">
        <v>25</v>
      </c>
      <c r="O1182" t="s">
        <v>25</v>
      </c>
      <c r="P1182" t="s">
        <v>25</v>
      </c>
      <c r="Q1182" s="17">
        <v>41701</v>
      </c>
      <c r="R1182" s="17">
        <v>41857</v>
      </c>
      <c r="S1182" t="s">
        <v>56</v>
      </c>
      <c r="T1182" t="s">
        <v>1829</v>
      </c>
      <c r="U1182" t="s">
        <v>1830</v>
      </c>
      <c r="V1182" t="s">
        <v>1825</v>
      </c>
      <c r="W1182" t="s">
        <v>22</v>
      </c>
      <c r="X1182" t="s">
        <v>23</v>
      </c>
    </row>
    <row r="1183" spans="1:24" ht="12.75">
      <c r="A1183" t="s">
        <v>5673</v>
      </c>
      <c r="B1183">
        <v>1208580</v>
      </c>
      <c r="C1183" t="s">
        <v>5674</v>
      </c>
      <c r="D1183">
        <v>170336</v>
      </c>
      <c r="E1183" t="s">
        <v>52</v>
      </c>
      <c r="F1183" t="s">
        <v>53</v>
      </c>
      <c r="G1183">
        <v>31.5475</v>
      </c>
      <c r="H1183">
        <v>48.5</v>
      </c>
      <c r="I1183" t="s">
        <v>5675</v>
      </c>
      <c r="J1183" t="s">
        <v>25</v>
      </c>
      <c r="K1183" t="s">
        <v>25</v>
      </c>
      <c r="L1183" t="s">
        <v>25</v>
      </c>
      <c r="M1183" t="s">
        <v>5676</v>
      </c>
      <c r="N1183" t="s">
        <v>25</v>
      </c>
      <c r="O1183" t="s">
        <v>25</v>
      </c>
      <c r="P1183" t="s">
        <v>25</v>
      </c>
      <c r="Q1183" s="17">
        <v>41701</v>
      </c>
      <c r="R1183" s="17">
        <v>41855</v>
      </c>
      <c r="S1183" t="s">
        <v>56</v>
      </c>
      <c r="T1183" t="s">
        <v>5677</v>
      </c>
      <c r="U1183" t="s">
        <v>5678</v>
      </c>
      <c r="V1183" t="s">
        <v>5673</v>
      </c>
      <c r="W1183" t="s">
        <v>52</v>
      </c>
      <c r="X1183" t="s">
        <v>53</v>
      </c>
    </row>
    <row r="1184" spans="1:24" ht="12.75">
      <c r="A1184" t="s">
        <v>2069</v>
      </c>
      <c r="B1184">
        <v>1445577</v>
      </c>
      <c r="C1184" t="s">
        <v>2070</v>
      </c>
      <c r="D1184">
        <v>233987</v>
      </c>
      <c r="E1184" t="s">
        <v>52</v>
      </c>
      <c r="F1184" t="s">
        <v>53</v>
      </c>
      <c r="G1184">
        <v>49.0028</v>
      </c>
      <c r="H1184">
        <v>52.5</v>
      </c>
      <c r="I1184" t="s">
        <v>2071</v>
      </c>
      <c r="J1184" t="s">
        <v>25</v>
      </c>
      <c r="K1184" t="s">
        <v>25</v>
      </c>
      <c r="L1184" t="s">
        <v>25</v>
      </c>
      <c r="M1184" t="s">
        <v>2072</v>
      </c>
      <c r="N1184">
        <v>1096</v>
      </c>
      <c r="O1184">
        <v>13759</v>
      </c>
      <c r="P1184">
        <v>13759</v>
      </c>
      <c r="Q1184" s="17">
        <v>41697</v>
      </c>
      <c r="R1184" s="17">
        <v>41781</v>
      </c>
      <c r="S1184" t="s">
        <v>56</v>
      </c>
      <c r="T1184" t="s">
        <v>2073</v>
      </c>
      <c r="U1184" t="s">
        <v>2074</v>
      </c>
      <c r="V1184" t="s">
        <v>2069</v>
      </c>
      <c r="W1184" t="s">
        <v>52</v>
      </c>
      <c r="X1184" t="s">
        <v>53</v>
      </c>
    </row>
    <row r="1185" spans="1:24" ht="12.75">
      <c r="A1185" t="s">
        <v>3940</v>
      </c>
      <c r="B1185">
        <v>1382522</v>
      </c>
      <c r="C1185" t="s">
        <v>3941</v>
      </c>
      <c r="D1185">
        <v>236987</v>
      </c>
      <c r="E1185" t="s">
        <v>52</v>
      </c>
      <c r="F1185" t="s">
        <v>53</v>
      </c>
      <c r="G1185">
        <v>11.3712</v>
      </c>
      <c r="H1185">
        <v>45.6</v>
      </c>
      <c r="I1185" t="s">
        <v>3942</v>
      </c>
      <c r="J1185" t="s">
        <v>25</v>
      </c>
      <c r="K1185" t="s">
        <v>25</v>
      </c>
      <c r="L1185" t="s">
        <v>25</v>
      </c>
      <c r="M1185" t="s">
        <v>3943</v>
      </c>
      <c r="N1185">
        <v>7</v>
      </c>
      <c r="O1185">
        <v>6029</v>
      </c>
      <c r="P1185">
        <v>6029</v>
      </c>
      <c r="Q1185" s="17">
        <v>41668</v>
      </c>
      <c r="R1185" s="17">
        <v>41668</v>
      </c>
      <c r="S1185" t="s">
        <v>27</v>
      </c>
      <c r="T1185" t="s">
        <v>100</v>
      </c>
      <c r="U1185" t="s">
        <v>25</v>
      </c>
      <c r="V1185" t="s">
        <v>3940</v>
      </c>
      <c r="W1185" t="s">
        <v>52</v>
      </c>
      <c r="X1185" t="s">
        <v>53</v>
      </c>
    </row>
    <row r="1186" spans="1:24" ht="12.75">
      <c r="A1186" t="s">
        <v>6276</v>
      </c>
      <c r="B1186">
        <v>647221</v>
      </c>
      <c r="C1186" t="s">
        <v>6277</v>
      </c>
      <c r="D1186">
        <v>237147</v>
      </c>
      <c r="E1186" t="s">
        <v>22</v>
      </c>
      <c r="F1186" t="s">
        <v>665</v>
      </c>
      <c r="G1186">
        <v>16.3031</v>
      </c>
      <c r="H1186">
        <v>23.6</v>
      </c>
      <c r="I1186" t="s">
        <v>6278</v>
      </c>
      <c r="J1186" t="s">
        <v>25</v>
      </c>
      <c r="K1186" t="s">
        <v>25</v>
      </c>
      <c r="L1186" t="s">
        <v>25</v>
      </c>
      <c r="M1186" t="s">
        <v>6279</v>
      </c>
      <c r="N1186" t="s">
        <v>25</v>
      </c>
      <c r="O1186" t="s">
        <v>25</v>
      </c>
      <c r="P1186" t="s">
        <v>25</v>
      </c>
      <c r="Q1186" s="17">
        <v>41673</v>
      </c>
      <c r="R1186" s="17">
        <v>41673</v>
      </c>
      <c r="S1186" t="s">
        <v>56</v>
      </c>
      <c r="T1186" t="s">
        <v>2754</v>
      </c>
      <c r="U1186" t="s">
        <v>25</v>
      </c>
      <c r="V1186" t="s">
        <v>6276</v>
      </c>
      <c r="W1186" t="s">
        <v>22</v>
      </c>
      <c r="X1186" t="s">
        <v>665</v>
      </c>
    </row>
    <row r="1187" spans="1:24" ht="12.75">
      <c r="A1187" t="s">
        <v>3205</v>
      </c>
      <c r="B1187">
        <v>38873</v>
      </c>
      <c r="C1187" t="s">
        <v>3206</v>
      </c>
      <c r="D1187">
        <v>230336</v>
      </c>
      <c r="E1187" t="s">
        <v>79</v>
      </c>
      <c r="F1187" t="s">
        <v>80</v>
      </c>
      <c r="G1187">
        <v>875.244</v>
      </c>
      <c r="H1187">
        <v>34.3</v>
      </c>
      <c r="I1187" t="s">
        <v>3207</v>
      </c>
      <c r="J1187" t="s">
        <v>25</v>
      </c>
      <c r="K1187" t="s">
        <v>25</v>
      </c>
      <c r="L1187" t="s">
        <v>25</v>
      </c>
      <c r="M1187" t="s">
        <v>3208</v>
      </c>
      <c r="N1187">
        <v>89285</v>
      </c>
      <c r="O1187" t="s">
        <v>25</v>
      </c>
      <c r="P1187" t="s">
        <v>25</v>
      </c>
      <c r="Q1187" s="17">
        <v>41672</v>
      </c>
      <c r="R1187" s="17">
        <v>41672</v>
      </c>
      <c r="S1187" t="s">
        <v>27</v>
      </c>
      <c r="T1187" t="s">
        <v>1005</v>
      </c>
      <c r="U1187" t="s">
        <v>25</v>
      </c>
      <c r="V1187" t="s">
        <v>3205</v>
      </c>
      <c r="W1187" t="s">
        <v>79</v>
      </c>
      <c r="X1187" t="s">
        <v>80</v>
      </c>
    </row>
    <row r="1188" spans="1:24" ht="12.75">
      <c r="A1188" t="s">
        <v>7754</v>
      </c>
      <c r="B1188">
        <v>62890</v>
      </c>
      <c r="C1188" t="s">
        <v>7755</v>
      </c>
      <c r="D1188">
        <v>236990</v>
      </c>
      <c r="E1188" t="s">
        <v>79</v>
      </c>
      <c r="F1188" t="s">
        <v>80</v>
      </c>
      <c r="G1188">
        <v>724.285</v>
      </c>
      <c r="H1188">
        <v>33.6</v>
      </c>
      <c r="I1188" t="s">
        <v>7756</v>
      </c>
      <c r="J1188" t="s">
        <v>25</v>
      </c>
      <c r="K1188" t="s">
        <v>25</v>
      </c>
      <c r="L1188" t="s">
        <v>25</v>
      </c>
      <c r="M1188" t="s">
        <v>7757</v>
      </c>
      <c r="N1188" t="s">
        <v>25</v>
      </c>
      <c r="O1188" t="s">
        <v>25</v>
      </c>
      <c r="P1188" t="s">
        <v>25</v>
      </c>
      <c r="Q1188" s="17">
        <v>41687</v>
      </c>
      <c r="R1188" s="17">
        <v>41687</v>
      </c>
      <c r="S1188" t="s">
        <v>56</v>
      </c>
      <c r="T1188" t="s">
        <v>7753</v>
      </c>
      <c r="U1188" t="s">
        <v>25</v>
      </c>
      <c r="V1188" t="s">
        <v>7754</v>
      </c>
      <c r="W1188" t="s">
        <v>79</v>
      </c>
      <c r="X1188" t="s">
        <v>80</v>
      </c>
    </row>
    <row r="1189" spans="1:24" ht="12.75">
      <c r="A1189" t="s">
        <v>7777</v>
      </c>
      <c r="B1189">
        <v>28526</v>
      </c>
      <c r="C1189" t="s">
        <v>7778</v>
      </c>
      <c r="D1189">
        <v>236991</v>
      </c>
      <c r="E1189" t="s">
        <v>79</v>
      </c>
      <c r="F1189" t="s">
        <v>80</v>
      </c>
      <c r="G1189">
        <v>720.458</v>
      </c>
      <c r="H1189">
        <v>34</v>
      </c>
      <c r="I1189" t="s">
        <v>7779</v>
      </c>
      <c r="J1189" t="s">
        <v>25</v>
      </c>
      <c r="K1189" t="s">
        <v>25</v>
      </c>
      <c r="L1189" t="s">
        <v>25</v>
      </c>
      <c r="M1189" t="s">
        <v>7780</v>
      </c>
      <c r="N1189" t="s">
        <v>25</v>
      </c>
      <c r="O1189" t="s">
        <v>25</v>
      </c>
      <c r="P1189" t="s">
        <v>25</v>
      </c>
      <c r="Q1189" s="17">
        <v>41687</v>
      </c>
      <c r="R1189" s="17">
        <v>41776</v>
      </c>
      <c r="S1189" t="s">
        <v>56</v>
      </c>
      <c r="T1189" t="s">
        <v>7753</v>
      </c>
      <c r="U1189" t="s">
        <v>25</v>
      </c>
      <c r="V1189" t="s">
        <v>7777</v>
      </c>
      <c r="W1189" t="s">
        <v>79</v>
      </c>
      <c r="X1189" t="s">
        <v>80</v>
      </c>
    </row>
    <row r="1190" spans="1:24" ht="12.75">
      <c r="A1190" t="s">
        <v>3795</v>
      </c>
      <c r="B1190">
        <v>112521</v>
      </c>
      <c r="C1190" t="s">
        <v>3796</v>
      </c>
      <c r="D1190">
        <v>213522</v>
      </c>
      <c r="E1190" t="s">
        <v>79</v>
      </c>
      <c r="F1190" t="s">
        <v>80</v>
      </c>
      <c r="G1190">
        <v>1425.27</v>
      </c>
      <c r="H1190">
        <v>47.5</v>
      </c>
      <c r="I1190" t="s">
        <v>3797</v>
      </c>
      <c r="J1190" t="s">
        <v>25</v>
      </c>
      <c r="K1190" t="s">
        <v>25</v>
      </c>
      <c r="L1190" t="s">
        <v>25</v>
      </c>
      <c r="M1190" t="s">
        <v>3798</v>
      </c>
      <c r="N1190" t="s">
        <v>25</v>
      </c>
      <c r="O1190" t="s">
        <v>25</v>
      </c>
      <c r="P1190" t="s">
        <v>25</v>
      </c>
      <c r="Q1190" s="17">
        <v>41507</v>
      </c>
      <c r="R1190" s="17">
        <v>41507</v>
      </c>
      <c r="S1190" t="s">
        <v>56</v>
      </c>
      <c r="T1190" t="s">
        <v>3799</v>
      </c>
      <c r="U1190" t="s">
        <v>25</v>
      </c>
      <c r="V1190" t="s">
        <v>3795</v>
      </c>
      <c r="W1190" t="s">
        <v>79</v>
      </c>
      <c r="X1190" t="s">
        <v>80</v>
      </c>
    </row>
    <row r="1191" spans="1:24" ht="12.75">
      <c r="A1191" t="s">
        <v>3343</v>
      </c>
      <c r="B1191">
        <v>994087</v>
      </c>
      <c r="C1191" t="s">
        <v>3344</v>
      </c>
      <c r="D1191">
        <v>63281</v>
      </c>
      <c r="E1191" t="s">
        <v>52</v>
      </c>
      <c r="F1191" t="s">
        <v>53</v>
      </c>
      <c r="G1191">
        <v>50.4488</v>
      </c>
      <c r="H1191">
        <v>49.4</v>
      </c>
      <c r="I1191" t="s">
        <v>3345</v>
      </c>
      <c r="J1191" t="s">
        <v>25</v>
      </c>
      <c r="K1191" t="s">
        <v>25</v>
      </c>
      <c r="L1191" t="s">
        <v>25</v>
      </c>
      <c r="M1191" t="s">
        <v>3346</v>
      </c>
      <c r="N1191">
        <v>3098</v>
      </c>
      <c r="O1191" t="s">
        <v>25</v>
      </c>
      <c r="P1191" t="s">
        <v>25</v>
      </c>
      <c r="Q1191" s="17">
        <v>41704</v>
      </c>
      <c r="R1191" s="17">
        <v>41862</v>
      </c>
      <c r="S1191" t="s">
        <v>56</v>
      </c>
      <c r="T1191" t="s">
        <v>3347</v>
      </c>
      <c r="U1191" t="s">
        <v>3348</v>
      </c>
      <c r="V1191" t="s">
        <v>3343</v>
      </c>
      <c r="W1191" t="s">
        <v>52</v>
      </c>
      <c r="X1191" t="s">
        <v>53</v>
      </c>
    </row>
    <row r="1192" spans="1:24" ht="12.75">
      <c r="A1192" t="s">
        <v>1637</v>
      </c>
      <c r="B1192">
        <v>1182541</v>
      </c>
      <c r="C1192" t="s">
        <v>1638</v>
      </c>
      <c r="D1192">
        <v>164585</v>
      </c>
      <c r="E1192" t="s">
        <v>52</v>
      </c>
      <c r="F1192" t="s">
        <v>53</v>
      </c>
      <c r="G1192">
        <v>25.8076</v>
      </c>
      <c r="H1192">
        <v>52.8</v>
      </c>
      <c r="I1192" t="s">
        <v>1639</v>
      </c>
      <c r="J1192" t="s">
        <v>25</v>
      </c>
      <c r="K1192" t="s">
        <v>25</v>
      </c>
      <c r="L1192" t="s">
        <v>25</v>
      </c>
      <c r="M1192" t="s">
        <v>1640</v>
      </c>
      <c r="N1192">
        <v>11</v>
      </c>
      <c r="O1192">
        <v>9231</v>
      </c>
      <c r="P1192">
        <v>9231</v>
      </c>
      <c r="Q1192" s="17">
        <v>41703</v>
      </c>
      <c r="R1192" s="17">
        <v>41781</v>
      </c>
      <c r="S1192" t="s">
        <v>56</v>
      </c>
      <c r="T1192" t="s">
        <v>161</v>
      </c>
      <c r="U1192" t="s">
        <v>1641</v>
      </c>
      <c r="V1192" t="s">
        <v>1637</v>
      </c>
      <c r="W1192" t="s">
        <v>52</v>
      </c>
      <c r="X1192" t="s">
        <v>53</v>
      </c>
    </row>
    <row r="1193" spans="1:24" ht="12.75">
      <c r="A1193" t="s">
        <v>1642</v>
      </c>
      <c r="B1193">
        <v>1182542</v>
      </c>
      <c r="C1193" t="s">
        <v>1643</v>
      </c>
      <c r="D1193">
        <v>164587</v>
      </c>
      <c r="E1193" t="s">
        <v>52</v>
      </c>
      <c r="F1193" t="s">
        <v>53</v>
      </c>
      <c r="G1193">
        <v>28.8896</v>
      </c>
      <c r="H1193">
        <v>53.4</v>
      </c>
      <c r="I1193" t="s">
        <v>1644</v>
      </c>
      <c r="J1193" t="s">
        <v>25</v>
      </c>
      <c r="K1193" t="s">
        <v>25</v>
      </c>
      <c r="L1193" t="s">
        <v>25</v>
      </c>
      <c r="M1193" t="s">
        <v>1645</v>
      </c>
      <c r="N1193">
        <v>18</v>
      </c>
      <c r="O1193">
        <v>10469</v>
      </c>
      <c r="P1193">
        <v>10469</v>
      </c>
      <c r="Q1193" s="17">
        <v>41703</v>
      </c>
      <c r="R1193" s="17">
        <v>41781</v>
      </c>
      <c r="S1193" t="s">
        <v>56</v>
      </c>
      <c r="T1193" t="s">
        <v>161</v>
      </c>
      <c r="U1193" t="s">
        <v>1646</v>
      </c>
      <c r="V1193" t="s">
        <v>1642</v>
      </c>
      <c r="W1193" t="s">
        <v>52</v>
      </c>
      <c r="X1193" t="s">
        <v>53</v>
      </c>
    </row>
    <row r="1194" spans="1:24" ht="12.75">
      <c r="A1194" t="s">
        <v>1918</v>
      </c>
      <c r="B1194">
        <v>1182544</v>
      </c>
      <c r="C1194" t="s">
        <v>1919</v>
      </c>
      <c r="D1194">
        <v>164591</v>
      </c>
      <c r="E1194" t="s">
        <v>52</v>
      </c>
      <c r="F1194" t="s">
        <v>53</v>
      </c>
      <c r="G1194">
        <v>27.8984</v>
      </c>
      <c r="H1194">
        <v>54</v>
      </c>
      <c r="I1194" t="s">
        <v>1920</v>
      </c>
      <c r="J1194" t="s">
        <v>25</v>
      </c>
      <c r="K1194" t="s">
        <v>25</v>
      </c>
      <c r="L1194" t="s">
        <v>25</v>
      </c>
      <c r="M1194" t="s">
        <v>1921</v>
      </c>
      <c r="N1194">
        <v>8</v>
      </c>
      <c r="O1194">
        <v>10118</v>
      </c>
      <c r="P1194">
        <v>10118</v>
      </c>
      <c r="Q1194" s="17">
        <v>41703</v>
      </c>
      <c r="R1194" s="17">
        <v>41781</v>
      </c>
      <c r="S1194" t="s">
        <v>56</v>
      </c>
      <c r="T1194" t="s">
        <v>161</v>
      </c>
      <c r="U1194" t="s">
        <v>1922</v>
      </c>
      <c r="V1194" t="s">
        <v>1918</v>
      </c>
      <c r="W1194" t="s">
        <v>52</v>
      </c>
      <c r="X1194" t="s">
        <v>53</v>
      </c>
    </row>
    <row r="1195" spans="1:24" ht="12.75">
      <c r="A1195" t="s">
        <v>1913</v>
      </c>
      <c r="B1195">
        <v>1182543</v>
      </c>
      <c r="C1195" t="s">
        <v>1914</v>
      </c>
      <c r="D1195">
        <v>164589</v>
      </c>
      <c r="E1195" t="s">
        <v>52</v>
      </c>
      <c r="F1195" t="s">
        <v>53</v>
      </c>
      <c r="G1195">
        <v>39.4201</v>
      </c>
      <c r="H1195">
        <v>50.6</v>
      </c>
      <c r="I1195" t="s">
        <v>1915</v>
      </c>
      <c r="J1195" t="s">
        <v>25</v>
      </c>
      <c r="K1195" t="s">
        <v>25</v>
      </c>
      <c r="L1195" t="s">
        <v>25</v>
      </c>
      <c r="M1195" t="s">
        <v>1916</v>
      </c>
      <c r="N1195">
        <v>123</v>
      </c>
      <c r="O1195">
        <v>13421</v>
      </c>
      <c r="P1195">
        <v>13421</v>
      </c>
      <c r="Q1195" s="17">
        <v>41703</v>
      </c>
      <c r="R1195" s="17">
        <v>41781</v>
      </c>
      <c r="S1195" t="s">
        <v>56</v>
      </c>
      <c r="T1195" t="s">
        <v>161</v>
      </c>
      <c r="U1195" t="s">
        <v>1917</v>
      </c>
      <c r="V1195" t="s">
        <v>1913</v>
      </c>
      <c r="W1195" t="s">
        <v>52</v>
      </c>
      <c r="X1195" t="s">
        <v>53</v>
      </c>
    </row>
    <row r="1196" spans="1:24" ht="12.75">
      <c r="A1196" t="s">
        <v>4315</v>
      </c>
      <c r="B1196">
        <v>162951</v>
      </c>
      <c r="C1196" t="s">
        <v>4316</v>
      </c>
      <c r="D1196">
        <v>179551</v>
      </c>
      <c r="E1196" t="s">
        <v>38</v>
      </c>
      <c r="F1196" t="s">
        <v>39</v>
      </c>
      <c r="G1196">
        <v>657.025</v>
      </c>
      <c r="H1196">
        <v>40.9</v>
      </c>
      <c r="I1196" t="s">
        <v>4317</v>
      </c>
      <c r="J1196" t="s">
        <v>25</v>
      </c>
      <c r="K1196" t="s">
        <v>25</v>
      </c>
      <c r="L1196" t="s">
        <v>25</v>
      </c>
      <c r="M1196" t="s">
        <v>4318</v>
      </c>
      <c r="N1196" t="s">
        <v>25</v>
      </c>
      <c r="O1196" t="s">
        <v>25</v>
      </c>
      <c r="P1196" t="s">
        <v>25</v>
      </c>
      <c r="Q1196" s="17">
        <v>41706</v>
      </c>
      <c r="R1196" s="17">
        <v>41706</v>
      </c>
      <c r="S1196" t="s">
        <v>56</v>
      </c>
      <c r="T1196" t="s">
        <v>2157</v>
      </c>
      <c r="U1196" t="s">
        <v>4319</v>
      </c>
      <c r="V1196" t="s">
        <v>4315</v>
      </c>
      <c r="W1196" t="s">
        <v>38</v>
      </c>
      <c r="X1196" t="s">
        <v>39</v>
      </c>
    </row>
    <row r="1197" spans="1:24" ht="12.75">
      <c r="A1197" t="s">
        <v>7389</v>
      </c>
      <c r="B1197">
        <v>1087981</v>
      </c>
      <c r="C1197" t="s">
        <v>7390</v>
      </c>
      <c r="D1197">
        <v>72403</v>
      </c>
      <c r="E1197" t="s">
        <v>52</v>
      </c>
      <c r="F1197" t="s">
        <v>53</v>
      </c>
      <c r="G1197">
        <v>11.5505</v>
      </c>
      <c r="H1197">
        <v>38.3199</v>
      </c>
      <c r="I1197" t="s">
        <v>7391</v>
      </c>
      <c r="J1197">
        <v>16</v>
      </c>
      <c r="K1197" t="s">
        <v>25</v>
      </c>
      <c r="L1197" t="s">
        <v>25</v>
      </c>
      <c r="M1197" t="s">
        <v>7392</v>
      </c>
      <c r="N1197">
        <v>17</v>
      </c>
      <c r="O1197" t="s">
        <v>25</v>
      </c>
      <c r="P1197" t="s">
        <v>25</v>
      </c>
      <c r="Q1197" s="17">
        <v>41092</v>
      </c>
      <c r="R1197" s="17">
        <v>41590</v>
      </c>
      <c r="S1197" t="s">
        <v>359</v>
      </c>
      <c r="T1197" t="s">
        <v>7286</v>
      </c>
      <c r="U1197" t="s">
        <v>7393</v>
      </c>
      <c r="V1197" t="s">
        <v>7389</v>
      </c>
      <c r="W1197" t="s">
        <v>52</v>
      </c>
      <c r="X1197" t="s">
        <v>53</v>
      </c>
    </row>
    <row r="1198" spans="1:24" ht="12.75">
      <c r="A1198" t="s">
        <v>7508</v>
      </c>
      <c r="B1198">
        <v>520522</v>
      </c>
      <c r="C1198" t="s">
        <v>7509</v>
      </c>
      <c r="D1198">
        <v>229845</v>
      </c>
      <c r="E1198" t="s">
        <v>52</v>
      </c>
      <c r="F1198" t="s">
        <v>53</v>
      </c>
      <c r="G1198">
        <v>22.9627</v>
      </c>
      <c r="H1198">
        <v>39</v>
      </c>
      <c r="I1198" t="s">
        <v>7510</v>
      </c>
      <c r="J1198" t="s">
        <v>25</v>
      </c>
      <c r="K1198" t="s">
        <v>25</v>
      </c>
      <c r="L1198" t="s">
        <v>25</v>
      </c>
      <c r="M1198" t="s">
        <v>7511</v>
      </c>
      <c r="N1198">
        <v>1358</v>
      </c>
      <c r="O1198" t="s">
        <v>25</v>
      </c>
      <c r="P1198" t="s">
        <v>25</v>
      </c>
      <c r="Q1198" s="17">
        <v>41708</v>
      </c>
      <c r="R1198" s="17">
        <v>41862</v>
      </c>
      <c r="S1198" t="s">
        <v>56</v>
      </c>
      <c r="T1198" t="s">
        <v>3030</v>
      </c>
      <c r="U1198" t="s">
        <v>7512</v>
      </c>
      <c r="V1198" t="s">
        <v>7508</v>
      </c>
      <c r="W1198" t="s">
        <v>52</v>
      </c>
      <c r="X1198" t="s">
        <v>53</v>
      </c>
    </row>
    <row r="1199" spans="1:24" ht="12.75">
      <c r="A1199" t="s">
        <v>7059</v>
      </c>
      <c r="B1199">
        <v>1073566</v>
      </c>
      <c r="C1199" t="s">
        <v>7060</v>
      </c>
      <c r="D1199">
        <v>71341</v>
      </c>
      <c r="E1199" t="s">
        <v>52</v>
      </c>
      <c r="F1199" t="s">
        <v>53</v>
      </c>
      <c r="G1199">
        <v>19.3677</v>
      </c>
      <c r="H1199">
        <v>39.3</v>
      </c>
      <c r="I1199" t="s">
        <v>7061</v>
      </c>
      <c r="J1199" t="s">
        <v>25</v>
      </c>
      <c r="K1199" t="s">
        <v>25</v>
      </c>
      <c r="L1199" t="s">
        <v>25</v>
      </c>
      <c r="M1199" t="s">
        <v>7062</v>
      </c>
      <c r="N1199">
        <v>77</v>
      </c>
      <c r="O1199" t="s">
        <v>25</v>
      </c>
      <c r="P1199" t="s">
        <v>25</v>
      </c>
      <c r="Q1199" s="17">
        <v>41709</v>
      </c>
      <c r="R1199" s="17">
        <v>41862</v>
      </c>
      <c r="S1199" t="s">
        <v>56</v>
      </c>
      <c r="T1199" t="s">
        <v>3030</v>
      </c>
      <c r="U1199" t="s">
        <v>7063</v>
      </c>
      <c r="V1199" t="s">
        <v>7059</v>
      </c>
      <c r="W1199" t="s">
        <v>52</v>
      </c>
      <c r="X1199" t="s">
        <v>53</v>
      </c>
    </row>
    <row r="1200" spans="1:24" ht="12.75">
      <c r="A1200" t="s">
        <v>4855</v>
      </c>
      <c r="B1200">
        <v>1290454</v>
      </c>
      <c r="C1200" t="s">
        <v>4856</v>
      </c>
      <c r="D1200">
        <v>232510</v>
      </c>
      <c r="E1200" t="s">
        <v>52</v>
      </c>
      <c r="F1200" t="s">
        <v>229</v>
      </c>
      <c r="G1200">
        <v>33.9666</v>
      </c>
      <c r="H1200">
        <v>37.8</v>
      </c>
      <c r="I1200" t="s">
        <v>4857</v>
      </c>
      <c r="J1200" t="s">
        <v>25</v>
      </c>
      <c r="K1200" t="s">
        <v>25</v>
      </c>
      <c r="L1200" t="s">
        <v>25</v>
      </c>
      <c r="M1200" t="s">
        <v>4858</v>
      </c>
      <c r="N1200">
        <v>882</v>
      </c>
      <c r="O1200" t="s">
        <v>25</v>
      </c>
      <c r="P1200" t="s">
        <v>25</v>
      </c>
      <c r="Q1200" s="17">
        <v>41707</v>
      </c>
      <c r="R1200" s="17">
        <v>41709</v>
      </c>
      <c r="S1200" t="s">
        <v>27</v>
      </c>
      <c r="T1200" t="s">
        <v>4859</v>
      </c>
      <c r="U1200" t="s">
        <v>4860</v>
      </c>
      <c r="V1200" t="s">
        <v>4855</v>
      </c>
      <c r="W1200" t="s">
        <v>52</v>
      </c>
      <c r="X1200" t="s">
        <v>229</v>
      </c>
    </row>
    <row r="1201" spans="1:24" ht="12.75">
      <c r="A1201" t="s">
        <v>5836</v>
      </c>
      <c r="B1201">
        <v>1437857</v>
      </c>
      <c r="C1201" t="s">
        <v>5837</v>
      </c>
      <c r="D1201">
        <v>232000</v>
      </c>
      <c r="E1201" t="s">
        <v>52</v>
      </c>
      <c r="F1201" t="s">
        <v>53</v>
      </c>
      <c r="G1201">
        <v>26.589</v>
      </c>
      <c r="H1201">
        <v>47.5</v>
      </c>
      <c r="I1201" t="s">
        <v>5838</v>
      </c>
      <c r="J1201" t="s">
        <v>25</v>
      </c>
      <c r="K1201" t="s">
        <v>25</v>
      </c>
      <c r="L1201" t="s">
        <v>25</v>
      </c>
      <c r="M1201" t="s">
        <v>5839</v>
      </c>
      <c r="N1201">
        <v>355</v>
      </c>
      <c r="O1201" t="s">
        <v>25</v>
      </c>
      <c r="P1201" t="s">
        <v>25</v>
      </c>
      <c r="Q1201" s="17">
        <v>41712</v>
      </c>
      <c r="R1201" s="17">
        <v>41745</v>
      </c>
      <c r="S1201" t="s">
        <v>56</v>
      </c>
      <c r="T1201" t="s">
        <v>5840</v>
      </c>
      <c r="U1201" t="s">
        <v>5841</v>
      </c>
      <c r="V1201" t="s">
        <v>5836</v>
      </c>
      <c r="W1201" t="s">
        <v>52</v>
      </c>
      <c r="X1201" t="s">
        <v>53</v>
      </c>
    </row>
    <row r="1202" spans="1:24" ht="12.75">
      <c r="A1202" t="s">
        <v>2057</v>
      </c>
      <c r="B1202">
        <v>9014</v>
      </c>
      <c r="C1202" t="s">
        <v>2058</v>
      </c>
      <c r="D1202">
        <v>188411</v>
      </c>
      <c r="E1202" t="s">
        <v>38</v>
      </c>
      <c r="F1202" t="s">
        <v>39</v>
      </c>
      <c r="G1202">
        <v>1171.86</v>
      </c>
      <c r="H1202">
        <v>43</v>
      </c>
      <c r="I1202" t="s">
        <v>2062</v>
      </c>
      <c r="J1202" t="s">
        <v>25</v>
      </c>
      <c r="K1202" t="s">
        <v>25</v>
      </c>
      <c r="L1202" t="s">
        <v>25</v>
      </c>
      <c r="M1202" t="s">
        <v>2063</v>
      </c>
      <c r="N1202" t="s">
        <v>25</v>
      </c>
      <c r="O1202" t="s">
        <v>25</v>
      </c>
      <c r="P1202" t="s">
        <v>25</v>
      </c>
      <c r="Q1202" s="17">
        <v>41718</v>
      </c>
      <c r="R1202" s="17">
        <v>41862</v>
      </c>
      <c r="S1202" t="s">
        <v>56</v>
      </c>
      <c r="T1202" t="s">
        <v>572</v>
      </c>
      <c r="U1202" t="s">
        <v>2061</v>
      </c>
      <c r="V1202" t="s">
        <v>2057</v>
      </c>
      <c r="W1202" t="s">
        <v>38</v>
      </c>
      <c r="X1202" t="s">
        <v>39</v>
      </c>
    </row>
    <row r="1203" spans="1:24" ht="12.75">
      <c r="A1203" t="s">
        <v>2057</v>
      </c>
      <c r="B1203">
        <v>9014</v>
      </c>
      <c r="C1203" t="s">
        <v>2058</v>
      </c>
      <c r="D1203">
        <v>188411</v>
      </c>
      <c r="E1203" t="s">
        <v>38</v>
      </c>
      <c r="F1203" t="s">
        <v>39</v>
      </c>
      <c r="G1203">
        <v>1042.05</v>
      </c>
      <c r="H1203">
        <v>42.5</v>
      </c>
      <c r="I1203" t="s">
        <v>2059</v>
      </c>
      <c r="J1203" t="s">
        <v>25</v>
      </c>
      <c r="K1203" t="s">
        <v>25</v>
      </c>
      <c r="L1203" t="s">
        <v>25</v>
      </c>
      <c r="M1203" t="s">
        <v>2060</v>
      </c>
      <c r="N1203" t="s">
        <v>25</v>
      </c>
      <c r="O1203" t="s">
        <v>25</v>
      </c>
      <c r="P1203" t="s">
        <v>25</v>
      </c>
      <c r="Q1203" s="17">
        <v>41718</v>
      </c>
      <c r="R1203" s="17">
        <v>41862</v>
      </c>
      <c r="S1203" t="s">
        <v>56</v>
      </c>
      <c r="T1203" t="s">
        <v>572</v>
      </c>
      <c r="U1203" t="s">
        <v>2061</v>
      </c>
      <c r="V1203" t="s">
        <v>2057</v>
      </c>
      <c r="W1203" t="s">
        <v>38</v>
      </c>
      <c r="X1203" t="s">
        <v>39</v>
      </c>
    </row>
    <row r="1204" spans="1:24" ht="12.75">
      <c r="A1204" t="s">
        <v>4702</v>
      </c>
      <c r="B1204">
        <v>568076</v>
      </c>
      <c r="C1204" t="s">
        <v>4703</v>
      </c>
      <c r="D1204">
        <v>230500</v>
      </c>
      <c r="E1204" t="s">
        <v>52</v>
      </c>
      <c r="F1204" t="s">
        <v>53</v>
      </c>
      <c r="G1204">
        <v>40.3173</v>
      </c>
      <c r="H1204">
        <v>50.8</v>
      </c>
      <c r="I1204" t="s">
        <v>4704</v>
      </c>
      <c r="J1204" t="s">
        <v>25</v>
      </c>
      <c r="K1204" t="s">
        <v>25</v>
      </c>
      <c r="L1204" t="s">
        <v>25</v>
      </c>
      <c r="M1204" t="s">
        <v>4705</v>
      </c>
      <c r="N1204">
        <v>367</v>
      </c>
      <c r="O1204">
        <v>12479</v>
      </c>
      <c r="P1204">
        <v>12384</v>
      </c>
      <c r="Q1204" s="17">
        <v>41715</v>
      </c>
      <c r="R1204" s="17">
        <v>41781</v>
      </c>
      <c r="S1204" t="s">
        <v>56</v>
      </c>
      <c r="T1204" t="s">
        <v>4706</v>
      </c>
      <c r="U1204" t="s">
        <v>4707</v>
      </c>
      <c r="V1204" t="s">
        <v>4702</v>
      </c>
      <c r="W1204" t="s">
        <v>52</v>
      </c>
      <c r="X1204" t="s">
        <v>53</v>
      </c>
    </row>
    <row r="1205" spans="1:24" ht="12.75">
      <c r="A1205" t="s">
        <v>335</v>
      </c>
      <c r="B1205">
        <v>7937</v>
      </c>
      <c r="C1205" t="s">
        <v>336</v>
      </c>
      <c r="D1205">
        <v>158309</v>
      </c>
      <c r="E1205" t="s">
        <v>38</v>
      </c>
      <c r="F1205" t="s">
        <v>282</v>
      </c>
      <c r="G1205">
        <v>1151.14</v>
      </c>
      <c r="H1205">
        <v>43.4</v>
      </c>
      <c r="I1205" t="s">
        <v>337</v>
      </c>
      <c r="J1205" t="s">
        <v>25</v>
      </c>
      <c r="K1205">
        <v>1</v>
      </c>
      <c r="L1205" t="s">
        <v>25</v>
      </c>
      <c r="M1205" t="s">
        <v>338</v>
      </c>
      <c r="N1205">
        <v>323740</v>
      </c>
      <c r="O1205" t="s">
        <v>25</v>
      </c>
      <c r="P1205" t="s">
        <v>25</v>
      </c>
      <c r="Q1205" s="17">
        <v>41529</v>
      </c>
      <c r="R1205" s="17">
        <v>41877</v>
      </c>
      <c r="S1205" t="s">
        <v>27</v>
      </c>
      <c r="T1205" t="s">
        <v>333</v>
      </c>
      <c r="U1205" t="s">
        <v>339</v>
      </c>
      <c r="V1205" t="s">
        <v>335</v>
      </c>
      <c r="W1205" t="s">
        <v>38</v>
      </c>
      <c r="X1205" t="s">
        <v>282</v>
      </c>
    </row>
    <row r="1206" spans="1:24" ht="12.75">
      <c r="A1206" t="s">
        <v>6894</v>
      </c>
      <c r="B1206">
        <v>1432141</v>
      </c>
      <c r="C1206" t="s">
        <v>6895</v>
      </c>
      <c r="D1206">
        <v>230015</v>
      </c>
      <c r="E1206" t="s">
        <v>52</v>
      </c>
      <c r="F1206" t="s">
        <v>229</v>
      </c>
      <c r="G1206">
        <v>90.4056</v>
      </c>
      <c r="H1206">
        <v>27.5</v>
      </c>
      <c r="I1206" t="s">
        <v>6909</v>
      </c>
      <c r="J1206" t="s">
        <v>25</v>
      </c>
      <c r="K1206" t="s">
        <v>25</v>
      </c>
      <c r="L1206" t="s">
        <v>25</v>
      </c>
      <c r="M1206" t="s">
        <v>6910</v>
      </c>
      <c r="N1206" t="s">
        <v>25</v>
      </c>
      <c r="O1206" t="s">
        <v>25</v>
      </c>
      <c r="P1206" t="s">
        <v>25</v>
      </c>
      <c r="Q1206" s="17">
        <v>41680</v>
      </c>
      <c r="R1206" s="17">
        <v>41680</v>
      </c>
      <c r="S1206" t="s">
        <v>56</v>
      </c>
      <c r="T1206" t="s">
        <v>6898</v>
      </c>
      <c r="U1206" t="s">
        <v>6911</v>
      </c>
      <c r="V1206" t="s">
        <v>6894</v>
      </c>
      <c r="W1206" t="s">
        <v>52</v>
      </c>
      <c r="X1206" t="s">
        <v>229</v>
      </c>
    </row>
    <row r="1207" spans="1:24" ht="12.75">
      <c r="A1207" t="s">
        <v>6894</v>
      </c>
      <c r="B1207">
        <v>1432141</v>
      </c>
      <c r="C1207" t="s">
        <v>6895</v>
      </c>
      <c r="D1207">
        <v>230015</v>
      </c>
      <c r="E1207" t="s">
        <v>52</v>
      </c>
      <c r="F1207" t="s">
        <v>229</v>
      </c>
      <c r="G1207">
        <v>71.5535</v>
      </c>
      <c r="H1207">
        <v>27.6</v>
      </c>
      <c r="I1207" t="s">
        <v>6915</v>
      </c>
      <c r="J1207" t="s">
        <v>25</v>
      </c>
      <c r="K1207" t="s">
        <v>25</v>
      </c>
      <c r="L1207" t="s">
        <v>25</v>
      </c>
      <c r="M1207" t="s">
        <v>6916</v>
      </c>
      <c r="N1207" t="s">
        <v>25</v>
      </c>
      <c r="O1207" t="s">
        <v>25</v>
      </c>
      <c r="P1207" t="s">
        <v>25</v>
      </c>
      <c r="Q1207" s="17">
        <v>41680</v>
      </c>
      <c r="R1207" s="17">
        <v>41680</v>
      </c>
      <c r="S1207" t="s">
        <v>56</v>
      </c>
      <c r="T1207" t="s">
        <v>6898</v>
      </c>
      <c r="U1207" t="s">
        <v>6917</v>
      </c>
      <c r="V1207" t="s">
        <v>6894</v>
      </c>
      <c r="W1207" t="s">
        <v>52</v>
      </c>
      <c r="X1207" t="s">
        <v>229</v>
      </c>
    </row>
    <row r="1208" spans="1:24" ht="12.75">
      <c r="A1208" t="s">
        <v>6894</v>
      </c>
      <c r="B1208">
        <v>1432141</v>
      </c>
      <c r="C1208" t="s">
        <v>6895</v>
      </c>
      <c r="D1208">
        <v>230015</v>
      </c>
      <c r="E1208" t="s">
        <v>52</v>
      </c>
      <c r="F1208" t="s">
        <v>229</v>
      </c>
      <c r="G1208">
        <v>95.5287</v>
      </c>
      <c r="H1208">
        <v>27.3</v>
      </c>
      <c r="I1208" t="s">
        <v>6896</v>
      </c>
      <c r="J1208" t="s">
        <v>25</v>
      </c>
      <c r="K1208" t="s">
        <v>25</v>
      </c>
      <c r="L1208" t="s">
        <v>25</v>
      </c>
      <c r="M1208" t="s">
        <v>6897</v>
      </c>
      <c r="N1208" t="s">
        <v>25</v>
      </c>
      <c r="O1208" t="s">
        <v>25</v>
      </c>
      <c r="P1208" t="s">
        <v>25</v>
      </c>
      <c r="Q1208" s="17">
        <v>41680</v>
      </c>
      <c r="R1208" s="17">
        <v>41680</v>
      </c>
      <c r="S1208" t="s">
        <v>56</v>
      </c>
      <c r="T1208" t="s">
        <v>6898</v>
      </c>
      <c r="U1208" t="s">
        <v>6899</v>
      </c>
      <c r="V1208" t="s">
        <v>6894</v>
      </c>
      <c r="W1208" t="s">
        <v>52</v>
      </c>
      <c r="X1208" t="s">
        <v>229</v>
      </c>
    </row>
    <row r="1209" spans="1:24" ht="12.75">
      <c r="A1209" t="s">
        <v>6894</v>
      </c>
      <c r="B1209">
        <v>1432141</v>
      </c>
      <c r="C1209" t="s">
        <v>6895</v>
      </c>
      <c r="D1209">
        <v>230015</v>
      </c>
      <c r="E1209" t="s">
        <v>52</v>
      </c>
      <c r="F1209" t="s">
        <v>229</v>
      </c>
      <c r="G1209">
        <v>114.939</v>
      </c>
      <c r="H1209">
        <v>27.3</v>
      </c>
      <c r="I1209" t="s">
        <v>6900</v>
      </c>
      <c r="J1209" t="s">
        <v>25</v>
      </c>
      <c r="K1209" t="s">
        <v>25</v>
      </c>
      <c r="L1209" t="s">
        <v>25</v>
      </c>
      <c r="M1209" t="s">
        <v>6901</v>
      </c>
      <c r="N1209" t="s">
        <v>25</v>
      </c>
      <c r="O1209" t="s">
        <v>25</v>
      </c>
      <c r="P1209" t="s">
        <v>25</v>
      </c>
      <c r="Q1209" s="17">
        <v>41680</v>
      </c>
      <c r="R1209" s="17">
        <v>41680</v>
      </c>
      <c r="S1209" t="s">
        <v>56</v>
      </c>
      <c r="T1209" t="s">
        <v>6898</v>
      </c>
      <c r="U1209" t="s">
        <v>6902</v>
      </c>
      <c r="V1209" t="s">
        <v>6894</v>
      </c>
      <c r="W1209" t="s">
        <v>52</v>
      </c>
      <c r="X1209" t="s">
        <v>229</v>
      </c>
    </row>
    <row r="1210" spans="1:24" ht="12.75">
      <c r="A1210" t="s">
        <v>6894</v>
      </c>
      <c r="B1210">
        <v>1432141</v>
      </c>
      <c r="C1210" t="s">
        <v>6895</v>
      </c>
      <c r="D1210">
        <v>230015</v>
      </c>
      <c r="E1210" t="s">
        <v>52</v>
      </c>
      <c r="F1210" t="s">
        <v>229</v>
      </c>
      <c r="G1210">
        <v>115.781</v>
      </c>
      <c r="H1210">
        <v>27.3</v>
      </c>
      <c r="I1210" t="s">
        <v>6903</v>
      </c>
      <c r="J1210" t="s">
        <v>25</v>
      </c>
      <c r="K1210" t="s">
        <v>25</v>
      </c>
      <c r="L1210" t="s">
        <v>25</v>
      </c>
      <c r="M1210" t="s">
        <v>6904</v>
      </c>
      <c r="N1210" t="s">
        <v>25</v>
      </c>
      <c r="O1210" t="s">
        <v>25</v>
      </c>
      <c r="P1210" t="s">
        <v>25</v>
      </c>
      <c r="Q1210" s="17">
        <v>41680</v>
      </c>
      <c r="R1210" s="17">
        <v>41680</v>
      </c>
      <c r="S1210" t="s">
        <v>56</v>
      </c>
      <c r="T1210" t="s">
        <v>6898</v>
      </c>
      <c r="U1210" t="s">
        <v>6905</v>
      </c>
      <c r="V1210" t="s">
        <v>6894</v>
      </c>
      <c r="W1210" t="s">
        <v>52</v>
      </c>
      <c r="X1210" t="s">
        <v>229</v>
      </c>
    </row>
    <row r="1211" spans="1:24" ht="12.75">
      <c r="A1211" t="s">
        <v>6894</v>
      </c>
      <c r="B1211">
        <v>1432141</v>
      </c>
      <c r="C1211" t="s">
        <v>6895</v>
      </c>
      <c r="D1211">
        <v>230015</v>
      </c>
      <c r="E1211" t="s">
        <v>52</v>
      </c>
      <c r="F1211" t="s">
        <v>229</v>
      </c>
      <c r="G1211">
        <v>117.1</v>
      </c>
      <c r="H1211">
        <v>27.3</v>
      </c>
      <c r="I1211" t="s">
        <v>6906</v>
      </c>
      <c r="J1211" t="s">
        <v>25</v>
      </c>
      <c r="K1211" t="s">
        <v>25</v>
      </c>
      <c r="L1211" t="s">
        <v>25</v>
      </c>
      <c r="M1211" t="s">
        <v>6907</v>
      </c>
      <c r="N1211" t="s">
        <v>25</v>
      </c>
      <c r="O1211" t="s">
        <v>25</v>
      </c>
      <c r="P1211" t="s">
        <v>25</v>
      </c>
      <c r="Q1211" s="17">
        <v>41680</v>
      </c>
      <c r="R1211" s="17">
        <v>41680</v>
      </c>
      <c r="S1211" t="s">
        <v>56</v>
      </c>
      <c r="T1211" t="s">
        <v>6898</v>
      </c>
      <c r="U1211" t="s">
        <v>6908</v>
      </c>
      <c r="V1211" t="s">
        <v>6894</v>
      </c>
      <c r="W1211" t="s">
        <v>52</v>
      </c>
      <c r="X1211" t="s">
        <v>229</v>
      </c>
    </row>
    <row r="1212" spans="1:24" ht="12.75">
      <c r="A1212" t="s">
        <v>6894</v>
      </c>
      <c r="B1212">
        <v>1432141</v>
      </c>
      <c r="C1212" t="s">
        <v>6895</v>
      </c>
      <c r="D1212">
        <v>230015</v>
      </c>
      <c r="E1212" t="s">
        <v>52</v>
      </c>
      <c r="F1212" t="s">
        <v>229</v>
      </c>
      <c r="G1212">
        <v>140.696</v>
      </c>
      <c r="H1212">
        <v>27.5</v>
      </c>
      <c r="I1212" t="s">
        <v>6912</v>
      </c>
      <c r="J1212" t="s">
        <v>25</v>
      </c>
      <c r="K1212" t="s">
        <v>25</v>
      </c>
      <c r="L1212" t="s">
        <v>25</v>
      </c>
      <c r="M1212" t="s">
        <v>6913</v>
      </c>
      <c r="N1212" t="s">
        <v>25</v>
      </c>
      <c r="O1212">
        <v>27300</v>
      </c>
      <c r="P1212">
        <v>29911</v>
      </c>
      <c r="Q1212" s="17">
        <v>41716</v>
      </c>
      <c r="R1212" s="17">
        <v>41716</v>
      </c>
      <c r="S1212" t="s">
        <v>56</v>
      </c>
      <c r="T1212" t="s">
        <v>6898</v>
      </c>
      <c r="U1212" t="s">
        <v>6914</v>
      </c>
      <c r="V1212" t="s">
        <v>6894</v>
      </c>
      <c r="W1212" t="s">
        <v>52</v>
      </c>
      <c r="X1212" t="s">
        <v>229</v>
      </c>
    </row>
    <row r="1213" spans="1:24" ht="12.75">
      <c r="A1213" t="s">
        <v>3248</v>
      </c>
      <c r="B1213">
        <v>5518</v>
      </c>
      <c r="C1213" t="s">
        <v>3249</v>
      </c>
      <c r="D1213">
        <v>235346</v>
      </c>
      <c r="E1213" t="s">
        <v>52</v>
      </c>
      <c r="F1213" t="s">
        <v>53</v>
      </c>
      <c r="G1213">
        <v>36.6676</v>
      </c>
      <c r="H1213">
        <v>48.2757</v>
      </c>
      <c r="I1213" t="s">
        <v>3250</v>
      </c>
      <c r="J1213">
        <v>4</v>
      </c>
      <c r="K1213" t="s">
        <v>25</v>
      </c>
      <c r="L1213" t="s">
        <v>25</v>
      </c>
      <c r="M1213" t="s">
        <v>3251</v>
      </c>
      <c r="N1213">
        <v>199</v>
      </c>
      <c r="O1213">
        <v>13328</v>
      </c>
      <c r="P1213">
        <v>13328</v>
      </c>
      <c r="Q1213" s="17">
        <v>41718</v>
      </c>
      <c r="R1213" s="17">
        <v>41723</v>
      </c>
      <c r="S1213" t="s">
        <v>359</v>
      </c>
      <c r="T1213" t="s">
        <v>3252</v>
      </c>
      <c r="U1213" t="s">
        <v>3253</v>
      </c>
      <c r="V1213" t="s">
        <v>3248</v>
      </c>
      <c r="W1213" t="s">
        <v>52</v>
      </c>
      <c r="X1213" t="s">
        <v>53</v>
      </c>
    </row>
    <row r="1214" spans="1:24" ht="12.75">
      <c r="A1214" t="s">
        <v>1809</v>
      </c>
      <c r="B1214">
        <v>60711</v>
      </c>
      <c r="C1214" t="s">
        <v>1810</v>
      </c>
      <c r="D1214">
        <v>168621</v>
      </c>
      <c r="E1214" t="s">
        <v>38</v>
      </c>
      <c r="F1214" t="s">
        <v>142</v>
      </c>
      <c r="G1214">
        <v>2789.66</v>
      </c>
      <c r="H1214">
        <v>40.9303</v>
      </c>
      <c r="I1214" t="s">
        <v>1811</v>
      </c>
      <c r="J1214">
        <v>31</v>
      </c>
      <c r="K1214">
        <v>1</v>
      </c>
      <c r="L1214" t="s">
        <v>25</v>
      </c>
      <c r="M1214" t="s">
        <v>1812</v>
      </c>
      <c r="N1214">
        <v>2022</v>
      </c>
      <c r="O1214">
        <v>35027</v>
      </c>
      <c r="P1214">
        <v>61803</v>
      </c>
      <c r="Q1214" s="17">
        <v>41411</v>
      </c>
      <c r="R1214" s="17">
        <v>41723</v>
      </c>
      <c r="S1214" t="s">
        <v>359</v>
      </c>
      <c r="T1214" t="s">
        <v>1813</v>
      </c>
      <c r="U1214" t="s">
        <v>1814</v>
      </c>
      <c r="V1214" t="s">
        <v>1809</v>
      </c>
      <c r="W1214" t="s">
        <v>38</v>
      </c>
      <c r="X1214" t="s">
        <v>142</v>
      </c>
    </row>
    <row r="1215" spans="1:24" ht="12.75">
      <c r="A1215" t="s">
        <v>4041</v>
      </c>
      <c r="B1215">
        <v>77586</v>
      </c>
      <c r="C1215" t="s">
        <v>4042</v>
      </c>
      <c r="D1215">
        <v>163065</v>
      </c>
      <c r="E1215" t="s">
        <v>79</v>
      </c>
      <c r="F1215" t="s">
        <v>80</v>
      </c>
      <c r="G1215">
        <v>266.688</v>
      </c>
      <c r="H1215">
        <v>42.5997</v>
      </c>
      <c r="I1215" t="s">
        <v>4043</v>
      </c>
      <c r="J1215">
        <v>12</v>
      </c>
      <c r="K1215" t="s">
        <v>25</v>
      </c>
      <c r="L1215" t="s">
        <v>25</v>
      </c>
      <c r="M1215" t="s">
        <v>4044</v>
      </c>
      <c r="N1215">
        <v>12</v>
      </c>
      <c r="O1215" t="s">
        <v>25</v>
      </c>
      <c r="P1215" t="s">
        <v>25</v>
      </c>
      <c r="Q1215" s="17">
        <v>41199</v>
      </c>
      <c r="R1215" s="17">
        <v>41757</v>
      </c>
      <c r="S1215" t="s">
        <v>359</v>
      </c>
      <c r="T1215" t="s">
        <v>4045</v>
      </c>
      <c r="U1215" t="s">
        <v>4046</v>
      </c>
      <c r="V1215" t="s">
        <v>4041</v>
      </c>
      <c r="W1215" t="s">
        <v>79</v>
      </c>
      <c r="X1215" t="s">
        <v>80</v>
      </c>
    </row>
    <row r="1216" spans="1:24" ht="12.75">
      <c r="A1216" t="s">
        <v>8373</v>
      </c>
      <c r="B1216">
        <v>7493</v>
      </c>
      <c r="C1216" t="s">
        <v>8374</v>
      </c>
      <c r="D1216">
        <v>168121</v>
      </c>
      <c r="E1216" t="s">
        <v>38</v>
      </c>
      <c r="F1216" t="s">
        <v>67</v>
      </c>
      <c r="G1216">
        <v>196.221</v>
      </c>
      <c r="H1216">
        <v>39.9</v>
      </c>
      <c r="I1216" t="s">
        <v>8375</v>
      </c>
      <c r="J1216" t="s">
        <v>25</v>
      </c>
      <c r="K1216" t="s">
        <v>25</v>
      </c>
      <c r="L1216" t="s">
        <v>25</v>
      </c>
      <c r="M1216" t="s">
        <v>8376</v>
      </c>
      <c r="N1216">
        <v>358</v>
      </c>
      <c r="O1216" t="s">
        <v>25</v>
      </c>
      <c r="P1216" t="s">
        <v>25</v>
      </c>
      <c r="Q1216" s="17">
        <v>41722</v>
      </c>
      <c r="R1216" s="17">
        <v>41817</v>
      </c>
      <c r="S1216" t="s">
        <v>27</v>
      </c>
      <c r="T1216" t="s">
        <v>484</v>
      </c>
      <c r="U1216" t="s">
        <v>8377</v>
      </c>
      <c r="V1216" t="s">
        <v>8373</v>
      </c>
      <c r="W1216" t="s">
        <v>38</v>
      </c>
      <c r="X1216" t="s">
        <v>67</v>
      </c>
    </row>
    <row r="1217" spans="1:24" ht="12.75">
      <c r="A1217" t="s">
        <v>1330</v>
      </c>
      <c r="B1217">
        <v>9837</v>
      </c>
      <c r="C1217" t="s">
        <v>1331</v>
      </c>
      <c r="D1217">
        <v>207305</v>
      </c>
      <c r="E1217" t="s">
        <v>38</v>
      </c>
      <c r="F1217" t="s">
        <v>142</v>
      </c>
      <c r="G1217">
        <v>1568.77</v>
      </c>
      <c r="H1217">
        <v>39.5</v>
      </c>
      <c r="I1217" t="s">
        <v>1332</v>
      </c>
      <c r="J1217" t="s">
        <v>25</v>
      </c>
      <c r="K1217" t="s">
        <v>25</v>
      </c>
      <c r="L1217" t="s">
        <v>25</v>
      </c>
      <c r="M1217" t="s">
        <v>1333</v>
      </c>
      <c r="N1217" t="s">
        <v>25</v>
      </c>
      <c r="O1217" t="s">
        <v>25</v>
      </c>
      <c r="P1217" t="s">
        <v>25</v>
      </c>
      <c r="Q1217" s="17">
        <v>41435</v>
      </c>
      <c r="R1217" s="17">
        <v>41435</v>
      </c>
      <c r="S1217" t="s">
        <v>56</v>
      </c>
      <c r="T1217" t="s">
        <v>1334</v>
      </c>
      <c r="U1217" t="s">
        <v>25</v>
      </c>
      <c r="V1217" t="s">
        <v>1330</v>
      </c>
      <c r="W1217" t="s">
        <v>38</v>
      </c>
      <c r="X1217" t="s">
        <v>142</v>
      </c>
    </row>
    <row r="1218" spans="1:24" ht="12.75">
      <c r="A1218" t="s">
        <v>1198</v>
      </c>
      <c r="B1218">
        <v>3716</v>
      </c>
      <c r="C1218" t="s">
        <v>1199</v>
      </c>
      <c r="D1218">
        <v>174731</v>
      </c>
      <c r="E1218" t="s">
        <v>79</v>
      </c>
      <c r="F1218" t="s">
        <v>80</v>
      </c>
      <c r="G1218">
        <v>514.431</v>
      </c>
      <c r="H1218">
        <v>36.4</v>
      </c>
      <c r="I1218" t="s">
        <v>1200</v>
      </c>
      <c r="J1218" t="s">
        <v>25</v>
      </c>
      <c r="K1218" t="s">
        <v>25</v>
      </c>
      <c r="L1218" t="s">
        <v>25</v>
      </c>
      <c r="M1218" t="s">
        <v>1201</v>
      </c>
      <c r="N1218">
        <v>1816</v>
      </c>
      <c r="O1218" t="s">
        <v>25</v>
      </c>
      <c r="P1218" t="s">
        <v>25</v>
      </c>
      <c r="Q1218" s="17">
        <v>41726</v>
      </c>
      <c r="R1218" s="17">
        <v>41730</v>
      </c>
      <c r="S1218" t="s">
        <v>27</v>
      </c>
      <c r="T1218" t="s">
        <v>1202</v>
      </c>
      <c r="U1218" t="s">
        <v>1203</v>
      </c>
      <c r="V1218" t="s">
        <v>1198</v>
      </c>
      <c r="W1218" t="s">
        <v>79</v>
      </c>
      <c r="X1218" t="s">
        <v>80</v>
      </c>
    </row>
    <row r="1219" spans="1:24" ht="12.75">
      <c r="A1219" t="s">
        <v>6878</v>
      </c>
      <c r="B1219">
        <v>1031333</v>
      </c>
      <c r="C1219" t="s">
        <v>6879</v>
      </c>
      <c r="D1219">
        <v>66605</v>
      </c>
      <c r="E1219" t="s">
        <v>52</v>
      </c>
      <c r="F1219" t="s">
        <v>229</v>
      </c>
      <c r="G1219">
        <v>27.4423</v>
      </c>
      <c r="H1219">
        <v>44.2</v>
      </c>
      <c r="I1219" t="s">
        <v>6880</v>
      </c>
      <c r="J1219" t="s">
        <v>25</v>
      </c>
      <c r="K1219" t="s">
        <v>25</v>
      </c>
      <c r="L1219" t="s">
        <v>25</v>
      </c>
      <c r="M1219" t="s">
        <v>6881</v>
      </c>
      <c r="N1219">
        <v>870</v>
      </c>
      <c r="O1219" t="s">
        <v>25</v>
      </c>
      <c r="P1219" t="s">
        <v>25</v>
      </c>
      <c r="Q1219" s="17">
        <v>41729</v>
      </c>
      <c r="R1219" s="17">
        <v>41862</v>
      </c>
      <c r="S1219" t="s">
        <v>27</v>
      </c>
      <c r="T1219" t="s">
        <v>6882</v>
      </c>
      <c r="U1219" t="s">
        <v>6883</v>
      </c>
      <c r="V1219" t="s">
        <v>6878</v>
      </c>
      <c r="W1219" t="s">
        <v>52</v>
      </c>
      <c r="X1219" t="s">
        <v>229</v>
      </c>
    </row>
    <row r="1220" spans="1:24" ht="12.75">
      <c r="A1220" t="s">
        <v>1831</v>
      </c>
      <c r="B1220">
        <v>8478</v>
      </c>
      <c r="C1220" t="s">
        <v>1832</v>
      </c>
      <c r="D1220">
        <v>78657</v>
      </c>
      <c r="E1220" t="s">
        <v>38</v>
      </c>
      <c r="F1220" t="s">
        <v>356</v>
      </c>
      <c r="G1220">
        <v>2365.77</v>
      </c>
      <c r="H1220">
        <v>44.564</v>
      </c>
      <c r="I1220" t="s">
        <v>1833</v>
      </c>
      <c r="J1220">
        <v>18</v>
      </c>
      <c r="K1220">
        <v>1</v>
      </c>
      <c r="L1220" t="s">
        <v>25</v>
      </c>
      <c r="M1220" t="s">
        <v>1834</v>
      </c>
      <c r="N1220">
        <v>78631</v>
      </c>
      <c r="O1220">
        <v>24356</v>
      </c>
      <c r="P1220">
        <v>42558</v>
      </c>
      <c r="Q1220" s="17">
        <v>40914</v>
      </c>
      <c r="R1220" s="17">
        <v>41747</v>
      </c>
      <c r="S1220" t="s">
        <v>359</v>
      </c>
      <c r="T1220" t="s">
        <v>1835</v>
      </c>
      <c r="U1220" t="s">
        <v>1836</v>
      </c>
      <c r="V1220" t="s">
        <v>1831</v>
      </c>
      <c r="W1220" t="s">
        <v>38</v>
      </c>
      <c r="X1220" t="s">
        <v>356</v>
      </c>
    </row>
    <row r="1221" spans="1:24" ht="12.75">
      <c r="A1221" t="s">
        <v>6705</v>
      </c>
      <c r="B1221">
        <v>1331946</v>
      </c>
      <c r="C1221" t="s">
        <v>6706</v>
      </c>
      <c r="D1221">
        <v>202288</v>
      </c>
      <c r="E1221" t="s">
        <v>52</v>
      </c>
      <c r="F1221" t="s">
        <v>53</v>
      </c>
      <c r="G1221">
        <v>50.4899</v>
      </c>
      <c r="H1221">
        <v>47.8</v>
      </c>
      <c r="I1221" t="s">
        <v>6707</v>
      </c>
      <c r="J1221" t="s">
        <v>25</v>
      </c>
      <c r="K1221" t="s">
        <v>25</v>
      </c>
      <c r="L1221" t="s">
        <v>25</v>
      </c>
      <c r="M1221" t="s">
        <v>6708</v>
      </c>
      <c r="N1221">
        <v>7018</v>
      </c>
      <c r="O1221" t="s">
        <v>25</v>
      </c>
      <c r="P1221" t="s">
        <v>25</v>
      </c>
      <c r="Q1221" s="17">
        <v>41725</v>
      </c>
      <c r="R1221" s="17">
        <v>41793</v>
      </c>
      <c r="S1221" t="s">
        <v>27</v>
      </c>
      <c r="T1221" t="s">
        <v>6709</v>
      </c>
      <c r="U1221" t="s">
        <v>6710</v>
      </c>
      <c r="V1221" t="s">
        <v>6705</v>
      </c>
      <c r="W1221" t="s">
        <v>52</v>
      </c>
      <c r="X1221" t="s">
        <v>53</v>
      </c>
    </row>
    <row r="1222" spans="1:24" ht="12.75">
      <c r="A1222" t="s">
        <v>3078</v>
      </c>
      <c r="B1222">
        <v>88015</v>
      </c>
      <c r="C1222" t="s">
        <v>3079</v>
      </c>
      <c r="D1222">
        <v>203087</v>
      </c>
      <c r="E1222" t="s">
        <v>38</v>
      </c>
      <c r="F1222" t="s">
        <v>46</v>
      </c>
      <c r="G1222">
        <v>494.891</v>
      </c>
      <c r="H1222">
        <v>32.5</v>
      </c>
      <c r="I1222" t="s">
        <v>3080</v>
      </c>
      <c r="J1222" t="s">
        <v>25</v>
      </c>
      <c r="K1222" t="s">
        <v>25</v>
      </c>
      <c r="L1222" t="s">
        <v>25</v>
      </c>
      <c r="M1222" t="s">
        <v>3081</v>
      </c>
      <c r="N1222">
        <v>6899</v>
      </c>
      <c r="O1222" t="s">
        <v>25</v>
      </c>
      <c r="P1222" t="s">
        <v>25</v>
      </c>
      <c r="Q1222" s="17">
        <v>41711</v>
      </c>
      <c r="R1222" s="17">
        <v>41817</v>
      </c>
      <c r="S1222" t="s">
        <v>27</v>
      </c>
      <c r="T1222" t="s">
        <v>484</v>
      </c>
      <c r="U1222" t="s">
        <v>3082</v>
      </c>
      <c r="V1222" t="s">
        <v>3078</v>
      </c>
      <c r="W1222" t="s">
        <v>38</v>
      </c>
      <c r="X1222" t="s">
        <v>46</v>
      </c>
    </row>
    <row r="1223" spans="1:24" ht="12.75">
      <c r="A1223" t="s">
        <v>8352</v>
      </c>
      <c r="B1223">
        <v>1234776</v>
      </c>
      <c r="C1223" t="s">
        <v>8353</v>
      </c>
      <c r="D1223">
        <v>175761</v>
      </c>
      <c r="E1223" t="s">
        <v>52</v>
      </c>
      <c r="F1223" t="s">
        <v>53</v>
      </c>
      <c r="G1223">
        <v>31.7431</v>
      </c>
      <c r="H1223">
        <v>54</v>
      </c>
      <c r="I1223" t="s">
        <v>8354</v>
      </c>
      <c r="J1223" t="s">
        <v>25</v>
      </c>
      <c r="K1223" t="s">
        <v>25</v>
      </c>
      <c r="L1223" t="s">
        <v>25</v>
      </c>
      <c r="M1223" t="s">
        <v>8355</v>
      </c>
      <c r="N1223">
        <v>194</v>
      </c>
      <c r="O1223" t="s">
        <v>25</v>
      </c>
      <c r="P1223" t="s">
        <v>25</v>
      </c>
      <c r="Q1223" s="17">
        <v>41296</v>
      </c>
      <c r="R1223" s="17">
        <v>41862</v>
      </c>
      <c r="S1223" t="s">
        <v>27</v>
      </c>
      <c r="T1223" t="s">
        <v>8356</v>
      </c>
      <c r="U1223" t="s">
        <v>8357</v>
      </c>
      <c r="V1223" t="s">
        <v>8352</v>
      </c>
      <c r="W1223" t="s">
        <v>52</v>
      </c>
      <c r="X1223" t="s">
        <v>53</v>
      </c>
    </row>
    <row r="1224" spans="1:24" ht="12.75">
      <c r="A1224" t="s">
        <v>2159</v>
      </c>
      <c r="B1224">
        <v>1451142</v>
      </c>
      <c r="C1224" t="s">
        <v>2160</v>
      </c>
      <c r="D1224">
        <v>236064</v>
      </c>
      <c r="E1224" t="s">
        <v>52</v>
      </c>
      <c r="F1224" t="s">
        <v>53</v>
      </c>
      <c r="G1224">
        <v>41.3859</v>
      </c>
      <c r="H1224">
        <v>52.5</v>
      </c>
      <c r="I1224" t="s">
        <v>2161</v>
      </c>
      <c r="J1224" t="s">
        <v>25</v>
      </c>
      <c r="K1224" t="s">
        <v>25</v>
      </c>
      <c r="L1224" t="s">
        <v>25</v>
      </c>
      <c r="M1224" t="s">
        <v>2162</v>
      </c>
      <c r="N1224">
        <v>1941</v>
      </c>
      <c r="O1224" t="s">
        <v>25</v>
      </c>
      <c r="P1224" t="s">
        <v>25</v>
      </c>
      <c r="Q1224" s="17">
        <v>41726</v>
      </c>
      <c r="R1224" s="17">
        <v>41862</v>
      </c>
      <c r="S1224" t="s">
        <v>56</v>
      </c>
      <c r="T1224" t="s">
        <v>1927</v>
      </c>
      <c r="U1224" t="s">
        <v>2163</v>
      </c>
      <c r="V1224" t="s">
        <v>2159</v>
      </c>
      <c r="W1224" t="s">
        <v>52</v>
      </c>
      <c r="X1224" t="s">
        <v>53</v>
      </c>
    </row>
    <row r="1225" spans="1:24" ht="12.75">
      <c r="A1225" t="s">
        <v>5119</v>
      </c>
      <c r="B1225">
        <v>1266766</v>
      </c>
      <c r="C1225" t="s">
        <v>5120</v>
      </c>
      <c r="D1225">
        <v>232141</v>
      </c>
      <c r="E1225" t="s">
        <v>52</v>
      </c>
      <c r="F1225" t="s">
        <v>53</v>
      </c>
      <c r="G1225">
        <v>36.0784</v>
      </c>
      <c r="H1225">
        <v>52.1</v>
      </c>
      <c r="I1225" t="s">
        <v>5121</v>
      </c>
      <c r="J1225" t="s">
        <v>25</v>
      </c>
      <c r="K1225" t="s">
        <v>25</v>
      </c>
      <c r="L1225" t="s">
        <v>25</v>
      </c>
      <c r="M1225" t="s">
        <v>5122</v>
      </c>
      <c r="N1225">
        <v>1978</v>
      </c>
      <c r="O1225" t="s">
        <v>25</v>
      </c>
      <c r="P1225" t="s">
        <v>25</v>
      </c>
      <c r="Q1225" s="17">
        <v>41646</v>
      </c>
      <c r="R1225" s="17">
        <v>41696</v>
      </c>
      <c r="S1225" t="s">
        <v>27</v>
      </c>
      <c r="T1225" t="s">
        <v>5123</v>
      </c>
      <c r="U1225" t="s">
        <v>25</v>
      </c>
      <c r="V1225" t="s">
        <v>5119</v>
      </c>
      <c r="W1225" t="s">
        <v>52</v>
      </c>
      <c r="X1225" t="s">
        <v>53</v>
      </c>
    </row>
    <row r="1226" spans="1:24" ht="12.75">
      <c r="A1226" t="s">
        <v>5133</v>
      </c>
      <c r="B1226">
        <v>1266714</v>
      </c>
      <c r="C1226" t="s">
        <v>5134</v>
      </c>
      <c r="D1226">
        <v>232144</v>
      </c>
      <c r="E1226" t="s">
        <v>52</v>
      </c>
      <c r="F1226" t="s">
        <v>53</v>
      </c>
      <c r="G1226">
        <v>38.5954</v>
      </c>
      <c r="H1226">
        <v>52.3</v>
      </c>
      <c r="I1226" t="s">
        <v>5135</v>
      </c>
      <c r="J1226" t="s">
        <v>25</v>
      </c>
      <c r="K1226" t="s">
        <v>25</v>
      </c>
      <c r="L1226" t="s">
        <v>25</v>
      </c>
      <c r="M1226" t="s">
        <v>5136</v>
      </c>
      <c r="N1226">
        <v>3551</v>
      </c>
      <c r="O1226" t="s">
        <v>25</v>
      </c>
      <c r="P1226" t="s">
        <v>25</v>
      </c>
      <c r="Q1226" s="17">
        <v>41646</v>
      </c>
      <c r="R1226" s="17">
        <v>41696</v>
      </c>
      <c r="S1226" t="s">
        <v>27</v>
      </c>
      <c r="T1226" t="s">
        <v>5123</v>
      </c>
      <c r="U1226" t="s">
        <v>25</v>
      </c>
      <c r="V1226" t="s">
        <v>5133</v>
      </c>
      <c r="W1226" t="s">
        <v>52</v>
      </c>
      <c r="X1226" t="s">
        <v>53</v>
      </c>
    </row>
    <row r="1227" spans="1:24" ht="12.75">
      <c r="A1227" t="s">
        <v>5137</v>
      </c>
      <c r="B1227">
        <v>1266767</v>
      </c>
      <c r="C1227" t="s">
        <v>5138</v>
      </c>
      <c r="D1227">
        <v>232140</v>
      </c>
      <c r="E1227" t="s">
        <v>52</v>
      </c>
      <c r="F1227" t="s">
        <v>53</v>
      </c>
      <c r="G1227">
        <v>35.7014</v>
      </c>
      <c r="H1227">
        <v>52.6</v>
      </c>
      <c r="I1227" t="s">
        <v>5139</v>
      </c>
      <c r="J1227" t="s">
        <v>25</v>
      </c>
      <c r="K1227" t="s">
        <v>25</v>
      </c>
      <c r="L1227" t="s">
        <v>25</v>
      </c>
      <c r="M1227" t="s">
        <v>5140</v>
      </c>
      <c r="N1227">
        <v>2917</v>
      </c>
      <c r="O1227" t="s">
        <v>25</v>
      </c>
      <c r="P1227" t="s">
        <v>25</v>
      </c>
      <c r="Q1227" s="17">
        <v>41646</v>
      </c>
      <c r="R1227" s="17">
        <v>41696</v>
      </c>
      <c r="S1227" t="s">
        <v>27</v>
      </c>
      <c r="T1227" t="s">
        <v>5123</v>
      </c>
      <c r="U1227" t="s">
        <v>25</v>
      </c>
      <c r="V1227" t="s">
        <v>5137</v>
      </c>
      <c r="W1227" t="s">
        <v>52</v>
      </c>
      <c r="X1227" t="s">
        <v>53</v>
      </c>
    </row>
    <row r="1228" spans="1:24" ht="12.75">
      <c r="A1228" t="s">
        <v>5141</v>
      </c>
      <c r="B1228">
        <v>1266715</v>
      </c>
      <c r="C1228" t="s">
        <v>5142</v>
      </c>
      <c r="D1228">
        <v>232142</v>
      </c>
      <c r="E1228" t="s">
        <v>52</v>
      </c>
      <c r="F1228" t="s">
        <v>53</v>
      </c>
      <c r="G1228">
        <v>39.3337</v>
      </c>
      <c r="H1228">
        <v>51.7</v>
      </c>
      <c r="I1228" t="s">
        <v>5143</v>
      </c>
      <c r="J1228" t="s">
        <v>25</v>
      </c>
      <c r="K1228" t="s">
        <v>25</v>
      </c>
      <c r="L1228" t="s">
        <v>25</v>
      </c>
      <c r="M1228" t="s">
        <v>5144</v>
      </c>
      <c r="N1228">
        <v>6008</v>
      </c>
      <c r="O1228" t="s">
        <v>25</v>
      </c>
      <c r="P1228" t="s">
        <v>25</v>
      </c>
      <c r="Q1228" s="17">
        <v>41646</v>
      </c>
      <c r="R1228" s="17">
        <v>41696</v>
      </c>
      <c r="S1228" t="s">
        <v>27</v>
      </c>
      <c r="T1228" t="s">
        <v>5123</v>
      </c>
      <c r="U1228" t="s">
        <v>25</v>
      </c>
      <c r="V1228" t="s">
        <v>5141</v>
      </c>
      <c r="W1228" t="s">
        <v>52</v>
      </c>
      <c r="X1228" t="s">
        <v>53</v>
      </c>
    </row>
    <row r="1229" spans="1:24" ht="12.75">
      <c r="A1229" t="s">
        <v>5260</v>
      </c>
      <c r="B1229">
        <v>1442076</v>
      </c>
      <c r="C1229" t="s">
        <v>5261</v>
      </c>
      <c r="D1229">
        <v>232808</v>
      </c>
      <c r="E1229" t="s">
        <v>52</v>
      </c>
      <c r="F1229" t="s">
        <v>53</v>
      </c>
      <c r="G1229">
        <v>34.4344</v>
      </c>
      <c r="H1229">
        <v>52.1</v>
      </c>
      <c r="I1229" t="s">
        <v>5262</v>
      </c>
      <c r="J1229" t="s">
        <v>25</v>
      </c>
      <c r="K1229" t="s">
        <v>25</v>
      </c>
      <c r="L1229" t="s">
        <v>25</v>
      </c>
      <c r="M1229" t="s">
        <v>5263</v>
      </c>
      <c r="N1229">
        <v>544</v>
      </c>
      <c r="O1229" t="s">
        <v>25</v>
      </c>
      <c r="P1229" t="s">
        <v>25</v>
      </c>
      <c r="Q1229" s="17">
        <v>41726</v>
      </c>
      <c r="R1229" s="17">
        <v>41862</v>
      </c>
      <c r="S1229" t="s">
        <v>56</v>
      </c>
      <c r="T1229" t="s">
        <v>1927</v>
      </c>
      <c r="U1229" t="s">
        <v>5264</v>
      </c>
      <c r="V1229" t="s">
        <v>5260</v>
      </c>
      <c r="W1229" t="s">
        <v>52</v>
      </c>
      <c r="X1229" t="s">
        <v>53</v>
      </c>
    </row>
    <row r="1230" spans="1:24" ht="12.75">
      <c r="A1230" t="s">
        <v>8800</v>
      </c>
      <c r="B1230">
        <v>1437815</v>
      </c>
      <c r="C1230" t="s">
        <v>8801</v>
      </c>
      <c r="D1230">
        <v>240972</v>
      </c>
      <c r="E1230" t="s">
        <v>52</v>
      </c>
      <c r="F1230" t="s">
        <v>53</v>
      </c>
      <c r="G1230">
        <v>20.0906</v>
      </c>
      <c r="H1230">
        <v>49.0971</v>
      </c>
      <c r="I1230" t="s">
        <v>8802</v>
      </c>
      <c r="J1230">
        <v>6</v>
      </c>
      <c r="K1230" t="s">
        <v>25</v>
      </c>
      <c r="L1230" t="s">
        <v>25</v>
      </c>
      <c r="M1230" t="s">
        <v>25</v>
      </c>
      <c r="N1230">
        <v>6</v>
      </c>
      <c r="O1230" t="s">
        <v>25</v>
      </c>
      <c r="P1230" t="s">
        <v>25</v>
      </c>
      <c r="Q1230" s="17">
        <v>41708</v>
      </c>
      <c r="R1230" s="17">
        <v>41708</v>
      </c>
      <c r="S1230" t="s">
        <v>678</v>
      </c>
      <c r="T1230" t="s">
        <v>8803</v>
      </c>
      <c r="U1230" t="s">
        <v>25</v>
      </c>
      <c r="V1230" t="s">
        <v>8800</v>
      </c>
      <c r="W1230" t="s">
        <v>52</v>
      </c>
      <c r="X1230" t="s">
        <v>53</v>
      </c>
    </row>
    <row r="1231" spans="1:24" ht="12.75">
      <c r="A1231" t="s">
        <v>4777</v>
      </c>
      <c r="B1231">
        <v>4155</v>
      </c>
      <c r="C1231" t="s">
        <v>4778</v>
      </c>
      <c r="D1231">
        <v>13880</v>
      </c>
      <c r="E1231" t="s">
        <v>79</v>
      </c>
      <c r="F1231" t="s">
        <v>80</v>
      </c>
      <c r="G1231">
        <v>321.641</v>
      </c>
      <c r="H1231">
        <v>35.5</v>
      </c>
      <c r="I1231" t="s">
        <v>4779</v>
      </c>
      <c r="J1231" t="s">
        <v>25</v>
      </c>
      <c r="K1231" t="s">
        <v>25</v>
      </c>
      <c r="L1231" t="s">
        <v>25</v>
      </c>
      <c r="M1231" t="s">
        <v>4780</v>
      </c>
      <c r="N1231">
        <v>2211</v>
      </c>
      <c r="O1231">
        <v>27890</v>
      </c>
      <c r="P1231">
        <v>29504</v>
      </c>
      <c r="Q1231" s="17">
        <v>41612</v>
      </c>
      <c r="R1231" s="17">
        <v>41761</v>
      </c>
      <c r="S1231" t="s">
        <v>27</v>
      </c>
      <c r="T1231" t="s">
        <v>734</v>
      </c>
      <c r="U1231" t="s">
        <v>4781</v>
      </c>
      <c r="V1231" t="s">
        <v>4777</v>
      </c>
      <c r="W1231" t="s">
        <v>79</v>
      </c>
      <c r="X1231" t="s">
        <v>80</v>
      </c>
    </row>
    <row r="1232" spans="1:24" ht="12.75">
      <c r="A1232" t="s">
        <v>8428</v>
      </c>
      <c r="B1232">
        <v>1215335</v>
      </c>
      <c r="C1232" t="s">
        <v>8429</v>
      </c>
      <c r="D1232">
        <v>186838</v>
      </c>
      <c r="E1232" t="s">
        <v>52</v>
      </c>
      <c r="F1232" t="s">
        <v>53</v>
      </c>
      <c r="G1232">
        <v>23.1245</v>
      </c>
      <c r="H1232">
        <v>47.2</v>
      </c>
      <c r="I1232" t="s">
        <v>8430</v>
      </c>
      <c r="J1232" t="s">
        <v>25</v>
      </c>
      <c r="K1232" t="s">
        <v>25</v>
      </c>
      <c r="L1232" t="s">
        <v>25</v>
      </c>
      <c r="M1232" t="s">
        <v>8431</v>
      </c>
      <c r="N1232">
        <v>574</v>
      </c>
      <c r="O1232">
        <v>9007</v>
      </c>
      <c r="P1232">
        <v>10659</v>
      </c>
      <c r="Q1232" s="17">
        <v>41731</v>
      </c>
      <c r="R1232" s="17">
        <v>41768</v>
      </c>
      <c r="S1232" t="s">
        <v>56</v>
      </c>
      <c r="T1232" t="s">
        <v>161</v>
      </c>
      <c r="U1232" t="s">
        <v>8432</v>
      </c>
      <c r="V1232" t="s">
        <v>8428</v>
      </c>
      <c r="W1232" t="s">
        <v>52</v>
      </c>
      <c r="X1232" t="s">
        <v>53</v>
      </c>
    </row>
    <row r="1233" spans="1:24" ht="12.75">
      <c r="A1233" t="s">
        <v>4018</v>
      </c>
      <c r="B1233">
        <v>7897</v>
      </c>
      <c r="C1233" t="s">
        <v>4019</v>
      </c>
      <c r="D1233">
        <v>174410</v>
      </c>
      <c r="E1233" t="s">
        <v>38</v>
      </c>
      <c r="F1233" t="s">
        <v>282</v>
      </c>
      <c r="G1233">
        <v>2736.33</v>
      </c>
      <c r="H1233">
        <v>42</v>
      </c>
      <c r="I1233" t="s">
        <v>4020</v>
      </c>
      <c r="J1233" t="s">
        <v>25</v>
      </c>
      <c r="K1233" t="s">
        <v>25</v>
      </c>
      <c r="L1233" t="s">
        <v>25</v>
      </c>
      <c r="M1233" t="s">
        <v>4021</v>
      </c>
      <c r="N1233">
        <v>37861</v>
      </c>
      <c r="O1233" t="s">
        <v>25</v>
      </c>
      <c r="P1233" t="s">
        <v>25</v>
      </c>
      <c r="Q1233" s="17">
        <v>41167</v>
      </c>
      <c r="R1233" s="17">
        <v>41167</v>
      </c>
      <c r="S1233" t="s">
        <v>27</v>
      </c>
      <c r="T1233" t="s">
        <v>582</v>
      </c>
      <c r="U1233" t="s">
        <v>25</v>
      </c>
      <c r="V1233" t="s">
        <v>4018</v>
      </c>
      <c r="W1233" t="s">
        <v>38</v>
      </c>
      <c r="X1233" t="s">
        <v>282</v>
      </c>
    </row>
    <row r="1234" spans="1:24" ht="12.75">
      <c r="A1234" t="s">
        <v>3532</v>
      </c>
      <c r="B1234">
        <v>29729</v>
      </c>
      <c r="C1234" t="s">
        <v>3533</v>
      </c>
      <c r="D1234">
        <v>203683</v>
      </c>
      <c r="E1234" t="s">
        <v>79</v>
      </c>
      <c r="F1234" t="s">
        <v>80</v>
      </c>
      <c r="G1234">
        <v>1560.83</v>
      </c>
      <c r="H1234">
        <v>35</v>
      </c>
      <c r="I1234" t="s">
        <v>3534</v>
      </c>
      <c r="J1234" t="s">
        <v>25</v>
      </c>
      <c r="K1234" t="s">
        <v>25</v>
      </c>
      <c r="L1234" t="s">
        <v>25</v>
      </c>
      <c r="M1234" t="s">
        <v>3535</v>
      </c>
      <c r="N1234" t="s">
        <v>25</v>
      </c>
      <c r="O1234" t="s">
        <v>25</v>
      </c>
      <c r="P1234" t="s">
        <v>25</v>
      </c>
      <c r="Q1234" s="17">
        <v>41729</v>
      </c>
      <c r="R1234" s="17">
        <v>41862</v>
      </c>
      <c r="S1234" t="s">
        <v>56</v>
      </c>
      <c r="T1234" t="s">
        <v>42</v>
      </c>
      <c r="U1234" t="s">
        <v>3536</v>
      </c>
      <c r="V1234" t="s">
        <v>3532</v>
      </c>
      <c r="W1234" t="s">
        <v>79</v>
      </c>
      <c r="X1234" t="s">
        <v>80</v>
      </c>
    </row>
    <row r="1235" spans="1:24" ht="12.75">
      <c r="A1235" t="s">
        <v>4750</v>
      </c>
      <c r="B1235">
        <v>69319</v>
      </c>
      <c r="C1235" t="s">
        <v>4751</v>
      </c>
      <c r="D1235">
        <v>195937</v>
      </c>
      <c r="E1235" t="s">
        <v>38</v>
      </c>
      <c r="F1235" t="s">
        <v>67</v>
      </c>
      <c r="G1235">
        <v>250.525</v>
      </c>
      <c r="H1235">
        <v>30.4</v>
      </c>
      <c r="I1235" t="s">
        <v>4752</v>
      </c>
      <c r="J1235" t="s">
        <v>25</v>
      </c>
      <c r="K1235" t="s">
        <v>25</v>
      </c>
      <c r="L1235" t="s">
        <v>25</v>
      </c>
      <c r="M1235" t="s">
        <v>4753</v>
      </c>
      <c r="N1235">
        <v>5174</v>
      </c>
      <c r="O1235">
        <v>1745</v>
      </c>
      <c r="P1235">
        <v>1729</v>
      </c>
      <c r="Q1235" s="17">
        <v>41684</v>
      </c>
      <c r="R1235" s="17">
        <v>41906</v>
      </c>
      <c r="S1235" t="s">
        <v>27</v>
      </c>
      <c r="T1235" t="s">
        <v>4754</v>
      </c>
      <c r="U1235" t="s">
        <v>4755</v>
      </c>
      <c r="V1235" t="s">
        <v>4750</v>
      </c>
      <c r="W1235" t="s">
        <v>38</v>
      </c>
      <c r="X1235" t="s">
        <v>67</v>
      </c>
    </row>
    <row r="1236" spans="1:24" ht="12.75">
      <c r="A1236" t="s">
        <v>8492</v>
      </c>
      <c r="B1236">
        <v>36087</v>
      </c>
      <c r="C1236" t="s">
        <v>8493</v>
      </c>
      <c r="D1236">
        <v>242667</v>
      </c>
      <c r="E1236" t="s">
        <v>38</v>
      </c>
      <c r="F1236" t="s">
        <v>301</v>
      </c>
      <c r="G1236">
        <v>75.4964</v>
      </c>
      <c r="H1236">
        <v>42.2</v>
      </c>
      <c r="I1236" t="s">
        <v>8494</v>
      </c>
      <c r="J1236" t="s">
        <v>25</v>
      </c>
      <c r="K1236" t="s">
        <v>25</v>
      </c>
      <c r="L1236" t="s">
        <v>25</v>
      </c>
      <c r="M1236" t="s">
        <v>8495</v>
      </c>
      <c r="N1236">
        <v>4156</v>
      </c>
      <c r="O1236">
        <v>9650</v>
      </c>
      <c r="P1236">
        <v>9650</v>
      </c>
      <c r="Q1236" s="17">
        <v>41723</v>
      </c>
      <c r="R1236" s="17">
        <v>41843</v>
      </c>
      <c r="S1236" t="s">
        <v>27</v>
      </c>
      <c r="T1236" t="s">
        <v>881</v>
      </c>
      <c r="U1236" t="s">
        <v>25</v>
      </c>
      <c r="V1236" t="s">
        <v>8492</v>
      </c>
      <c r="W1236" t="s">
        <v>38</v>
      </c>
      <c r="X1236" t="s">
        <v>301</v>
      </c>
    </row>
    <row r="1237" spans="1:24" ht="12.75">
      <c r="A1237" t="s">
        <v>5364</v>
      </c>
      <c r="B1237">
        <v>9733</v>
      </c>
      <c r="C1237" t="s">
        <v>5365</v>
      </c>
      <c r="D1237">
        <v>167475</v>
      </c>
      <c r="E1237" t="s">
        <v>38</v>
      </c>
      <c r="F1237" t="s">
        <v>142</v>
      </c>
      <c r="G1237">
        <v>2372.92</v>
      </c>
      <c r="H1237">
        <v>41.7</v>
      </c>
      <c r="I1237" t="s">
        <v>5366</v>
      </c>
      <c r="J1237" t="s">
        <v>25</v>
      </c>
      <c r="K1237">
        <v>1</v>
      </c>
      <c r="L1237" t="s">
        <v>25</v>
      </c>
      <c r="M1237" t="s">
        <v>5367</v>
      </c>
      <c r="N1237">
        <v>1668</v>
      </c>
      <c r="O1237">
        <v>23736</v>
      </c>
      <c r="P1237">
        <v>24927</v>
      </c>
      <c r="Q1237" s="17">
        <v>41260</v>
      </c>
      <c r="R1237" s="17">
        <v>41592</v>
      </c>
      <c r="S1237" t="s">
        <v>27</v>
      </c>
      <c r="T1237" t="s">
        <v>5274</v>
      </c>
      <c r="U1237" t="s">
        <v>5368</v>
      </c>
      <c r="V1237" t="s">
        <v>5364</v>
      </c>
      <c r="W1237" t="s">
        <v>38</v>
      </c>
      <c r="X1237" t="s">
        <v>142</v>
      </c>
    </row>
    <row r="1238" spans="1:24" ht="12.75">
      <c r="A1238" t="s">
        <v>5384</v>
      </c>
      <c r="B1238">
        <v>222816</v>
      </c>
      <c r="C1238" t="s">
        <v>5385</v>
      </c>
      <c r="D1238">
        <v>171756</v>
      </c>
      <c r="E1238" t="s">
        <v>38</v>
      </c>
      <c r="F1238" t="s">
        <v>67</v>
      </c>
      <c r="G1238">
        <v>201.22</v>
      </c>
      <c r="H1238">
        <v>45</v>
      </c>
      <c r="I1238" t="s">
        <v>5386</v>
      </c>
      <c r="J1238" t="s">
        <v>25</v>
      </c>
      <c r="K1238" t="s">
        <v>25</v>
      </c>
      <c r="L1238" t="s">
        <v>25</v>
      </c>
      <c r="M1238" t="s">
        <v>5387</v>
      </c>
      <c r="N1238">
        <v>936</v>
      </c>
      <c r="O1238" t="s">
        <v>25</v>
      </c>
      <c r="P1238" t="s">
        <v>25</v>
      </c>
      <c r="Q1238" s="17">
        <v>41731</v>
      </c>
      <c r="R1238" s="17">
        <v>41817</v>
      </c>
      <c r="S1238" t="s">
        <v>27</v>
      </c>
      <c r="T1238" t="s">
        <v>484</v>
      </c>
      <c r="U1238" t="s">
        <v>5388</v>
      </c>
      <c r="V1238" t="s">
        <v>5384</v>
      </c>
      <c r="W1238" t="s">
        <v>38</v>
      </c>
      <c r="X1238" t="s">
        <v>67</v>
      </c>
    </row>
    <row r="1239" spans="1:24" ht="12.75">
      <c r="A1239" t="s">
        <v>8393</v>
      </c>
      <c r="B1239">
        <v>1215338</v>
      </c>
      <c r="C1239" t="s">
        <v>8394</v>
      </c>
      <c r="D1239">
        <v>186835</v>
      </c>
      <c r="E1239" t="s">
        <v>52</v>
      </c>
      <c r="F1239" t="s">
        <v>53</v>
      </c>
      <c r="G1239">
        <v>22.4696</v>
      </c>
      <c r="H1239">
        <v>48</v>
      </c>
      <c r="I1239" t="s">
        <v>8395</v>
      </c>
      <c r="J1239" t="s">
        <v>25</v>
      </c>
      <c r="K1239" t="s">
        <v>25</v>
      </c>
      <c r="L1239" t="s">
        <v>25</v>
      </c>
      <c r="M1239" t="s">
        <v>8396</v>
      </c>
      <c r="N1239">
        <v>956</v>
      </c>
      <c r="O1239">
        <v>8083</v>
      </c>
      <c r="P1239">
        <v>8282</v>
      </c>
      <c r="Q1239" s="17">
        <v>41731</v>
      </c>
      <c r="R1239" s="17">
        <v>41768</v>
      </c>
      <c r="S1239" t="s">
        <v>56</v>
      </c>
      <c r="T1239" t="s">
        <v>161</v>
      </c>
      <c r="U1239" t="s">
        <v>8397</v>
      </c>
      <c r="V1239" t="s">
        <v>8393</v>
      </c>
      <c r="W1239" t="s">
        <v>52</v>
      </c>
      <c r="X1239" t="s">
        <v>53</v>
      </c>
    </row>
    <row r="1240" spans="1:24" ht="12.75">
      <c r="A1240" t="s">
        <v>616</v>
      </c>
      <c r="B1240">
        <v>50452</v>
      </c>
      <c r="C1240" t="s">
        <v>622</v>
      </c>
      <c r="D1240">
        <v>243333</v>
      </c>
      <c r="E1240" t="s">
        <v>79</v>
      </c>
      <c r="F1240" t="s">
        <v>80</v>
      </c>
      <c r="G1240">
        <v>171.788</v>
      </c>
      <c r="H1240">
        <v>36.3</v>
      </c>
      <c r="I1240" t="s">
        <v>623</v>
      </c>
      <c r="J1240" t="s">
        <v>25</v>
      </c>
      <c r="K1240" t="s">
        <v>25</v>
      </c>
      <c r="L1240" t="s">
        <v>25</v>
      </c>
      <c r="M1240" t="s">
        <v>624</v>
      </c>
      <c r="N1240" t="s">
        <v>25</v>
      </c>
      <c r="O1240" t="s">
        <v>25</v>
      </c>
      <c r="P1240" t="s">
        <v>25</v>
      </c>
      <c r="Q1240" s="17">
        <v>41730</v>
      </c>
      <c r="R1240" s="17">
        <v>41730</v>
      </c>
      <c r="S1240" t="s">
        <v>56</v>
      </c>
      <c r="T1240" t="s">
        <v>625</v>
      </c>
      <c r="U1240" t="s">
        <v>25</v>
      </c>
      <c r="V1240" t="s">
        <v>616</v>
      </c>
      <c r="W1240" t="s">
        <v>79</v>
      </c>
      <c r="X1240" t="s">
        <v>80</v>
      </c>
    </row>
    <row r="1241" spans="1:24" ht="12.75">
      <c r="A1241" t="s">
        <v>8629</v>
      </c>
      <c r="B1241">
        <v>9644</v>
      </c>
      <c r="C1241" t="s">
        <v>8630</v>
      </c>
      <c r="D1241">
        <v>243228</v>
      </c>
      <c r="E1241" t="s">
        <v>38</v>
      </c>
      <c r="F1241" t="s">
        <v>142</v>
      </c>
      <c r="G1241">
        <v>0.775393</v>
      </c>
      <c r="H1241">
        <v>38.8</v>
      </c>
      <c r="I1241" t="s">
        <v>8631</v>
      </c>
      <c r="J1241" t="s">
        <v>25</v>
      </c>
      <c r="K1241" t="s">
        <v>25</v>
      </c>
      <c r="L1241" t="s">
        <v>25</v>
      </c>
      <c r="M1241" t="s">
        <v>8632</v>
      </c>
      <c r="N1241">
        <v>5</v>
      </c>
      <c r="O1241" t="s">
        <v>25</v>
      </c>
      <c r="P1241" t="s">
        <v>25</v>
      </c>
      <c r="Q1241" s="17">
        <v>41729</v>
      </c>
      <c r="R1241" s="17">
        <v>41729</v>
      </c>
      <c r="S1241" t="s">
        <v>56</v>
      </c>
      <c r="T1241" t="s">
        <v>8633</v>
      </c>
      <c r="U1241" t="s">
        <v>25</v>
      </c>
      <c r="V1241" t="s">
        <v>8629</v>
      </c>
      <c r="W1241" t="s">
        <v>38</v>
      </c>
      <c r="X1241" t="s">
        <v>142</v>
      </c>
    </row>
    <row r="1242" spans="1:24" ht="12.75">
      <c r="A1242" t="s">
        <v>2872</v>
      </c>
      <c r="B1242">
        <v>364733</v>
      </c>
      <c r="C1242" t="s">
        <v>2873</v>
      </c>
      <c r="D1242">
        <v>239193</v>
      </c>
      <c r="E1242" t="s">
        <v>52</v>
      </c>
      <c r="F1242" t="s">
        <v>53</v>
      </c>
      <c r="G1242">
        <v>37.1732</v>
      </c>
      <c r="H1242">
        <v>49.7</v>
      </c>
      <c r="I1242" t="s">
        <v>2874</v>
      </c>
      <c r="J1242" t="s">
        <v>25</v>
      </c>
      <c r="K1242" t="s">
        <v>25</v>
      </c>
      <c r="L1242" t="s">
        <v>25</v>
      </c>
      <c r="M1242" t="s">
        <v>2875</v>
      </c>
      <c r="N1242">
        <v>40</v>
      </c>
      <c r="O1242" t="s">
        <v>25</v>
      </c>
      <c r="P1242" t="s">
        <v>25</v>
      </c>
      <c r="Q1242" s="17">
        <v>41729</v>
      </c>
      <c r="R1242" s="17">
        <v>41789</v>
      </c>
      <c r="S1242" t="s">
        <v>27</v>
      </c>
      <c r="T1242" t="s">
        <v>1660</v>
      </c>
      <c r="U1242" t="s">
        <v>2876</v>
      </c>
      <c r="V1242" t="s">
        <v>2872</v>
      </c>
      <c r="W1242" t="s">
        <v>52</v>
      </c>
      <c r="X1242" t="s">
        <v>53</v>
      </c>
    </row>
    <row r="1243" spans="1:24" ht="12.75">
      <c r="A1243" t="s">
        <v>6619</v>
      </c>
      <c r="B1243">
        <v>1392244</v>
      </c>
      <c r="C1243" t="s">
        <v>6620</v>
      </c>
      <c r="D1243">
        <v>217085</v>
      </c>
      <c r="E1243" t="s">
        <v>52</v>
      </c>
      <c r="F1243" t="s">
        <v>124</v>
      </c>
      <c r="G1243">
        <v>17.3254</v>
      </c>
      <c r="H1243">
        <v>58.1</v>
      </c>
      <c r="I1243" t="s">
        <v>6621</v>
      </c>
      <c r="J1243" t="s">
        <v>25</v>
      </c>
      <c r="K1243" t="s">
        <v>25</v>
      </c>
      <c r="L1243" t="s">
        <v>25</v>
      </c>
      <c r="M1243" t="s">
        <v>6622</v>
      </c>
      <c r="N1243">
        <v>45</v>
      </c>
      <c r="O1243">
        <v>5889</v>
      </c>
      <c r="P1243">
        <v>5765</v>
      </c>
      <c r="Q1243" s="17">
        <v>41592</v>
      </c>
      <c r="R1243" s="17">
        <v>41634</v>
      </c>
      <c r="S1243" t="s">
        <v>27</v>
      </c>
      <c r="T1243" t="s">
        <v>6623</v>
      </c>
      <c r="U1243" t="s">
        <v>6624</v>
      </c>
      <c r="V1243" t="s">
        <v>6619</v>
      </c>
      <c r="W1243" t="s">
        <v>52</v>
      </c>
      <c r="X1243" t="s">
        <v>124</v>
      </c>
    </row>
    <row r="1244" spans="1:24" ht="12.75">
      <c r="A1244" t="s">
        <v>8613</v>
      </c>
      <c r="B1244">
        <v>87280</v>
      </c>
      <c r="C1244" t="s">
        <v>8614</v>
      </c>
      <c r="D1244">
        <v>239196</v>
      </c>
      <c r="E1244" t="s">
        <v>52</v>
      </c>
      <c r="F1244" t="s">
        <v>53</v>
      </c>
      <c r="G1244">
        <v>34.8124</v>
      </c>
      <c r="H1244">
        <v>47.1</v>
      </c>
      <c r="I1244" t="s">
        <v>8615</v>
      </c>
      <c r="J1244" t="s">
        <v>25</v>
      </c>
      <c r="K1244" t="s">
        <v>25</v>
      </c>
      <c r="L1244" t="s">
        <v>25</v>
      </c>
      <c r="M1244" t="s">
        <v>8616</v>
      </c>
      <c r="N1244">
        <v>7</v>
      </c>
      <c r="O1244" t="s">
        <v>25</v>
      </c>
      <c r="P1244" t="s">
        <v>25</v>
      </c>
      <c r="Q1244" s="17">
        <v>41729</v>
      </c>
      <c r="R1244" s="17">
        <v>41758</v>
      </c>
      <c r="S1244" t="s">
        <v>27</v>
      </c>
      <c r="T1244" t="s">
        <v>1660</v>
      </c>
      <c r="U1244" t="s">
        <v>8617</v>
      </c>
      <c r="V1244" t="s">
        <v>8613</v>
      </c>
      <c r="W1244" t="s">
        <v>52</v>
      </c>
      <c r="X1244" t="s">
        <v>53</v>
      </c>
    </row>
    <row r="1245" spans="1:24" ht="12.75">
      <c r="A1245" t="s">
        <v>8479</v>
      </c>
      <c r="B1245">
        <v>70415</v>
      </c>
      <c r="C1245" t="s">
        <v>8480</v>
      </c>
      <c r="D1245">
        <v>242666</v>
      </c>
      <c r="E1245" t="s">
        <v>38</v>
      </c>
      <c r="F1245" t="s">
        <v>301</v>
      </c>
      <c r="G1245">
        <v>84.4053</v>
      </c>
      <c r="H1245">
        <v>44.8</v>
      </c>
      <c r="I1245" t="s">
        <v>8481</v>
      </c>
      <c r="J1245" t="s">
        <v>25</v>
      </c>
      <c r="K1245" t="s">
        <v>25</v>
      </c>
      <c r="L1245" t="s">
        <v>25</v>
      </c>
      <c r="M1245" t="s">
        <v>8482</v>
      </c>
      <c r="N1245">
        <v>1683</v>
      </c>
      <c r="O1245" t="s">
        <v>25</v>
      </c>
      <c r="P1245" t="s">
        <v>25</v>
      </c>
      <c r="Q1245" s="17">
        <v>41723</v>
      </c>
      <c r="R1245" s="17">
        <v>41723</v>
      </c>
      <c r="S1245" t="s">
        <v>27</v>
      </c>
      <c r="T1245" t="s">
        <v>2754</v>
      </c>
      <c r="U1245" t="s">
        <v>25</v>
      </c>
      <c r="V1245" t="s">
        <v>8479</v>
      </c>
      <c r="W1245" t="s">
        <v>38</v>
      </c>
      <c r="X1245" t="s">
        <v>301</v>
      </c>
    </row>
    <row r="1246" spans="1:24" ht="12.75">
      <c r="A1246" t="s">
        <v>1701</v>
      </c>
      <c r="B1246">
        <v>443821</v>
      </c>
      <c r="C1246" t="s">
        <v>1702</v>
      </c>
      <c r="D1246">
        <v>230364</v>
      </c>
      <c r="E1246" t="s">
        <v>38</v>
      </c>
      <c r="F1246" t="s">
        <v>67</v>
      </c>
      <c r="G1246">
        <v>212.826</v>
      </c>
      <c r="H1246">
        <v>41.7</v>
      </c>
      <c r="I1246" t="s">
        <v>1703</v>
      </c>
      <c r="J1246" t="s">
        <v>25</v>
      </c>
      <c r="K1246" t="s">
        <v>25</v>
      </c>
      <c r="L1246" t="s">
        <v>25</v>
      </c>
      <c r="M1246" t="s">
        <v>1704</v>
      </c>
      <c r="N1246">
        <v>4579</v>
      </c>
      <c r="O1246">
        <v>17041</v>
      </c>
      <c r="P1246">
        <v>16622</v>
      </c>
      <c r="Q1246" s="17">
        <v>41729</v>
      </c>
      <c r="R1246" s="17">
        <v>41737</v>
      </c>
      <c r="S1246" t="s">
        <v>27</v>
      </c>
      <c r="T1246" t="s">
        <v>1192</v>
      </c>
      <c r="U1246" t="s">
        <v>1705</v>
      </c>
      <c r="V1246" t="s">
        <v>1701</v>
      </c>
      <c r="W1246" t="s">
        <v>38</v>
      </c>
      <c r="X1246" t="s">
        <v>67</v>
      </c>
    </row>
    <row r="1247" spans="1:24" ht="12.75">
      <c r="A1247" t="s">
        <v>7749</v>
      </c>
      <c r="B1247">
        <v>376710</v>
      </c>
      <c r="C1247" t="s">
        <v>7750</v>
      </c>
      <c r="D1247">
        <v>236989</v>
      </c>
      <c r="E1247" t="s">
        <v>79</v>
      </c>
      <c r="F1247" t="s">
        <v>80</v>
      </c>
      <c r="G1247">
        <v>665.187</v>
      </c>
      <c r="H1247">
        <v>33.6</v>
      </c>
      <c r="I1247" t="s">
        <v>7751</v>
      </c>
      <c r="J1247" t="s">
        <v>25</v>
      </c>
      <c r="K1247" t="s">
        <v>25</v>
      </c>
      <c r="L1247" t="s">
        <v>25</v>
      </c>
      <c r="M1247" t="s">
        <v>7752</v>
      </c>
      <c r="N1247" t="s">
        <v>25</v>
      </c>
      <c r="O1247" t="s">
        <v>25</v>
      </c>
      <c r="P1247" t="s">
        <v>25</v>
      </c>
      <c r="Q1247" s="17">
        <v>41719</v>
      </c>
      <c r="R1247" s="17">
        <v>41719</v>
      </c>
      <c r="S1247" t="s">
        <v>56</v>
      </c>
      <c r="T1247" t="s">
        <v>7753</v>
      </c>
      <c r="U1247" t="s">
        <v>25</v>
      </c>
      <c r="V1247" t="s">
        <v>7749</v>
      </c>
      <c r="W1247" t="s">
        <v>79</v>
      </c>
      <c r="X1247" t="s">
        <v>80</v>
      </c>
    </row>
    <row r="1248" spans="1:24" ht="12.75">
      <c r="A1248" t="s">
        <v>783</v>
      </c>
      <c r="B1248">
        <v>1388766</v>
      </c>
      <c r="C1248" t="s">
        <v>784</v>
      </c>
      <c r="D1248">
        <v>215335</v>
      </c>
      <c r="E1248" t="s">
        <v>52</v>
      </c>
      <c r="F1248" t="s">
        <v>53</v>
      </c>
      <c r="G1248">
        <v>26.2093</v>
      </c>
      <c r="H1248">
        <v>48.8</v>
      </c>
      <c r="I1248" t="s">
        <v>785</v>
      </c>
      <c r="J1248" t="s">
        <v>25</v>
      </c>
      <c r="K1248" t="s">
        <v>25</v>
      </c>
      <c r="L1248" t="s">
        <v>25</v>
      </c>
      <c r="M1248" t="s">
        <v>786</v>
      </c>
      <c r="N1248">
        <v>110</v>
      </c>
      <c r="O1248">
        <v>10241</v>
      </c>
      <c r="P1248">
        <v>10066</v>
      </c>
      <c r="Q1248" s="17">
        <v>41723</v>
      </c>
      <c r="R1248" s="17">
        <v>41898</v>
      </c>
      <c r="S1248" t="s">
        <v>27</v>
      </c>
      <c r="T1248" t="s">
        <v>734</v>
      </c>
      <c r="U1248" t="s">
        <v>787</v>
      </c>
      <c r="V1248" t="s">
        <v>783</v>
      </c>
      <c r="W1248" t="s">
        <v>52</v>
      </c>
      <c r="X1248" t="s">
        <v>53</v>
      </c>
    </row>
    <row r="1249" spans="1:24" ht="12.75">
      <c r="A1249" t="s">
        <v>8398</v>
      </c>
      <c r="B1249">
        <v>1215328</v>
      </c>
      <c r="C1249" t="s">
        <v>8399</v>
      </c>
      <c r="D1249">
        <v>186828</v>
      </c>
      <c r="E1249" t="s">
        <v>52</v>
      </c>
      <c r="F1249" t="s">
        <v>53</v>
      </c>
      <c r="G1249">
        <v>23.0618</v>
      </c>
      <c r="H1249">
        <v>47.2</v>
      </c>
      <c r="I1249" t="s">
        <v>8400</v>
      </c>
      <c r="J1249" t="s">
        <v>25</v>
      </c>
      <c r="K1249" t="s">
        <v>25</v>
      </c>
      <c r="L1249" t="s">
        <v>25</v>
      </c>
      <c r="M1249" t="s">
        <v>8401</v>
      </c>
      <c r="N1249">
        <v>550</v>
      </c>
      <c r="O1249">
        <v>8985</v>
      </c>
      <c r="P1249">
        <v>10637</v>
      </c>
      <c r="Q1249" s="17">
        <v>41731</v>
      </c>
      <c r="R1249" s="17">
        <v>41737</v>
      </c>
      <c r="S1249" t="s">
        <v>27</v>
      </c>
      <c r="T1249" t="s">
        <v>161</v>
      </c>
      <c r="U1249" t="s">
        <v>8402</v>
      </c>
      <c r="V1249" t="s">
        <v>8398</v>
      </c>
      <c r="W1249" t="s">
        <v>52</v>
      </c>
      <c r="X1249" t="s">
        <v>53</v>
      </c>
    </row>
    <row r="1250" spans="1:24" ht="12.75">
      <c r="A1250" t="s">
        <v>8413</v>
      </c>
      <c r="B1250">
        <v>1215330</v>
      </c>
      <c r="C1250" t="s">
        <v>8414</v>
      </c>
      <c r="D1250">
        <v>186829</v>
      </c>
      <c r="E1250" t="s">
        <v>52</v>
      </c>
      <c r="F1250" t="s">
        <v>53</v>
      </c>
      <c r="G1250">
        <v>23.1285</v>
      </c>
      <c r="H1250">
        <v>47.2</v>
      </c>
      <c r="I1250" t="s">
        <v>8415</v>
      </c>
      <c r="J1250" t="s">
        <v>25</v>
      </c>
      <c r="K1250" t="s">
        <v>25</v>
      </c>
      <c r="L1250" t="s">
        <v>25</v>
      </c>
      <c r="M1250" t="s">
        <v>8416</v>
      </c>
      <c r="N1250">
        <v>539</v>
      </c>
      <c r="O1250">
        <v>9008</v>
      </c>
      <c r="P1250">
        <v>10653</v>
      </c>
      <c r="Q1250" s="17">
        <v>41731</v>
      </c>
      <c r="R1250" s="17">
        <v>41737</v>
      </c>
      <c r="S1250" t="s">
        <v>27</v>
      </c>
      <c r="T1250" t="s">
        <v>161</v>
      </c>
      <c r="U1250" t="s">
        <v>8417</v>
      </c>
      <c r="V1250" t="s">
        <v>8413</v>
      </c>
      <c r="W1250" t="s">
        <v>52</v>
      </c>
      <c r="X1250" t="s">
        <v>53</v>
      </c>
    </row>
    <row r="1251" spans="1:24" ht="12.75">
      <c r="A1251" t="s">
        <v>8418</v>
      </c>
      <c r="B1251">
        <v>1215329</v>
      </c>
      <c r="C1251" t="s">
        <v>8419</v>
      </c>
      <c r="D1251">
        <v>186830</v>
      </c>
      <c r="E1251" t="s">
        <v>52</v>
      </c>
      <c r="F1251" t="s">
        <v>53</v>
      </c>
      <c r="G1251">
        <v>23.0518</v>
      </c>
      <c r="H1251">
        <v>47.2</v>
      </c>
      <c r="I1251" t="s">
        <v>8420</v>
      </c>
      <c r="J1251" t="s">
        <v>25</v>
      </c>
      <c r="K1251" t="s">
        <v>25</v>
      </c>
      <c r="L1251" t="s">
        <v>25</v>
      </c>
      <c r="M1251" t="s">
        <v>8421</v>
      </c>
      <c r="N1251">
        <v>521</v>
      </c>
      <c r="O1251">
        <v>8961</v>
      </c>
      <c r="P1251">
        <v>10598</v>
      </c>
      <c r="Q1251" s="17">
        <v>41731</v>
      </c>
      <c r="R1251" s="17">
        <v>41737</v>
      </c>
      <c r="S1251" t="s">
        <v>27</v>
      </c>
      <c r="T1251" t="s">
        <v>161</v>
      </c>
      <c r="U1251" t="s">
        <v>8422</v>
      </c>
      <c r="V1251" t="s">
        <v>8418</v>
      </c>
      <c r="W1251" t="s">
        <v>52</v>
      </c>
      <c r="X1251" t="s">
        <v>53</v>
      </c>
    </row>
    <row r="1252" spans="1:24" ht="12.75">
      <c r="A1252" t="s">
        <v>8433</v>
      </c>
      <c r="B1252">
        <v>1215339</v>
      </c>
      <c r="C1252" t="s">
        <v>8434</v>
      </c>
      <c r="D1252">
        <v>186836</v>
      </c>
      <c r="E1252" t="s">
        <v>52</v>
      </c>
      <c r="F1252" t="s">
        <v>53</v>
      </c>
      <c r="G1252">
        <v>23.1284</v>
      </c>
      <c r="H1252">
        <v>47.2</v>
      </c>
      <c r="I1252" t="s">
        <v>8435</v>
      </c>
      <c r="J1252" t="s">
        <v>25</v>
      </c>
      <c r="K1252" t="s">
        <v>25</v>
      </c>
      <c r="L1252" t="s">
        <v>25</v>
      </c>
      <c r="M1252" t="s">
        <v>8436</v>
      </c>
      <c r="N1252">
        <v>572</v>
      </c>
      <c r="O1252">
        <v>9018</v>
      </c>
      <c r="P1252">
        <v>10643</v>
      </c>
      <c r="Q1252" s="17">
        <v>41731</v>
      </c>
      <c r="R1252" s="17">
        <v>41737</v>
      </c>
      <c r="S1252" t="s">
        <v>27</v>
      </c>
      <c r="T1252" t="s">
        <v>161</v>
      </c>
      <c r="U1252" t="s">
        <v>8437</v>
      </c>
      <c r="V1252" t="s">
        <v>8433</v>
      </c>
      <c r="W1252" t="s">
        <v>52</v>
      </c>
      <c r="X1252" t="s">
        <v>53</v>
      </c>
    </row>
    <row r="1253" spans="1:24" ht="12.75">
      <c r="A1253" t="s">
        <v>8438</v>
      </c>
      <c r="B1253">
        <v>1215341</v>
      </c>
      <c r="C1253" t="s">
        <v>8439</v>
      </c>
      <c r="D1253">
        <v>186839</v>
      </c>
      <c r="E1253" t="s">
        <v>52</v>
      </c>
      <c r="F1253" t="s">
        <v>53</v>
      </c>
      <c r="G1253">
        <v>23.1626</v>
      </c>
      <c r="H1253">
        <v>47.2</v>
      </c>
      <c r="I1253" t="s">
        <v>8440</v>
      </c>
      <c r="J1253" t="s">
        <v>25</v>
      </c>
      <c r="K1253" t="s">
        <v>25</v>
      </c>
      <c r="L1253" t="s">
        <v>25</v>
      </c>
      <c r="M1253" t="s">
        <v>8441</v>
      </c>
      <c r="N1253">
        <v>486</v>
      </c>
      <c r="O1253">
        <v>9077</v>
      </c>
      <c r="P1253">
        <v>10813</v>
      </c>
      <c r="Q1253" s="17">
        <v>41731</v>
      </c>
      <c r="R1253" s="17">
        <v>41737</v>
      </c>
      <c r="S1253" t="s">
        <v>27</v>
      </c>
      <c r="T1253" t="s">
        <v>161</v>
      </c>
      <c r="U1253" t="s">
        <v>8442</v>
      </c>
      <c r="V1253" t="s">
        <v>8438</v>
      </c>
      <c r="W1253" t="s">
        <v>52</v>
      </c>
      <c r="X1253" t="s">
        <v>53</v>
      </c>
    </row>
    <row r="1254" spans="1:24" ht="12.75">
      <c r="A1254" t="s">
        <v>8423</v>
      </c>
      <c r="B1254">
        <v>1215332</v>
      </c>
      <c r="C1254" t="s">
        <v>8424</v>
      </c>
      <c r="D1254">
        <v>186832</v>
      </c>
      <c r="E1254" t="s">
        <v>52</v>
      </c>
      <c r="F1254" t="s">
        <v>53</v>
      </c>
      <c r="G1254">
        <v>22.6301</v>
      </c>
      <c r="H1254">
        <v>47.8</v>
      </c>
      <c r="I1254" t="s">
        <v>8425</v>
      </c>
      <c r="J1254" t="s">
        <v>25</v>
      </c>
      <c r="K1254" t="s">
        <v>25</v>
      </c>
      <c r="L1254" t="s">
        <v>25</v>
      </c>
      <c r="M1254" t="s">
        <v>8426</v>
      </c>
      <c r="N1254">
        <v>342</v>
      </c>
      <c r="O1254">
        <v>9023</v>
      </c>
      <c r="P1254">
        <v>10776</v>
      </c>
      <c r="Q1254" s="17">
        <v>41731</v>
      </c>
      <c r="R1254" s="17">
        <v>41737</v>
      </c>
      <c r="S1254" t="s">
        <v>27</v>
      </c>
      <c r="T1254" t="s">
        <v>161</v>
      </c>
      <c r="U1254" t="s">
        <v>8427</v>
      </c>
      <c r="V1254" t="s">
        <v>8423</v>
      </c>
      <c r="W1254" t="s">
        <v>52</v>
      </c>
      <c r="X1254" t="s">
        <v>53</v>
      </c>
    </row>
    <row r="1255" spans="1:24" ht="12.75">
      <c r="A1255" t="s">
        <v>8408</v>
      </c>
      <c r="B1255">
        <v>1215334</v>
      </c>
      <c r="C1255" t="s">
        <v>8409</v>
      </c>
      <c r="D1255">
        <v>186833</v>
      </c>
      <c r="E1255" t="s">
        <v>52</v>
      </c>
      <c r="F1255" t="s">
        <v>53</v>
      </c>
      <c r="G1255">
        <v>23.1164</v>
      </c>
      <c r="H1255">
        <v>47.9</v>
      </c>
      <c r="I1255" t="s">
        <v>8410</v>
      </c>
      <c r="J1255" t="s">
        <v>25</v>
      </c>
      <c r="K1255" t="s">
        <v>25</v>
      </c>
      <c r="L1255" t="s">
        <v>25</v>
      </c>
      <c r="M1255" t="s">
        <v>8411</v>
      </c>
      <c r="N1255">
        <v>533</v>
      </c>
      <c r="O1255">
        <v>9162</v>
      </c>
      <c r="P1255">
        <v>10820</v>
      </c>
      <c r="Q1255" s="17">
        <v>41731</v>
      </c>
      <c r="R1255" s="17">
        <v>41737</v>
      </c>
      <c r="S1255" t="s">
        <v>27</v>
      </c>
      <c r="T1255" t="s">
        <v>161</v>
      </c>
      <c r="U1255" t="s">
        <v>8412</v>
      </c>
      <c r="V1255" t="s">
        <v>8408</v>
      </c>
      <c r="W1255" t="s">
        <v>52</v>
      </c>
      <c r="X1255" t="s">
        <v>53</v>
      </c>
    </row>
    <row r="1256" spans="1:24" ht="12.75">
      <c r="A1256" t="s">
        <v>3546</v>
      </c>
      <c r="B1256">
        <v>110365</v>
      </c>
      <c r="C1256" t="s">
        <v>3547</v>
      </c>
      <c r="D1256">
        <v>59799</v>
      </c>
      <c r="E1256" t="s">
        <v>22</v>
      </c>
      <c r="F1256" t="s">
        <v>665</v>
      </c>
      <c r="G1256">
        <v>14.0091</v>
      </c>
      <c r="H1256">
        <v>53.5</v>
      </c>
      <c r="I1256" t="s">
        <v>3548</v>
      </c>
      <c r="J1256" t="s">
        <v>25</v>
      </c>
      <c r="K1256" t="s">
        <v>25</v>
      </c>
      <c r="L1256" t="s">
        <v>25</v>
      </c>
      <c r="M1256" t="s">
        <v>3549</v>
      </c>
      <c r="N1256">
        <v>469</v>
      </c>
      <c r="O1256">
        <v>6491</v>
      </c>
      <c r="P1256">
        <v>6375</v>
      </c>
      <c r="Q1256" s="17">
        <v>40721</v>
      </c>
      <c r="R1256" s="17">
        <v>41740</v>
      </c>
      <c r="S1256" t="s">
        <v>27</v>
      </c>
      <c r="T1256" t="s">
        <v>421</v>
      </c>
      <c r="U1256" t="s">
        <v>3550</v>
      </c>
      <c r="V1256" t="s">
        <v>3546</v>
      </c>
      <c r="W1256" t="s">
        <v>22</v>
      </c>
      <c r="X1256" t="s">
        <v>665</v>
      </c>
    </row>
    <row r="1257" spans="1:24" ht="12.75">
      <c r="A1257" t="s">
        <v>8448</v>
      </c>
      <c r="B1257">
        <v>1215331</v>
      </c>
      <c r="C1257" t="s">
        <v>8449</v>
      </c>
      <c r="D1257">
        <v>186831</v>
      </c>
      <c r="E1257" t="s">
        <v>52</v>
      </c>
      <c r="F1257" t="s">
        <v>53</v>
      </c>
      <c r="G1257">
        <v>22.8544</v>
      </c>
      <c r="H1257">
        <v>47.5</v>
      </c>
      <c r="I1257" t="s">
        <v>8450</v>
      </c>
      <c r="J1257" t="s">
        <v>25</v>
      </c>
      <c r="K1257" t="s">
        <v>25</v>
      </c>
      <c r="L1257" t="s">
        <v>25</v>
      </c>
      <c r="M1257" t="s">
        <v>8451</v>
      </c>
      <c r="N1257">
        <v>420</v>
      </c>
      <c r="O1257">
        <v>9016</v>
      </c>
      <c r="P1257">
        <v>10671</v>
      </c>
      <c r="Q1257" s="17">
        <v>41731</v>
      </c>
      <c r="R1257" s="17">
        <v>41737</v>
      </c>
      <c r="S1257" t="s">
        <v>27</v>
      </c>
      <c r="T1257" t="s">
        <v>161</v>
      </c>
      <c r="U1257" t="s">
        <v>8452</v>
      </c>
      <c r="V1257" t="s">
        <v>8448</v>
      </c>
      <c r="W1257" t="s">
        <v>52</v>
      </c>
      <c r="X1257" t="s">
        <v>53</v>
      </c>
    </row>
    <row r="1258" spans="1:24" ht="12.75">
      <c r="A1258" t="s">
        <v>741</v>
      </c>
      <c r="B1258">
        <v>1316740</v>
      </c>
      <c r="C1258" t="s">
        <v>742</v>
      </c>
      <c r="D1258">
        <v>196564</v>
      </c>
      <c r="E1258" t="s">
        <v>52</v>
      </c>
      <c r="F1258" t="s">
        <v>53</v>
      </c>
      <c r="G1258">
        <v>34.6043</v>
      </c>
      <c r="H1258">
        <v>50.3</v>
      </c>
      <c r="I1258" t="s">
        <v>743</v>
      </c>
      <c r="J1258" t="s">
        <v>25</v>
      </c>
      <c r="K1258" t="s">
        <v>25</v>
      </c>
      <c r="L1258" t="s">
        <v>25</v>
      </c>
      <c r="M1258" t="s">
        <v>744</v>
      </c>
      <c r="N1258">
        <v>349</v>
      </c>
      <c r="O1258" t="s">
        <v>25</v>
      </c>
      <c r="P1258" t="s">
        <v>25</v>
      </c>
      <c r="Q1258" s="17">
        <v>41746</v>
      </c>
      <c r="R1258" s="17">
        <v>41746</v>
      </c>
      <c r="S1258" t="s">
        <v>27</v>
      </c>
      <c r="T1258" t="s">
        <v>745</v>
      </c>
      <c r="U1258" t="s">
        <v>746</v>
      </c>
      <c r="V1258" t="s">
        <v>741</v>
      </c>
      <c r="W1258" t="s">
        <v>52</v>
      </c>
      <c r="X1258" t="s">
        <v>53</v>
      </c>
    </row>
    <row r="1259" spans="1:24" ht="12.75">
      <c r="A1259" t="s">
        <v>4494</v>
      </c>
      <c r="B1259">
        <v>1271791</v>
      </c>
      <c r="C1259" t="s">
        <v>4495</v>
      </c>
      <c r="D1259">
        <v>179498</v>
      </c>
      <c r="E1259" t="s">
        <v>52</v>
      </c>
      <c r="F1259" t="s">
        <v>53</v>
      </c>
      <c r="G1259">
        <v>45.0965</v>
      </c>
      <c r="H1259">
        <v>50.9</v>
      </c>
      <c r="I1259" t="s">
        <v>4496</v>
      </c>
      <c r="J1259" t="s">
        <v>25</v>
      </c>
      <c r="K1259" t="s">
        <v>25</v>
      </c>
      <c r="L1259" t="s">
        <v>25</v>
      </c>
      <c r="M1259" t="s">
        <v>4497</v>
      </c>
      <c r="N1259">
        <v>123</v>
      </c>
      <c r="O1259" t="s">
        <v>25</v>
      </c>
      <c r="P1259" t="s">
        <v>25</v>
      </c>
      <c r="Q1259" s="17">
        <v>41386</v>
      </c>
      <c r="R1259" s="17">
        <v>41750</v>
      </c>
      <c r="S1259" t="s">
        <v>27</v>
      </c>
      <c r="T1259" t="s">
        <v>1660</v>
      </c>
      <c r="U1259" t="s">
        <v>4498</v>
      </c>
      <c r="V1259" t="s">
        <v>4494</v>
      </c>
      <c r="W1259" t="s">
        <v>52</v>
      </c>
      <c r="X1259" t="s">
        <v>53</v>
      </c>
    </row>
    <row r="1260" spans="1:24" ht="12.75">
      <c r="A1260" t="s">
        <v>1534</v>
      </c>
      <c r="B1260">
        <v>42374</v>
      </c>
      <c r="C1260" t="s">
        <v>1535</v>
      </c>
      <c r="D1260">
        <v>221141</v>
      </c>
      <c r="E1260" t="s">
        <v>52</v>
      </c>
      <c r="F1260" t="s">
        <v>53</v>
      </c>
      <c r="G1260">
        <v>14.0449</v>
      </c>
      <c r="H1260">
        <v>33.1</v>
      </c>
      <c r="I1260" t="s">
        <v>1540</v>
      </c>
      <c r="J1260" t="s">
        <v>25</v>
      </c>
      <c r="K1260" t="s">
        <v>25</v>
      </c>
      <c r="L1260" t="s">
        <v>25</v>
      </c>
      <c r="M1260" t="s">
        <v>1541</v>
      </c>
      <c r="N1260">
        <v>778</v>
      </c>
      <c r="O1260" t="s">
        <v>25</v>
      </c>
      <c r="P1260" t="s">
        <v>25</v>
      </c>
      <c r="Q1260" s="17">
        <v>41752</v>
      </c>
      <c r="R1260" s="17">
        <v>41752</v>
      </c>
      <c r="S1260" t="s">
        <v>56</v>
      </c>
      <c r="T1260" t="s">
        <v>1538</v>
      </c>
      <c r="U1260" t="s">
        <v>1542</v>
      </c>
      <c r="V1260" t="s">
        <v>1534</v>
      </c>
      <c r="W1260" t="s">
        <v>52</v>
      </c>
      <c r="X1260" t="s">
        <v>53</v>
      </c>
    </row>
    <row r="1261" spans="1:24" ht="12.75">
      <c r="A1261" t="s">
        <v>1534</v>
      </c>
      <c r="B1261">
        <v>42374</v>
      </c>
      <c r="C1261" t="s">
        <v>1535</v>
      </c>
      <c r="D1261">
        <v>221141</v>
      </c>
      <c r="E1261" t="s">
        <v>52</v>
      </c>
      <c r="F1261" t="s">
        <v>53</v>
      </c>
      <c r="G1261">
        <v>13.9982</v>
      </c>
      <c r="H1261">
        <v>33.1</v>
      </c>
      <c r="I1261" t="s">
        <v>1536</v>
      </c>
      <c r="J1261" t="s">
        <v>25</v>
      </c>
      <c r="K1261" t="s">
        <v>25</v>
      </c>
      <c r="L1261" t="s">
        <v>25</v>
      </c>
      <c r="M1261" t="s">
        <v>1537</v>
      </c>
      <c r="N1261">
        <v>892</v>
      </c>
      <c r="O1261" t="s">
        <v>25</v>
      </c>
      <c r="P1261" t="s">
        <v>25</v>
      </c>
      <c r="Q1261" s="17">
        <v>41752</v>
      </c>
      <c r="R1261" s="17">
        <v>41752</v>
      </c>
      <c r="S1261" t="s">
        <v>56</v>
      </c>
      <c r="T1261" t="s">
        <v>1538</v>
      </c>
      <c r="U1261" t="s">
        <v>1539</v>
      </c>
      <c r="V1261" t="s">
        <v>1534</v>
      </c>
      <c r="W1261" t="s">
        <v>52</v>
      </c>
      <c r="X1261" t="s">
        <v>53</v>
      </c>
    </row>
    <row r="1262" spans="1:24" ht="12.75">
      <c r="A1262" t="s">
        <v>5437</v>
      </c>
      <c r="B1262">
        <v>63629</v>
      </c>
      <c r="C1262" t="s">
        <v>5438</v>
      </c>
      <c r="D1262">
        <v>239524</v>
      </c>
      <c r="E1262" t="s">
        <v>79</v>
      </c>
      <c r="F1262" t="s">
        <v>80</v>
      </c>
      <c r="G1262">
        <v>45.1659</v>
      </c>
      <c r="H1262">
        <v>43.8116</v>
      </c>
      <c r="I1262" t="s">
        <v>5439</v>
      </c>
      <c r="J1262">
        <v>2</v>
      </c>
      <c r="K1262" t="s">
        <v>25</v>
      </c>
      <c r="L1262" t="s">
        <v>25</v>
      </c>
      <c r="M1262" t="s">
        <v>5440</v>
      </c>
      <c r="N1262">
        <v>2</v>
      </c>
      <c r="O1262" t="s">
        <v>25</v>
      </c>
      <c r="P1262" t="s">
        <v>25</v>
      </c>
      <c r="Q1262" s="17">
        <v>41745</v>
      </c>
      <c r="R1262" s="17">
        <v>41746</v>
      </c>
      <c r="S1262" t="s">
        <v>359</v>
      </c>
      <c r="T1262" t="s">
        <v>5404</v>
      </c>
      <c r="U1262" t="s">
        <v>5441</v>
      </c>
      <c r="V1262" t="s">
        <v>5437</v>
      </c>
      <c r="W1262" t="s">
        <v>79</v>
      </c>
      <c r="X1262" t="s">
        <v>80</v>
      </c>
    </row>
    <row r="1263" spans="1:24" ht="12.75">
      <c r="A1263" t="s">
        <v>2200</v>
      </c>
      <c r="B1263">
        <v>796356</v>
      </c>
      <c r="C1263" t="s">
        <v>2201</v>
      </c>
      <c r="D1263">
        <v>78249</v>
      </c>
      <c r="E1263" t="s">
        <v>22</v>
      </c>
      <c r="F1263" t="s">
        <v>314</v>
      </c>
      <c r="G1263">
        <v>32.813</v>
      </c>
      <c r="H1263">
        <v>53.5</v>
      </c>
      <c r="I1263" t="s">
        <v>2202</v>
      </c>
      <c r="J1263" t="s">
        <v>25</v>
      </c>
      <c r="K1263" t="s">
        <v>25</v>
      </c>
      <c r="L1263" t="s">
        <v>25</v>
      </c>
      <c r="M1263" t="s">
        <v>2203</v>
      </c>
      <c r="N1263">
        <v>2801</v>
      </c>
      <c r="O1263" t="s">
        <v>25</v>
      </c>
      <c r="P1263" t="s">
        <v>25</v>
      </c>
      <c r="Q1263" s="17">
        <v>41751</v>
      </c>
      <c r="R1263" s="17">
        <v>41751</v>
      </c>
      <c r="S1263" t="s">
        <v>56</v>
      </c>
      <c r="T1263" t="s">
        <v>2204</v>
      </c>
      <c r="U1263" t="s">
        <v>2205</v>
      </c>
      <c r="V1263" t="s">
        <v>2200</v>
      </c>
      <c r="W1263" t="s">
        <v>22</v>
      </c>
      <c r="X1263" t="s">
        <v>314</v>
      </c>
    </row>
    <row r="1264" spans="1:24" ht="12.75">
      <c r="A1264" t="s">
        <v>3680</v>
      </c>
      <c r="B1264">
        <v>1264691</v>
      </c>
      <c r="C1264" t="s">
        <v>3681</v>
      </c>
      <c r="D1264">
        <v>182499</v>
      </c>
      <c r="E1264" t="s">
        <v>52</v>
      </c>
      <c r="F1264" t="s">
        <v>124</v>
      </c>
      <c r="G1264">
        <v>31.0092</v>
      </c>
      <c r="H1264">
        <v>51.6</v>
      </c>
      <c r="I1264" t="s">
        <v>3682</v>
      </c>
      <c r="J1264" t="s">
        <v>25</v>
      </c>
      <c r="K1264" t="s">
        <v>25</v>
      </c>
      <c r="L1264" t="s">
        <v>25</v>
      </c>
      <c r="M1264" t="s">
        <v>3683</v>
      </c>
      <c r="N1264">
        <v>2415</v>
      </c>
      <c r="O1264" t="s">
        <v>25</v>
      </c>
      <c r="P1264" t="s">
        <v>25</v>
      </c>
      <c r="Q1264" s="17">
        <v>41750</v>
      </c>
      <c r="R1264" s="17">
        <v>41750</v>
      </c>
      <c r="S1264" t="s">
        <v>56</v>
      </c>
      <c r="T1264" t="s">
        <v>1660</v>
      </c>
      <c r="U1264" t="s">
        <v>3684</v>
      </c>
      <c r="V1264" t="s">
        <v>3680</v>
      </c>
      <c r="W1264" t="s">
        <v>52</v>
      </c>
      <c r="X1264" t="s">
        <v>124</v>
      </c>
    </row>
    <row r="1265" spans="1:24" ht="12.75">
      <c r="A1265" t="s">
        <v>1778</v>
      </c>
      <c r="B1265">
        <v>168631</v>
      </c>
      <c r="C1265" t="s">
        <v>1779</v>
      </c>
      <c r="D1265">
        <v>178139</v>
      </c>
      <c r="E1265" t="s">
        <v>38</v>
      </c>
      <c r="F1265" t="s">
        <v>67</v>
      </c>
      <c r="G1265">
        <v>314.171</v>
      </c>
      <c r="H1265">
        <v>35.7</v>
      </c>
      <c r="I1265" t="s">
        <v>1780</v>
      </c>
      <c r="J1265" t="s">
        <v>25</v>
      </c>
      <c r="K1265" t="s">
        <v>25</v>
      </c>
      <c r="L1265" t="s">
        <v>25</v>
      </c>
      <c r="M1265" t="s">
        <v>1781</v>
      </c>
      <c r="N1265" t="s">
        <v>25</v>
      </c>
      <c r="O1265" t="s">
        <v>25</v>
      </c>
      <c r="P1265" t="s">
        <v>25</v>
      </c>
      <c r="Q1265" s="17">
        <v>41751</v>
      </c>
      <c r="R1265" s="17">
        <v>41751</v>
      </c>
      <c r="S1265" t="s">
        <v>56</v>
      </c>
      <c r="T1265" t="s">
        <v>1782</v>
      </c>
      <c r="U1265" t="s">
        <v>1783</v>
      </c>
      <c r="V1265" t="s">
        <v>1778</v>
      </c>
      <c r="W1265" t="s">
        <v>38</v>
      </c>
      <c r="X1265" t="s">
        <v>67</v>
      </c>
    </row>
    <row r="1266" spans="1:24" ht="12.75">
      <c r="A1266" t="s">
        <v>7304</v>
      </c>
      <c r="B1266">
        <v>1182966</v>
      </c>
      <c r="C1266" t="s">
        <v>7305</v>
      </c>
      <c r="D1266">
        <v>162713</v>
      </c>
      <c r="E1266" t="s">
        <v>52</v>
      </c>
      <c r="F1266" t="s">
        <v>53</v>
      </c>
      <c r="G1266">
        <v>11.6014</v>
      </c>
      <c r="H1266">
        <v>38.4316</v>
      </c>
      <c r="I1266" t="s">
        <v>7306</v>
      </c>
      <c r="J1266">
        <v>16</v>
      </c>
      <c r="K1266">
        <v>1</v>
      </c>
      <c r="L1266">
        <v>1</v>
      </c>
      <c r="M1266" t="s">
        <v>7307</v>
      </c>
      <c r="N1266">
        <v>32</v>
      </c>
      <c r="O1266">
        <v>6074</v>
      </c>
      <c r="P1266">
        <v>5222</v>
      </c>
      <c r="Q1266" s="17">
        <v>41639</v>
      </c>
      <c r="R1266" s="17">
        <v>41696</v>
      </c>
      <c r="S1266" t="s">
        <v>359</v>
      </c>
      <c r="T1266" t="s">
        <v>7292</v>
      </c>
      <c r="U1266" t="s">
        <v>7308</v>
      </c>
      <c r="V1266" t="s">
        <v>7304</v>
      </c>
      <c r="W1266" t="s">
        <v>52</v>
      </c>
      <c r="X1266" t="s">
        <v>53</v>
      </c>
    </row>
    <row r="1267" spans="1:24" ht="12.75">
      <c r="A1267" t="s">
        <v>7294</v>
      </c>
      <c r="B1267">
        <v>1182968</v>
      </c>
      <c r="C1267" t="s">
        <v>7295</v>
      </c>
      <c r="D1267">
        <v>162717</v>
      </c>
      <c r="E1267" t="s">
        <v>52</v>
      </c>
      <c r="F1267" t="s">
        <v>53</v>
      </c>
      <c r="G1267">
        <v>11.4871</v>
      </c>
      <c r="H1267">
        <v>38.4898</v>
      </c>
      <c r="I1267" t="s">
        <v>7296</v>
      </c>
      <c r="J1267">
        <v>16</v>
      </c>
      <c r="K1267" t="s">
        <v>25</v>
      </c>
      <c r="L1267" t="s">
        <v>25</v>
      </c>
      <c r="M1267" t="s">
        <v>7297</v>
      </c>
      <c r="N1267">
        <v>41</v>
      </c>
      <c r="O1267">
        <v>5906</v>
      </c>
      <c r="P1267">
        <v>4629</v>
      </c>
      <c r="Q1267" s="17">
        <v>41639</v>
      </c>
      <c r="R1267" s="17">
        <v>41696</v>
      </c>
      <c r="S1267" t="s">
        <v>359</v>
      </c>
      <c r="T1267" t="s">
        <v>7292</v>
      </c>
      <c r="U1267" t="s">
        <v>7298</v>
      </c>
      <c r="V1267" t="s">
        <v>7294</v>
      </c>
      <c r="W1267" t="s">
        <v>52</v>
      </c>
      <c r="X1267" t="s">
        <v>53</v>
      </c>
    </row>
    <row r="1268" spans="1:24" ht="12.75">
      <c r="A1268" t="s">
        <v>7384</v>
      </c>
      <c r="B1268">
        <v>1294331</v>
      </c>
      <c r="C1268" t="s">
        <v>7385</v>
      </c>
      <c r="D1268">
        <v>189879</v>
      </c>
      <c r="E1268" t="s">
        <v>52</v>
      </c>
      <c r="F1268" t="s">
        <v>53</v>
      </c>
      <c r="G1268">
        <v>12.502</v>
      </c>
      <c r="H1268">
        <v>38.5258</v>
      </c>
      <c r="I1268" t="s">
        <v>7386</v>
      </c>
      <c r="J1268">
        <v>16</v>
      </c>
      <c r="K1268">
        <v>1</v>
      </c>
      <c r="L1268">
        <v>1</v>
      </c>
      <c r="M1268" t="s">
        <v>25</v>
      </c>
      <c r="N1268">
        <v>18</v>
      </c>
      <c r="O1268">
        <v>6961</v>
      </c>
      <c r="P1268">
        <v>5471</v>
      </c>
      <c r="Q1268" s="17">
        <v>41760</v>
      </c>
      <c r="R1268" s="17">
        <v>41760</v>
      </c>
      <c r="S1268" t="s">
        <v>599</v>
      </c>
      <c r="T1268" t="s">
        <v>7387</v>
      </c>
      <c r="U1268" t="s">
        <v>7388</v>
      </c>
      <c r="V1268" t="s">
        <v>7384</v>
      </c>
      <c r="W1268" t="s">
        <v>52</v>
      </c>
      <c r="X1268" t="s">
        <v>53</v>
      </c>
    </row>
    <row r="1269" spans="1:24" ht="12.75">
      <c r="A1269" t="s">
        <v>8291</v>
      </c>
      <c r="B1269">
        <v>432359</v>
      </c>
      <c r="C1269" t="s">
        <v>8292</v>
      </c>
      <c r="D1269">
        <v>19097</v>
      </c>
      <c r="E1269" t="s">
        <v>22</v>
      </c>
      <c r="F1269" t="s">
        <v>665</v>
      </c>
      <c r="G1269">
        <v>64.5173</v>
      </c>
      <c r="H1269">
        <v>52.3</v>
      </c>
      <c r="I1269" t="s">
        <v>8293</v>
      </c>
      <c r="J1269" t="s">
        <v>25</v>
      </c>
      <c r="K1269" t="s">
        <v>25</v>
      </c>
      <c r="L1269" t="s">
        <v>25</v>
      </c>
      <c r="M1269" t="s">
        <v>8294</v>
      </c>
      <c r="N1269">
        <v>1359</v>
      </c>
      <c r="O1269">
        <v>8558</v>
      </c>
      <c r="P1269">
        <v>8410</v>
      </c>
      <c r="Q1269" s="17">
        <v>39167</v>
      </c>
      <c r="R1269" s="17">
        <v>41597</v>
      </c>
      <c r="S1269" t="s">
        <v>27</v>
      </c>
      <c r="T1269" t="s">
        <v>105</v>
      </c>
      <c r="U1269" t="s">
        <v>8295</v>
      </c>
      <c r="V1269" t="s">
        <v>8291</v>
      </c>
      <c r="W1269" t="s">
        <v>22</v>
      </c>
      <c r="X1269" t="s">
        <v>665</v>
      </c>
    </row>
    <row r="1270" spans="1:24" ht="12.75">
      <c r="A1270" t="s">
        <v>1580</v>
      </c>
      <c r="B1270">
        <v>5482</v>
      </c>
      <c r="C1270" t="s">
        <v>1581</v>
      </c>
      <c r="D1270">
        <v>238598</v>
      </c>
      <c r="E1270" t="s">
        <v>52</v>
      </c>
      <c r="F1270" t="s">
        <v>53</v>
      </c>
      <c r="G1270">
        <v>15.3268</v>
      </c>
      <c r="H1270">
        <v>33.1</v>
      </c>
      <c r="I1270" t="s">
        <v>1582</v>
      </c>
      <c r="J1270" t="s">
        <v>25</v>
      </c>
      <c r="K1270" t="s">
        <v>25</v>
      </c>
      <c r="L1270" t="s">
        <v>25</v>
      </c>
      <c r="M1270" t="s">
        <v>1583</v>
      </c>
      <c r="N1270">
        <v>150</v>
      </c>
      <c r="O1270" t="s">
        <v>25</v>
      </c>
      <c r="P1270" t="s">
        <v>25</v>
      </c>
      <c r="Q1270" s="17">
        <v>41747</v>
      </c>
      <c r="R1270" s="17">
        <v>41779</v>
      </c>
      <c r="S1270" t="s">
        <v>27</v>
      </c>
      <c r="T1270" t="s">
        <v>1584</v>
      </c>
      <c r="U1270" t="s">
        <v>1585</v>
      </c>
      <c r="V1270" t="s">
        <v>1580</v>
      </c>
      <c r="W1270" t="s">
        <v>52</v>
      </c>
      <c r="X1270" t="s">
        <v>53</v>
      </c>
    </row>
    <row r="1271" spans="1:24" ht="12.75">
      <c r="A1271" t="s">
        <v>8443</v>
      </c>
      <c r="B1271">
        <v>1215337</v>
      </c>
      <c r="C1271" t="s">
        <v>8444</v>
      </c>
      <c r="D1271">
        <v>186826</v>
      </c>
      <c r="E1271" t="s">
        <v>52</v>
      </c>
      <c r="F1271" t="s">
        <v>53</v>
      </c>
      <c r="G1271">
        <v>23.1653</v>
      </c>
      <c r="H1271">
        <v>47.2</v>
      </c>
      <c r="I1271" t="s">
        <v>8445</v>
      </c>
      <c r="J1271" t="s">
        <v>25</v>
      </c>
      <c r="K1271" t="s">
        <v>25</v>
      </c>
      <c r="L1271" t="s">
        <v>25</v>
      </c>
      <c r="M1271" t="s">
        <v>8446</v>
      </c>
      <c r="N1271">
        <v>535</v>
      </c>
      <c r="O1271">
        <v>9032</v>
      </c>
      <c r="P1271">
        <v>10686</v>
      </c>
      <c r="Q1271" s="17">
        <v>41731</v>
      </c>
      <c r="R1271" s="17">
        <v>41737</v>
      </c>
      <c r="S1271" t="s">
        <v>27</v>
      </c>
      <c r="T1271" t="s">
        <v>161</v>
      </c>
      <c r="U1271" t="s">
        <v>8447</v>
      </c>
      <c r="V1271" t="s">
        <v>8443</v>
      </c>
      <c r="W1271" t="s">
        <v>52</v>
      </c>
      <c r="X1271" t="s">
        <v>53</v>
      </c>
    </row>
    <row r="1272" spans="1:24" ht="12.75">
      <c r="A1272" t="s">
        <v>3067</v>
      </c>
      <c r="B1272">
        <v>71139</v>
      </c>
      <c r="C1272" t="s">
        <v>3068</v>
      </c>
      <c r="D1272">
        <v>49047</v>
      </c>
      <c r="E1272" t="s">
        <v>79</v>
      </c>
      <c r="F1272" t="s">
        <v>80</v>
      </c>
      <c r="G1272">
        <v>691.43</v>
      </c>
      <c r="H1272">
        <v>39.9993</v>
      </c>
      <c r="I1272" t="s">
        <v>3069</v>
      </c>
      <c r="J1272" t="s">
        <v>25</v>
      </c>
      <c r="K1272">
        <v>1</v>
      </c>
      <c r="L1272" t="s">
        <v>25</v>
      </c>
      <c r="M1272" t="s">
        <v>3070</v>
      </c>
      <c r="N1272">
        <v>4951</v>
      </c>
      <c r="O1272">
        <v>43555</v>
      </c>
      <c r="P1272">
        <v>47423</v>
      </c>
      <c r="Q1272" s="17">
        <v>41731</v>
      </c>
      <c r="R1272" s="17">
        <v>41815</v>
      </c>
      <c r="S1272" t="s">
        <v>27</v>
      </c>
      <c r="T1272" t="s">
        <v>3071</v>
      </c>
      <c r="U1272" t="s">
        <v>3072</v>
      </c>
      <c r="V1272" t="s">
        <v>3067</v>
      </c>
      <c r="W1272" t="s">
        <v>79</v>
      </c>
      <c r="X1272" t="s">
        <v>80</v>
      </c>
    </row>
    <row r="1273" spans="1:24" ht="12.75">
      <c r="A1273" t="s">
        <v>5690</v>
      </c>
      <c r="B1273">
        <v>1297591</v>
      </c>
      <c r="C1273" t="s">
        <v>5691</v>
      </c>
      <c r="D1273">
        <v>190642</v>
      </c>
      <c r="E1273" t="s">
        <v>52</v>
      </c>
      <c r="F1273" t="s">
        <v>53</v>
      </c>
      <c r="G1273">
        <v>32.3034</v>
      </c>
      <c r="H1273">
        <v>48.9</v>
      </c>
      <c r="I1273" t="s">
        <v>5692</v>
      </c>
      <c r="J1273" t="s">
        <v>25</v>
      </c>
      <c r="K1273" t="s">
        <v>25</v>
      </c>
      <c r="L1273" t="s">
        <v>25</v>
      </c>
      <c r="M1273" t="s">
        <v>5693</v>
      </c>
      <c r="N1273">
        <v>175</v>
      </c>
      <c r="O1273" t="s">
        <v>25</v>
      </c>
      <c r="P1273" t="s">
        <v>25</v>
      </c>
      <c r="Q1273" s="17">
        <v>41666</v>
      </c>
      <c r="R1273" s="17">
        <v>41862</v>
      </c>
      <c r="S1273" t="s">
        <v>27</v>
      </c>
      <c r="T1273" t="s">
        <v>5694</v>
      </c>
      <c r="U1273" t="s">
        <v>5695</v>
      </c>
      <c r="V1273" t="s">
        <v>5690</v>
      </c>
      <c r="W1273" t="s">
        <v>52</v>
      </c>
      <c r="X1273" t="s">
        <v>53</v>
      </c>
    </row>
    <row r="1274" spans="1:24" ht="12.75">
      <c r="A1274" t="s">
        <v>2460</v>
      </c>
      <c r="B1274">
        <v>77166</v>
      </c>
      <c r="C1274" t="s">
        <v>2466</v>
      </c>
      <c r="D1274">
        <v>179493</v>
      </c>
      <c r="E1274" t="s">
        <v>38</v>
      </c>
      <c r="F1274" t="s">
        <v>67</v>
      </c>
      <c r="G1274">
        <v>261.334</v>
      </c>
      <c r="H1274">
        <v>36.2</v>
      </c>
      <c r="I1274" t="s">
        <v>2467</v>
      </c>
      <c r="J1274" t="s">
        <v>25</v>
      </c>
      <c r="K1274" t="s">
        <v>25</v>
      </c>
      <c r="L1274" t="s">
        <v>25</v>
      </c>
      <c r="M1274" t="s">
        <v>2468</v>
      </c>
      <c r="N1274">
        <v>6520</v>
      </c>
      <c r="O1274">
        <v>12838</v>
      </c>
      <c r="P1274">
        <v>13031</v>
      </c>
      <c r="Q1274" s="17">
        <v>41340</v>
      </c>
      <c r="R1274" s="17">
        <v>41544</v>
      </c>
      <c r="S1274" t="s">
        <v>27</v>
      </c>
      <c r="T1274" t="s">
        <v>2469</v>
      </c>
      <c r="U1274" t="s">
        <v>2470</v>
      </c>
      <c r="V1274" t="s">
        <v>2460</v>
      </c>
      <c r="W1274" t="s">
        <v>38</v>
      </c>
      <c r="X1274" t="s">
        <v>67</v>
      </c>
    </row>
    <row r="1275" spans="1:24" ht="12.75">
      <c r="A1275" t="s">
        <v>1852</v>
      </c>
      <c r="B1275">
        <v>79782</v>
      </c>
      <c r="C1275" t="s">
        <v>1853</v>
      </c>
      <c r="D1275">
        <v>167477</v>
      </c>
      <c r="E1275" t="s">
        <v>38</v>
      </c>
      <c r="F1275" t="s">
        <v>67</v>
      </c>
      <c r="G1275">
        <v>650.478</v>
      </c>
      <c r="H1275">
        <v>34.8</v>
      </c>
      <c r="I1275" t="s">
        <v>1854</v>
      </c>
      <c r="J1275" t="s">
        <v>25</v>
      </c>
      <c r="K1275" t="s">
        <v>25</v>
      </c>
      <c r="L1275" t="s">
        <v>25</v>
      </c>
      <c r="M1275" t="s">
        <v>1855</v>
      </c>
      <c r="N1275">
        <v>1402</v>
      </c>
      <c r="O1275" t="s">
        <v>25</v>
      </c>
      <c r="P1275" t="s">
        <v>25</v>
      </c>
      <c r="Q1275" s="17">
        <v>41757</v>
      </c>
      <c r="R1275" s="17">
        <v>41760</v>
      </c>
      <c r="S1275" t="s">
        <v>27</v>
      </c>
      <c r="T1275" t="s">
        <v>484</v>
      </c>
      <c r="U1275" t="s">
        <v>1856</v>
      </c>
      <c r="V1275" t="s">
        <v>1852</v>
      </c>
      <c r="W1275" t="s">
        <v>38</v>
      </c>
      <c r="X1275" t="s">
        <v>67</v>
      </c>
    </row>
    <row r="1276" spans="1:24" ht="12.75">
      <c r="A1276" t="s">
        <v>2557</v>
      </c>
      <c r="B1276">
        <v>1043628</v>
      </c>
      <c r="C1276" t="s">
        <v>2558</v>
      </c>
      <c r="D1276">
        <v>67941</v>
      </c>
      <c r="E1276" t="s">
        <v>52</v>
      </c>
      <c r="F1276" t="s">
        <v>53</v>
      </c>
      <c r="G1276">
        <v>21.1745</v>
      </c>
      <c r="H1276">
        <v>52.4</v>
      </c>
      <c r="I1276" t="s">
        <v>2559</v>
      </c>
      <c r="J1276" t="s">
        <v>25</v>
      </c>
      <c r="K1276" t="s">
        <v>25</v>
      </c>
      <c r="L1276" t="s">
        <v>25</v>
      </c>
      <c r="M1276" t="s">
        <v>2560</v>
      </c>
      <c r="N1276">
        <v>100</v>
      </c>
      <c r="O1276">
        <v>5597</v>
      </c>
      <c r="P1276">
        <v>5597</v>
      </c>
      <c r="Q1276" s="17">
        <v>41670</v>
      </c>
      <c r="R1276" s="17">
        <v>41862</v>
      </c>
      <c r="S1276" t="s">
        <v>27</v>
      </c>
      <c r="T1276" t="s">
        <v>2561</v>
      </c>
      <c r="U1276" t="s">
        <v>2562</v>
      </c>
      <c r="V1276" t="s">
        <v>2557</v>
      </c>
      <c r="W1276" t="s">
        <v>52</v>
      </c>
      <c r="X1276" t="s">
        <v>53</v>
      </c>
    </row>
    <row r="1277" spans="1:24" ht="12.75">
      <c r="A1277" t="s">
        <v>6373</v>
      </c>
      <c r="B1277">
        <v>1052797</v>
      </c>
      <c r="C1277" t="s">
        <v>6374</v>
      </c>
      <c r="D1277">
        <v>68669</v>
      </c>
      <c r="E1277" t="s">
        <v>52</v>
      </c>
      <c r="F1277" t="s">
        <v>53</v>
      </c>
      <c r="G1277">
        <v>42.4264</v>
      </c>
      <c r="H1277">
        <v>49.9</v>
      </c>
      <c r="I1277" t="s">
        <v>6375</v>
      </c>
      <c r="J1277" t="s">
        <v>25</v>
      </c>
      <c r="K1277" t="s">
        <v>25</v>
      </c>
      <c r="L1277" t="s">
        <v>25</v>
      </c>
      <c r="M1277" t="s">
        <v>6376</v>
      </c>
      <c r="N1277">
        <v>956</v>
      </c>
      <c r="O1277" t="s">
        <v>25</v>
      </c>
      <c r="P1277" t="s">
        <v>25</v>
      </c>
      <c r="Q1277" s="17">
        <v>41416</v>
      </c>
      <c r="R1277" s="17">
        <v>41862</v>
      </c>
      <c r="S1277" t="s">
        <v>27</v>
      </c>
      <c r="T1277" t="s">
        <v>6377</v>
      </c>
      <c r="U1277" t="s">
        <v>6378</v>
      </c>
      <c r="V1277" t="s">
        <v>6373</v>
      </c>
      <c r="W1277" t="s">
        <v>52</v>
      </c>
      <c r="X1277" t="s">
        <v>53</v>
      </c>
    </row>
    <row r="1278" spans="1:24" ht="12.75">
      <c r="A1278" t="s">
        <v>3472</v>
      </c>
      <c r="B1278">
        <v>1116229</v>
      </c>
      <c r="C1278" t="s">
        <v>3473</v>
      </c>
      <c r="D1278">
        <v>72229</v>
      </c>
      <c r="E1278" t="s">
        <v>52</v>
      </c>
      <c r="F1278" t="s">
        <v>53</v>
      </c>
      <c r="G1278">
        <v>39.5097</v>
      </c>
      <c r="H1278">
        <v>45.8</v>
      </c>
      <c r="I1278" t="s">
        <v>3474</v>
      </c>
      <c r="J1278" t="s">
        <v>25</v>
      </c>
      <c r="K1278" t="s">
        <v>25</v>
      </c>
      <c r="L1278" t="s">
        <v>25</v>
      </c>
      <c r="M1278" t="s">
        <v>3475</v>
      </c>
      <c r="N1278">
        <v>22</v>
      </c>
      <c r="O1278">
        <v>13083</v>
      </c>
      <c r="P1278">
        <v>13083</v>
      </c>
      <c r="Q1278" s="17">
        <v>41435</v>
      </c>
      <c r="R1278" s="17">
        <v>41862</v>
      </c>
      <c r="S1278" t="s">
        <v>27</v>
      </c>
      <c r="T1278" t="s">
        <v>8943</v>
      </c>
      <c r="U1278" t="s">
        <v>3476</v>
      </c>
      <c r="V1278" t="s">
        <v>3472</v>
      </c>
      <c r="W1278" t="s">
        <v>52</v>
      </c>
      <c r="X1278" t="s">
        <v>53</v>
      </c>
    </row>
    <row r="1279" spans="1:24" ht="12.75">
      <c r="A1279" t="s">
        <v>2132</v>
      </c>
      <c r="B1279">
        <v>29053</v>
      </c>
      <c r="C1279" t="s">
        <v>2133</v>
      </c>
      <c r="D1279">
        <v>171748</v>
      </c>
      <c r="E1279" t="s">
        <v>38</v>
      </c>
      <c r="F1279" t="s">
        <v>67</v>
      </c>
      <c r="G1279">
        <v>555.045</v>
      </c>
      <c r="H1279">
        <v>36.3</v>
      </c>
      <c r="I1279" t="s">
        <v>2134</v>
      </c>
      <c r="J1279" t="s">
        <v>25</v>
      </c>
      <c r="K1279" t="s">
        <v>25</v>
      </c>
      <c r="L1279" t="s">
        <v>25</v>
      </c>
      <c r="M1279" t="s">
        <v>2135</v>
      </c>
      <c r="N1279">
        <v>5445</v>
      </c>
      <c r="O1279" t="s">
        <v>25</v>
      </c>
      <c r="P1279" t="s">
        <v>25</v>
      </c>
      <c r="Q1279" s="17">
        <v>41757</v>
      </c>
      <c r="R1279" s="17">
        <v>41817</v>
      </c>
      <c r="S1279" t="s">
        <v>27</v>
      </c>
      <c r="T1279" t="s">
        <v>484</v>
      </c>
      <c r="U1279" t="s">
        <v>2136</v>
      </c>
      <c r="V1279" t="s">
        <v>2132</v>
      </c>
      <c r="W1279" t="s">
        <v>38</v>
      </c>
      <c r="X1279" t="s">
        <v>67</v>
      </c>
    </row>
    <row r="1280" spans="1:24" ht="12.75">
      <c r="A1280" t="s">
        <v>5319</v>
      </c>
      <c r="B1280">
        <v>166361</v>
      </c>
      <c r="C1280" t="s">
        <v>5320</v>
      </c>
      <c r="D1280">
        <v>167478</v>
      </c>
      <c r="E1280" t="s">
        <v>38</v>
      </c>
      <c r="F1280" t="s">
        <v>67</v>
      </c>
      <c r="G1280">
        <v>270.534</v>
      </c>
      <c r="H1280">
        <v>33.1</v>
      </c>
      <c r="I1280" t="s">
        <v>5321</v>
      </c>
      <c r="J1280" t="s">
        <v>25</v>
      </c>
      <c r="K1280" t="s">
        <v>25</v>
      </c>
      <c r="L1280" t="s">
        <v>25</v>
      </c>
      <c r="M1280" t="s">
        <v>5322</v>
      </c>
      <c r="N1280">
        <v>7077</v>
      </c>
      <c r="O1280" t="s">
        <v>25</v>
      </c>
      <c r="P1280" t="s">
        <v>25</v>
      </c>
      <c r="Q1280" s="17">
        <v>41757</v>
      </c>
      <c r="R1280" s="17">
        <v>41817</v>
      </c>
      <c r="S1280" t="s">
        <v>27</v>
      </c>
      <c r="T1280" t="s">
        <v>484</v>
      </c>
      <c r="U1280" t="s">
        <v>5323</v>
      </c>
      <c r="V1280" t="s">
        <v>5319</v>
      </c>
      <c r="W1280" t="s">
        <v>38</v>
      </c>
      <c r="X1280" t="s">
        <v>67</v>
      </c>
    </row>
    <row r="1281" spans="1:24" ht="12.75">
      <c r="A1281" t="s">
        <v>3166</v>
      </c>
      <c r="B1281">
        <v>691883</v>
      </c>
      <c r="C1281" t="s">
        <v>3167</v>
      </c>
      <c r="D1281">
        <v>189482</v>
      </c>
      <c r="E1281" t="s">
        <v>22</v>
      </c>
      <c r="F1281" t="s">
        <v>23</v>
      </c>
      <c r="G1281">
        <v>31.2965</v>
      </c>
      <c r="H1281">
        <v>67.9</v>
      </c>
      <c r="I1281" t="s">
        <v>3168</v>
      </c>
      <c r="J1281" t="s">
        <v>25</v>
      </c>
      <c r="K1281" t="s">
        <v>25</v>
      </c>
      <c r="L1281" t="s">
        <v>25</v>
      </c>
      <c r="M1281" t="s">
        <v>3169</v>
      </c>
      <c r="N1281">
        <v>214</v>
      </c>
      <c r="O1281">
        <v>6457</v>
      </c>
      <c r="P1281">
        <v>6309</v>
      </c>
      <c r="Q1281" s="17">
        <v>41396</v>
      </c>
      <c r="R1281" s="17">
        <v>41760</v>
      </c>
      <c r="S1281" t="s">
        <v>27</v>
      </c>
      <c r="T1281" t="s">
        <v>161</v>
      </c>
      <c r="U1281" t="s">
        <v>3170</v>
      </c>
      <c r="V1281" t="s">
        <v>3166</v>
      </c>
      <c r="W1281" t="s">
        <v>22</v>
      </c>
      <c r="X1281" t="s">
        <v>23</v>
      </c>
    </row>
    <row r="1282" spans="1:24" ht="12.75">
      <c r="A1282" t="s">
        <v>3685</v>
      </c>
      <c r="B1282">
        <v>747525</v>
      </c>
      <c r="C1282" t="s">
        <v>3686</v>
      </c>
      <c r="D1282">
        <v>46703</v>
      </c>
      <c r="E1282" t="s">
        <v>52</v>
      </c>
      <c r="F1282" t="s">
        <v>124</v>
      </c>
      <c r="G1282">
        <v>33.65</v>
      </c>
      <c r="H1282">
        <v>52.2</v>
      </c>
      <c r="I1282" t="s">
        <v>3687</v>
      </c>
      <c r="J1282" t="s">
        <v>25</v>
      </c>
      <c r="K1282" t="s">
        <v>25</v>
      </c>
      <c r="L1282" t="s">
        <v>25</v>
      </c>
      <c r="M1282" t="s">
        <v>3688</v>
      </c>
      <c r="N1282">
        <v>15</v>
      </c>
      <c r="O1282">
        <v>13272</v>
      </c>
      <c r="P1282">
        <v>13275</v>
      </c>
      <c r="Q1282" s="17">
        <v>41073</v>
      </c>
      <c r="R1282" s="17">
        <v>41764</v>
      </c>
      <c r="S1282" t="s">
        <v>27</v>
      </c>
      <c r="T1282" t="s">
        <v>127</v>
      </c>
      <c r="U1282" t="s">
        <v>3689</v>
      </c>
      <c r="V1282" t="s">
        <v>3685</v>
      </c>
      <c r="W1282" t="s">
        <v>52</v>
      </c>
      <c r="X1282" t="s">
        <v>124</v>
      </c>
    </row>
    <row r="1283" spans="1:24" ht="12.75">
      <c r="A1283" t="s">
        <v>1319</v>
      </c>
      <c r="B1283">
        <v>90675</v>
      </c>
      <c r="C1283" t="s">
        <v>1320</v>
      </c>
      <c r="D1283">
        <v>231618</v>
      </c>
      <c r="E1283" t="s">
        <v>79</v>
      </c>
      <c r="F1283" t="s">
        <v>80</v>
      </c>
      <c r="G1283">
        <v>641.356</v>
      </c>
      <c r="H1283">
        <v>37.4119</v>
      </c>
      <c r="I1283" t="s">
        <v>1321</v>
      </c>
      <c r="J1283">
        <v>40</v>
      </c>
      <c r="K1283" t="s">
        <v>25</v>
      </c>
      <c r="L1283" t="s">
        <v>25</v>
      </c>
      <c r="M1283" t="s">
        <v>1322</v>
      </c>
      <c r="N1283">
        <v>37212</v>
      </c>
      <c r="O1283">
        <v>190399</v>
      </c>
      <c r="P1283">
        <v>210715</v>
      </c>
      <c r="Q1283" s="17">
        <v>41746</v>
      </c>
      <c r="R1283" s="17">
        <v>41780</v>
      </c>
      <c r="S1283" t="s">
        <v>359</v>
      </c>
      <c r="T1283" t="s">
        <v>1323</v>
      </c>
      <c r="U1283" t="s">
        <v>1324</v>
      </c>
      <c r="V1283" t="s">
        <v>1319</v>
      </c>
      <c r="W1283" t="s">
        <v>79</v>
      </c>
      <c r="X1283" t="s">
        <v>80</v>
      </c>
    </row>
    <row r="1284" spans="1:24" ht="12.75">
      <c r="A1284" t="s">
        <v>5050</v>
      </c>
      <c r="B1284">
        <v>4432</v>
      </c>
      <c r="C1284" t="s">
        <v>5051</v>
      </c>
      <c r="D1284">
        <v>168000</v>
      </c>
      <c r="E1284" t="s">
        <v>79</v>
      </c>
      <c r="F1284" t="s">
        <v>80</v>
      </c>
      <c r="G1284">
        <v>804.648</v>
      </c>
      <c r="H1284">
        <v>39.4997</v>
      </c>
      <c r="I1284" t="s">
        <v>5052</v>
      </c>
      <c r="J1284" t="s">
        <v>25</v>
      </c>
      <c r="K1284">
        <v>1</v>
      </c>
      <c r="L1284" t="s">
        <v>25</v>
      </c>
      <c r="M1284" t="s">
        <v>5053</v>
      </c>
      <c r="N1284">
        <v>3603</v>
      </c>
      <c r="O1284">
        <v>28969</v>
      </c>
      <c r="P1284">
        <v>38964</v>
      </c>
      <c r="Q1284" s="17">
        <v>41379</v>
      </c>
      <c r="R1284" s="17">
        <v>41855</v>
      </c>
      <c r="S1284" t="s">
        <v>27</v>
      </c>
      <c r="T1284" t="s">
        <v>4754</v>
      </c>
      <c r="U1284" t="s">
        <v>5054</v>
      </c>
      <c r="V1284" t="s">
        <v>5050</v>
      </c>
      <c r="W1284" t="s">
        <v>79</v>
      </c>
      <c r="X1284" t="s">
        <v>80</v>
      </c>
    </row>
    <row r="1285" spans="1:24" ht="12.75">
      <c r="A1285" t="s">
        <v>8388</v>
      </c>
      <c r="B1285">
        <v>1215336</v>
      </c>
      <c r="C1285" t="s">
        <v>8389</v>
      </c>
      <c r="D1285">
        <v>186827</v>
      </c>
      <c r="E1285" t="s">
        <v>52</v>
      </c>
      <c r="F1285" t="s">
        <v>53</v>
      </c>
      <c r="G1285">
        <v>21.9384</v>
      </c>
      <c r="H1285">
        <v>48.9</v>
      </c>
      <c r="I1285" t="s">
        <v>8390</v>
      </c>
      <c r="J1285" t="s">
        <v>25</v>
      </c>
      <c r="K1285" t="s">
        <v>25</v>
      </c>
      <c r="L1285" t="s">
        <v>25</v>
      </c>
      <c r="M1285" t="s">
        <v>8391</v>
      </c>
      <c r="N1285">
        <v>2831</v>
      </c>
      <c r="O1285">
        <v>8221</v>
      </c>
      <c r="P1285">
        <v>8397</v>
      </c>
      <c r="Q1285" s="17">
        <v>41731</v>
      </c>
      <c r="R1285" s="17">
        <v>41737</v>
      </c>
      <c r="S1285" t="s">
        <v>27</v>
      </c>
      <c r="T1285" t="s">
        <v>161</v>
      </c>
      <c r="U1285" t="s">
        <v>8392</v>
      </c>
      <c r="V1285" t="s">
        <v>8388</v>
      </c>
      <c r="W1285" t="s">
        <v>52</v>
      </c>
      <c r="X1285" t="s">
        <v>53</v>
      </c>
    </row>
    <row r="1286" spans="1:24" ht="12.75">
      <c r="A1286" t="s">
        <v>3150</v>
      </c>
      <c r="B1286">
        <v>1300067</v>
      </c>
      <c r="C1286" t="s">
        <v>3151</v>
      </c>
      <c r="D1286">
        <v>191921</v>
      </c>
      <c r="E1286" t="s">
        <v>52</v>
      </c>
      <c r="F1286" t="s">
        <v>124</v>
      </c>
      <c r="G1286">
        <v>35.6425</v>
      </c>
      <c r="H1286">
        <v>49.7661</v>
      </c>
      <c r="I1286" t="s">
        <v>3152</v>
      </c>
      <c r="J1286">
        <v>11</v>
      </c>
      <c r="K1286" t="s">
        <v>25</v>
      </c>
      <c r="L1286" t="s">
        <v>25</v>
      </c>
      <c r="M1286" t="s">
        <v>3153</v>
      </c>
      <c r="N1286">
        <v>11</v>
      </c>
      <c r="O1286" t="s">
        <v>25</v>
      </c>
      <c r="P1286" t="s">
        <v>25</v>
      </c>
      <c r="Q1286" s="17">
        <v>41746</v>
      </c>
      <c r="R1286" s="17">
        <v>41750</v>
      </c>
      <c r="S1286" t="s">
        <v>359</v>
      </c>
      <c r="T1286" t="s">
        <v>3154</v>
      </c>
      <c r="U1286" t="s">
        <v>3155</v>
      </c>
      <c r="V1286" t="s">
        <v>3150</v>
      </c>
      <c r="W1286" t="s">
        <v>52</v>
      </c>
      <c r="X1286" t="s">
        <v>124</v>
      </c>
    </row>
    <row r="1287" spans="1:24" ht="12.75">
      <c r="A1287" t="s">
        <v>4239</v>
      </c>
      <c r="B1287">
        <v>1218281</v>
      </c>
      <c r="C1287" t="s">
        <v>4240</v>
      </c>
      <c r="D1287">
        <v>203303</v>
      </c>
      <c r="E1287" t="s">
        <v>38</v>
      </c>
      <c r="F1287" t="s">
        <v>67</v>
      </c>
      <c r="G1287">
        <v>1345.86</v>
      </c>
      <c r="H1287">
        <v>34.8</v>
      </c>
      <c r="I1287" t="s">
        <v>4241</v>
      </c>
      <c r="J1287" t="s">
        <v>25</v>
      </c>
      <c r="K1287" t="s">
        <v>25</v>
      </c>
      <c r="L1287" t="s">
        <v>25</v>
      </c>
      <c r="M1287" t="s">
        <v>4242</v>
      </c>
      <c r="N1287">
        <v>68834</v>
      </c>
      <c r="O1287" t="s">
        <v>25</v>
      </c>
      <c r="P1287" t="s">
        <v>25</v>
      </c>
      <c r="Q1287" s="17">
        <v>41757</v>
      </c>
      <c r="R1287" s="17">
        <v>41817</v>
      </c>
      <c r="S1287" t="s">
        <v>27</v>
      </c>
      <c r="T1287" t="s">
        <v>484</v>
      </c>
      <c r="U1287" t="s">
        <v>4243</v>
      </c>
      <c r="V1287" t="s">
        <v>4239</v>
      </c>
      <c r="W1287" t="s">
        <v>38</v>
      </c>
      <c r="X1287" t="s">
        <v>67</v>
      </c>
    </row>
    <row r="1288" spans="1:24" ht="12.75">
      <c r="A1288" t="s">
        <v>5348</v>
      </c>
      <c r="B1288">
        <v>1262450</v>
      </c>
      <c r="C1288" t="s">
        <v>5349</v>
      </c>
      <c r="D1288">
        <v>182071</v>
      </c>
      <c r="E1288" t="s">
        <v>52</v>
      </c>
      <c r="F1288" t="s">
        <v>53</v>
      </c>
      <c r="G1288">
        <v>32.8404</v>
      </c>
      <c r="H1288">
        <v>53.4</v>
      </c>
      <c r="I1288" t="s">
        <v>5350</v>
      </c>
      <c r="J1288" t="s">
        <v>25</v>
      </c>
      <c r="K1288" t="s">
        <v>25</v>
      </c>
      <c r="L1288" t="s">
        <v>25</v>
      </c>
      <c r="M1288" t="s">
        <v>5351</v>
      </c>
      <c r="N1288">
        <v>45</v>
      </c>
      <c r="O1288">
        <v>8884</v>
      </c>
      <c r="P1288">
        <v>8884</v>
      </c>
      <c r="Q1288" s="17">
        <v>41437</v>
      </c>
      <c r="R1288" s="17">
        <v>41855</v>
      </c>
      <c r="S1288" t="s">
        <v>27</v>
      </c>
      <c r="T1288" t="s">
        <v>2860</v>
      </c>
      <c r="U1288" t="s">
        <v>5352</v>
      </c>
      <c r="V1288" t="s">
        <v>5348</v>
      </c>
      <c r="W1288" t="s">
        <v>52</v>
      </c>
      <c r="X1288" t="s">
        <v>53</v>
      </c>
    </row>
    <row r="1289" spans="1:24" ht="12.75">
      <c r="A1289" t="s">
        <v>7883</v>
      </c>
      <c r="B1289">
        <v>1391915</v>
      </c>
      <c r="C1289" t="s">
        <v>7884</v>
      </c>
      <c r="D1289">
        <v>217088</v>
      </c>
      <c r="E1289" t="s">
        <v>52</v>
      </c>
      <c r="F1289" t="s">
        <v>53</v>
      </c>
      <c r="G1289">
        <v>32.228</v>
      </c>
      <c r="H1289">
        <v>55.1</v>
      </c>
      <c r="I1289" t="s">
        <v>7885</v>
      </c>
      <c r="J1289" t="s">
        <v>25</v>
      </c>
      <c r="K1289" t="s">
        <v>25</v>
      </c>
      <c r="L1289" t="s">
        <v>25</v>
      </c>
      <c r="M1289" t="s">
        <v>7886</v>
      </c>
      <c r="N1289">
        <v>29</v>
      </c>
      <c r="O1289">
        <v>8805</v>
      </c>
      <c r="P1289">
        <v>8674</v>
      </c>
      <c r="Q1289" s="17">
        <v>41565</v>
      </c>
      <c r="R1289" s="17">
        <v>41855</v>
      </c>
      <c r="S1289" t="s">
        <v>27</v>
      </c>
      <c r="T1289" t="s">
        <v>161</v>
      </c>
      <c r="U1289" t="s">
        <v>7887</v>
      </c>
      <c r="V1289" t="s">
        <v>7883</v>
      </c>
      <c r="W1289" t="s">
        <v>52</v>
      </c>
      <c r="X1289" t="s">
        <v>53</v>
      </c>
    </row>
    <row r="1290" spans="1:24" ht="12.75">
      <c r="A1290" t="s">
        <v>44</v>
      </c>
      <c r="B1290">
        <v>575412</v>
      </c>
      <c r="C1290" t="s">
        <v>45</v>
      </c>
      <c r="D1290">
        <v>222716</v>
      </c>
      <c r="E1290" t="s">
        <v>38</v>
      </c>
      <c r="F1290" t="s">
        <v>46</v>
      </c>
      <c r="G1290">
        <v>7178.4</v>
      </c>
      <c r="H1290" t="s">
        <v>25</v>
      </c>
      <c r="I1290" t="s">
        <v>47</v>
      </c>
      <c r="J1290" t="s">
        <v>25</v>
      </c>
      <c r="K1290" t="s">
        <v>25</v>
      </c>
      <c r="L1290" t="s">
        <v>25</v>
      </c>
      <c r="M1290" t="s">
        <v>48</v>
      </c>
      <c r="N1290">
        <v>4986575</v>
      </c>
      <c r="O1290" t="s">
        <v>25</v>
      </c>
      <c r="P1290" t="s">
        <v>25</v>
      </c>
      <c r="Q1290" t="s">
        <v>25</v>
      </c>
      <c r="R1290" t="s">
        <v>25</v>
      </c>
      <c r="S1290" t="s">
        <v>27</v>
      </c>
      <c r="T1290" t="s">
        <v>42</v>
      </c>
      <c r="U1290" t="s">
        <v>49</v>
      </c>
      <c r="V1290" t="s">
        <v>44</v>
      </c>
      <c r="W1290" t="s">
        <v>38</v>
      </c>
      <c r="X1290" t="s">
        <v>46</v>
      </c>
    </row>
    <row r="1291" spans="1:24" ht="12.75">
      <c r="A1291" t="s">
        <v>1898</v>
      </c>
      <c r="B1291">
        <v>1400770</v>
      </c>
      <c r="C1291" t="s">
        <v>1899</v>
      </c>
      <c r="D1291">
        <v>219240</v>
      </c>
      <c r="E1291" t="s">
        <v>52</v>
      </c>
      <c r="F1291" t="s">
        <v>53</v>
      </c>
      <c r="G1291">
        <v>36.6821</v>
      </c>
      <c r="H1291">
        <v>44.9</v>
      </c>
      <c r="I1291" t="s">
        <v>1900</v>
      </c>
      <c r="J1291" t="s">
        <v>25</v>
      </c>
      <c r="K1291" t="s">
        <v>25</v>
      </c>
      <c r="L1291" t="s">
        <v>25</v>
      </c>
      <c r="M1291" t="s">
        <v>1901</v>
      </c>
      <c r="N1291">
        <v>30</v>
      </c>
      <c r="O1291" t="s">
        <v>25</v>
      </c>
      <c r="P1291" t="s">
        <v>25</v>
      </c>
      <c r="Q1291" s="17">
        <v>41570</v>
      </c>
      <c r="R1291" s="17">
        <v>41862</v>
      </c>
      <c r="S1291" t="s">
        <v>27</v>
      </c>
      <c r="T1291" t="s">
        <v>1660</v>
      </c>
      <c r="U1291" t="s">
        <v>1902</v>
      </c>
      <c r="V1291" t="s">
        <v>1898</v>
      </c>
      <c r="W1291" t="s">
        <v>52</v>
      </c>
      <c r="X1291" t="s">
        <v>53</v>
      </c>
    </row>
    <row r="1292" spans="1:24" ht="12.75">
      <c r="A1292" t="s">
        <v>2543</v>
      </c>
      <c r="B1292">
        <v>1400760</v>
      </c>
      <c r="C1292" t="s">
        <v>2544</v>
      </c>
      <c r="D1292">
        <v>215898</v>
      </c>
      <c r="E1292" t="s">
        <v>52</v>
      </c>
      <c r="F1292" t="s">
        <v>53</v>
      </c>
      <c r="G1292">
        <v>36.0534</v>
      </c>
      <c r="H1292">
        <v>56.9</v>
      </c>
      <c r="I1292" t="s">
        <v>2545</v>
      </c>
      <c r="J1292" t="s">
        <v>25</v>
      </c>
      <c r="K1292" t="s">
        <v>25</v>
      </c>
      <c r="L1292" t="s">
        <v>25</v>
      </c>
      <c r="M1292" t="s">
        <v>2546</v>
      </c>
      <c r="N1292">
        <v>2048</v>
      </c>
      <c r="O1292" t="s">
        <v>25</v>
      </c>
      <c r="P1292" t="s">
        <v>25</v>
      </c>
      <c r="Q1292" s="17">
        <v>41761</v>
      </c>
      <c r="R1292" s="17">
        <v>41761</v>
      </c>
      <c r="S1292" t="s">
        <v>56</v>
      </c>
      <c r="T1292" t="s">
        <v>2547</v>
      </c>
      <c r="U1292" t="s">
        <v>2548</v>
      </c>
      <c r="V1292" t="s">
        <v>2543</v>
      </c>
      <c r="W1292" t="s">
        <v>52</v>
      </c>
      <c r="X1292" t="s">
        <v>53</v>
      </c>
    </row>
    <row r="1293" spans="1:24" ht="12.75">
      <c r="A1293" t="s">
        <v>1228</v>
      </c>
      <c r="B1293">
        <v>6279</v>
      </c>
      <c r="C1293" t="s">
        <v>1229</v>
      </c>
      <c r="D1293">
        <v>10729</v>
      </c>
      <c r="E1293" t="s">
        <v>38</v>
      </c>
      <c r="F1293" t="s">
        <v>301</v>
      </c>
      <c r="G1293">
        <v>93.6591</v>
      </c>
      <c r="H1293">
        <v>31.499</v>
      </c>
      <c r="I1293" t="s">
        <v>1230</v>
      </c>
      <c r="J1293" t="s">
        <v>25</v>
      </c>
      <c r="K1293">
        <v>1</v>
      </c>
      <c r="L1293" t="s">
        <v>25</v>
      </c>
      <c r="M1293" t="s">
        <v>1231</v>
      </c>
      <c r="N1293">
        <v>24286</v>
      </c>
      <c r="O1293">
        <v>11441</v>
      </c>
      <c r="P1293">
        <v>11472</v>
      </c>
      <c r="Q1293" s="17">
        <v>37524</v>
      </c>
      <c r="R1293" s="17">
        <v>40210</v>
      </c>
      <c r="S1293" t="s">
        <v>27</v>
      </c>
      <c r="T1293" t="s">
        <v>1232</v>
      </c>
      <c r="U1293" t="s">
        <v>1233</v>
      </c>
      <c r="V1293" t="s">
        <v>1228</v>
      </c>
      <c r="W1293" t="s">
        <v>38</v>
      </c>
      <c r="X1293" t="s">
        <v>301</v>
      </c>
    </row>
    <row r="1294" spans="1:24" ht="12.75">
      <c r="A1294" t="s">
        <v>299</v>
      </c>
      <c r="B1294">
        <v>53326</v>
      </c>
      <c r="C1294" t="s">
        <v>300</v>
      </c>
      <c r="D1294">
        <v>231479</v>
      </c>
      <c r="E1294" t="s">
        <v>38</v>
      </c>
      <c r="F1294" t="s">
        <v>301</v>
      </c>
      <c r="G1294">
        <v>313.093</v>
      </c>
      <c r="H1294">
        <v>43.5</v>
      </c>
      <c r="I1294" t="s">
        <v>302</v>
      </c>
      <c r="J1294" t="s">
        <v>25</v>
      </c>
      <c r="K1294" t="s">
        <v>25</v>
      </c>
      <c r="L1294" t="s">
        <v>25</v>
      </c>
      <c r="M1294" t="s">
        <v>303</v>
      </c>
      <c r="N1294">
        <v>1736</v>
      </c>
      <c r="O1294">
        <v>36687</v>
      </c>
      <c r="P1294">
        <v>65583</v>
      </c>
      <c r="Q1294" s="17">
        <v>41723</v>
      </c>
      <c r="R1294" s="17">
        <v>41723</v>
      </c>
      <c r="S1294" t="s">
        <v>56</v>
      </c>
      <c r="T1294" t="s">
        <v>304</v>
      </c>
      <c r="U1294" t="s">
        <v>305</v>
      </c>
      <c r="V1294" t="s">
        <v>299</v>
      </c>
      <c r="W1294" t="s">
        <v>38</v>
      </c>
      <c r="X1294" t="s">
        <v>301</v>
      </c>
    </row>
    <row r="1295" spans="1:24" ht="12.75">
      <c r="A1295" t="s">
        <v>1222</v>
      </c>
      <c r="B1295">
        <v>1436216</v>
      </c>
      <c r="C1295" t="s">
        <v>1223</v>
      </c>
      <c r="D1295">
        <v>231184</v>
      </c>
      <c r="E1295" t="s">
        <v>52</v>
      </c>
      <c r="F1295" t="s">
        <v>53</v>
      </c>
      <c r="G1295">
        <v>26.9938</v>
      </c>
      <c r="H1295">
        <v>40</v>
      </c>
      <c r="I1295" t="s">
        <v>1224</v>
      </c>
      <c r="J1295" t="s">
        <v>25</v>
      </c>
      <c r="K1295" t="s">
        <v>25</v>
      </c>
      <c r="L1295" t="s">
        <v>25</v>
      </c>
      <c r="M1295" t="s">
        <v>1225</v>
      </c>
      <c r="N1295" t="s">
        <v>25</v>
      </c>
      <c r="O1295" t="s">
        <v>25</v>
      </c>
      <c r="P1295" t="s">
        <v>25</v>
      </c>
      <c r="Q1295" s="17">
        <v>41711</v>
      </c>
      <c r="R1295" s="17">
        <v>41862</v>
      </c>
      <c r="S1295" t="s">
        <v>56</v>
      </c>
      <c r="T1295" t="s">
        <v>1226</v>
      </c>
      <c r="U1295" t="s">
        <v>1227</v>
      </c>
      <c r="V1295" t="s">
        <v>1222</v>
      </c>
      <c r="W1295" t="s">
        <v>52</v>
      </c>
      <c r="X1295" t="s">
        <v>53</v>
      </c>
    </row>
    <row r="1296" spans="1:24" ht="12.75">
      <c r="A1296" t="s">
        <v>344</v>
      </c>
      <c r="B1296">
        <v>1240240</v>
      </c>
      <c r="C1296" t="s">
        <v>345</v>
      </c>
      <c r="D1296">
        <v>188094</v>
      </c>
      <c r="E1296" t="s">
        <v>52</v>
      </c>
      <c r="F1296" t="s">
        <v>229</v>
      </c>
      <c r="G1296">
        <v>17.5349</v>
      </c>
      <c r="H1296">
        <v>23.2</v>
      </c>
      <c r="I1296" t="s">
        <v>346</v>
      </c>
      <c r="J1296" t="s">
        <v>25</v>
      </c>
      <c r="K1296" t="s">
        <v>25</v>
      </c>
      <c r="L1296" t="s">
        <v>25</v>
      </c>
      <c r="M1296" t="s">
        <v>347</v>
      </c>
      <c r="N1296">
        <v>7113</v>
      </c>
      <c r="O1296">
        <v>5330</v>
      </c>
      <c r="P1296">
        <v>5245</v>
      </c>
      <c r="Q1296" s="17">
        <v>41394</v>
      </c>
      <c r="R1296" s="17">
        <v>41765</v>
      </c>
      <c r="S1296" t="s">
        <v>27</v>
      </c>
      <c r="T1296" t="s">
        <v>161</v>
      </c>
      <c r="U1296" t="s">
        <v>348</v>
      </c>
      <c r="V1296" t="s">
        <v>344</v>
      </c>
      <c r="W1296" t="s">
        <v>52</v>
      </c>
      <c r="X1296" t="s">
        <v>229</v>
      </c>
    </row>
    <row r="1297" spans="1:24" ht="12.75">
      <c r="A1297" t="s">
        <v>349</v>
      </c>
      <c r="B1297">
        <v>1288291</v>
      </c>
      <c r="C1297" t="s">
        <v>350</v>
      </c>
      <c r="D1297">
        <v>188095</v>
      </c>
      <c r="E1297" t="s">
        <v>52</v>
      </c>
      <c r="F1297" t="s">
        <v>229</v>
      </c>
      <c r="G1297">
        <v>12.1634</v>
      </c>
      <c r="H1297">
        <v>23.6</v>
      </c>
      <c r="I1297" t="s">
        <v>351</v>
      </c>
      <c r="J1297" t="s">
        <v>25</v>
      </c>
      <c r="K1297" t="s">
        <v>25</v>
      </c>
      <c r="L1297" t="s">
        <v>25</v>
      </c>
      <c r="M1297" t="s">
        <v>352</v>
      </c>
      <c r="N1297">
        <v>431</v>
      </c>
      <c r="O1297">
        <v>3661</v>
      </c>
      <c r="P1297">
        <v>3598</v>
      </c>
      <c r="Q1297" s="17">
        <v>41394</v>
      </c>
      <c r="R1297" s="17">
        <v>41765</v>
      </c>
      <c r="S1297" t="s">
        <v>27</v>
      </c>
      <c r="T1297" t="s">
        <v>161</v>
      </c>
      <c r="U1297" t="s">
        <v>353</v>
      </c>
      <c r="V1297" t="s">
        <v>349</v>
      </c>
      <c r="W1297" t="s">
        <v>52</v>
      </c>
      <c r="X1297" t="s">
        <v>229</v>
      </c>
    </row>
    <row r="1298" spans="1:24" ht="12.75">
      <c r="A1298" t="s">
        <v>6392</v>
      </c>
      <c r="B1298">
        <v>8081</v>
      </c>
      <c r="C1298" t="s">
        <v>6393</v>
      </c>
      <c r="D1298">
        <v>238429</v>
      </c>
      <c r="E1298" t="s">
        <v>38</v>
      </c>
      <c r="F1298" t="s">
        <v>282</v>
      </c>
      <c r="G1298">
        <v>731.622</v>
      </c>
      <c r="H1298">
        <v>40.2816</v>
      </c>
      <c r="I1298" t="s">
        <v>6394</v>
      </c>
      <c r="J1298">
        <v>23</v>
      </c>
      <c r="K1298">
        <v>1</v>
      </c>
      <c r="L1298" t="s">
        <v>25</v>
      </c>
      <c r="M1298" t="s">
        <v>6395</v>
      </c>
      <c r="N1298">
        <v>3029</v>
      </c>
      <c r="O1298">
        <v>26235</v>
      </c>
      <c r="P1298">
        <v>42641</v>
      </c>
      <c r="Q1298" s="17">
        <v>41746</v>
      </c>
      <c r="R1298" s="17">
        <v>41767</v>
      </c>
      <c r="S1298" t="s">
        <v>359</v>
      </c>
      <c r="T1298" t="s">
        <v>6396</v>
      </c>
      <c r="U1298" t="s">
        <v>6397</v>
      </c>
      <c r="V1298" t="s">
        <v>6392</v>
      </c>
      <c r="W1298" t="s">
        <v>38</v>
      </c>
      <c r="X1298" t="s">
        <v>282</v>
      </c>
    </row>
    <row r="1299" spans="1:24" ht="12.75">
      <c r="A1299" t="s">
        <v>3622</v>
      </c>
      <c r="B1299">
        <v>56409</v>
      </c>
      <c r="C1299" t="s">
        <v>3623</v>
      </c>
      <c r="D1299">
        <v>238564</v>
      </c>
      <c r="E1299" t="s">
        <v>52</v>
      </c>
      <c r="F1299" t="s">
        <v>53</v>
      </c>
      <c r="G1299">
        <v>11.3833</v>
      </c>
      <c r="H1299">
        <v>37.4</v>
      </c>
      <c r="I1299" t="s">
        <v>3624</v>
      </c>
      <c r="J1299" t="s">
        <v>25</v>
      </c>
      <c r="K1299" t="s">
        <v>25</v>
      </c>
      <c r="L1299" t="s">
        <v>25</v>
      </c>
      <c r="M1299" t="s">
        <v>3625</v>
      </c>
      <c r="N1299">
        <v>305</v>
      </c>
      <c r="O1299" t="s">
        <v>25</v>
      </c>
      <c r="P1299" t="s">
        <v>25</v>
      </c>
      <c r="Q1299" s="17">
        <v>41702</v>
      </c>
      <c r="R1299" s="17">
        <v>41808</v>
      </c>
      <c r="S1299" t="s">
        <v>56</v>
      </c>
      <c r="T1299" t="s">
        <v>3626</v>
      </c>
      <c r="U1299" t="s">
        <v>3627</v>
      </c>
      <c r="V1299" t="s">
        <v>3622</v>
      </c>
      <c r="W1299" t="s">
        <v>52</v>
      </c>
      <c r="X1299" t="s">
        <v>53</v>
      </c>
    </row>
    <row r="1300" spans="1:24" ht="12.75">
      <c r="A1300" t="s">
        <v>8598</v>
      </c>
      <c r="B1300">
        <v>56313</v>
      </c>
      <c r="C1300" t="s">
        <v>8599</v>
      </c>
      <c r="D1300">
        <v>212909</v>
      </c>
      <c r="E1300" t="s">
        <v>38</v>
      </c>
      <c r="F1300" t="s">
        <v>39</v>
      </c>
      <c r="G1300">
        <v>1120.14</v>
      </c>
      <c r="H1300">
        <v>40.2</v>
      </c>
      <c r="I1300" t="s">
        <v>8600</v>
      </c>
      <c r="J1300" t="s">
        <v>25</v>
      </c>
      <c r="K1300" t="s">
        <v>25</v>
      </c>
      <c r="L1300" t="s">
        <v>25</v>
      </c>
      <c r="M1300" t="s">
        <v>8601</v>
      </c>
      <c r="N1300">
        <v>62122</v>
      </c>
      <c r="O1300">
        <v>11083</v>
      </c>
      <c r="P1300">
        <v>9326</v>
      </c>
      <c r="Q1300" s="17">
        <v>41759</v>
      </c>
      <c r="R1300" s="17">
        <v>41887</v>
      </c>
      <c r="S1300" t="s">
        <v>27</v>
      </c>
      <c r="T1300" t="s">
        <v>42</v>
      </c>
      <c r="U1300" t="s">
        <v>8602</v>
      </c>
      <c r="V1300" t="s">
        <v>8598</v>
      </c>
      <c r="W1300" t="s">
        <v>38</v>
      </c>
      <c r="X1300" t="s">
        <v>39</v>
      </c>
    </row>
    <row r="1301" spans="1:24" ht="12.75">
      <c r="A1301" t="s">
        <v>5893</v>
      </c>
      <c r="B1301">
        <v>9218</v>
      </c>
      <c r="C1301" t="s">
        <v>5894</v>
      </c>
      <c r="D1301">
        <v>212904</v>
      </c>
      <c r="E1301" t="s">
        <v>38</v>
      </c>
      <c r="F1301" t="s">
        <v>39</v>
      </c>
      <c r="G1301">
        <v>1132.18</v>
      </c>
      <c r="H1301">
        <v>41.9</v>
      </c>
      <c r="I1301" t="s">
        <v>5895</v>
      </c>
      <c r="J1301" t="s">
        <v>25</v>
      </c>
      <c r="K1301" t="s">
        <v>25</v>
      </c>
      <c r="L1301" t="s">
        <v>25</v>
      </c>
      <c r="M1301" t="s">
        <v>5896</v>
      </c>
      <c r="N1301">
        <v>76189</v>
      </c>
      <c r="O1301">
        <v>9414</v>
      </c>
      <c r="P1301">
        <v>8267</v>
      </c>
      <c r="Q1301" s="17">
        <v>41759</v>
      </c>
      <c r="R1301" s="17">
        <v>41887</v>
      </c>
      <c r="S1301" t="s">
        <v>27</v>
      </c>
      <c r="T1301" t="s">
        <v>42</v>
      </c>
      <c r="U1301" t="s">
        <v>5897</v>
      </c>
      <c r="V1301" t="s">
        <v>5893</v>
      </c>
      <c r="W1301" t="s">
        <v>38</v>
      </c>
      <c r="X1301" t="s">
        <v>39</v>
      </c>
    </row>
    <row r="1302" spans="1:24" ht="12.75">
      <c r="A1302" t="s">
        <v>5847</v>
      </c>
      <c r="B1302">
        <v>97097</v>
      </c>
      <c r="C1302" t="s">
        <v>5848</v>
      </c>
      <c r="D1302">
        <v>212902</v>
      </c>
      <c r="E1302" t="s">
        <v>38</v>
      </c>
      <c r="F1302" t="s">
        <v>39</v>
      </c>
      <c r="G1302">
        <v>1152.96</v>
      </c>
      <c r="H1302">
        <v>41.5</v>
      </c>
      <c r="I1302" t="s">
        <v>5849</v>
      </c>
      <c r="J1302" t="s">
        <v>25</v>
      </c>
      <c r="K1302" t="s">
        <v>25</v>
      </c>
      <c r="L1302" t="s">
        <v>25</v>
      </c>
      <c r="M1302" t="s">
        <v>5850</v>
      </c>
      <c r="N1302">
        <v>66785</v>
      </c>
      <c r="O1302">
        <v>10792</v>
      </c>
      <c r="P1302">
        <v>9342</v>
      </c>
      <c r="Q1302" s="17">
        <v>41759</v>
      </c>
      <c r="R1302" s="17">
        <v>41887</v>
      </c>
      <c r="S1302" t="s">
        <v>27</v>
      </c>
      <c r="T1302" t="s">
        <v>42</v>
      </c>
      <c r="U1302" t="s">
        <v>5851</v>
      </c>
      <c r="V1302" t="s">
        <v>5847</v>
      </c>
      <c r="W1302" t="s">
        <v>38</v>
      </c>
      <c r="X1302" t="s">
        <v>39</v>
      </c>
    </row>
    <row r="1303" spans="1:24" ht="12.75">
      <c r="A1303" t="s">
        <v>6082</v>
      </c>
      <c r="B1303">
        <v>129364</v>
      </c>
      <c r="C1303" t="s">
        <v>6083</v>
      </c>
      <c r="D1303">
        <v>244739</v>
      </c>
      <c r="E1303" t="s">
        <v>22</v>
      </c>
      <c r="F1303" t="s">
        <v>23</v>
      </c>
      <c r="G1303">
        <v>47.6718</v>
      </c>
      <c r="H1303">
        <v>53.9</v>
      </c>
      <c r="I1303" t="s">
        <v>6084</v>
      </c>
      <c r="J1303" t="s">
        <v>25</v>
      </c>
      <c r="K1303" t="s">
        <v>25</v>
      </c>
      <c r="L1303" t="s">
        <v>25</v>
      </c>
      <c r="M1303" t="s">
        <v>6085</v>
      </c>
      <c r="N1303" t="s">
        <v>25</v>
      </c>
      <c r="O1303" t="s">
        <v>25</v>
      </c>
      <c r="P1303" t="s">
        <v>25</v>
      </c>
      <c r="Q1303" s="17">
        <v>41767</v>
      </c>
      <c r="R1303" s="17">
        <v>41767</v>
      </c>
      <c r="S1303" t="s">
        <v>56</v>
      </c>
      <c r="T1303" t="s">
        <v>5964</v>
      </c>
      <c r="U1303" t="s">
        <v>6086</v>
      </c>
      <c r="V1303" t="s">
        <v>6082</v>
      </c>
      <c r="W1303" t="s">
        <v>22</v>
      </c>
      <c r="X1303" t="s">
        <v>23</v>
      </c>
    </row>
    <row r="1304" spans="1:24" ht="12.75">
      <c r="A1304" t="s">
        <v>5662</v>
      </c>
      <c r="B1304">
        <v>36300</v>
      </c>
      <c r="C1304" t="s">
        <v>5663</v>
      </c>
      <c r="D1304">
        <v>212901</v>
      </c>
      <c r="E1304" t="s">
        <v>38</v>
      </c>
      <c r="F1304" t="s">
        <v>39</v>
      </c>
      <c r="G1304">
        <v>1160.92</v>
      </c>
      <c r="H1304">
        <v>41.4</v>
      </c>
      <c r="I1304" t="s">
        <v>5664</v>
      </c>
      <c r="J1304" t="s">
        <v>25</v>
      </c>
      <c r="K1304" t="s">
        <v>25</v>
      </c>
      <c r="L1304" t="s">
        <v>25</v>
      </c>
      <c r="M1304" t="s">
        <v>5665</v>
      </c>
      <c r="N1304">
        <v>63982</v>
      </c>
      <c r="O1304">
        <v>10158</v>
      </c>
      <c r="P1304">
        <v>8776</v>
      </c>
      <c r="Q1304" s="17">
        <v>41760</v>
      </c>
      <c r="R1304" s="17">
        <v>41887</v>
      </c>
      <c r="S1304" t="s">
        <v>27</v>
      </c>
      <c r="T1304" t="s">
        <v>42</v>
      </c>
      <c r="U1304" t="s">
        <v>5666</v>
      </c>
      <c r="V1304" t="s">
        <v>5662</v>
      </c>
      <c r="W1304" t="s">
        <v>38</v>
      </c>
      <c r="X1304" t="s">
        <v>39</v>
      </c>
    </row>
    <row r="1305" spans="1:24" ht="12.75">
      <c r="A1305" t="s">
        <v>8717</v>
      </c>
      <c r="B1305">
        <v>1159556</v>
      </c>
      <c r="C1305" t="s">
        <v>8718</v>
      </c>
      <c r="D1305">
        <v>240653</v>
      </c>
      <c r="E1305" t="s">
        <v>52</v>
      </c>
      <c r="F1305" t="s">
        <v>53</v>
      </c>
      <c r="G1305">
        <v>39.3977</v>
      </c>
      <c r="H1305">
        <v>49.9</v>
      </c>
      <c r="I1305" t="s">
        <v>8719</v>
      </c>
      <c r="J1305" t="s">
        <v>25</v>
      </c>
      <c r="K1305" t="s">
        <v>25</v>
      </c>
      <c r="L1305" t="s">
        <v>25</v>
      </c>
      <c r="M1305" t="s">
        <v>8720</v>
      </c>
      <c r="N1305">
        <v>449</v>
      </c>
      <c r="O1305">
        <v>8426</v>
      </c>
      <c r="P1305">
        <v>8426</v>
      </c>
      <c r="Q1305" s="17">
        <v>41768</v>
      </c>
      <c r="R1305" s="17">
        <v>41768</v>
      </c>
      <c r="S1305" t="s">
        <v>56</v>
      </c>
      <c r="T1305" t="s">
        <v>4503</v>
      </c>
      <c r="U1305" t="s">
        <v>8721</v>
      </c>
      <c r="V1305" t="s">
        <v>8717</v>
      </c>
      <c r="W1305" t="s">
        <v>52</v>
      </c>
      <c r="X1305" t="s">
        <v>53</v>
      </c>
    </row>
    <row r="1306" spans="1:24" ht="12.75">
      <c r="A1306" t="s">
        <v>1684</v>
      </c>
      <c r="B1306">
        <v>37548</v>
      </c>
      <c r="C1306" t="s">
        <v>1685</v>
      </c>
      <c r="D1306">
        <v>212237</v>
      </c>
      <c r="E1306" t="s">
        <v>38</v>
      </c>
      <c r="F1306" t="s">
        <v>142</v>
      </c>
      <c r="G1306">
        <v>2716.4</v>
      </c>
      <c r="H1306">
        <v>42.2</v>
      </c>
      <c r="I1306" t="s">
        <v>1686</v>
      </c>
      <c r="J1306" t="s">
        <v>25</v>
      </c>
      <c r="K1306" t="s">
        <v>25</v>
      </c>
      <c r="L1306" t="s">
        <v>25</v>
      </c>
      <c r="M1306" t="s">
        <v>1687</v>
      </c>
      <c r="N1306">
        <v>3131</v>
      </c>
      <c r="O1306" t="s">
        <v>25</v>
      </c>
      <c r="P1306" t="s">
        <v>25</v>
      </c>
      <c r="Q1306" s="17">
        <v>41660</v>
      </c>
      <c r="R1306" s="17">
        <v>41662</v>
      </c>
      <c r="S1306" t="s">
        <v>56</v>
      </c>
      <c r="T1306" t="s">
        <v>1688</v>
      </c>
      <c r="U1306" t="s">
        <v>1689</v>
      </c>
      <c r="V1306" t="s">
        <v>1684</v>
      </c>
      <c r="W1306" t="s">
        <v>38</v>
      </c>
      <c r="X1306" t="s">
        <v>142</v>
      </c>
    </row>
    <row r="1307" spans="1:24" ht="12.75">
      <c r="A1307" t="s">
        <v>5719</v>
      </c>
      <c r="B1307">
        <v>27334</v>
      </c>
      <c r="C1307" t="s">
        <v>5732</v>
      </c>
      <c r="D1307">
        <v>225688</v>
      </c>
      <c r="E1307" t="s">
        <v>52</v>
      </c>
      <c r="F1307" t="s">
        <v>53</v>
      </c>
      <c r="G1307">
        <v>31.4157</v>
      </c>
      <c r="H1307">
        <v>48.2</v>
      </c>
      <c r="I1307" t="s">
        <v>5733</v>
      </c>
      <c r="J1307" t="s">
        <v>25</v>
      </c>
      <c r="K1307" t="s">
        <v>25</v>
      </c>
      <c r="L1307" t="s">
        <v>25</v>
      </c>
      <c r="M1307" t="s">
        <v>5734</v>
      </c>
      <c r="N1307">
        <v>1231</v>
      </c>
      <c r="O1307" t="s">
        <v>25</v>
      </c>
      <c r="P1307" t="s">
        <v>25</v>
      </c>
      <c r="Q1307" s="17">
        <v>41737</v>
      </c>
      <c r="R1307" s="17">
        <v>41814</v>
      </c>
      <c r="S1307" t="s">
        <v>56</v>
      </c>
      <c r="T1307" t="s">
        <v>34</v>
      </c>
      <c r="U1307" t="s">
        <v>5735</v>
      </c>
      <c r="V1307" t="s">
        <v>5719</v>
      </c>
      <c r="W1307" t="s">
        <v>52</v>
      </c>
      <c r="X1307" t="s">
        <v>53</v>
      </c>
    </row>
    <row r="1308" spans="1:24" ht="12.75">
      <c r="A1308" t="s">
        <v>8634</v>
      </c>
      <c r="B1308">
        <v>29073</v>
      </c>
      <c r="C1308" t="s">
        <v>8635</v>
      </c>
      <c r="D1308">
        <v>210951</v>
      </c>
      <c r="E1308" t="s">
        <v>38</v>
      </c>
      <c r="F1308" t="s">
        <v>142</v>
      </c>
      <c r="G1308">
        <v>2301.38</v>
      </c>
      <c r="H1308">
        <v>41.7</v>
      </c>
      <c r="I1308" t="s">
        <v>8636</v>
      </c>
      <c r="J1308" t="s">
        <v>25</v>
      </c>
      <c r="K1308">
        <v>1</v>
      </c>
      <c r="L1308" t="s">
        <v>25</v>
      </c>
      <c r="M1308" t="s">
        <v>8637</v>
      </c>
      <c r="N1308">
        <v>23819</v>
      </c>
      <c r="O1308">
        <v>26982</v>
      </c>
      <c r="P1308">
        <v>28887</v>
      </c>
      <c r="Q1308" s="17">
        <v>41767</v>
      </c>
      <c r="R1308" s="17">
        <v>41768</v>
      </c>
      <c r="S1308" t="s">
        <v>27</v>
      </c>
      <c r="T1308" t="s">
        <v>1192</v>
      </c>
      <c r="U1308" t="s">
        <v>8638</v>
      </c>
      <c r="V1308" t="s">
        <v>8634</v>
      </c>
      <c r="W1308" t="s">
        <v>38</v>
      </c>
      <c r="X1308" t="s">
        <v>142</v>
      </c>
    </row>
    <row r="1309" spans="1:24" ht="12.75">
      <c r="A1309" t="s">
        <v>1662</v>
      </c>
      <c r="B1309">
        <v>54380</v>
      </c>
      <c r="C1309" t="s">
        <v>1663</v>
      </c>
      <c r="D1309">
        <v>212889</v>
      </c>
      <c r="E1309" t="s">
        <v>38</v>
      </c>
      <c r="F1309" t="s">
        <v>39</v>
      </c>
      <c r="G1309">
        <v>1132.25</v>
      </c>
      <c r="H1309">
        <v>41.2</v>
      </c>
      <c r="I1309" t="s">
        <v>1664</v>
      </c>
      <c r="J1309" t="s">
        <v>25</v>
      </c>
      <c r="K1309" t="s">
        <v>25</v>
      </c>
      <c r="L1309" t="s">
        <v>25</v>
      </c>
      <c r="M1309" t="s">
        <v>1665</v>
      </c>
      <c r="N1309">
        <v>53474</v>
      </c>
      <c r="O1309">
        <v>10192</v>
      </c>
      <c r="P1309">
        <v>8725</v>
      </c>
      <c r="Q1309" s="17">
        <v>41764</v>
      </c>
      <c r="R1309" s="17">
        <v>41887</v>
      </c>
      <c r="S1309" t="s">
        <v>27</v>
      </c>
      <c r="T1309" t="s">
        <v>42</v>
      </c>
      <c r="U1309" t="s">
        <v>1666</v>
      </c>
      <c r="V1309" t="s">
        <v>1662</v>
      </c>
      <c r="W1309" t="s">
        <v>38</v>
      </c>
      <c r="X1309" t="s">
        <v>39</v>
      </c>
    </row>
    <row r="1310" spans="1:24" ht="12.75">
      <c r="A1310" t="s">
        <v>4876</v>
      </c>
      <c r="B1310">
        <v>10090</v>
      </c>
      <c r="C1310" t="s">
        <v>4877</v>
      </c>
      <c r="D1310">
        <v>11777</v>
      </c>
      <c r="E1310" t="s">
        <v>38</v>
      </c>
      <c r="F1310" t="s">
        <v>142</v>
      </c>
      <c r="G1310">
        <v>2798.79</v>
      </c>
      <c r="H1310">
        <v>41.9417</v>
      </c>
      <c r="I1310" t="s">
        <v>4878</v>
      </c>
      <c r="J1310">
        <v>21</v>
      </c>
      <c r="K1310">
        <v>1</v>
      </c>
      <c r="L1310" t="s">
        <v>25</v>
      </c>
      <c r="M1310" t="s">
        <v>25</v>
      </c>
      <c r="N1310">
        <v>276</v>
      </c>
      <c r="O1310">
        <v>46923</v>
      </c>
      <c r="P1310">
        <v>77286</v>
      </c>
      <c r="Q1310" s="17">
        <v>38232</v>
      </c>
      <c r="R1310" s="17">
        <v>41635</v>
      </c>
      <c r="S1310" t="s">
        <v>359</v>
      </c>
      <c r="T1310" t="s">
        <v>4879</v>
      </c>
      <c r="U1310" t="s">
        <v>25</v>
      </c>
      <c r="V1310" t="s">
        <v>4876</v>
      </c>
      <c r="W1310" t="s">
        <v>38</v>
      </c>
      <c r="X1310" t="s">
        <v>142</v>
      </c>
    </row>
    <row r="1311" spans="1:24" ht="12.75">
      <c r="A1311" t="s">
        <v>3409</v>
      </c>
      <c r="B1311">
        <v>37040</v>
      </c>
      <c r="C1311" t="s">
        <v>3410</v>
      </c>
      <c r="D1311">
        <v>212895</v>
      </c>
      <c r="E1311" t="s">
        <v>38</v>
      </c>
      <c r="F1311" t="s">
        <v>39</v>
      </c>
      <c r="G1311">
        <v>1129.69</v>
      </c>
      <c r="H1311">
        <v>41.1001</v>
      </c>
      <c r="I1311" t="s">
        <v>3411</v>
      </c>
      <c r="J1311" t="s">
        <v>25</v>
      </c>
      <c r="K1311">
        <v>1</v>
      </c>
      <c r="L1311" t="s">
        <v>25</v>
      </c>
      <c r="M1311" t="s">
        <v>3412</v>
      </c>
      <c r="N1311">
        <v>61831</v>
      </c>
      <c r="O1311">
        <v>14770</v>
      </c>
      <c r="P1311">
        <v>15697</v>
      </c>
      <c r="Q1311" s="17">
        <v>41762</v>
      </c>
      <c r="R1311" s="17">
        <v>41890</v>
      </c>
      <c r="S1311" t="s">
        <v>27</v>
      </c>
      <c r="T1311" t="s">
        <v>42</v>
      </c>
      <c r="U1311" t="s">
        <v>3413</v>
      </c>
      <c r="V1311" t="s">
        <v>3409</v>
      </c>
      <c r="W1311" t="s">
        <v>38</v>
      </c>
      <c r="X1311" t="s">
        <v>39</v>
      </c>
    </row>
    <row r="1312" spans="1:24" ht="12.75">
      <c r="A1312" t="s">
        <v>3651</v>
      </c>
      <c r="B1312">
        <v>1291522</v>
      </c>
      <c r="C1312" t="s">
        <v>3652</v>
      </c>
      <c r="D1312">
        <v>188927</v>
      </c>
      <c r="E1312" t="s">
        <v>79</v>
      </c>
      <c r="F1312" t="s">
        <v>866</v>
      </c>
      <c r="G1312">
        <v>12.3738</v>
      </c>
      <c r="H1312">
        <v>61.7</v>
      </c>
      <c r="I1312" t="s">
        <v>3653</v>
      </c>
      <c r="J1312" t="s">
        <v>25</v>
      </c>
      <c r="K1312" t="s">
        <v>25</v>
      </c>
      <c r="L1312" t="s">
        <v>25</v>
      </c>
      <c r="M1312" t="s">
        <v>3654</v>
      </c>
      <c r="N1312" t="s">
        <v>25</v>
      </c>
      <c r="O1312">
        <v>6033</v>
      </c>
      <c r="P1312">
        <v>6033</v>
      </c>
      <c r="Q1312" s="17">
        <v>41772</v>
      </c>
      <c r="R1312" s="17">
        <v>41772</v>
      </c>
      <c r="S1312" t="s">
        <v>56</v>
      </c>
      <c r="T1312" t="s">
        <v>2860</v>
      </c>
      <c r="U1312" t="s">
        <v>3655</v>
      </c>
      <c r="V1312" t="s">
        <v>3651</v>
      </c>
      <c r="W1312" t="s">
        <v>79</v>
      </c>
      <c r="X1312" t="s">
        <v>866</v>
      </c>
    </row>
    <row r="1313" spans="1:24" ht="12.75">
      <c r="A1313" t="s">
        <v>3502</v>
      </c>
      <c r="B1313">
        <v>201502</v>
      </c>
      <c r="C1313" t="s">
        <v>3503</v>
      </c>
      <c r="D1313">
        <v>172853</v>
      </c>
      <c r="E1313" t="s">
        <v>38</v>
      </c>
      <c r="F1313" t="s">
        <v>67</v>
      </c>
      <c r="G1313">
        <v>374.775</v>
      </c>
      <c r="H1313">
        <v>33.6</v>
      </c>
      <c r="I1313" t="s">
        <v>3504</v>
      </c>
      <c r="J1313" t="s">
        <v>25</v>
      </c>
      <c r="K1313" t="s">
        <v>25</v>
      </c>
      <c r="L1313" t="s">
        <v>25</v>
      </c>
      <c r="M1313" t="s">
        <v>3505</v>
      </c>
      <c r="N1313">
        <v>2395</v>
      </c>
      <c r="O1313" t="s">
        <v>25</v>
      </c>
      <c r="P1313" t="s">
        <v>25</v>
      </c>
      <c r="Q1313" s="17">
        <v>41761</v>
      </c>
      <c r="R1313" s="17">
        <v>41767</v>
      </c>
      <c r="S1313" t="s">
        <v>27</v>
      </c>
      <c r="T1313" t="s">
        <v>3495</v>
      </c>
      <c r="U1313" t="s">
        <v>3506</v>
      </c>
      <c r="V1313" t="s">
        <v>3502</v>
      </c>
      <c r="W1313" t="s">
        <v>38</v>
      </c>
      <c r="X1313" t="s">
        <v>67</v>
      </c>
    </row>
    <row r="1314" spans="1:24" ht="12.75">
      <c r="A1314" t="s">
        <v>3497</v>
      </c>
      <c r="B1314">
        <v>37001</v>
      </c>
      <c r="C1314" t="s">
        <v>3498</v>
      </c>
      <c r="D1314">
        <v>182187</v>
      </c>
      <c r="E1314" t="s">
        <v>38</v>
      </c>
      <c r="F1314" t="s">
        <v>67</v>
      </c>
      <c r="G1314">
        <v>315.36</v>
      </c>
      <c r="H1314">
        <v>31.2</v>
      </c>
      <c r="I1314" t="s">
        <v>3499</v>
      </c>
      <c r="J1314" t="s">
        <v>25</v>
      </c>
      <c r="K1314" t="s">
        <v>25</v>
      </c>
      <c r="L1314" t="s">
        <v>25</v>
      </c>
      <c r="M1314" t="s">
        <v>3500</v>
      </c>
      <c r="N1314">
        <v>1651</v>
      </c>
      <c r="O1314" t="s">
        <v>25</v>
      </c>
      <c r="P1314" t="s">
        <v>25</v>
      </c>
      <c r="Q1314" s="17">
        <v>41761</v>
      </c>
      <c r="R1314" s="17">
        <v>41767</v>
      </c>
      <c r="S1314" t="s">
        <v>27</v>
      </c>
      <c r="T1314" t="s">
        <v>3495</v>
      </c>
      <c r="U1314" t="s">
        <v>3501</v>
      </c>
      <c r="V1314" t="s">
        <v>3497</v>
      </c>
      <c r="W1314" t="s">
        <v>38</v>
      </c>
      <c r="X1314" t="s">
        <v>67</v>
      </c>
    </row>
    <row r="1315" spans="1:24" ht="12.75">
      <c r="A1315" t="s">
        <v>2064</v>
      </c>
      <c r="B1315">
        <v>57412</v>
      </c>
      <c r="C1315" t="s">
        <v>2065</v>
      </c>
      <c r="D1315">
        <v>212892</v>
      </c>
      <c r="E1315" t="s">
        <v>38</v>
      </c>
      <c r="F1315" t="s">
        <v>39</v>
      </c>
      <c r="G1315">
        <v>1075.93</v>
      </c>
      <c r="H1315">
        <v>41</v>
      </c>
      <c r="I1315" t="s">
        <v>2066</v>
      </c>
      <c r="J1315" t="s">
        <v>25</v>
      </c>
      <c r="K1315" t="s">
        <v>25</v>
      </c>
      <c r="L1315" t="s">
        <v>25</v>
      </c>
      <c r="M1315" t="s">
        <v>2067</v>
      </c>
      <c r="N1315">
        <v>70188</v>
      </c>
      <c r="O1315">
        <v>8245</v>
      </c>
      <c r="P1315">
        <v>7122</v>
      </c>
      <c r="Q1315" s="17">
        <v>41764</v>
      </c>
      <c r="R1315" s="17">
        <v>41887</v>
      </c>
      <c r="S1315" t="s">
        <v>27</v>
      </c>
      <c r="T1315" t="s">
        <v>42</v>
      </c>
      <c r="U1315" t="s">
        <v>2068</v>
      </c>
      <c r="V1315" t="s">
        <v>2064</v>
      </c>
      <c r="W1315" t="s">
        <v>38</v>
      </c>
      <c r="X1315" t="s">
        <v>39</v>
      </c>
    </row>
    <row r="1316" spans="1:24" ht="12.75">
      <c r="A1316" t="s">
        <v>3073</v>
      </c>
      <c r="B1316">
        <v>54383</v>
      </c>
      <c r="C1316" t="s">
        <v>3074</v>
      </c>
      <c r="D1316">
        <v>212893</v>
      </c>
      <c r="E1316" t="s">
        <v>38</v>
      </c>
      <c r="F1316" t="s">
        <v>39</v>
      </c>
      <c r="G1316">
        <v>1088.02</v>
      </c>
      <c r="H1316">
        <v>42.3</v>
      </c>
      <c r="I1316" t="s">
        <v>3075</v>
      </c>
      <c r="J1316" t="s">
        <v>25</v>
      </c>
      <c r="K1316" t="s">
        <v>25</v>
      </c>
      <c r="L1316" t="s">
        <v>25</v>
      </c>
      <c r="M1316" t="s">
        <v>3076</v>
      </c>
      <c r="N1316">
        <v>62699</v>
      </c>
      <c r="O1316">
        <v>9340</v>
      </c>
      <c r="P1316">
        <v>8072</v>
      </c>
      <c r="Q1316" s="17">
        <v>41764</v>
      </c>
      <c r="R1316" s="17">
        <v>41890</v>
      </c>
      <c r="S1316" t="s">
        <v>27</v>
      </c>
      <c r="T1316" t="s">
        <v>42</v>
      </c>
      <c r="U1316" t="s">
        <v>3077</v>
      </c>
      <c r="V1316" t="s">
        <v>3073</v>
      </c>
      <c r="W1316" t="s">
        <v>38</v>
      </c>
      <c r="X1316" t="s">
        <v>39</v>
      </c>
    </row>
    <row r="1317" spans="1:24" ht="12.75">
      <c r="A1317" t="s">
        <v>3214</v>
      </c>
      <c r="B1317">
        <v>30455</v>
      </c>
      <c r="C1317" t="s">
        <v>3215</v>
      </c>
      <c r="D1317">
        <v>212894</v>
      </c>
      <c r="E1317" t="s">
        <v>38</v>
      </c>
      <c r="F1317" t="s">
        <v>39</v>
      </c>
      <c r="G1317">
        <v>1141.4</v>
      </c>
      <c r="H1317">
        <v>41.2</v>
      </c>
      <c r="I1317" t="s">
        <v>3216</v>
      </c>
      <c r="J1317" t="s">
        <v>25</v>
      </c>
      <c r="K1317" t="s">
        <v>25</v>
      </c>
      <c r="L1317" t="s">
        <v>25</v>
      </c>
      <c r="M1317" t="s">
        <v>3217</v>
      </c>
      <c r="N1317">
        <v>57389</v>
      </c>
      <c r="O1317">
        <v>9500</v>
      </c>
      <c r="P1317">
        <v>8147</v>
      </c>
      <c r="Q1317" s="17">
        <v>41762</v>
      </c>
      <c r="R1317" s="17">
        <v>41890</v>
      </c>
      <c r="S1317" t="s">
        <v>27</v>
      </c>
      <c r="T1317" t="s">
        <v>42</v>
      </c>
      <c r="U1317" t="s">
        <v>3218</v>
      </c>
      <c r="V1317" t="s">
        <v>3214</v>
      </c>
      <c r="W1317" t="s">
        <v>38</v>
      </c>
      <c r="X1317" t="s">
        <v>39</v>
      </c>
    </row>
    <row r="1318" spans="1:24" ht="12.75">
      <c r="A1318" t="s">
        <v>1412</v>
      </c>
      <c r="B1318">
        <v>1325634</v>
      </c>
      <c r="C1318" t="s">
        <v>1413</v>
      </c>
      <c r="D1318">
        <v>200311</v>
      </c>
      <c r="E1318" t="s">
        <v>52</v>
      </c>
      <c r="F1318" t="s">
        <v>53</v>
      </c>
      <c r="G1318">
        <v>14.6713</v>
      </c>
      <c r="H1318">
        <v>33.5</v>
      </c>
      <c r="I1318" t="s">
        <v>1414</v>
      </c>
      <c r="J1318" t="s">
        <v>25</v>
      </c>
      <c r="K1318" t="s">
        <v>25</v>
      </c>
      <c r="L1318" t="s">
        <v>25</v>
      </c>
      <c r="M1318" t="s">
        <v>1415</v>
      </c>
      <c r="N1318">
        <v>87</v>
      </c>
      <c r="O1318" t="s">
        <v>25</v>
      </c>
      <c r="P1318" t="s">
        <v>25</v>
      </c>
      <c r="Q1318" s="17">
        <v>41774</v>
      </c>
      <c r="R1318" s="17">
        <v>41774</v>
      </c>
      <c r="S1318" t="s">
        <v>27</v>
      </c>
      <c r="T1318" t="s">
        <v>161</v>
      </c>
      <c r="U1318" t="s">
        <v>1416</v>
      </c>
      <c r="V1318" t="s">
        <v>1412</v>
      </c>
      <c r="W1318" t="s">
        <v>52</v>
      </c>
      <c r="X1318" t="s">
        <v>53</v>
      </c>
    </row>
    <row r="1319" spans="1:24" ht="12.75">
      <c r="A1319" t="s">
        <v>1188</v>
      </c>
      <c r="B1319">
        <v>3708</v>
      </c>
      <c r="C1319" t="s">
        <v>1189</v>
      </c>
      <c r="D1319">
        <v>237736</v>
      </c>
      <c r="E1319" t="s">
        <v>79</v>
      </c>
      <c r="F1319" t="s">
        <v>80</v>
      </c>
      <c r="G1319">
        <v>930.121</v>
      </c>
      <c r="H1319">
        <v>37.3683</v>
      </c>
      <c r="I1319" t="s">
        <v>1190</v>
      </c>
      <c r="J1319">
        <v>19</v>
      </c>
      <c r="K1319" t="s">
        <v>25</v>
      </c>
      <c r="L1319" t="s">
        <v>25</v>
      </c>
      <c r="M1319" t="s">
        <v>1191</v>
      </c>
      <c r="N1319">
        <v>1373</v>
      </c>
      <c r="O1319" t="s">
        <v>25</v>
      </c>
      <c r="P1319" t="s">
        <v>25</v>
      </c>
      <c r="Q1319" s="17">
        <v>41764</v>
      </c>
      <c r="R1319" s="17">
        <v>41774</v>
      </c>
      <c r="S1319" t="s">
        <v>359</v>
      </c>
      <c r="T1319" t="s">
        <v>1192</v>
      </c>
      <c r="U1319" t="s">
        <v>1193</v>
      </c>
      <c r="V1319" t="s">
        <v>1188</v>
      </c>
      <c r="W1319" t="s">
        <v>79</v>
      </c>
      <c r="X1319" t="s">
        <v>80</v>
      </c>
    </row>
    <row r="1320" spans="1:24" ht="12.75">
      <c r="A1320" t="s">
        <v>747</v>
      </c>
      <c r="B1320">
        <v>1197718</v>
      </c>
      <c r="C1320" t="s">
        <v>748</v>
      </c>
      <c r="D1320">
        <v>168079</v>
      </c>
      <c r="E1320" t="s">
        <v>52</v>
      </c>
      <c r="F1320" t="s">
        <v>53</v>
      </c>
      <c r="G1320">
        <v>36.7693</v>
      </c>
      <c r="H1320">
        <v>48.3</v>
      </c>
      <c r="I1320" t="s">
        <v>749</v>
      </c>
      <c r="J1320" t="s">
        <v>25</v>
      </c>
      <c r="K1320" t="s">
        <v>25</v>
      </c>
      <c r="L1320" t="s">
        <v>25</v>
      </c>
      <c r="M1320" t="s">
        <v>750</v>
      </c>
      <c r="N1320">
        <v>210</v>
      </c>
      <c r="O1320">
        <v>11188</v>
      </c>
      <c r="P1320">
        <v>11187</v>
      </c>
      <c r="Q1320" s="17">
        <v>41775</v>
      </c>
      <c r="R1320" s="17">
        <v>41803</v>
      </c>
      <c r="S1320" t="s">
        <v>56</v>
      </c>
      <c r="T1320" t="s">
        <v>751</v>
      </c>
      <c r="U1320" t="s">
        <v>752</v>
      </c>
      <c r="V1320" t="s">
        <v>747</v>
      </c>
      <c r="W1320" t="s">
        <v>52</v>
      </c>
      <c r="X1320" t="s">
        <v>53</v>
      </c>
    </row>
    <row r="1321" spans="1:24" ht="12.75">
      <c r="A1321" t="s">
        <v>893</v>
      </c>
      <c r="B1321">
        <v>1133968</v>
      </c>
      <c r="C1321" t="s">
        <v>894</v>
      </c>
      <c r="D1321">
        <v>72411</v>
      </c>
      <c r="E1321" t="s">
        <v>22</v>
      </c>
      <c r="F1321" t="s">
        <v>665</v>
      </c>
      <c r="G1321">
        <v>6.39244</v>
      </c>
      <c r="H1321">
        <v>36.2826</v>
      </c>
      <c r="I1321" t="s">
        <v>895</v>
      </c>
      <c r="J1321">
        <v>3</v>
      </c>
      <c r="K1321">
        <v>1</v>
      </c>
      <c r="L1321" t="s">
        <v>25</v>
      </c>
      <c r="M1321" t="s">
        <v>25</v>
      </c>
      <c r="N1321">
        <v>4</v>
      </c>
      <c r="O1321">
        <v>3554</v>
      </c>
      <c r="P1321">
        <v>3492</v>
      </c>
      <c r="Q1321" s="17">
        <v>41123</v>
      </c>
      <c r="R1321" s="17">
        <v>41255</v>
      </c>
      <c r="S1321" t="s">
        <v>599</v>
      </c>
      <c r="T1321" t="s">
        <v>896</v>
      </c>
      <c r="U1321" t="s">
        <v>25</v>
      </c>
      <c r="V1321" t="s">
        <v>893</v>
      </c>
      <c r="W1321" t="s">
        <v>22</v>
      </c>
      <c r="X1321" t="s">
        <v>665</v>
      </c>
    </row>
    <row r="1322" spans="1:24" ht="12.75">
      <c r="A1322" t="s">
        <v>7914</v>
      </c>
      <c r="B1322">
        <v>144197</v>
      </c>
      <c r="C1322" t="s">
        <v>7915</v>
      </c>
      <c r="D1322">
        <v>89147</v>
      </c>
      <c r="E1322" t="s">
        <v>38</v>
      </c>
      <c r="F1322" t="s">
        <v>282</v>
      </c>
      <c r="G1322">
        <v>800.492</v>
      </c>
      <c r="H1322">
        <v>42.1</v>
      </c>
      <c r="I1322" t="s">
        <v>7916</v>
      </c>
      <c r="J1322" t="s">
        <v>25</v>
      </c>
      <c r="K1322" t="s">
        <v>25</v>
      </c>
      <c r="L1322" t="s">
        <v>25</v>
      </c>
      <c r="M1322" t="s">
        <v>7917</v>
      </c>
      <c r="N1322">
        <v>5818</v>
      </c>
      <c r="O1322">
        <v>24580</v>
      </c>
      <c r="P1322">
        <v>31597</v>
      </c>
      <c r="Q1322" s="17">
        <v>41771</v>
      </c>
      <c r="R1322" s="17">
        <v>41772</v>
      </c>
      <c r="S1322" t="s">
        <v>27</v>
      </c>
      <c r="T1322" t="s">
        <v>814</v>
      </c>
      <c r="U1322" t="s">
        <v>7918</v>
      </c>
      <c r="V1322" t="s">
        <v>7914</v>
      </c>
      <c r="W1322" t="s">
        <v>38</v>
      </c>
      <c r="X1322" t="s">
        <v>282</v>
      </c>
    </row>
    <row r="1323" spans="1:24" ht="12.75">
      <c r="A1323" t="s">
        <v>8568</v>
      </c>
      <c r="B1323">
        <v>71804</v>
      </c>
      <c r="C1323" t="s">
        <v>8569</v>
      </c>
      <c r="D1323">
        <v>244495</v>
      </c>
      <c r="E1323" t="s">
        <v>22</v>
      </c>
      <c r="F1323" t="s">
        <v>314</v>
      </c>
      <c r="G1323">
        <v>20.9341</v>
      </c>
      <c r="H1323">
        <v>53.9</v>
      </c>
      <c r="I1323" t="s">
        <v>8570</v>
      </c>
      <c r="J1323" t="s">
        <v>25</v>
      </c>
      <c r="K1323" t="s">
        <v>25</v>
      </c>
      <c r="L1323" t="s">
        <v>25</v>
      </c>
      <c r="M1323" t="s">
        <v>8571</v>
      </c>
      <c r="N1323">
        <v>2871</v>
      </c>
      <c r="O1323">
        <v>10676</v>
      </c>
      <c r="P1323">
        <v>10583</v>
      </c>
      <c r="Q1323" s="17">
        <v>41774</v>
      </c>
      <c r="R1323" s="17">
        <v>41904</v>
      </c>
      <c r="S1323" t="s">
        <v>56</v>
      </c>
      <c r="T1323" t="s">
        <v>8572</v>
      </c>
      <c r="U1323" t="s">
        <v>8573</v>
      </c>
      <c r="V1323" t="s">
        <v>8568</v>
      </c>
      <c r="W1323" t="s">
        <v>22</v>
      </c>
      <c r="X1323" t="s">
        <v>314</v>
      </c>
    </row>
    <row r="1324" spans="1:24" ht="12.75">
      <c r="A1324" t="s">
        <v>3585</v>
      </c>
      <c r="B1324">
        <v>8969</v>
      </c>
      <c r="C1324" t="s">
        <v>3586</v>
      </c>
      <c r="D1324">
        <v>212896</v>
      </c>
      <c r="E1324" t="s">
        <v>38</v>
      </c>
      <c r="F1324" t="s">
        <v>39</v>
      </c>
      <c r="G1324">
        <v>1133.55</v>
      </c>
      <c r="H1324">
        <v>40.9</v>
      </c>
      <c r="I1324" t="s">
        <v>3587</v>
      </c>
      <c r="J1324" t="s">
        <v>25</v>
      </c>
      <c r="K1324" t="s">
        <v>25</v>
      </c>
      <c r="L1324" t="s">
        <v>25</v>
      </c>
      <c r="M1324" t="s">
        <v>3588</v>
      </c>
      <c r="N1324">
        <v>50905</v>
      </c>
      <c r="O1324">
        <v>9942</v>
      </c>
      <c r="P1324">
        <v>8378</v>
      </c>
      <c r="Q1324" s="17">
        <v>41761</v>
      </c>
      <c r="R1324" s="17">
        <v>41887</v>
      </c>
      <c r="S1324" t="s">
        <v>27</v>
      </c>
      <c r="T1324" t="s">
        <v>42</v>
      </c>
      <c r="U1324" t="s">
        <v>3589</v>
      </c>
      <c r="V1324" t="s">
        <v>3585</v>
      </c>
      <c r="W1324" t="s">
        <v>38</v>
      </c>
      <c r="X1324" t="s">
        <v>39</v>
      </c>
    </row>
    <row r="1325" spans="1:24" ht="12.75">
      <c r="A1325" t="s">
        <v>4665</v>
      </c>
      <c r="B1325">
        <v>57421</v>
      </c>
      <c r="C1325" t="s">
        <v>4666</v>
      </c>
      <c r="D1325">
        <v>212898</v>
      </c>
      <c r="E1325" t="s">
        <v>38</v>
      </c>
      <c r="F1325" t="s">
        <v>39</v>
      </c>
      <c r="G1325">
        <v>1062.96</v>
      </c>
      <c r="H1325">
        <v>41.7</v>
      </c>
      <c r="I1325" t="s">
        <v>4667</v>
      </c>
      <c r="J1325" t="s">
        <v>25</v>
      </c>
      <c r="K1325" t="s">
        <v>25</v>
      </c>
      <c r="L1325" t="s">
        <v>25</v>
      </c>
      <c r="M1325" t="s">
        <v>4668</v>
      </c>
      <c r="N1325">
        <v>53499</v>
      </c>
      <c r="O1325">
        <v>8884</v>
      </c>
      <c r="P1325">
        <v>7713</v>
      </c>
      <c r="Q1325" s="17">
        <v>41760</v>
      </c>
      <c r="R1325" s="17">
        <v>41887</v>
      </c>
      <c r="S1325" t="s">
        <v>27</v>
      </c>
      <c r="T1325" t="s">
        <v>42</v>
      </c>
      <c r="U1325" t="s">
        <v>4669</v>
      </c>
      <c r="V1325" t="s">
        <v>4665</v>
      </c>
      <c r="W1325" t="s">
        <v>38</v>
      </c>
      <c r="X1325" t="s">
        <v>39</v>
      </c>
    </row>
    <row r="1326" spans="1:24" ht="12.75">
      <c r="A1326" t="s">
        <v>3387</v>
      </c>
      <c r="B1326">
        <v>939174</v>
      </c>
      <c r="C1326" t="s">
        <v>3388</v>
      </c>
      <c r="D1326">
        <v>61381</v>
      </c>
      <c r="E1326" t="s">
        <v>52</v>
      </c>
      <c r="F1326" t="s">
        <v>124</v>
      </c>
      <c r="G1326">
        <v>44.0804</v>
      </c>
      <c r="H1326">
        <v>55.5</v>
      </c>
      <c r="I1326" t="s">
        <v>3389</v>
      </c>
      <c r="J1326" t="s">
        <v>25</v>
      </c>
      <c r="K1326" t="s">
        <v>25</v>
      </c>
      <c r="L1326" t="s">
        <v>25</v>
      </c>
      <c r="M1326" t="s">
        <v>3390</v>
      </c>
      <c r="N1326">
        <v>3275</v>
      </c>
      <c r="O1326" t="s">
        <v>25</v>
      </c>
      <c r="P1326" t="s">
        <v>25</v>
      </c>
      <c r="Q1326" s="17">
        <v>41306</v>
      </c>
      <c r="R1326" s="17">
        <v>41408</v>
      </c>
      <c r="S1326" t="s">
        <v>56</v>
      </c>
      <c r="T1326" t="s">
        <v>3391</v>
      </c>
      <c r="U1326" t="s">
        <v>25</v>
      </c>
      <c r="V1326" t="s">
        <v>3387</v>
      </c>
      <c r="W1326" t="s">
        <v>52</v>
      </c>
      <c r="X1326" t="s">
        <v>124</v>
      </c>
    </row>
    <row r="1327" spans="1:24" ht="12.75">
      <c r="A1327" t="s">
        <v>5353</v>
      </c>
      <c r="B1327">
        <v>30419</v>
      </c>
      <c r="C1327" t="s">
        <v>5354</v>
      </c>
      <c r="D1327">
        <v>212873</v>
      </c>
      <c r="E1327" t="s">
        <v>38</v>
      </c>
      <c r="F1327" t="s">
        <v>39</v>
      </c>
      <c r="G1327">
        <v>1203.71</v>
      </c>
      <c r="H1327">
        <v>42.4</v>
      </c>
      <c r="I1327" t="s">
        <v>5355</v>
      </c>
      <c r="J1327" t="s">
        <v>25</v>
      </c>
      <c r="K1327" t="s">
        <v>25</v>
      </c>
      <c r="L1327" t="s">
        <v>25</v>
      </c>
      <c r="M1327" t="s">
        <v>5356</v>
      </c>
      <c r="N1327">
        <v>10256</v>
      </c>
      <c r="O1327">
        <v>15536</v>
      </c>
      <c r="P1327">
        <v>13027</v>
      </c>
      <c r="Q1327" s="17">
        <v>41772</v>
      </c>
      <c r="R1327" s="17">
        <v>41887</v>
      </c>
      <c r="S1327" t="s">
        <v>27</v>
      </c>
      <c r="T1327" t="s">
        <v>42</v>
      </c>
      <c r="U1327" t="s">
        <v>5357</v>
      </c>
      <c r="V1327" t="s">
        <v>5353</v>
      </c>
      <c r="W1327" t="s">
        <v>38</v>
      </c>
      <c r="X1327" t="s">
        <v>39</v>
      </c>
    </row>
    <row r="1328" spans="1:24" ht="12.75">
      <c r="A1328" t="s">
        <v>329</v>
      </c>
      <c r="B1328">
        <v>7936</v>
      </c>
      <c r="C1328" t="s">
        <v>330</v>
      </c>
      <c r="D1328">
        <v>73577</v>
      </c>
      <c r="E1328" t="s">
        <v>38</v>
      </c>
      <c r="F1328" t="s">
        <v>282</v>
      </c>
      <c r="G1328">
        <v>1018.7</v>
      </c>
      <c r="H1328" t="s">
        <v>25</v>
      </c>
      <c r="I1328" t="s">
        <v>331</v>
      </c>
      <c r="J1328" t="s">
        <v>25</v>
      </c>
      <c r="K1328" t="s">
        <v>25</v>
      </c>
      <c r="L1328" t="s">
        <v>25</v>
      </c>
      <c r="M1328" t="s">
        <v>332</v>
      </c>
      <c r="N1328">
        <v>501148</v>
      </c>
      <c r="O1328">
        <v>177551</v>
      </c>
      <c r="P1328">
        <v>230117</v>
      </c>
      <c r="Q1328" s="17">
        <v>41779</v>
      </c>
      <c r="R1328" s="17">
        <v>41779</v>
      </c>
      <c r="S1328" t="s">
        <v>27</v>
      </c>
      <c r="T1328" t="s">
        <v>333</v>
      </c>
      <c r="U1328" t="s">
        <v>334</v>
      </c>
      <c r="V1328" t="s">
        <v>329</v>
      </c>
      <c r="W1328" t="s">
        <v>38</v>
      </c>
      <c r="X1328" t="s">
        <v>282</v>
      </c>
    </row>
    <row r="1329" spans="1:24" ht="12.75">
      <c r="A1329" t="s">
        <v>6342</v>
      </c>
      <c r="B1329">
        <v>34499</v>
      </c>
      <c r="C1329" t="s">
        <v>6343</v>
      </c>
      <c r="D1329">
        <v>213480</v>
      </c>
      <c r="E1329" t="s">
        <v>38</v>
      </c>
      <c r="F1329" t="s">
        <v>46</v>
      </c>
      <c r="G1329">
        <v>156.122</v>
      </c>
      <c r="H1329">
        <v>43.5</v>
      </c>
      <c r="I1329" t="s">
        <v>6344</v>
      </c>
      <c r="J1329" t="s">
        <v>25</v>
      </c>
      <c r="K1329" t="s">
        <v>25</v>
      </c>
      <c r="L1329" t="s">
        <v>25</v>
      </c>
      <c r="M1329" t="s">
        <v>6345</v>
      </c>
      <c r="N1329" t="s">
        <v>25</v>
      </c>
      <c r="O1329" t="s">
        <v>25</v>
      </c>
      <c r="P1329" t="s">
        <v>25</v>
      </c>
      <c r="Q1329" s="17">
        <v>41780</v>
      </c>
      <c r="R1329" s="17">
        <v>41786</v>
      </c>
      <c r="S1329" t="s">
        <v>56</v>
      </c>
      <c r="T1329" t="s">
        <v>6346</v>
      </c>
      <c r="U1329" t="s">
        <v>6347</v>
      </c>
      <c r="V1329" t="s">
        <v>6342</v>
      </c>
      <c r="W1329" t="s">
        <v>38</v>
      </c>
      <c r="X1329" t="s">
        <v>46</v>
      </c>
    </row>
    <row r="1330" spans="1:24" ht="12.75">
      <c r="A1330" t="s">
        <v>903</v>
      </c>
      <c r="B1330">
        <v>59916</v>
      </c>
      <c r="C1330" t="s">
        <v>904</v>
      </c>
      <c r="D1330">
        <v>241080</v>
      </c>
      <c r="E1330" t="s">
        <v>38</v>
      </c>
      <c r="F1330" t="s">
        <v>67</v>
      </c>
      <c r="G1330">
        <v>519.006</v>
      </c>
      <c r="H1330">
        <v>38.8</v>
      </c>
      <c r="I1330" t="s">
        <v>905</v>
      </c>
      <c r="J1330" t="s">
        <v>25</v>
      </c>
      <c r="K1330" t="s">
        <v>25</v>
      </c>
      <c r="L1330" t="s">
        <v>25</v>
      </c>
      <c r="M1330" t="s">
        <v>906</v>
      </c>
      <c r="N1330" t="s">
        <v>25</v>
      </c>
      <c r="O1330" t="s">
        <v>25</v>
      </c>
      <c r="P1330" t="s">
        <v>25</v>
      </c>
      <c r="Q1330" s="17">
        <v>41780</v>
      </c>
      <c r="R1330" s="17">
        <v>41780</v>
      </c>
      <c r="S1330" t="s">
        <v>56</v>
      </c>
      <c r="T1330" t="s">
        <v>907</v>
      </c>
      <c r="U1330" t="s">
        <v>908</v>
      </c>
      <c r="V1330" t="s">
        <v>903</v>
      </c>
      <c r="W1330" t="s">
        <v>38</v>
      </c>
      <c r="X1330" t="s">
        <v>67</v>
      </c>
    </row>
    <row r="1331" spans="1:24" ht="12.75">
      <c r="A1331" t="s">
        <v>6093</v>
      </c>
      <c r="B1331">
        <v>3330</v>
      </c>
      <c r="C1331" t="s">
        <v>6094</v>
      </c>
      <c r="D1331">
        <v>83435</v>
      </c>
      <c r="E1331" t="s">
        <v>79</v>
      </c>
      <c r="F1331" t="s">
        <v>80</v>
      </c>
      <c r="G1331">
        <v>25471.9</v>
      </c>
      <c r="H1331" t="s">
        <v>25</v>
      </c>
      <c r="I1331" t="s">
        <v>6095</v>
      </c>
      <c r="J1331" t="s">
        <v>25</v>
      </c>
      <c r="K1331" t="s">
        <v>25</v>
      </c>
      <c r="L1331" t="s">
        <v>25</v>
      </c>
      <c r="M1331" t="s">
        <v>6096</v>
      </c>
      <c r="N1331">
        <v>4178512</v>
      </c>
      <c r="O1331" t="s">
        <v>25</v>
      </c>
      <c r="P1331" t="s">
        <v>25</v>
      </c>
      <c r="Q1331" s="17">
        <v>41411</v>
      </c>
      <c r="R1331" s="17">
        <v>41781</v>
      </c>
      <c r="S1331" t="s">
        <v>27</v>
      </c>
      <c r="T1331" t="s">
        <v>6097</v>
      </c>
      <c r="U1331" t="s">
        <v>6098</v>
      </c>
      <c r="V1331" t="s">
        <v>6093</v>
      </c>
      <c r="W1331" t="s">
        <v>79</v>
      </c>
      <c r="X1331" t="s">
        <v>80</v>
      </c>
    </row>
    <row r="1332" spans="1:24" ht="12.75">
      <c r="A1332" t="s">
        <v>6872</v>
      </c>
      <c r="B1332">
        <v>1287689</v>
      </c>
      <c r="C1332" t="s">
        <v>6873</v>
      </c>
      <c r="D1332">
        <v>187548</v>
      </c>
      <c r="E1332" t="s">
        <v>52</v>
      </c>
      <c r="F1332" t="s">
        <v>124</v>
      </c>
      <c r="G1332">
        <v>39.8229</v>
      </c>
      <c r="H1332">
        <v>48.8</v>
      </c>
      <c r="I1332" t="s">
        <v>6874</v>
      </c>
      <c r="J1332" t="s">
        <v>25</v>
      </c>
      <c r="K1332" t="s">
        <v>25</v>
      </c>
      <c r="L1332" t="s">
        <v>25</v>
      </c>
      <c r="M1332" t="s">
        <v>6875</v>
      </c>
      <c r="N1332">
        <v>857</v>
      </c>
      <c r="O1332">
        <v>13952</v>
      </c>
      <c r="P1332">
        <v>13952</v>
      </c>
      <c r="Q1332" s="17">
        <v>41780</v>
      </c>
      <c r="R1332" s="17">
        <v>41782</v>
      </c>
      <c r="S1332" t="s">
        <v>27</v>
      </c>
      <c r="T1332" t="s">
        <v>6876</v>
      </c>
      <c r="U1332" t="s">
        <v>6877</v>
      </c>
      <c r="V1332" t="s">
        <v>6872</v>
      </c>
      <c r="W1332" t="s">
        <v>52</v>
      </c>
      <c r="X1332" t="s">
        <v>124</v>
      </c>
    </row>
    <row r="1333" spans="1:24" ht="12.75">
      <c r="A1333" t="s">
        <v>8321</v>
      </c>
      <c r="B1333">
        <v>7070</v>
      </c>
      <c r="C1333" t="s">
        <v>8322</v>
      </c>
      <c r="D1333">
        <v>12540</v>
      </c>
      <c r="E1333" t="s">
        <v>38</v>
      </c>
      <c r="F1333" t="s">
        <v>67</v>
      </c>
      <c r="G1333">
        <v>210.265</v>
      </c>
      <c r="H1333">
        <v>38.3665</v>
      </c>
      <c r="I1333" t="s">
        <v>8323</v>
      </c>
      <c r="J1333">
        <v>10</v>
      </c>
      <c r="K1333">
        <v>1</v>
      </c>
      <c r="L1333" t="s">
        <v>25</v>
      </c>
      <c r="M1333" t="s">
        <v>8324</v>
      </c>
      <c r="N1333">
        <v>2322</v>
      </c>
      <c r="O1333">
        <v>13181</v>
      </c>
      <c r="P1333">
        <v>18076</v>
      </c>
      <c r="Q1333" s="17">
        <v>38581</v>
      </c>
      <c r="R1333" s="17">
        <v>41789</v>
      </c>
      <c r="S1333" t="s">
        <v>359</v>
      </c>
      <c r="T1333" t="s">
        <v>28</v>
      </c>
      <c r="U1333" t="s">
        <v>8325</v>
      </c>
      <c r="V1333" t="s">
        <v>8321</v>
      </c>
      <c r="W1333" t="s">
        <v>38</v>
      </c>
      <c r="X1333" t="s">
        <v>67</v>
      </c>
    </row>
    <row r="1334" spans="1:24" ht="12.75">
      <c r="A1334" t="s">
        <v>1204</v>
      </c>
      <c r="B1334">
        <v>109376</v>
      </c>
      <c r="C1334" t="s">
        <v>1205</v>
      </c>
      <c r="D1334">
        <v>217459</v>
      </c>
      <c r="E1334" t="s">
        <v>79</v>
      </c>
      <c r="F1334" t="s">
        <v>80</v>
      </c>
      <c r="G1334">
        <v>488.594</v>
      </c>
      <c r="H1334">
        <v>37.2104</v>
      </c>
      <c r="I1334" t="s">
        <v>1206</v>
      </c>
      <c r="J1334">
        <v>9</v>
      </c>
      <c r="K1334" t="s">
        <v>25</v>
      </c>
      <c r="L1334" t="s">
        <v>25</v>
      </c>
      <c r="M1334" t="s">
        <v>1207</v>
      </c>
      <c r="N1334">
        <v>32885</v>
      </c>
      <c r="O1334" t="s">
        <v>25</v>
      </c>
      <c r="P1334" t="s">
        <v>25</v>
      </c>
      <c r="Q1334" s="17">
        <v>41781</v>
      </c>
      <c r="R1334" s="17">
        <v>41786</v>
      </c>
      <c r="S1334" t="s">
        <v>359</v>
      </c>
      <c r="T1334" t="s">
        <v>1208</v>
      </c>
      <c r="U1334" t="s">
        <v>1209</v>
      </c>
      <c r="V1334" t="s">
        <v>1204</v>
      </c>
      <c r="W1334" t="s">
        <v>79</v>
      </c>
      <c r="X1334" t="s">
        <v>80</v>
      </c>
    </row>
    <row r="1335" spans="1:24" ht="12.75">
      <c r="A1335" t="s">
        <v>5542</v>
      </c>
      <c r="B1335">
        <v>38123</v>
      </c>
      <c r="C1335" t="s">
        <v>5543</v>
      </c>
      <c r="D1335">
        <v>167476</v>
      </c>
      <c r="E1335" t="s">
        <v>38</v>
      </c>
      <c r="F1335" t="s">
        <v>67</v>
      </c>
      <c r="G1335">
        <v>701.763</v>
      </c>
      <c r="H1335">
        <v>35.2</v>
      </c>
      <c r="I1335" t="s">
        <v>5544</v>
      </c>
      <c r="J1335" t="s">
        <v>25</v>
      </c>
      <c r="K1335" t="s">
        <v>25</v>
      </c>
      <c r="L1335" t="s">
        <v>25</v>
      </c>
      <c r="M1335" t="s">
        <v>5545</v>
      </c>
      <c r="N1335">
        <v>23085</v>
      </c>
      <c r="O1335" t="s">
        <v>25</v>
      </c>
      <c r="P1335" t="s">
        <v>25</v>
      </c>
      <c r="Q1335" s="17">
        <v>41781</v>
      </c>
      <c r="R1335" s="17">
        <v>41817</v>
      </c>
      <c r="S1335" t="s">
        <v>27</v>
      </c>
      <c r="T1335" t="s">
        <v>484</v>
      </c>
      <c r="U1335" t="s">
        <v>5546</v>
      </c>
      <c r="V1335" t="s">
        <v>5542</v>
      </c>
      <c r="W1335" t="s">
        <v>38</v>
      </c>
      <c r="X1335" t="s">
        <v>67</v>
      </c>
    </row>
    <row r="1336" spans="1:24" ht="12.75">
      <c r="A1336" t="s">
        <v>3507</v>
      </c>
      <c r="B1336">
        <v>7398</v>
      </c>
      <c r="C1336" t="s">
        <v>3508</v>
      </c>
      <c r="D1336">
        <v>184812</v>
      </c>
      <c r="E1336" t="s">
        <v>38</v>
      </c>
      <c r="F1336" t="s">
        <v>67</v>
      </c>
      <c r="G1336">
        <v>357.332</v>
      </c>
      <c r="H1336">
        <v>34.1</v>
      </c>
      <c r="I1336" t="s">
        <v>3509</v>
      </c>
      <c r="J1336" t="s">
        <v>25</v>
      </c>
      <c r="K1336" t="s">
        <v>25</v>
      </c>
      <c r="L1336" t="s">
        <v>25</v>
      </c>
      <c r="M1336" t="s">
        <v>3510</v>
      </c>
      <c r="N1336">
        <v>1726</v>
      </c>
      <c r="O1336" t="s">
        <v>25</v>
      </c>
      <c r="P1336" t="s">
        <v>25</v>
      </c>
      <c r="Q1336" s="17">
        <v>41768</v>
      </c>
      <c r="R1336" s="17">
        <v>41771</v>
      </c>
      <c r="S1336" t="s">
        <v>27</v>
      </c>
      <c r="T1336" t="s">
        <v>3495</v>
      </c>
      <c r="U1336" t="s">
        <v>3511</v>
      </c>
      <c r="V1336" t="s">
        <v>3507</v>
      </c>
      <c r="W1336" t="s">
        <v>38</v>
      </c>
      <c r="X1336" t="s">
        <v>67</v>
      </c>
    </row>
    <row r="1337" spans="1:24" ht="12.75">
      <c r="A1337" t="s">
        <v>3491</v>
      </c>
      <c r="B1337">
        <v>7395</v>
      </c>
      <c r="C1337" t="s">
        <v>3492</v>
      </c>
      <c r="D1337">
        <v>189552</v>
      </c>
      <c r="E1337" t="s">
        <v>38</v>
      </c>
      <c r="F1337" t="s">
        <v>67</v>
      </c>
      <c r="G1337">
        <v>370.265</v>
      </c>
      <c r="H1337">
        <v>34.1</v>
      </c>
      <c r="I1337" t="s">
        <v>3493</v>
      </c>
      <c r="J1337" t="s">
        <v>25</v>
      </c>
      <c r="K1337" t="s">
        <v>25</v>
      </c>
      <c r="L1337" t="s">
        <v>25</v>
      </c>
      <c r="M1337" t="s">
        <v>3494</v>
      </c>
      <c r="N1337">
        <v>2205</v>
      </c>
      <c r="O1337" t="s">
        <v>25</v>
      </c>
      <c r="P1337" t="s">
        <v>25</v>
      </c>
      <c r="Q1337" s="17">
        <v>41768</v>
      </c>
      <c r="R1337" s="17">
        <v>41771</v>
      </c>
      <c r="S1337" t="s">
        <v>27</v>
      </c>
      <c r="T1337" t="s">
        <v>3495</v>
      </c>
      <c r="U1337" t="s">
        <v>3496</v>
      </c>
      <c r="V1337" t="s">
        <v>3491</v>
      </c>
      <c r="W1337" t="s">
        <v>38</v>
      </c>
      <c r="X1337" t="s">
        <v>67</v>
      </c>
    </row>
    <row r="1338" spans="1:24" ht="12.75">
      <c r="A1338" t="s">
        <v>2771</v>
      </c>
      <c r="B1338">
        <v>188379</v>
      </c>
      <c r="C1338" t="s">
        <v>2772</v>
      </c>
      <c r="D1338">
        <v>232959</v>
      </c>
      <c r="E1338" t="s">
        <v>38</v>
      </c>
      <c r="F1338" t="s">
        <v>39</v>
      </c>
      <c r="G1338">
        <v>1206.5</v>
      </c>
      <c r="H1338">
        <v>42.5</v>
      </c>
      <c r="I1338" t="s">
        <v>2773</v>
      </c>
      <c r="J1338" t="s">
        <v>25</v>
      </c>
      <c r="K1338">
        <v>1</v>
      </c>
      <c r="L1338" t="s">
        <v>25</v>
      </c>
      <c r="M1338" t="s">
        <v>2774</v>
      </c>
      <c r="N1338">
        <v>11791</v>
      </c>
      <c r="O1338">
        <v>14431</v>
      </c>
      <c r="P1338">
        <v>15934</v>
      </c>
      <c r="Q1338" s="17">
        <v>41758</v>
      </c>
      <c r="R1338" s="17">
        <v>41887</v>
      </c>
      <c r="S1338" t="s">
        <v>27</v>
      </c>
      <c r="T1338" t="s">
        <v>8944</v>
      </c>
      <c r="U1338" t="s">
        <v>2775</v>
      </c>
      <c r="V1338" t="s">
        <v>2771</v>
      </c>
      <c r="W1338" t="s">
        <v>38</v>
      </c>
      <c r="X1338" t="s">
        <v>39</v>
      </c>
    </row>
    <row r="1339" spans="1:24" ht="12.75">
      <c r="A1339" t="s">
        <v>4182</v>
      </c>
      <c r="B1339">
        <v>188344</v>
      </c>
      <c r="C1339" t="s">
        <v>4183</v>
      </c>
      <c r="D1339">
        <v>212897</v>
      </c>
      <c r="E1339" t="s">
        <v>38</v>
      </c>
      <c r="F1339" t="s">
        <v>39</v>
      </c>
      <c r="G1339">
        <v>1136.24</v>
      </c>
      <c r="H1339">
        <v>41.8</v>
      </c>
      <c r="I1339" t="s">
        <v>4184</v>
      </c>
      <c r="J1339" t="s">
        <v>25</v>
      </c>
      <c r="K1339" t="s">
        <v>25</v>
      </c>
      <c r="L1339" t="s">
        <v>25</v>
      </c>
      <c r="M1339" t="s">
        <v>4185</v>
      </c>
      <c r="N1339">
        <v>57160</v>
      </c>
      <c r="O1339">
        <v>11165</v>
      </c>
      <c r="P1339">
        <v>9618</v>
      </c>
      <c r="Q1339" s="17">
        <v>41761</v>
      </c>
      <c r="R1339" s="17">
        <v>41887</v>
      </c>
      <c r="S1339" t="s">
        <v>27</v>
      </c>
      <c r="T1339" t="s">
        <v>42</v>
      </c>
      <c r="U1339" t="s">
        <v>4186</v>
      </c>
      <c r="V1339" t="s">
        <v>4182</v>
      </c>
      <c r="W1339" t="s">
        <v>38</v>
      </c>
      <c r="X1339" t="s">
        <v>39</v>
      </c>
    </row>
    <row r="1340" spans="1:24" ht="12.75">
      <c r="A1340" t="s">
        <v>36</v>
      </c>
      <c r="B1340">
        <v>57068</v>
      </c>
      <c r="C1340" t="s">
        <v>37</v>
      </c>
      <c r="D1340">
        <v>212877</v>
      </c>
      <c r="E1340" t="s">
        <v>38</v>
      </c>
      <c r="F1340" t="s">
        <v>39</v>
      </c>
      <c r="G1340">
        <v>1035.88</v>
      </c>
      <c r="H1340">
        <v>41.6</v>
      </c>
      <c r="I1340" t="s">
        <v>40</v>
      </c>
      <c r="J1340" t="s">
        <v>25</v>
      </c>
      <c r="K1340" t="s">
        <v>25</v>
      </c>
      <c r="L1340" t="s">
        <v>25</v>
      </c>
      <c r="M1340" t="s">
        <v>41</v>
      </c>
      <c r="N1340">
        <v>53875</v>
      </c>
      <c r="O1340">
        <v>11365</v>
      </c>
      <c r="P1340">
        <v>9751</v>
      </c>
      <c r="Q1340" s="17">
        <v>41765</v>
      </c>
      <c r="R1340" s="17">
        <v>41887</v>
      </c>
      <c r="S1340" t="s">
        <v>27</v>
      </c>
      <c r="T1340" t="s">
        <v>42</v>
      </c>
      <c r="U1340" t="s">
        <v>43</v>
      </c>
      <c r="V1340" t="s">
        <v>36</v>
      </c>
      <c r="W1340" t="s">
        <v>38</v>
      </c>
      <c r="X1340" t="s">
        <v>39</v>
      </c>
    </row>
    <row r="1341" spans="1:24" ht="12.75">
      <c r="A1341" t="s">
        <v>2096</v>
      </c>
      <c r="B1341">
        <v>1173701</v>
      </c>
      <c r="C1341" t="s">
        <v>2097</v>
      </c>
      <c r="D1341">
        <v>246670</v>
      </c>
      <c r="E1341" t="s">
        <v>52</v>
      </c>
      <c r="F1341" t="s">
        <v>53</v>
      </c>
      <c r="G1341">
        <v>46.7558</v>
      </c>
      <c r="H1341">
        <v>53.3</v>
      </c>
      <c r="I1341" t="s">
        <v>2098</v>
      </c>
      <c r="J1341" t="s">
        <v>25</v>
      </c>
      <c r="K1341" t="s">
        <v>25</v>
      </c>
      <c r="L1341" t="s">
        <v>25</v>
      </c>
      <c r="M1341" t="s">
        <v>2099</v>
      </c>
      <c r="N1341">
        <v>1625</v>
      </c>
      <c r="O1341">
        <v>12699</v>
      </c>
      <c r="P1341">
        <v>12699</v>
      </c>
      <c r="Q1341" s="17">
        <v>41786</v>
      </c>
      <c r="R1341" s="17">
        <v>41808</v>
      </c>
      <c r="S1341" t="s">
        <v>56</v>
      </c>
      <c r="T1341" t="s">
        <v>2073</v>
      </c>
      <c r="U1341" t="s">
        <v>2100</v>
      </c>
      <c r="V1341" t="s">
        <v>2096</v>
      </c>
      <c r="W1341" t="s">
        <v>52</v>
      </c>
      <c r="X1341" t="s">
        <v>53</v>
      </c>
    </row>
    <row r="1342" spans="1:24" ht="12.75">
      <c r="A1342" t="s">
        <v>7583</v>
      </c>
      <c r="B1342">
        <v>695850</v>
      </c>
      <c r="C1342" t="s">
        <v>7584</v>
      </c>
      <c r="D1342">
        <v>36583</v>
      </c>
      <c r="E1342" t="s">
        <v>22</v>
      </c>
      <c r="F1342" t="s">
        <v>23</v>
      </c>
      <c r="G1342">
        <v>53.1316</v>
      </c>
      <c r="H1342">
        <v>58.4</v>
      </c>
      <c r="I1342" t="s">
        <v>7585</v>
      </c>
      <c r="J1342" t="s">
        <v>25</v>
      </c>
      <c r="K1342" t="s">
        <v>25</v>
      </c>
      <c r="L1342" t="s">
        <v>25</v>
      </c>
      <c r="M1342" t="s">
        <v>7586</v>
      </c>
      <c r="N1342">
        <v>1443</v>
      </c>
      <c r="O1342">
        <v>20435</v>
      </c>
      <c r="P1342">
        <v>20121</v>
      </c>
      <c r="Q1342" s="17">
        <v>40213</v>
      </c>
      <c r="R1342" s="17">
        <v>41862</v>
      </c>
      <c r="S1342" t="s">
        <v>27</v>
      </c>
      <c r="T1342" t="s">
        <v>161</v>
      </c>
      <c r="U1342" t="s">
        <v>7587</v>
      </c>
      <c r="V1342" t="s">
        <v>7583</v>
      </c>
      <c r="W1342" t="s">
        <v>22</v>
      </c>
      <c r="X1342" t="s">
        <v>23</v>
      </c>
    </row>
    <row r="1343" spans="1:24" ht="12.75">
      <c r="A1343" t="s">
        <v>7758</v>
      </c>
      <c r="B1343">
        <v>4081</v>
      </c>
      <c r="C1343" t="s">
        <v>7759</v>
      </c>
      <c r="D1343">
        <v>119</v>
      </c>
      <c r="E1343" t="s">
        <v>79</v>
      </c>
      <c r="F1343" t="s">
        <v>80</v>
      </c>
      <c r="G1343">
        <v>781.509</v>
      </c>
      <c r="H1343">
        <v>34.9315</v>
      </c>
      <c r="I1343" t="s">
        <v>7760</v>
      </c>
      <c r="J1343">
        <v>12</v>
      </c>
      <c r="K1343">
        <v>1</v>
      </c>
      <c r="L1343" t="s">
        <v>25</v>
      </c>
      <c r="M1343" t="s">
        <v>7761</v>
      </c>
      <c r="N1343">
        <v>3224</v>
      </c>
      <c r="O1343">
        <v>31022</v>
      </c>
      <c r="P1343">
        <v>36149</v>
      </c>
      <c r="Q1343" s="17">
        <v>40522</v>
      </c>
      <c r="R1343" s="17">
        <v>41413</v>
      </c>
      <c r="S1343" t="s">
        <v>359</v>
      </c>
      <c r="T1343" t="s">
        <v>7762</v>
      </c>
      <c r="U1343" t="s">
        <v>7763</v>
      </c>
      <c r="V1343" t="s">
        <v>7758</v>
      </c>
      <c r="W1343" t="s">
        <v>79</v>
      </c>
      <c r="X1343" t="s">
        <v>80</v>
      </c>
    </row>
    <row r="1344" spans="1:24" ht="12.75">
      <c r="A1344" t="s">
        <v>7656</v>
      </c>
      <c r="B1344">
        <v>79327</v>
      </c>
      <c r="C1344" t="s">
        <v>7662</v>
      </c>
      <c r="D1344">
        <v>183840</v>
      </c>
      <c r="E1344" t="s">
        <v>38</v>
      </c>
      <c r="F1344" t="s">
        <v>1963</v>
      </c>
      <c r="G1344">
        <v>700.726</v>
      </c>
      <c r="H1344">
        <v>29.3</v>
      </c>
      <c r="I1344" t="s">
        <v>7663</v>
      </c>
      <c r="J1344" t="s">
        <v>25</v>
      </c>
      <c r="K1344" t="s">
        <v>25</v>
      </c>
      <c r="L1344" t="s">
        <v>25</v>
      </c>
      <c r="M1344" t="s">
        <v>7664</v>
      </c>
      <c r="N1344">
        <v>12782</v>
      </c>
      <c r="O1344" t="s">
        <v>25</v>
      </c>
      <c r="P1344" t="s">
        <v>25</v>
      </c>
      <c r="Q1344" s="17">
        <v>41775</v>
      </c>
      <c r="R1344" s="17">
        <v>41789</v>
      </c>
      <c r="S1344" t="s">
        <v>27</v>
      </c>
      <c r="T1344" t="s">
        <v>7665</v>
      </c>
      <c r="U1344" t="s">
        <v>7666</v>
      </c>
      <c r="V1344" t="s">
        <v>7656</v>
      </c>
      <c r="W1344" t="s">
        <v>38</v>
      </c>
      <c r="X1344" t="s">
        <v>1963</v>
      </c>
    </row>
    <row r="1345" spans="1:24" ht="12.75">
      <c r="A1345" t="s">
        <v>5400</v>
      </c>
      <c r="B1345">
        <v>65489</v>
      </c>
      <c r="C1345" t="s">
        <v>5401</v>
      </c>
      <c r="D1345">
        <v>30379</v>
      </c>
      <c r="E1345" t="s">
        <v>79</v>
      </c>
      <c r="F1345" t="s">
        <v>80</v>
      </c>
      <c r="G1345">
        <v>308.272</v>
      </c>
      <c r="H1345">
        <v>42.0761</v>
      </c>
      <c r="I1345" t="s">
        <v>5402</v>
      </c>
      <c r="J1345">
        <v>12</v>
      </c>
      <c r="K1345" t="s">
        <v>25</v>
      </c>
      <c r="L1345" t="s">
        <v>25</v>
      </c>
      <c r="M1345" t="s">
        <v>5403</v>
      </c>
      <c r="N1345">
        <v>12</v>
      </c>
      <c r="O1345" t="s">
        <v>25</v>
      </c>
      <c r="P1345" t="s">
        <v>25</v>
      </c>
      <c r="Q1345" s="17">
        <v>39924</v>
      </c>
      <c r="R1345" s="17">
        <v>41767</v>
      </c>
      <c r="S1345" t="s">
        <v>359</v>
      </c>
      <c r="T1345" t="s">
        <v>5404</v>
      </c>
      <c r="U1345" t="s">
        <v>5405</v>
      </c>
      <c r="V1345" t="s">
        <v>5400</v>
      </c>
      <c r="W1345" t="s">
        <v>79</v>
      </c>
      <c r="X1345" t="s">
        <v>80</v>
      </c>
    </row>
    <row r="1346" spans="1:24" ht="12.75">
      <c r="A1346" t="s">
        <v>1882</v>
      </c>
      <c r="B1346">
        <v>2711</v>
      </c>
      <c r="C1346" t="s">
        <v>1888</v>
      </c>
      <c r="D1346">
        <v>225968</v>
      </c>
      <c r="E1346" t="s">
        <v>79</v>
      </c>
      <c r="F1346" t="s">
        <v>80</v>
      </c>
      <c r="G1346">
        <v>319.225</v>
      </c>
      <c r="H1346">
        <v>34.6</v>
      </c>
      <c r="I1346" t="s">
        <v>1889</v>
      </c>
      <c r="J1346" t="s">
        <v>25</v>
      </c>
      <c r="K1346" t="s">
        <v>25</v>
      </c>
      <c r="L1346" t="s">
        <v>25</v>
      </c>
      <c r="M1346" t="s">
        <v>1890</v>
      </c>
      <c r="N1346">
        <v>12573</v>
      </c>
      <c r="O1346">
        <v>28195</v>
      </c>
      <c r="P1346">
        <v>51718</v>
      </c>
      <c r="Q1346" s="17">
        <v>41781</v>
      </c>
      <c r="R1346" s="17">
        <v>41789</v>
      </c>
      <c r="S1346" t="s">
        <v>27</v>
      </c>
      <c r="T1346" t="s">
        <v>1891</v>
      </c>
      <c r="U1346" t="s">
        <v>1892</v>
      </c>
      <c r="V1346" t="s">
        <v>1882</v>
      </c>
      <c r="W1346" t="s">
        <v>79</v>
      </c>
      <c r="X1346" t="s">
        <v>80</v>
      </c>
    </row>
    <row r="1347" spans="1:24" ht="12.75">
      <c r="A1347" t="s">
        <v>5313</v>
      </c>
      <c r="B1347">
        <v>7536</v>
      </c>
      <c r="C1347" t="s">
        <v>5314</v>
      </c>
      <c r="D1347">
        <v>229125</v>
      </c>
      <c r="E1347" t="s">
        <v>38</v>
      </c>
      <c r="F1347" t="s">
        <v>67</v>
      </c>
      <c r="G1347">
        <v>1098.67</v>
      </c>
      <c r="H1347">
        <v>32.7</v>
      </c>
      <c r="I1347" t="s">
        <v>5315</v>
      </c>
      <c r="J1347" t="s">
        <v>25</v>
      </c>
      <c r="K1347" t="s">
        <v>25</v>
      </c>
      <c r="L1347" t="s">
        <v>25</v>
      </c>
      <c r="M1347" t="s">
        <v>5316</v>
      </c>
      <c r="N1347">
        <v>17222</v>
      </c>
      <c r="O1347" t="s">
        <v>25</v>
      </c>
      <c r="P1347" t="s">
        <v>25</v>
      </c>
      <c r="Q1347" s="17">
        <v>41786</v>
      </c>
      <c r="R1347" s="17">
        <v>41817</v>
      </c>
      <c r="S1347" t="s">
        <v>27</v>
      </c>
      <c r="T1347" t="s">
        <v>5317</v>
      </c>
      <c r="U1347" t="s">
        <v>5318</v>
      </c>
      <c r="V1347" t="s">
        <v>5313</v>
      </c>
      <c r="W1347" t="s">
        <v>38</v>
      </c>
      <c r="X1347" t="s">
        <v>67</v>
      </c>
    </row>
    <row r="1348" spans="1:24" ht="12.75">
      <c r="A1348" t="s">
        <v>551</v>
      </c>
      <c r="B1348">
        <v>216574</v>
      </c>
      <c r="C1348" t="s">
        <v>552</v>
      </c>
      <c r="D1348">
        <v>222866</v>
      </c>
      <c r="E1348" t="s">
        <v>38</v>
      </c>
      <c r="F1348" t="s">
        <v>39</v>
      </c>
      <c r="G1348">
        <v>1548.48</v>
      </c>
      <c r="H1348">
        <v>41.7</v>
      </c>
      <c r="I1348" t="s">
        <v>553</v>
      </c>
      <c r="J1348" t="s">
        <v>25</v>
      </c>
      <c r="K1348" t="s">
        <v>25</v>
      </c>
      <c r="L1348" t="s">
        <v>25</v>
      </c>
      <c r="M1348" t="s">
        <v>554</v>
      </c>
      <c r="N1348">
        <v>42881</v>
      </c>
      <c r="O1348" t="s">
        <v>25</v>
      </c>
      <c r="P1348" t="s">
        <v>25</v>
      </c>
      <c r="Q1348" s="17">
        <v>41782</v>
      </c>
      <c r="R1348" s="17">
        <v>41789</v>
      </c>
      <c r="S1348" t="s">
        <v>27</v>
      </c>
      <c r="T1348" t="s">
        <v>555</v>
      </c>
      <c r="U1348" t="s">
        <v>556</v>
      </c>
      <c r="V1348" t="s">
        <v>551</v>
      </c>
      <c r="W1348" t="s">
        <v>38</v>
      </c>
      <c r="X1348" t="s">
        <v>39</v>
      </c>
    </row>
    <row r="1349" spans="1:24" ht="12.75">
      <c r="A1349" t="s">
        <v>1857</v>
      </c>
      <c r="B1349">
        <v>7719</v>
      </c>
      <c r="C1349" t="s">
        <v>1861</v>
      </c>
      <c r="D1349">
        <v>166</v>
      </c>
      <c r="E1349" t="s">
        <v>38</v>
      </c>
      <c r="F1349" t="s">
        <v>46</v>
      </c>
      <c r="G1349">
        <v>116.733</v>
      </c>
      <c r="H1349">
        <v>36.1</v>
      </c>
      <c r="I1349" t="s">
        <v>1862</v>
      </c>
      <c r="J1349" t="s">
        <v>25</v>
      </c>
      <c r="K1349" t="s">
        <v>25</v>
      </c>
      <c r="L1349" t="s">
        <v>25</v>
      </c>
      <c r="M1349" t="s">
        <v>1863</v>
      </c>
      <c r="N1349">
        <v>2501</v>
      </c>
      <c r="O1349" t="s">
        <v>25</v>
      </c>
      <c r="P1349" t="s">
        <v>25</v>
      </c>
      <c r="Q1349" s="17">
        <v>37602</v>
      </c>
      <c r="R1349" s="17">
        <v>41852</v>
      </c>
      <c r="S1349" t="s">
        <v>56</v>
      </c>
      <c r="T1349" t="s">
        <v>734</v>
      </c>
      <c r="U1349" t="s">
        <v>1864</v>
      </c>
      <c r="V1349" t="s">
        <v>1857</v>
      </c>
      <c r="W1349" t="s">
        <v>38</v>
      </c>
      <c r="X1349" t="s">
        <v>46</v>
      </c>
    </row>
    <row r="1350" spans="1:24" ht="12.75">
      <c r="A1350" t="s">
        <v>3742</v>
      </c>
      <c r="B1350">
        <v>9606</v>
      </c>
      <c r="C1350" t="s">
        <v>3751</v>
      </c>
      <c r="D1350">
        <v>10793</v>
      </c>
      <c r="E1350" t="s">
        <v>38</v>
      </c>
      <c r="F1350" t="s">
        <v>142</v>
      </c>
      <c r="G1350">
        <v>158.33</v>
      </c>
      <c r="H1350">
        <v>40.9</v>
      </c>
      <c r="I1350" t="s">
        <v>3752</v>
      </c>
      <c r="J1350">
        <v>1</v>
      </c>
      <c r="K1350" t="s">
        <v>25</v>
      </c>
      <c r="L1350" t="s">
        <v>25</v>
      </c>
      <c r="M1350" t="s">
        <v>25</v>
      </c>
      <c r="N1350">
        <v>6</v>
      </c>
      <c r="O1350">
        <v>2109</v>
      </c>
      <c r="P1350">
        <v>1645</v>
      </c>
      <c r="Q1350" s="17">
        <v>38210</v>
      </c>
      <c r="R1350" s="17">
        <v>41499</v>
      </c>
      <c r="S1350" t="s">
        <v>359</v>
      </c>
      <c r="T1350" t="s">
        <v>3753</v>
      </c>
      <c r="U1350" t="s">
        <v>25</v>
      </c>
      <c r="V1350" t="s">
        <v>3742</v>
      </c>
      <c r="W1350" t="s">
        <v>38</v>
      </c>
      <c r="X1350" t="s">
        <v>142</v>
      </c>
    </row>
    <row r="1351" spans="1:24" ht="12.75">
      <c r="A1351" t="s">
        <v>8794</v>
      </c>
      <c r="B1351">
        <v>1445506</v>
      </c>
      <c r="C1351" t="s">
        <v>8795</v>
      </c>
      <c r="D1351">
        <v>233955</v>
      </c>
      <c r="E1351" t="s">
        <v>52</v>
      </c>
      <c r="F1351" t="s">
        <v>53</v>
      </c>
      <c r="G1351">
        <v>20.6238</v>
      </c>
      <c r="H1351">
        <v>49.0096</v>
      </c>
      <c r="I1351" t="s">
        <v>8796</v>
      </c>
      <c r="J1351">
        <v>6</v>
      </c>
      <c r="K1351" t="s">
        <v>25</v>
      </c>
      <c r="L1351" t="s">
        <v>25</v>
      </c>
      <c r="M1351" t="s">
        <v>8797</v>
      </c>
      <c r="N1351">
        <v>6</v>
      </c>
      <c r="O1351" t="s">
        <v>25</v>
      </c>
      <c r="P1351" t="s">
        <v>25</v>
      </c>
      <c r="Q1351" s="17">
        <v>41711</v>
      </c>
      <c r="R1351" s="17">
        <v>41793</v>
      </c>
      <c r="S1351" t="s">
        <v>359</v>
      </c>
      <c r="T1351" t="s">
        <v>8798</v>
      </c>
      <c r="U1351" t="s">
        <v>8799</v>
      </c>
      <c r="V1351" t="s">
        <v>8794</v>
      </c>
      <c r="W1351" t="s">
        <v>52</v>
      </c>
      <c r="X1351" t="s">
        <v>53</v>
      </c>
    </row>
    <row r="1352" spans="1:24" ht="12.75">
      <c r="A1352" t="s">
        <v>6975</v>
      </c>
      <c r="B1352">
        <v>1279480</v>
      </c>
      <c r="C1352" t="s">
        <v>6976</v>
      </c>
      <c r="D1352">
        <v>186018</v>
      </c>
      <c r="E1352" t="s">
        <v>52</v>
      </c>
      <c r="F1352" t="s">
        <v>229</v>
      </c>
      <c r="G1352">
        <v>40.2872</v>
      </c>
      <c r="H1352">
        <v>34.6</v>
      </c>
      <c r="I1352" t="s">
        <v>6977</v>
      </c>
      <c r="J1352" t="s">
        <v>25</v>
      </c>
      <c r="K1352" t="s">
        <v>25</v>
      </c>
      <c r="L1352" t="s">
        <v>25</v>
      </c>
      <c r="M1352" t="s">
        <v>6978</v>
      </c>
      <c r="N1352">
        <v>2313</v>
      </c>
      <c r="O1352" t="s">
        <v>25</v>
      </c>
      <c r="P1352" t="s">
        <v>25</v>
      </c>
      <c r="Q1352" s="17">
        <v>41792</v>
      </c>
      <c r="R1352" s="17">
        <v>41792</v>
      </c>
      <c r="S1352" t="s">
        <v>27</v>
      </c>
      <c r="T1352" t="s">
        <v>539</v>
      </c>
      <c r="U1352" t="s">
        <v>6979</v>
      </c>
      <c r="V1352" t="s">
        <v>6975</v>
      </c>
      <c r="W1352" t="s">
        <v>52</v>
      </c>
      <c r="X1352" t="s">
        <v>229</v>
      </c>
    </row>
    <row r="1353" spans="1:24" ht="12.75">
      <c r="A1353" t="s">
        <v>6970</v>
      </c>
      <c r="B1353">
        <v>1274785</v>
      </c>
      <c r="C1353" t="s">
        <v>6971</v>
      </c>
      <c r="D1353">
        <v>184879</v>
      </c>
      <c r="E1353" t="s">
        <v>52</v>
      </c>
      <c r="F1353" t="s">
        <v>229</v>
      </c>
      <c r="G1353">
        <v>43.2723</v>
      </c>
      <c r="H1353">
        <v>34.9</v>
      </c>
      <c r="I1353" t="s">
        <v>6972</v>
      </c>
      <c r="J1353" t="s">
        <v>25</v>
      </c>
      <c r="K1353" t="s">
        <v>25</v>
      </c>
      <c r="L1353" t="s">
        <v>25</v>
      </c>
      <c r="M1353" t="s">
        <v>6973</v>
      </c>
      <c r="N1353" t="s">
        <v>25</v>
      </c>
      <c r="O1353" t="s">
        <v>25</v>
      </c>
      <c r="P1353" t="s">
        <v>25</v>
      </c>
      <c r="Q1353" s="17">
        <v>41792</v>
      </c>
      <c r="R1353" s="17">
        <v>41792</v>
      </c>
      <c r="S1353" t="s">
        <v>56</v>
      </c>
      <c r="T1353" t="s">
        <v>539</v>
      </c>
      <c r="U1353" t="s">
        <v>6974</v>
      </c>
      <c r="V1353" t="s">
        <v>6970</v>
      </c>
      <c r="W1353" t="s">
        <v>52</v>
      </c>
      <c r="X1353" t="s">
        <v>229</v>
      </c>
    </row>
    <row r="1354" spans="1:24" ht="12.75">
      <c r="A1354" t="s">
        <v>6980</v>
      </c>
      <c r="B1354">
        <v>1279475</v>
      </c>
      <c r="C1354" t="s">
        <v>6981</v>
      </c>
      <c r="D1354">
        <v>186013</v>
      </c>
      <c r="E1354" t="s">
        <v>52</v>
      </c>
      <c r="F1354" t="s">
        <v>229</v>
      </c>
      <c r="G1354">
        <v>43.351</v>
      </c>
      <c r="H1354">
        <v>35.2</v>
      </c>
      <c r="I1354" t="s">
        <v>6982</v>
      </c>
      <c r="J1354" t="s">
        <v>25</v>
      </c>
      <c r="K1354" t="s">
        <v>25</v>
      </c>
      <c r="L1354" t="s">
        <v>25</v>
      </c>
      <c r="M1354" t="s">
        <v>6983</v>
      </c>
      <c r="N1354" t="s">
        <v>25</v>
      </c>
      <c r="O1354" t="s">
        <v>25</v>
      </c>
      <c r="P1354" t="s">
        <v>25</v>
      </c>
      <c r="Q1354" s="17">
        <v>41792</v>
      </c>
      <c r="R1354" s="17">
        <v>41792</v>
      </c>
      <c r="S1354" t="s">
        <v>56</v>
      </c>
      <c r="T1354" t="s">
        <v>539</v>
      </c>
      <c r="U1354" t="s">
        <v>6984</v>
      </c>
      <c r="V1354" t="s">
        <v>6980</v>
      </c>
      <c r="W1354" t="s">
        <v>52</v>
      </c>
      <c r="X1354" t="s">
        <v>229</v>
      </c>
    </row>
    <row r="1355" spans="1:24" ht="12.75">
      <c r="A1355" t="s">
        <v>6985</v>
      </c>
      <c r="B1355">
        <v>1279476</v>
      </c>
      <c r="C1355" t="s">
        <v>6986</v>
      </c>
      <c r="D1355">
        <v>186014</v>
      </c>
      <c r="E1355" t="s">
        <v>52</v>
      </c>
      <c r="F1355" t="s">
        <v>229</v>
      </c>
      <c r="G1355">
        <v>47.5346</v>
      </c>
      <c r="H1355">
        <v>35</v>
      </c>
      <c r="I1355" t="s">
        <v>6987</v>
      </c>
      <c r="J1355" t="s">
        <v>25</v>
      </c>
      <c r="K1355" t="s">
        <v>25</v>
      </c>
      <c r="L1355" t="s">
        <v>25</v>
      </c>
      <c r="M1355" t="s">
        <v>6988</v>
      </c>
      <c r="N1355" t="s">
        <v>25</v>
      </c>
      <c r="O1355" t="s">
        <v>25</v>
      </c>
      <c r="P1355" t="s">
        <v>25</v>
      </c>
      <c r="Q1355" s="17">
        <v>41792</v>
      </c>
      <c r="R1355" s="17">
        <v>41792</v>
      </c>
      <c r="S1355" t="s">
        <v>56</v>
      </c>
      <c r="T1355" t="s">
        <v>539</v>
      </c>
      <c r="U1355" t="s">
        <v>6989</v>
      </c>
      <c r="V1355" t="s">
        <v>6985</v>
      </c>
      <c r="W1355" t="s">
        <v>52</v>
      </c>
      <c r="X1355" t="s">
        <v>229</v>
      </c>
    </row>
    <row r="1356" spans="1:24" ht="12.75">
      <c r="A1356" t="s">
        <v>6990</v>
      </c>
      <c r="B1356">
        <v>1279477</v>
      </c>
      <c r="C1356" t="s">
        <v>6991</v>
      </c>
      <c r="D1356">
        <v>186015</v>
      </c>
      <c r="E1356" t="s">
        <v>52</v>
      </c>
      <c r="F1356" t="s">
        <v>229</v>
      </c>
      <c r="G1356">
        <v>42.7828</v>
      </c>
      <c r="H1356">
        <v>35.2</v>
      </c>
      <c r="I1356" t="s">
        <v>6992</v>
      </c>
      <c r="J1356" t="s">
        <v>25</v>
      </c>
      <c r="K1356" t="s">
        <v>25</v>
      </c>
      <c r="L1356" t="s">
        <v>25</v>
      </c>
      <c r="M1356" t="s">
        <v>6993</v>
      </c>
      <c r="N1356" t="s">
        <v>25</v>
      </c>
      <c r="O1356" t="s">
        <v>25</v>
      </c>
      <c r="P1356" t="s">
        <v>25</v>
      </c>
      <c r="Q1356" s="17">
        <v>41792</v>
      </c>
      <c r="R1356" s="17">
        <v>41792</v>
      </c>
      <c r="S1356" t="s">
        <v>56</v>
      </c>
      <c r="T1356" t="s">
        <v>539</v>
      </c>
      <c r="U1356" t="s">
        <v>6994</v>
      </c>
      <c r="V1356" t="s">
        <v>6990</v>
      </c>
      <c r="W1356" t="s">
        <v>52</v>
      </c>
      <c r="X1356" t="s">
        <v>229</v>
      </c>
    </row>
    <row r="1357" spans="1:24" ht="12.75">
      <c r="A1357" t="s">
        <v>6960</v>
      </c>
      <c r="B1357">
        <v>1279478</v>
      </c>
      <c r="C1357" t="s">
        <v>6961</v>
      </c>
      <c r="D1357">
        <v>186016</v>
      </c>
      <c r="E1357" t="s">
        <v>52</v>
      </c>
      <c r="F1357" t="s">
        <v>229</v>
      </c>
      <c r="G1357">
        <v>41.4529</v>
      </c>
      <c r="H1357">
        <v>35.4</v>
      </c>
      <c r="I1357" t="s">
        <v>6962</v>
      </c>
      <c r="J1357" t="s">
        <v>25</v>
      </c>
      <c r="K1357" t="s">
        <v>25</v>
      </c>
      <c r="L1357" t="s">
        <v>25</v>
      </c>
      <c r="M1357" t="s">
        <v>6963</v>
      </c>
      <c r="N1357" t="s">
        <v>25</v>
      </c>
      <c r="O1357" t="s">
        <v>25</v>
      </c>
      <c r="P1357" t="s">
        <v>25</v>
      </c>
      <c r="Q1357" s="17">
        <v>41792</v>
      </c>
      <c r="R1357" s="17">
        <v>41793</v>
      </c>
      <c r="S1357" t="s">
        <v>56</v>
      </c>
      <c r="T1357" t="s">
        <v>539</v>
      </c>
      <c r="U1357" t="s">
        <v>6964</v>
      </c>
      <c r="V1357" t="s">
        <v>6960</v>
      </c>
      <c r="W1357" t="s">
        <v>52</v>
      </c>
      <c r="X1357" t="s">
        <v>229</v>
      </c>
    </row>
    <row r="1358" spans="1:24" ht="12.75">
      <c r="A1358" t="s">
        <v>6995</v>
      </c>
      <c r="B1358">
        <v>1279479</v>
      </c>
      <c r="C1358" t="s">
        <v>6996</v>
      </c>
      <c r="D1358">
        <v>186017</v>
      </c>
      <c r="E1358" t="s">
        <v>52</v>
      </c>
      <c r="F1358" t="s">
        <v>229</v>
      </c>
      <c r="G1358">
        <v>42.0183</v>
      </c>
      <c r="H1358">
        <v>35.4</v>
      </c>
      <c r="I1358" t="s">
        <v>6997</v>
      </c>
      <c r="J1358" t="s">
        <v>25</v>
      </c>
      <c r="K1358" t="s">
        <v>25</v>
      </c>
      <c r="L1358" t="s">
        <v>25</v>
      </c>
      <c r="M1358" t="s">
        <v>6998</v>
      </c>
      <c r="N1358">
        <v>3921</v>
      </c>
      <c r="O1358" t="s">
        <v>25</v>
      </c>
      <c r="P1358" t="s">
        <v>25</v>
      </c>
      <c r="Q1358" s="17">
        <v>41792</v>
      </c>
      <c r="R1358" s="17">
        <v>41792</v>
      </c>
      <c r="S1358" t="s">
        <v>56</v>
      </c>
      <c r="T1358" t="s">
        <v>539</v>
      </c>
      <c r="U1358" t="s">
        <v>6999</v>
      </c>
      <c r="V1358" t="s">
        <v>6995</v>
      </c>
      <c r="W1358" t="s">
        <v>52</v>
      </c>
      <c r="X1358" t="s">
        <v>229</v>
      </c>
    </row>
    <row r="1359" spans="1:24" ht="12.75">
      <c r="A1359" t="s">
        <v>3878</v>
      </c>
      <c r="B1359">
        <v>180498</v>
      </c>
      <c r="C1359" t="s">
        <v>3879</v>
      </c>
      <c r="D1359">
        <v>63485</v>
      </c>
      <c r="E1359" t="s">
        <v>79</v>
      </c>
      <c r="F1359" t="s">
        <v>80</v>
      </c>
      <c r="G1359">
        <v>318.363</v>
      </c>
      <c r="H1359">
        <v>33.3</v>
      </c>
      <c r="I1359" t="s">
        <v>3880</v>
      </c>
      <c r="J1359" t="s">
        <v>25</v>
      </c>
      <c r="K1359" t="s">
        <v>25</v>
      </c>
      <c r="L1359" t="s">
        <v>25</v>
      </c>
      <c r="M1359" t="s">
        <v>3881</v>
      </c>
      <c r="N1359">
        <v>6023</v>
      </c>
      <c r="O1359">
        <v>27172</v>
      </c>
      <c r="P1359">
        <v>27172</v>
      </c>
      <c r="Q1359" s="17">
        <v>41782</v>
      </c>
      <c r="R1359" s="17">
        <v>41792</v>
      </c>
      <c r="S1359" t="s">
        <v>27</v>
      </c>
      <c r="T1359" t="s">
        <v>3882</v>
      </c>
      <c r="U1359" t="s">
        <v>3883</v>
      </c>
      <c r="V1359" t="s">
        <v>3878</v>
      </c>
      <c r="W1359" t="s">
        <v>79</v>
      </c>
      <c r="X1359" t="s">
        <v>80</v>
      </c>
    </row>
    <row r="1360" spans="1:24" ht="12.75">
      <c r="A1360" t="s">
        <v>4840</v>
      </c>
      <c r="B1360">
        <v>1274786</v>
      </c>
      <c r="C1360" t="s">
        <v>4841</v>
      </c>
      <c r="D1360">
        <v>184880</v>
      </c>
      <c r="E1360" t="s">
        <v>52</v>
      </c>
      <c r="F1360" t="s">
        <v>229</v>
      </c>
      <c r="G1360">
        <v>36.7006</v>
      </c>
      <c r="H1360">
        <v>39.5</v>
      </c>
      <c r="I1360" t="s">
        <v>4842</v>
      </c>
      <c r="J1360" t="s">
        <v>25</v>
      </c>
      <c r="K1360" t="s">
        <v>25</v>
      </c>
      <c r="L1360" t="s">
        <v>25</v>
      </c>
      <c r="M1360" t="s">
        <v>4843</v>
      </c>
      <c r="N1360">
        <v>2210</v>
      </c>
      <c r="O1360" t="s">
        <v>25</v>
      </c>
      <c r="P1360" t="s">
        <v>25</v>
      </c>
      <c r="Q1360" s="17">
        <v>41792</v>
      </c>
      <c r="R1360" s="17">
        <v>41792</v>
      </c>
      <c r="S1360" t="s">
        <v>56</v>
      </c>
      <c r="T1360" t="s">
        <v>539</v>
      </c>
      <c r="U1360" t="s">
        <v>4844</v>
      </c>
      <c r="V1360" t="s">
        <v>4840</v>
      </c>
      <c r="W1360" t="s">
        <v>52</v>
      </c>
      <c r="X1360" t="s">
        <v>229</v>
      </c>
    </row>
    <row r="1361" spans="1:24" ht="12.75">
      <c r="A1361" t="s">
        <v>3596</v>
      </c>
      <c r="B1361">
        <v>286706</v>
      </c>
      <c r="C1361" t="s">
        <v>3597</v>
      </c>
      <c r="D1361">
        <v>168118</v>
      </c>
      <c r="E1361" t="s">
        <v>38</v>
      </c>
      <c r="F1361" t="s">
        <v>67</v>
      </c>
      <c r="G1361">
        <v>1150.09</v>
      </c>
      <c r="H1361">
        <v>30.9</v>
      </c>
      <c r="I1361" t="s">
        <v>3598</v>
      </c>
      <c r="J1361" t="s">
        <v>25</v>
      </c>
      <c r="K1361" t="s">
        <v>25</v>
      </c>
      <c r="L1361" t="s">
        <v>25</v>
      </c>
      <c r="M1361" t="s">
        <v>3599</v>
      </c>
      <c r="N1361">
        <v>12167</v>
      </c>
      <c r="O1361" t="s">
        <v>25</v>
      </c>
      <c r="P1361" t="s">
        <v>25</v>
      </c>
      <c r="Q1361" s="17">
        <v>41789</v>
      </c>
      <c r="R1361" s="17">
        <v>41817</v>
      </c>
      <c r="S1361" t="s">
        <v>27</v>
      </c>
      <c r="T1361" t="s">
        <v>484</v>
      </c>
      <c r="U1361" t="s">
        <v>3600</v>
      </c>
      <c r="V1361" t="s">
        <v>3596</v>
      </c>
      <c r="W1361" t="s">
        <v>38</v>
      </c>
      <c r="X1361" t="s">
        <v>67</v>
      </c>
    </row>
    <row r="1362" spans="1:24" ht="12.75">
      <c r="A1362" t="s">
        <v>3200</v>
      </c>
      <c r="B1362">
        <v>133901</v>
      </c>
      <c r="C1362" t="s">
        <v>3201</v>
      </c>
      <c r="D1362">
        <v>203209</v>
      </c>
      <c r="E1362" t="s">
        <v>38</v>
      </c>
      <c r="F1362" t="s">
        <v>67</v>
      </c>
      <c r="G1362">
        <v>415.782</v>
      </c>
      <c r="H1362">
        <v>50.9</v>
      </c>
      <c r="I1362" t="s">
        <v>3202</v>
      </c>
      <c r="J1362" t="s">
        <v>25</v>
      </c>
      <c r="K1362" t="s">
        <v>25</v>
      </c>
      <c r="L1362" t="s">
        <v>25</v>
      </c>
      <c r="M1362" t="s">
        <v>3203</v>
      </c>
      <c r="N1362">
        <v>6263</v>
      </c>
      <c r="O1362" t="s">
        <v>25</v>
      </c>
      <c r="P1362" t="s">
        <v>25</v>
      </c>
      <c r="Q1362" s="17">
        <v>41792</v>
      </c>
      <c r="R1362" s="17">
        <v>41817</v>
      </c>
      <c r="S1362" t="s">
        <v>27</v>
      </c>
      <c r="T1362" t="s">
        <v>484</v>
      </c>
      <c r="U1362" t="s">
        <v>3204</v>
      </c>
      <c r="V1362" t="s">
        <v>3200</v>
      </c>
      <c r="W1362" t="s">
        <v>38</v>
      </c>
      <c r="X1362" t="s">
        <v>67</v>
      </c>
    </row>
    <row r="1363" spans="1:24" ht="12.75">
      <c r="A1363" t="s">
        <v>6944</v>
      </c>
      <c r="B1363">
        <v>1357678</v>
      </c>
      <c r="C1363" t="s">
        <v>6945</v>
      </c>
      <c r="D1363">
        <v>211903</v>
      </c>
      <c r="E1363" t="s">
        <v>52</v>
      </c>
      <c r="F1363" t="s">
        <v>229</v>
      </c>
      <c r="G1363">
        <v>75.1334</v>
      </c>
      <c r="H1363">
        <v>33.3</v>
      </c>
      <c r="I1363" t="s">
        <v>6946</v>
      </c>
      <c r="J1363" t="s">
        <v>25</v>
      </c>
      <c r="K1363" t="s">
        <v>25</v>
      </c>
      <c r="L1363" t="s">
        <v>25</v>
      </c>
      <c r="M1363" t="s">
        <v>6947</v>
      </c>
      <c r="N1363" t="s">
        <v>25</v>
      </c>
      <c r="O1363" t="s">
        <v>25</v>
      </c>
      <c r="P1363" t="s">
        <v>25</v>
      </c>
      <c r="Q1363" s="17">
        <v>41792</v>
      </c>
      <c r="R1363" s="17">
        <v>41792</v>
      </c>
      <c r="S1363" t="s">
        <v>56</v>
      </c>
      <c r="T1363" t="s">
        <v>539</v>
      </c>
      <c r="U1363" t="s">
        <v>6948</v>
      </c>
      <c r="V1363" t="s">
        <v>6944</v>
      </c>
      <c r="W1363" t="s">
        <v>52</v>
      </c>
      <c r="X1363" t="s">
        <v>229</v>
      </c>
    </row>
    <row r="1364" spans="1:24" ht="12.75">
      <c r="A1364" t="s">
        <v>4871</v>
      </c>
      <c r="B1364">
        <v>1274784</v>
      </c>
      <c r="C1364" t="s">
        <v>4872</v>
      </c>
      <c r="D1364">
        <v>184878</v>
      </c>
      <c r="E1364" t="s">
        <v>52</v>
      </c>
      <c r="F1364" t="s">
        <v>229</v>
      </c>
      <c r="G1364">
        <v>35.852</v>
      </c>
      <c r="H1364">
        <v>40.5</v>
      </c>
      <c r="I1364" t="s">
        <v>4873</v>
      </c>
      <c r="J1364" t="s">
        <v>25</v>
      </c>
      <c r="K1364" t="s">
        <v>25</v>
      </c>
      <c r="L1364" t="s">
        <v>25</v>
      </c>
      <c r="M1364" t="s">
        <v>4874</v>
      </c>
      <c r="N1364">
        <v>2411</v>
      </c>
      <c r="O1364" t="s">
        <v>25</v>
      </c>
      <c r="P1364" t="s">
        <v>25</v>
      </c>
      <c r="Q1364" s="17">
        <v>41792</v>
      </c>
      <c r="R1364" s="17">
        <v>41792</v>
      </c>
      <c r="S1364" t="s">
        <v>56</v>
      </c>
      <c r="T1364" t="s">
        <v>539</v>
      </c>
      <c r="U1364" t="s">
        <v>4875</v>
      </c>
      <c r="V1364" t="s">
        <v>4871</v>
      </c>
      <c r="W1364" t="s">
        <v>52</v>
      </c>
      <c r="X1364" t="s">
        <v>229</v>
      </c>
    </row>
    <row r="1365" spans="1:24" ht="12.75">
      <c r="A1365" t="s">
        <v>8027</v>
      </c>
      <c r="B1365">
        <v>1274787</v>
      </c>
      <c r="C1365" t="s">
        <v>8028</v>
      </c>
      <c r="D1365">
        <v>184881</v>
      </c>
      <c r="E1365" t="s">
        <v>52</v>
      </c>
      <c r="F1365" t="s">
        <v>229</v>
      </c>
      <c r="G1365">
        <v>29.5683</v>
      </c>
      <c r="H1365">
        <v>47.2</v>
      </c>
      <c r="I1365" t="s">
        <v>8029</v>
      </c>
      <c r="J1365" t="s">
        <v>25</v>
      </c>
      <c r="K1365" t="s">
        <v>25</v>
      </c>
      <c r="L1365" t="s">
        <v>25</v>
      </c>
      <c r="M1365" t="s">
        <v>8030</v>
      </c>
      <c r="N1365">
        <v>1035</v>
      </c>
      <c r="O1365" t="s">
        <v>25</v>
      </c>
      <c r="P1365" t="s">
        <v>25</v>
      </c>
      <c r="Q1365" s="17">
        <v>41792</v>
      </c>
      <c r="R1365" s="17">
        <v>41792</v>
      </c>
      <c r="S1365" t="s">
        <v>56</v>
      </c>
      <c r="T1365" t="s">
        <v>539</v>
      </c>
      <c r="U1365" t="s">
        <v>8031</v>
      </c>
      <c r="V1365" t="s">
        <v>8027</v>
      </c>
      <c r="W1365" t="s">
        <v>52</v>
      </c>
      <c r="X1365" t="s">
        <v>229</v>
      </c>
    </row>
    <row r="1366" spans="1:24" ht="12.75">
      <c r="A1366" t="s">
        <v>4213</v>
      </c>
      <c r="B1366">
        <v>1357691</v>
      </c>
      <c r="C1366" t="s">
        <v>4214</v>
      </c>
      <c r="D1366">
        <v>211916</v>
      </c>
      <c r="E1366" t="s">
        <v>52</v>
      </c>
      <c r="F1366" t="s">
        <v>229</v>
      </c>
      <c r="G1366">
        <v>36.6208</v>
      </c>
      <c r="H1366">
        <v>43.5</v>
      </c>
      <c r="I1366" t="s">
        <v>4215</v>
      </c>
      <c r="J1366" t="s">
        <v>25</v>
      </c>
      <c r="K1366" t="s">
        <v>25</v>
      </c>
      <c r="L1366" t="s">
        <v>25</v>
      </c>
      <c r="M1366" t="s">
        <v>4216</v>
      </c>
      <c r="N1366">
        <v>1176</v>
      </c>
      <c r="O1366" t="s">
        <v>25</v>
      </c>
      <c r="P1366" t="s">
        <v>25</v>
      </c>
      <c r="Q1366" s="17">
        <v>41792</v>
      </c>
      <c r="R1366" s="17">
        <v>41792</v>
      </c>
      <c r="S1366" t="s">
        <v>56</v>
      </c>
      <c r="T1366" t="s">
        <v>539</v>
      </c>
      <c r="U1366" t="s">
        <v>4217</v>
      </c>
      <c r="V1366" t="s">
        <v>4213</v>
      </c>
      <c r="W1366" t="s">
        <v>52</v>
      </c>
      <c r="X1366" t="s">
        <v>229</v>
      </c>
    </row>
    <row r="1367" spans="1:24" ht="12.75">
      <c r="A1367" t="s">
        <v>4208</v>
      </c>
      <c r="B1367">
        <v>1279486</v>
      </c>
      <c r="C1367" t="s">
        <v>4209</v>
      </c>
      <c r="D1367">
        <v>186023</v>
      </c>
      <c r="E1367" t="s">
        <v>52</v>
      </c>
      <c r="F1367" t="s">
        <v>229</v>
      </c>
      <c r="G1367">
        <v>36.5837</v>
      </c>
      <c r="H1367">
        <v>43.4</v>
      </c>
      <c r="I1367" t="s">
        <v>4210</v>
      </c>
      <c r="J1367" t="s">
        <v>25</v>
      </c>
      <c r="K1367" t="s">
        <v>25</v>
      </c>
      <c r="L1367" t="s">
        <v>25</v>
      </c>
      <c r="M1367" t="s">
        <v>4211</v>
      </c>
      <c r="N1367">
        <v>1626</v>
      </c>
      <c r="O1367" t="s">
        <v>25</v>
      </c>
      <c r="P1367" t="s">
        <v>25</v>
      </c>
      <c r="Q1367" s="17">
        <v>41792</v>
      </c>
      <c r="R1367" s="17">
        <v>41792</v>
      </c>
      <c r="S1367" t="s">
        <v>56</v>
      </c>
      <c r="T1367" t="s">
        <v>539</v>
      </c>
      <c r="U1367" t="s">
        <v>4212</v>
      </c>
      <c r="V1367" t="s">
        <v>4208</v>
      </c>
      <c r="W1367" t="s">
        <v>52</v>
      </c>
      <c r="X1367" t="s">
        <v>229</v>
      </c>
    </row>
    <row r="1368" spans="1:24" ht="12.75">
      <c r="A1368" t="s">
        <v>4218</v>
      </c>
      <c r="B1368">
        <v>1357685</v>
      </c>
      <c r="C1368" t="s">
        <v>4219</v>
      </c>
      <c r="D1368">
        <v>211910</v>
      </c>
      <c r="E1368" t="s">
        <v>52</v>
      </c>
      <c r="F1368" t="s">
        <v>229</v>
      </c>
      <c r="G1368">
        <v>42.4207</v>
      </c>
      <c r="H1368">
        <v>41.1</v>
      </c>
      <c r="I1368" t="s">
        <v>4220</v>
      </c>
      <c r="J1368" t="s">
        <v>25</v>
      </c>
      <c r="K1368" t="s">
        <v>25</v>
      </c>
      <c r="L1368" t="s">
        <v>25</v>
      </c>
      <c r="M1368" t="s">
        <v>4221</v>
      </c>
      <c r="N1368">
        <v>3694</v>
      </c>
      <c r="O1368" t="s">
        <v>25</v>
      </c>
      <c r="P1368" t="s">
        <v>25</v>
      </c>
      <c r="Q1368" s="17">
        <v>41792</v>
      </c>
      <c r="R1368" s="17">
        <v>41792</v>
      </c>
      <c r="S1368" t="s">
        <v>56</v>
      </c>
      <c r="T1368" t="s">
        <v>539</v>
      </c>
      <c r="U1368" t="s">
        <v>4222</v>
      </c>
      <c r="V1368" t="s">
        <v>4218</v>
      </c>
      <c r="W1368" t="s">
        <v>52</v>
      </c>
      <c r="X1368" t="s">
        <v>229</v>
      </c>
    </row>
    <row r="1369" spans="1:24" ht="12.75">
      <c r="A1369" t="s">
        <v>541</v>
      </c>
      <c r="B1369">
        <v>1274790</v>
      </c>
      <c r="C1369" t="s">
        <v>542</v>
      </c>
      <c r="D1369">
        <v>184883</v>
      </c>
      <c r="E1369" t="s">
        <v>52</v>
      </c>
      <c r="F1369" t="s">
        <v>229</v>
      </c>
      <c r="G1369">
        <v>35.8408</v>
      </c>
      <c r="H1369">
        <v>41.9</v>
      </c>
      <c r="I1369" t="s">
        <v>543</v>
      </c>
      <c r="J1369" t="s">
        <v>25</v>
      </c>
      <c r="K1369" t="s">
        <v>25</v>
      </c>
      <c r="L1369" t="s">
        <v>25</v>
      </c>
      <c r="M1369" t="s">
        <v>544</v>
      </c>
      <c r="N1369">
        <v>1400</v>
      </c>
      <c r="O1369" t="s">
        <v>25</v>
      </c>
      <c r="P1369" t="s">
        <v>25</v>
      </c>
      <c r="Q1369" s="17">
        <v>41792</v>
      </c>
      <c r="R1369" s="17">
        <v>41792</v>
      </c>
      <c r="S1369" t="s">
        <v>56</v>
      </c>
      <c r="T1369" t="s">
        <v>539</v>
      </c>
      <c r="U1369" t="s">
        <v>545</v>
      </c>
      <c r="V1369" t="s">
        <v>541</v>
      </c>
      <c r="W1369" t="s">
        <v>52</v>
      </c>
      <c r="X1369" t="s">
        <v>229</v>
      </c>
    </row>
    <row r="1370" spans="1:24" ht="12.75">
      <c r="A1370" t="s">
        <v>535</v>
      </c>
      <c r="B1370">
        <v>1274791</v>
      </c>
      <c r="C1370" t="s">
        <v>536</v>
      </c>
      <c r="D1370">
        <v>184884</v>
      </c>
      <c r="E1370" t="s">
        <v>52</v>
      </c>
      <c r="F1370" t="s">
        <v>229</v>
      </c>
      <c r="G1370">
        <v>38.4676</v>
      </c>
      <c r="H1370">
        <v>41.7</v>
      </c>
      <c r="I1370" t="s">
        <v>537</v>
      </c>
      <c r="J1370" t="s">
        <v>25</v>
      </c>
      <c r="K1370" t="s">
        <v>25</v>
      </c>
      <c r="L1370" t="s">
        <v>25</v>
      </c>
      <c r="M1370" t="s">
        <v>538</v>
      </c>
      <c r="N1370">
        <v>1528</v>
      </c>
      <c r="O1370" t="s">
        <v>25</v>
      </c>
      <c r="P1370" t="s">
        <v>25</v>
      </c>
      <c r="Q1370" s="17">
        <v>41792</v>
      </c>
      <c r="R1370" s="17">
        <v>41792</v>
      </c>
      <c r="S1370" t="s">
        <v>56</v>
      </c>
      <c r="T1370" t="s">
        <v>539</v>
      </c>
      <c r="U1370" t="s">
        <v>540</v>
      </c>
      <c r="V1370" t="s">
        <v>535</v>
      </c>
      <c r="W1370" t="s">
        <v>52</v>
      </c>
      <c r="X1370" t="s">
        <v>229</v>
      </c>
    </row>
    <row r="1371" spans="1:24" ht="12.75">
      <c r="A1371" t="s">
        <v>2355</v>
      </c>
      <c r="B1371">
        <v>1274792</v>
      </c>
      <c r="C1371" t="s">
        <v>2356</v>
      </c>
      <c r="D1371">
        <v>184885</v>
      </c>
      <c r="E1371" t="s">
        <v>52</v>
      </c>
      <c r="F1371" t="s">
        <v>229</v>
      </c>
      <c r="G1371">
        <v>31.7435</v>
      </c>
      <c r="H1371">
        <v>24.5</v>
      </c>
      <c r="I1371" t="s">
        <v>2357</v>
      </c>
      <c r="J1371" t="s">
        <v>25</v>
      </c>
      <c r="K1371" t="s">
        <v>25</v>
      </c>
      <c r="L1371" t="s">
        <v>25</v>
      </c>
      <c r="M1371" t="s">
        <v>2358</v>
      </c>
      <c r="N1371">
        <v>1380</v>
      </c>
      <c r="O1371" t="s">
        <v>25</v>
      </c>
      <c r="P1371" t="s">
        <v>25</v>
      </c>
      <c r="Q1371" s="17">
        <v>41792</v>
      </c>
      <c r="R1371" s="17">
        <v>41792</v>
      </c>
      <c r="S1371" t="s">
        <v>56</v>
      </c>
      <c r="T1371" t="s">
        <v>539</v>
      </c>
      <c r="U1371" t="s">
        <v>2359</v>
      </c>
      <c r="V1371" t="s">
        <v>2355</v>
      </c>
      <c r="W1371" t="s">
        <v>52</v>
      </c>
      <c r="X1371" t="s">
        <v>229</v>
      </c>
    </row>
    <row r="1372" spans="1:24" ht="12.75">
      <c r="A1372" t="s">
        <v>7000</v>
      </c>
      <c r="B1372">
        <v>1274793</v>
      </c>
      <c r="C1372" t="s">
        <v>7001</v>
      </c>
      <c r="D1372">
        <v>184886</v>
      </c>
      <c r="E1372" t="s">
        <v>52</v>
      </c>
      <c r="F1372" t="s">
        <v>229</v>
      </c>
      <c r="G1372">
        <v>38.026</v>
      </c>
      <c r="H1372">
        <v>35.5</v>
      </c>
      <c r="I1372" t="s">
        <v>7002</v>
      </c>
      <c r="J1372" t="s">
        <v>25</v>
      </c>
      <c r="K1372" t="s">
        <v>25</v>
      </c>
      <c r="L1372" t="s">
        <v>25</v>
      </c>
      <c r="M1372" t="s">
        <v>7003</v>
      </c>
      <c r="N1372" t="s">
        <v>25</v>
      </c>
      <c r="O1372" t="s">
        <v>25</v>
      </c>
      <c r="P1372" t="s">
        <v>25</v>
      </c>
      <c r="Q1372" s="17">
        <v>41792</v>
      </c>
      <c r="R1372" s="17">
        <v>41792</v>
      </c>
      <c r="S1372" t="s">
        <v>56</v>
      </c>
      <c r="T1372" t="s">
        <v>539</v>
      </c>
      <c r="U1372" t="s">
        <v>7004</v>
      </c>
      <c r="V1372" t="s">
        <v>7000</v>
      </c>
      <c r="W1372" t="s">
        <v>52</v>
      </c>
      <c r="X1372" t="s">
        <v>229</v>
      </c>
    </row>
    <row r="1373" spans="1:24" ht="12.75">
      <c r="A1373" t="s">
        <v>7562</v>
      </c>
      <c r="B1373">
        <v>1274794</v>
      </c>
      <c r="C1373" t="s">
        <v>7563</v>
      </c>
      <c r="D1373">
        <v>184887</v>
      </c>
      <c r="E1373" t="s">
        <v>52</v>
      </c>
      <c r="F1373" t="s">
        <v>229</v>
      </c>
      <c r="G1373">
        <v>42.5024</v>
      </c>
      <c r="H1373">
        <v>42.7</v>
      </c>
      <c r="I1373" t="s">
        <v>7564</v>
      </c>
      <c r="J1373" t="s">
        <v>25</v>
      </c>
      <c r="K1373" t="s">
        <v>25</v>
      </c>
      <c r="L1373" t="s">
        <v>25</v>
      </c>
      <c r="M1373" t="s">
        <v>7565</v>
      </c>
      <c r="N1373">
        <v>2417</v>
      </c>
      <c r="O1373" t="s">
        <v>25</v>
      </c>
      <c r="P1373" t="s">
        <v>25</v>
      </c>
      <c r="Q1373" s="17">
        <v>41792</v>
      </c>
      <c r="R1373" s="17">
        <v>41792</v>
      </c>
      <c r="S1373" t="s">
        <v>56</v>
      </c>
      <c r="T1373" t="s">
        <v>539</v>
      </c>
      <c r="U1373" t="s">
        <v>7566</v>
      </c>
      <c r="V1373" t="s">
        <v>7562</v>
      </c>
      <c r="W1373" t="s">
        <v>52</v>
      </c>
      <c r="X1373" t="s">
        <v>229</v>
      </c>
    </row>
    <row r="1374" spans="1:24" ht="12.75">
      <c r="A1374" t="s">
        <v>4866</v>
      </c>
      <c r="B1374">
        <v>1279599</v>
      </c>
      <c r="C1374" t="s">
        <v>4867</v>
      </c>
      <c r="D1374">
        <v>186024</v>
      </c>
      <c r="E1374" t="s">
        <v>52</v>
      </c>
      <c r="F1374" t="s">
        <v>229</v>
      </c>
      <c r="G1374">
        <v>42.9004</v>
      </c>
      <c r="H1374">
        <v>35.3</v>
      </c>
      <c r="I1374" t="s">
        <v>4868</v>
      </c>
      <c r="J1374" t="s">
        <v>25</v>
      </c>
      <c r="K1374" t="s">
        <v>25</v>
      </c>
      <c r="L1374" t="s">
        <v>25</v>
      </c>
      <c r="M1374" t="s">
        <v>4869</v>
      </c>
      <c r="N1374" t="s">
        <v>25</v>
      </c>
      <c r="O1374" t="s">
        <v>25</v>
      </c>
      <c r="P1374" t="s">
        <v>25</v>
      </c>
      <c r="Q1374" s="17">
        <v>41792</v>
      </c>
      <c r="R1374" s="17">
        <v>41793</v>
      </c>
      <c r="S1374" t="s">
        <v>56</v>
      </c>
      <c r="T1374" t="s">
        <v>539</v>
      </c>
      <c r="U1374" t="s">
        <v>4870</v>
      </c>
      <c r="V1374" t="s">
        <v>4866</v>
      </c>
      <c r="W1374" t="s">
        <v>52</v>
      </c>
      <c r="X1374" t="s">
        <v>229</v>
      </c>
    </row>
    <row r="1375" spans="1:24" ht="12.75">
      <c r="A1375" t="s">
        <v>2345</v>
      </c>
      <c r="B1375">
        <v>1279998</v>
      </c>
      <c r="C1375" t="s">
        <v>2346</v>
      </c>
      <c r="D1375">
        <v>186025</v>
      </c>
      <c r="E1375" t="s">
        <v>52</v>
      </c>
      <c r="F1375" t="s">
        <v>229</v>
      </c>
      <c r="G1375">
        <v>31.1451</v>
      </c>
      <c r="H1375">
        <v>24.8</v>
      </c>
      <c r="I1375" t="s">
        <v>2347</v>
      </c>
      <c r="J1375" t="s">
        <v>25</v>
      </c>
      <c r="K1375" t="s">
        <v>25</v>
      </c>
      <c r="L1375" t="s">
        <v>25</v>
      </c>
      <c r="M1375" t="s">
        <v>2348</v>
      </c>
      <c r="N1375">
        <v>883</v>
      </c>
      <c r="O1375" t="s">
        <v>25</v>
      </c>
      <c r="P1375" t="s">
        <v>25</v>
      </c>
      <c r="Q1375" s="17">
        <v>41792</v>
      </c>
      <c r="R1375" s="17">
        <v>41792</v>
      </c>
      <c r="S1375" t="s">
        <v>56</v>
      </c>
      <c r="T1375" t="s">
        <v>539</v>
      </c>
      <c r="U1375" t="s">
        <v>2349</v>
      </c>
      <c r="V1375" t="s">
        <v>2345</v>
      </c>
      <c r="W1375" t="s">
        <v>52</v>
      </c>
      <c r="X1375" t="s">
        <v>229</v>
      </c>
    </row>
    <row r="1376" spans="1:24" ht="12.75">
      <c r="A1376" t="s">
        <v>2350</v>
      </c>
      <c r="B1376">
        <v>1357680</v>
      </c>
      <c r="C1376" t="s">
        <v>2351</v>
      </c>
      <c r="D1376">
        <v>211905</v>
      </c>
      <c r="E1376" t="s">
        <v>52</v>
      </c>
      <c r="F1376" t="s">
        <v>229</v>
      </c>
      <c r="G1376">
        <v>31.1</v>
      </c>
      <c r="H1376">
        <v>24.7</v>
      </c>
      <c r="I1376" t="s">
        <v>2352</v>
      </c>
      <c r="J1376" t="s">
        <v>25</v>
      </c>
      <c r="K1376" t="s">
        <v>25</v>
      </c>
      <c r="L1376" t="s">
        <v>25</v>
      </c>
      <c r="M1376" t="s">
        <v>2353</v>
      </c>
      <c r="N1376">
        <v>880</v>
      </c>
      <c r="O1376" t="s">
        <v>25</v>
      </c>
      <c r="P1376" t="s">
        <v>25</v>
      </c>
      <c r="Q1376" s="17">
        <v>41792</v>
      </c>
      <c r="R1376" s="17">
        <v>41792</v>
      </c>
      <c r="S1376" t="s">
        <v>56</v>
      </c>
      <c r="T1376" t="s">
        <v>539</v>
      </c>
      <c r="U1376" t="s">
        <v>2354</v>
      </c>
      <c r="V1376" t="s">
        <v>2350</v>
      </c>
      <c r="W1376" t="s">
        <v>52</v>
      </c>
      <c r="X1376" t="s">
        <v>229</v>
      </c>
    </row>
    <row r="1377" spans="1:24" ht="12.75">
      <c r="A1377" t="s">
        <v>4526</v>
      </c>
      <c r="B1377">
        <v>1230383</v>
      </c>
      <c r="C1377" t="s">
        <v>4527</v>
      </c>
      <c r="D1377">
        <v>192188</v>
      </c>
      <c r="E1377" t="s">
        <v>52</v>
      </c>
      <c r="F1377" t="s">
        <v>124</v>
      </c>
      <c r="G1377">
        <v>7.66969</v>
      </c>
      <c r="H1377">
        <v>59.1</v>
      </c>
      <c r="I1377" t="s">
        <v>4528</v>
      </c>
      <c r="J1377" t="s">
        <v>25</v>
      </c>
      <c r="K1377" t="s">
        <v>25</v>
      </c>
      <c r="L1377" t="s">
        <v>25</v>
      </c>
      <c r="M1377" t="s">
        <v>4529</v>
      </c>
      <c r="N1377">
        <v>65</v>
      </c>
      <c r="O1377">
        <v>3517</v>
      </c>
      <c r="P1377">
        <v>3318</v>
      </c>
      <c r="Q1377" s="17">
        <v>41346</v>
      </c>
      <c r="R1377" s="17">
        <v>41346</v>
      </c>
      <c r="S1377" t="s">
        <v>27</v>
      </c>
      <c r="T1377" t="s">
        <v>1793</v>
      </c>
      <c r="U1377" t="s">
        <v>25</v>
      </c>
      <c r="V1377" t="s">
        <v>4526</v>
      </c>
      <c r="W1377" t="s">
        <v>52</v>
      </c>
      <c r="X1377" t="s">
        <v>124</v>
      </c>
    </row>
    <row r="1378" spans="1:24" ht="12.75">
      <c r="A1378" t="s">
        <v>930</v>
      </c>
      <c r="B1378">
        <v>1357683</v>
      </c>
      <c r="C1378" t="s">
        <v>931</v>
      </c>
      <c r="D1378">
        <v>211908</v>
      </c>
      <c r="E1378" t="s">
        <v>52</v>
      </c>
      <c r="F1378" t="s">
        <v>229</v>
      </c>
      <c r="G1378">
        <v>103.859</v>
      </c>
      <c r="H1378">
        <v>41.9</v>
      </c>
      <c r="I1378" t="s">
        <v>932</v>
      </c>
      <c r="J1378" t="s">
        <v>25</v>
      </c>
      <c r="K1378" t="s">
        <v>25</v>
      </c>
      <c r="L1378" t="s">
        <v>25</v>
      </c>
      <c r="M1378" t="s">
        <v>933</v>
      </c>
      <c r="N1378" t="s">
        <v>25</v>
      </c>
      <c r="O1378" t="s">
        <v>25</v>
      </c>
      <c r="P1378" t="s">
        <v>25</v>
      </c>
      <c r="Q1378" s="17">
        <v>41792</v>
      </c>
      <c r="R1378" s="17">
        <v>41792</v>
      </c>
      <c r="S1378" t="s">
        <v>56</v>
      </c>
      <c r="T1378" t="s">
        <v>539</v>
      </c>
      <c r="U1378" t="s">
        <v>934</v>
      </c>
      <c r="V1378" t="s">
        <v>930</v>
      </c>
      <c r="W1378" t="s">
        <v>52</v>
      </c>
      <c r="X1378" t="s">
        <v>229</v>
      </c>
    </row>
    <row r="1379" spans="1:24" ht="12.75">
      <c r="A1379" t="s">
        <v>925</v>
      </c>
      <c r="B1379">
        <v>1357690</v>
      </c>
      <c r="C1379" t="s">
        <v>926</v>
      </c>
      <c r="D1379">
        <v>211915</v>
      </c>
      <c r="E1379" t="s">
        <v>52</v>
      </c>
      <c r="F1379" t="s">
        <v>229</v>
      </c>
      <c r="G1379">
        <v>44.0538</v>
      </c>
      <c r="H1379">
        <v>39.8</v>
      </c>
      <c r="I1379" t="s">
        <v>927</v>
      </c>
      <c r="J1379" t="s">
        <v>25</v>
      </c>
      <c r="K1379" t="s">
        <v>25</v>
      </c>
      <c r="L1379" t="s">
        <v>25</v>
      </c>
      <c r="M1379" t="s">
        <v>928</v>
      </c>
      <c r="N1379" t="s">
        <v>25</v>
      </c>
      <c r="O1379" t="s">
        <v>25</v>
      </c>
      <c r="P1379" t="s">
        <v>25</v>
      </c>
      <c r="Q1379" s="17">
        <v>41792</v>
      </c>
      <c r="R1379" s="17">
        <v>41792</v>
      </c>
      <c r="S1379" t="s">
        <v>56</v>
      </c>
      <c r="T1379" t="s">
        <v>539</v>
      </c>
      <c r="U1379" t="s">
        <v>929</v>
      </c>
      <c r="V1379" t="s">
        <v>925</v>
      </c>
      <c r="W1379" t="s">
        <v>52</v>
      </c>
      <c r="X1379" t="s">
        <v>229</v>
      </c>
    </row>
    <row r="1380" spans="1:24" ht="12.75">
      <c r="A1380" t="s">
        <v>5552</v>
      </c>
      <c r="B1380">
        <v>206143</v>
      </c>
      <c r="C1380" t="s">
        <v>5553</v>
      </c>
      <c r="D1380">
        <v>240272</v>
      </c>
      <c r="E1380" t="s">
        <v>38</v>
      </c>
      <c r="F1380" t="s">
        <v>282</v>
      </c>
      <c r="G1380">
        <v>350.449</v>
      </c>
      <c r="H1380">
        <v>38.7</v>
      </c>
      <c r="I1380" t="s">
        <v>5554</v>
      </c>
      <c r="J1380" t="s">
        <v>25</v>
      </c>
      <c r="K1380" t="s">
        <v>25</v>
      </c>
      <c r="L1380" t="s">
        <v>25</v>
      </c>
      <c r="M1380" t="s">
        <v>5555</v>
      </c>
      <c r="N1380" t="s">
        <v>25</v>
      </c>
      <c r="O1380" t="s">
        <v>25</v>
      </c>
      <c r="P1380" t="s">
        <v>25</v>
      </c>
      <c r="Q1380" s="17">
        <v>41793</v>
      </c>
      <c r="R1380" s="17">
        <v>41793</v>
      </c>
      <c r="S1380" t="s">
        <v>56</v>
      </c>
      <c r="T1380" t="s">
        <v>5556</v>
      </c>
      <c r="U1380" t="s">
        <v>5557</v>
      </c>
      <c r="V1380" t="s">
        <v>5552</v>
      </c>
      <c r="W1380" t="s">
        <v>38</v>
      </c>
      <c r="X1380" t="s">
        <v>282</v>
      </c>
    </row>
    <row r="1381" spans="1:24" ht="12.75">
      <c r="A1381" t="s">
        <v>8603</v>
      </c>
      <c r="B1381">
        <v>1357687</v>
      </c>
      <c r="C1381" t="s">
        <v>8604</v>
      </c>
      <c r="D1381">
        <v>211912</v>
      </c>
      <c r="E1381" t="s">
        <v>52</v>
      </c>
      <c r="F1381" t="s">
        <v>229</v>
      </c>
      <c r="G1381">
        <v>21.8708</v>
      </c>
      <c r="H1381">
        <v>42</v>
      </c>
      <c r="I1381" t="s">
        <v>8605</v>
      </c>
      <c r="J1381" t="s">
        <v>25</v>
      </c>
      <c r="K1381" t="s">
        <v>25</v>
      </c>
      <c r="L1381" t="s">
        <v>25</v>
      </c>
      <c r="M1381" t="s">
        <v>8606</v>
      </c>
      <c r="N1381">
        <v>58</v>
      </c>
      <c r="O1381" t="s">
        <v>25</v>
      </c>
      <c r="P1381" t="s">
        <v>25</v>
      </c>
      <c r="Q1381" s="17">
        <v>41792</v>
      </c>
      <c r="R1381" s="17">
        <v>41792</v>
      </c>
      <c r="S1381" t="s">
        <v>56</v>
      </c>
      <c r="T1381" t="s">
        <v>539</v>
      </c>
      <c r="U1381" t="s">
        <v>8607</v>
      </c>
      <c r="V1381" t="s">
        <v>8603</v>
      </c>
      <c r="W1381" t="s">
        <v>52</v>
      </c>
      <c r="X1381" t="s">
        <v>229</v>
      </c>
    </row>
    <row r="1382" spans="1:24" ht="12.75">
      <c r="A1382" t="s">
        <v>562</v>
      </c>
      <c r="B1382">
        <v>1472648</v>
      </c>
      <c r="C1382" t="s">
        <v>563</v>
      </c>
      <c r="D1382">
        <v>240626</v>
      </c>
      <c r="E1382" t="s">
        <v>79</v>
      </c>
      <c r="F1382" t="s">
        <v>80</v>
      </c>
      <c r="G1382">
        <v>726.71</v>
      </c>
      <c r="H1382">
        <v>37</v>
      </c>
      <c r="I1382" t="s">
        <v>564</v>
      </c>
      <c r="J1382" t="s">
        <v>25</v>
      </c>
      <c r="K1382" t="s">
        <v>25</v>
      </c>
      <c r="L1382" t="s">
        <v>25</v>
      </c>
      <c r="M1382" t="s">
        <v>565</v>
      </c>
      <c r="N1382">
        <v>27769</v>
      </c>
      <c r="O1382" t="s">
        <v>25</v>
      </c>
      <c r="P1382" t="s">
        <v>25</v>
      </c>
      <c r="Q1382" s="17">
        <v>41788</v>
      </c>
      <c r="R1382" s="17">
        <v>41789</v>
      </c>
      <c r="S1382" t="s">
        <v>27</v>
      </c>
      <c r="T1382" t="s">
        <v>566</v>
      </c>
      <c r="U1382" t="s">
        <v>567</v>
      </c>
      <c r="V1382" t="s">
        <v>562</v>
      </c>
      <c r="W1382" t="s">
        <v>79</v>
      </c>
      <c r="X1382" t="s">
        <v>80</v>
      </c>
    </row>
    <row r="1383" spans="1:24" ht="12.75">
      <c r="A1383" t="s">
        <v>4670</v>
      </c>
      <c r="B1383">
        <v>54374</v>
      </c>
      <c r="C1383" t="s">
        <v>4671</v>
      </c>
      <c r="D1383">
        <v>212899</v>
      </c>
      <c r="E1383" t="s">
        <v>38</v>
      </c>
      <c r="F1383" t="s">
        <v>39</v>
      </c>
      <c r="G1383">
        <v>1087.29</v>
      </c>
      <c r="H1383">
        <v>41.3</v>
      </c>
      <c r="I1383" t="s">
        <v>4672</v>
      </c>
      <c r="J1383" t="s">
        <v>25</v>
      </c>
      <c r="K1383" t="s">
        <v>25</v>
      </c>
      <c r="L1383" t="s">
        <v>25</v>
      </c>
      <c r="M1383" t="s">
        <v>4673</v>
      </c>
      <c r="N1383">
        <v>67520</v>
      </c>
      <c r="O1383">
        <v>10975</v>
      </c>
      <c r="P1383">
        <v>9449</v>
      </c>
      <c r="Q1383" s="17">
        <v>41760</v>
      </c>
      <c r="R1383" s="17">
        <v>41887</v>
      </c>
      <c r="S1383" t="s">
        <v>27</v>
      </c>
      <c r="T1383" t="s">
        <v>42</v>
      </c>
      <c r="U1383" t="s">
        <v>4674</v>
      </c>
      <c r="V1383" t="s">
        <v>4670</v>
      </c>
      <c r="W1383" t="s">
        <v>38</v>
      </c>
      <c r="X1383" t="s">
        <v>39</v>
      </c>
    </row>
    <row r="1384" spans="1:24" ht="12.75">
      <c r="A1384" t="s">
        <v>2148</v>
      </c>
      <c r="B1384">
        <v>85066</v>
      </c>
      <c r="C1384" t="s">
        <v>2149</v>
      </c>
      <c r="D1384">
        <v>212869</v>
      </c>
      <c r="E1384" t="s">
        <v>38</v>
      </c>
      <c r="F1384" t="s">
        <v>39</v>
      </c>
      <c r="G1384">
        <v>1091.31</v>
      </c>
      <c r="H1384">
        <v>41.8</v>
      </c>
      <c r="I1384" t="s">
        <v>2150</v>
      </c>
      <c r="J1384" t="s">
        <v>25</v>
      </c>
      <c r="K1384" t="s">
        <v>25</v>
      </c>
      <c r="L1384" t="s">
        <v>25</v>
      </c>
      <c r="M1384" t="s">
        <v>2151</v>
      </c>
      <c r="N1384">
        <v>10547</v>
      </c>
      <c r="O1384">
        <v>16381</v>
      </c>
      <c r="P1384">
        <v>13756</v>
      </c>
      <c r="Q1384" s="17">
        <v>41772</v>
      </c>
      <c r="R1384" s="17">
        <v>41887</v>
      </c>
      <c r="S1384" t="s">
        <v>27</v>
      </c>
      <c r="T1384" t="s">
        <v>42</v>
      </c>
      <c r="U1384" t="s">
        <v>2152</v>
      </c>
      <c r="V1384" t="s">
        <v>2148</v>
      </c>
      <c r="W1384" t="s">
        <v>38</v>
      </c>
      <c r="X1384" t="s">
        <v>39</v>
      </c>
    </row>
    <row r="1385" spans="1:24" ht="12.75">
      <c r="A1385" t="s">
        <v>2052</v>
      </c>
      <c r="B1385">
        <v>1357676</v>
      </c>
      <c r="C1385" t="s">
        <v>2053</v>
      </c>
      <c r="D1385">
        <v>211901</v>
      </c>
      <c r="E1385" t="s">
        <v>52</v>
      </c>
      <c r="F1385" t="s">
        <v>229</v>
      </c>
      <c r="G1385">
        <v>29.3436</v>
      </c>
      <c r="H1385">
        <v>30.4</v>
      </c>
      <c r="I1385" t="s">
        <v>2054</v>
      </c>
      <c r="J1385" t="s">
        <v>25</v>
      </c>
      <c r="K1385" t="s">
        <v>25</v>
      </c>
      <c r="L1385" t="s">
        <v>25</v>
      </c>
      <c r="M1385" t="s">
        <v>2055</v>
      </c>
      <c r="N1385">
        <v>2637</v>
      </c>
      <c r="O1385" t="s">
        <v>25</v>
      </c>
      <c r="P1385" t="s">
        <v>25</v>
      </c>
      <c r="Q1385" s="17">
        <v>41792</v>
      </c>
      <c r="R1385" s="17">
        <v>41792</v>
      </c>
      <c r="S1385" t="s">
        <v>56</v>
      </c>
      <c r="T1385" t="s">
        <v>539</v>
      </c>
      <c r="U1385" t="s">
        <v>2056</v>
      </c>
      <c r="V1385" t="s">
        <v>2052</v>
      </c>
      <c r="W1385" t="s">
        <v>52</v>
      </c>
      <c r="X1385" t="s">
        <v>229</v>
      </c>
    </row>
    <row r="1386" spans="1:24" ht="12.75">
      <c r="A1386" t="s">
        <v>4861</v>
      </c>
      <c r="B1386">
        <v>1357677</v>
      </c>
      <c r="C1386" t="s">
        <v>4862</v>
      </c>
      <c r="D1386">
        <v>211902</v>
      </c>
      <c r="E1386" t="s">
        <v>52</v>
      </c>
      <c r="F1386" t="s">
        <v>229</v>
      </c>
      <c r="G1386">
        <v>65.533</v>
      </c>
      <c r="H1386">
        <v>32.5</v>
      </c>
      <c r="I1386" t="s">
        <v>4863</v>
      </c>
      <c r="J1386" t="s">
        <v>25</v>
      </c>
      <c r="K1386" t="s">
        <v>25</v>
      </c>
      <c r="L1386" t="s">
        <v>25</v>
      </c>
      <c r="M1386" t="s">
        <v>4864</v>
      </c>
      <c r="N1386" t="s">
        <v>25</v>
      </c>
      <c r="O1386" t="s">
        <v>25</v>
      </c>
      <c r="P1386" t="s">
        <v>25</v>
      </c>
      <c r="Q1386" s="17">
        <v>41792</v>
      </c>
      <c r="R1386" s="17">
        <v>41792</v>
      </c>
      <c r="S1386" t="s">
        <v>56</v>
      </c>
      <c r="T1386" t="s">
        <v>539</v>
      </c>
      <c r="U1386" t="s">
        <v>4865</v>
      </c>
      <c r="V1386" t="s">
        <v>4861</v>
      </c>
      <c r="W1386" t="s">
        <v>52</v>
      </c>
      <c r="X1386" t="s">
        <v>229</v>
      </c>
    </row>
    <row r="1387" spans="1:24" ht="12.75">
      <c r="A1387" t="s">
        <v>4850</v>
      </c>
      <c r="B1387">
        <v>1357679</v>
      </c>
      <c r="C1387" t="s">
        <v>4851</v>
      </c>
      <c r="D1387">
        <v>211904</v>
      </c>
      <c r="E1387" t="s">
        <v>52</v>
      </c>
      <c r="F1387" t="s">
        <v>229</v>
      </c>
      <c r="G1387">
        <v>39.7972</v>
      </c>
      <c r="H1387">
        <v>35.8</v>
      </c>
      <c r="I1387" t="s">
        <v>4852</v>
      </c>
      <c r="J1387" t="s">
        <v>25</v>
      </c>
      <c r="K1387" t="s">
        <v>25</v>
      </c>
      <c r="L1387" t="s">
        <v>25</v>
      </c>
      <c r="M1387" t="s">
        <v>4853</v>
      </c>
      <c r="N1387">
        <v>3117</v>
      </c>
      <c r="O1387" t="s">
        <v>25</v>
      </c>
      <c r="P1387" t="s">
        <v>25</v>
      </c>
      <c r="Q1387" s="17">
        <v>41792</v>
      </c>
      <c r="R1387" s="17">
        <v>41792</v>
      </c>
      <c r="S1387" t="s">
        <v>56</v>
      </c>
      <c r="T1387" t="s">
        <v>539</v>
      </c>
      <c r="U1387" t="s">
        <v>4854</v>
      </c>
      <c r="V1387" t="s">
        <v>4850</v>
      </c>
      <c r="W1387" t="s">
        <v>52</v>
      </c>
      <c r="X1387" t="s">
        <v>229</v>
      </c>
    </row>
    <row r="1388" spans="1:24" ht="12.75">
      <c r="A1388" t="s">
        <v>2111</v>
      </c>
      <c r="B1388">
        <v>1357681</v>
      </c>
      <c r="C1388" t="s">
        <v>2112</v>
      </c>
      <c r="D1388">
        <v>211906</v>
      </c>
      <c r="E1388" t="s">
        <v>52</v>
      </c>
      <c r="F1388" t="s">
        <v>229</v>
      </c>
      <c r="G1388">
        <v>93.8954</v>
      </c>
      <c r="H1388">
        <v>22.4</v>
      </c>
      <c r="I1388" t="s">
        <v>2113</v>
      </c>
      <c r="J1388" t="s">
        <v>25</v>
      </c>
      <c r="K1388" t="s">
        <v>25</v>
      </c>
      <c r="L1388" t="s">
        <v>25</v>
      </c>
      <c r="M1388" t="s">
        <v>2114</v>
      </c>
      <c r="N1388" t="s">
        <v>25</v>
      </c>
      <c r="O1388" t="s">
        <v>25</v>
      </c>
      <c r="P1388" t="s">
        <v>25</v>
      </c>
      <c r="Q1388" s="17">
        <v>41792</v>
      </c>
      <c r="R1388" s="17">
        <v>41792</v>
      </c>
      <c r="S1388" t="s">
        <v>56</v>
      </c>
      <c r="T1388" t="s">
        <v>539</v>
      </c>
      <c r="U1388" t="s">
        <v>2115</v>
      </c>
      <c r="V1388" t="s">
        <v>2111</v>
      </c>
      <c r="W1388" t="s">
        <v>52</v>
      </c>
      <c r="X1388" t="s">
        <v>229</v>
      </c>
    </row>
    <row r="1389" spans="1:24" ht="12.75">
      <c r="A1389" t="s">
        <v>8022</v>
      </c>
      <c r="B1389">
        <v>1357682</v>
      </c>
      <c r="C1389" t="s">
        <v>8023</v>
      </c>
      <c r="D1389">
        <v>211907</v>
      </c>
      <c r="E1389" t="s">
        <v>52</v>
      </c>
      <c r="F1389" t="s">
        <v>229</v>
      </c>
      <c r="G1389">
        <v>29.5654</v>
      </c>
      <c r="H1389">
        <v>48.3</v>
      </c>
      <c r="I1389" t="s">
        <v>8024</v>
      </c>
      <c r="J1389" t="s">
        <v>25</v>
      </c>
      <c r="K1389" t="s">
        <v>25</v>
      </c>
      <c r="L1389" t="s">
        <v>25</v>
      </c>
      <c r="M1389" t="s">
        <v>8025</v>
      </c>
      <c r="N1389">
        <v>1284</v>
      </c>
      <c r="O1389" t="s">
        <v>25</v>
      </c>
      <c r="P1389" t="s">
        <v>25</v>
      </c>
      <c r="Q1389" s="17">
        <v>41792</v>
      </c>
      <c r="R1389" s="17">
        <v>41792</v>
      </c>
      <c r="S1389" t="s">
        <v>56</v>
      </c>
      <c r="T1389" t="s">
        <v>539</v>
      </c>
      <c r="U1389" t="s">
        <v>8026</v>
      </c>
      <c r="V1389" t="s">
        <v>8022</v>
      </c>
      <c r="W1389" t="s">
        <v>52</v>
      </c>
      <c r="X1389" t="s">
        <v>229</v>
      </c>
    </row>
    <row r="1390" spans="1:24" ht="12.75">
      <c r="A1390" t="s">
        <v>6884</v>
      </c>
      <c r="B1390">
        <v>1357689</v>
      </c>
      <c r="C1390" t="s">
        <v>6885</v>
      </c>
      <c r="D1390">
        <v>211914</v>
      </c>
      <c r="E1390" t="s">
        <v>52</v>
      </c>
      <c r="F1390" t="s">
        <v>229</v>
      </c>
      <c r="G1390">
        <v>33.0375</v>
      </c>
      <c r="H1390">
        <v>37.8</v>
      </c>
      <c r="I1390" t="s">
        <v>6886</v>
      </c>
      <c r="J1390" t="s">
        <v>25</v>
      </c>
      <c r="K1390" t="s">
        <v>25</v>
      </c>
      <c r="L1390" t="s">
        <v>25</v>
      </c>
      <c r="M1390" t="s">
        <v>6887</v>
      </c>
      <c r="N1390">
        <v>967</v>
      </c>
      <c r="O1390" t="s">
        <v>25</v>
      </c>
      <c r="P1390" t="s">
        <v>25</v>
      </c>
      <c r="Q1390" s="17">
        <v>41792</v>
      </c>
      <c r="R1390" s="17">
        <v>41792</v>
      </c>
      <c r="S1390" t="s">
        <v>56</v>
      </c>
      <c r="T1390" t="s">
        <v>539</v>
      </c>
      <c r="U1390" t="s">
        <v>6888</v>
      </c>
      <c r="V1390" t="s">
        <v>6884</v>
      </c>
      <c r="W1390" t="s">
        <v>52</v>
      </c>
      <c r="X1390" t="s">
        <v>229</v>
      </c>
    </row>
    <row r="1391" spans="1:24" ht="12.75">
      <c r="A1391" t="s">
        <v>7557</v>
      </c>
      <c r="B1391">
        <v>1357693</v>
      </c>
      <c r="C1391" t="s">
        <v>7558</v>
      </c>
      <c r="D1391">
        <v>211918</v>
      </c>
      <c r="E1391" t="s">
        <v>52</v>
      </c>
      <c r="F1391" t="s">
        <v>229</v>
      </c>
      <c r="G1391">
        <v>40.7543</v>
      </c>
      <c r="H1391">
        <v>41.9</v>
      </c>
      <c r="I1391" t="s">
        <v>7559</v>
      </c>
      <c r="J1391" t="s">
        <v>25</v>
      </c>
      <c r="K1391" t="s">
        <v>25</v>
      </c>
      <c r="L1391" t="s">
        <v>25</v>
      </c>
      <c r="M1391" t="s">
        <v>7560</v>
      </c>
      <c r="N1391">
        <v>1702</v>
      </c>
      <c r="O1391" t="s">
        <v>25</v>
      </c>
      <c r="P1391" t="s">
        <v>25</v>
      </c>
      <c r="Q1391" s="17">
        <v>41792</v>
      </c>
      <c r="R1391" s="17">
        <v>41792</v>
      </c>
      <c r="S1391" t="s">
        <v>56</v>
      </c>
      <c r="T1391" t="s">
        <v>539</v>
      </c>
      <c r="U1391" t="s">
        <v>7561</v>
      </c>
      <c r="V1391" t="s">
        <v>7557</v>
      </c>
      <c r="W1391" t="s">
        <v>52</v>
      </c>
      <c r="X1391" t="s">
        <v>229</v>
      </c>
    </row>
    <row r="1392" spans="1:24" ht="12.75">
      <c r="A1392" t="s">
        <v>3283</v>
      </c>
      <c r="B1392">
        <v>426428</v>
      </c>
      <c r="C1392" t="s">
        <v>3284</v>
      </c>
      <c r="D1392">
        <v>18813</v>
      </c>
      <c r="E1392" t="s">
        <v>52</v>
      </c>
      <c r="F1392" t="s">
        <v>53</v>
      </c>
      <c r="G1392">
        <v>61.4707</v>
      </c>
      <c r="H1392">
        <v>48.4958</v>
      </c>
      <c r="I1392" t="s">
        <v>3285</v>
      </c>
      <c r="J1392">
        <v>15</v>
      </c>
      <c r="K1392" t="s">
        <v>25</v>
      </c>
      <c r="L1392" t="s">
        <v>25</v>
      </c>
      <c r="M1392" t="s">
        <v>3286</v>
      </c>
      <c r="N1392">
        <v>117</v>
      </c>
      <c r="O1392" t="s">
        <v>25</v>
      </c>
      <c r="P1392" t="s">
        <v>25</v>
      </c>
      <c r="Q1392" s="17">
        <v>39182</v>
      </c>
      <c r="R1392" s="17">
        <v>40539</v>
      </c>
      <c r="S1392" t="s">
        <v>359</v>
      </c>
      <c r="T1392" t="s">
        <v>161</v>
      </c>
      <c r="U1392" t="s">
        <v>3287</v>
      </c>
      <c r="V1392" t="s">
        <v>3283</v>
      </c>
      <c r="W1392" t="s">
        <v>52</v>
      </c>
      <c r="X1392" t="s">
        <v>53</v>
      </c>
    </row>
    <row r="1393" spans="1:24" ht="12.75">
      <c r="A1393" t="s">
        <v>3288</v>
      </c>
      <c r="B1393">
        <v>1080343</v>
      </c>
      <c r="C1393" t="s">
        <v>3289</v>
      </c>
      <c r="D1393">
        <v>72769</v>
      </c>
      <c r="E1393" t="s">
        <v>52</v>
      </c>
      <c r="F1393" t="s">
        <v>53</v>
      </c>
      <c r="G1393">
        <v>48.6374</v>
      </c>
      <c r="H1393">
        <v>47.8</v>
      </c>
      <c r="I1393" t="s">
        <v>3290</v>
      </c>
      <c r="J1393" t="s">
        <v>25</v>
      </c>
      <c r="K1393" t="s">
        <v>25</v>
      </c>
      <c r="L1393" t="s">
        <v>25</v>
      </c>
      <c r="M1393" t="s">
        <v>3291</v>
      </c>
      <c r="N1393">
        <v>388</v>
      </c>
      <c r="O1393">
        <v>18297</v>
      </c>
      <c r="P1393">
        <v>24733</v>
      </c>
      <c r="Q1393" s="17">
        <v>41026</v>
      </c>
      <c r="R1393" s="17">
        <v>41862</v>
      </c>
      <c r="S1393" t="s">
        <v>27</v>
      </c>
      <c r="T1393" t="s">
        <v>161</v>
      </c>
      <c r="U1393" t="s">
        <v>3292</v>
      </c>
      <c r="V1393" t="s">
        <v>3288</v>
      </c>
      <c r="W1393" t="s">
        <v>52</v>
      </c>
      <c r="X1393" t="s">
        <v>53</v>
      </c>
    </row>
    <row r="1394" spans="1:24" ht="12.75">
      <c r="A1394" t="s">
        <v>3298</v>
      </c>
      <c r="B1394">
        <v>1080344</v>
      </c>
      <c r="C1394" t="s">
        <v>3299</v>
      </c>
      <c r="D1394">
        <v>72771</v>
      </c>
      <c r="E1394" t="s">
        <v>52</v>
      </c>
      <c r="F1394" t="s">
        <v>53</v>
      </c>
      <c r="G1394">
        <v>55.1882</v>
      </c>
      <c r="H1394">
        <v>47.6</v>
      </c>
      <c r="I1394" t="s">
        <v>3300</v>
      </c>
      <c r="J1394" t="s">
        <v>25</v>
      </c>
      <c r="K1394" t="s">
        <v>25</v>
      </c>
      <c r="L1394" t="s">
        <v>25</v>
      </c>
      <c r="M1394" t="s">
        <v>3301</v>
      </c>
      <c r="N1394">
        <v>472</v>
      </c>
      <c r="O1394">
        <v>20000</v>
      </c>
      <c r="P1394">
        <v>26378</v>
      </c>
      <c r="Q1394" s="17">
        <v>41026</v>
      </c>
      <c r="R1394" s="17">
        <v>41862</v>
      </c>
      <c r="S1394" t="s">
        <v>27</v>
      </c>
      <c r="T1394" t="s">
        <v>161</v>
      </c>
      <c r="U1394" t="s">
        <v>3302</v>
      </c>
      <c r="V1394" t="s">
        <v>3298</v>
      </c>
      <c r="W1394" t="s">
        <v>52</v>
      </c>
      <c r="X1394" t="s">
        <v>53</v>
      </c>
    </row>
    <row r="1395" spans="1:24" ht="12.75">
      <c r="A1395" t="s">
        <v>3303</v>
      </c>
      <c r="B1395">
        <v>1089448</v>
      </c>
      <c r="C1395" t="s">
        <v>3304</v>
      </c>
      <c r="D1395">
        <v>73535</v>
      </c>
      <c r="E1395" t="s">
        <v>52</v>
      </c>
      <c r="F1395" t="s">
        <v>53</v>
      </c>
      <c r="G1395">
        <v>49.3593</v>
      </c>
      <c r="H1395">
        <v>47.6</v>
      </c>
      <c r="I1395" t="s">
        <v>3305</v>
      </c>
      <c r="J1395" t="s">
        <v>25</v>
      </c>
      <c r="K1395" t="s">
        <v>25</v>
      </c>
      <c r="L1395" t="s">
        <v>25</v>
      </c>
      <c r="M1395" t="s">
        <v>3306</v>
      </c>
      <c r="N1395">
        <v>418</v>
      </c>
      <c r="O1395">
        <v>18610</v>
      </c>
      <c r="P1395">
        <v>24739</v>
      </c>
      <c r="Q1395" s="17">
        <v>41026</v>
      </c>
      <c r="R1395" s="17">
        <v>41862</v>
      </c>
      <c r="S1395" t="s">
        <v>27</v>
      </c>
      <c r="T1395" t="s">
        <v>161</v>
      </c>
      <c r="U1395" t="s">
        <v>3307</v>
      </c>
      <c r="V1395" t="s">
        <v>3303</v>
      </c>
      <c r="W1395" t="s">
        <v>52</v>
      </c>
      <c r="X1395" t="s">
        <v>53</v>
      </c>
    </row>
    <row r="1396" spans="1:24" ht="12.75">
      <c r="A1396" t="s">
        <v>3313</v>
      </c>
      <c r="B1396">
        <v>1089449</v>
      </c>
      <c r="C1396" t="s">
        <v>3314</v>
      </c>
      <c r="D1396">
        <v>73537</v>
      </c>
      <c r="E1396" t="s">
        <v>52</v>
      </c>
      <c r="F1396" t="s">
        <v>53</v>
      </c>
      <c r="G1396">
        <v>52.9144</v>
      </c>
      <c r="H1396">
        <v>47.7</v>
      </c>
      <c r="I1396" t="s">
        <v>3315</v>
      </c>
      <c r="J1396" t="s">
        <v>25</v>
      </c>
      <c r="K1396" t="s">
        <v>25</v>
      </c>
      <c r="L1396" t="s">
        <v>25</v>
      </c>
      <c r="M1396" t="s">
        <v>3316</v>
      </c>
      <c r="N1396">
        <v>985</v>
      </c>
      <c r="O1396">
        <v>19271</v>
      </c>
      <c r="P1396">
        <v>25216</v>
      </c>
      <c r="Q1396" s="17">
        <v>41026</v>
      </c>
      <c r="R1396" s="17">
        <v>41862</v>
      </c>
      <c r="S1396" t="s">
        <v>27</v>
      </c>
      <c r="T1396" t="s">
        <v>161</v>
      </c>
      <c r="U1396" t="s">
        <v>3317</v>
      </c>
      <c r="V1396" t="s">
        <v>3313</v>
      </c>
      <c r="W1396" t="s">
        <v>52</v>
      </c>
      <c r="X1396" t="s">
        <v>53</v>
      </c>
    </row>
    <row r="1397" spans="1:24" ht="12.75">
      <c r="A1397" t="s">
        <v>3278</v>
      </c>
      <c r="B1397">
        <v>1089451</v>
      </c>
      <c r="C1397" t="s">
        <v>3279</v>
      </c>
      <c r="D1397">
        <v>73539</v>
      </c>
      <c r="E1397" t="s">
        <v>52</v>
      </c>
      <c r="F1397" t="s">
        <v>53</v>
      </c>
      <c r="G1397">
        <v>46.5538</v>
      </c>
      <c r="H1397">
        <v>47.5</v>
      </c>
      <c r="I1397" t="s">
        <v>3280</v>
      </c>
      <c r="J1397" t="s">
        <v>25</v>
      </c>
      <c r="K1397" t="s">
        <v>25</v>
      </c>
      <c r="L1397" t="s">
        <v>25</v>
      </c>
      <c r="M1397" t="s">
        <v>3281</v>
      </c>
      <c r="N1397">
        <v>418</v>
      </c>
      <c r="O1397">
        <v>16975</v>
      </c>
      <c r="P1397">
        <v>22487</v>
      </c>
      <c r="Q1397" s="17">
        <v>41026</v>
      </c>
      <c r="R1397" s="17">
        <v>41862</v>
      </c>
      <c r="S1397" t="s">
        <v>27</v>
      </c>
      <c r="T1397" t="s">
        <v>161</v>
      </c>
      <c r="U1397" t="s">
        <v>3282</v>
      </c>
      <c r="V1397" t="s">
        <v>3278</v>
      </c>
      <c r="W1397" t="s">
        <v>52</v>
      </c>
      <c r="X1397" t="s">
        <v>53</v>
      </c>
    </row>
    <row r="1398" spans="1:24" ht="12.75">
      <c r="A1398" t="s">
        <v>3263</v>
      </c>
      <c r="B1398">
        <v>1089457</v>
      </c>
      <c r="C1398" t="s">
        <v>3264</v>
      </c>
      <c r="D1398">
        <v>73543</v>
      </c>
      <c r="E1398" t="s">
        <v>52</v>
      </c>
      <c r="F1398" t="s">
        <v>53</v>
      </c>
      <c r="G1398">
        <v>53.5754</v>
      </c>
      <c r="H1398">
        <v>47.7</v>
      </c>
      <c r="I1398" t="s">
        <v>3265</v>
      </c>
      <c r="J1398" t="s">
        <v>25</v>
      </c>
      <c r="K1398" t="s">
        <v>25</v>
      </c>
      <c r="L1398" t="s">
        <v>25</v>
      </c>
      <c r="M1398" t="s">
        <v>3266</v>
      </c>
      <c r="N1398">
        <v>2552</v>
      </c>
      <c r="O1398">
        <v>20232</v>
      </c>
      <c r="P1398">
        <v>26246</v>
      </c>
      <c r="Q1398" s="17">
        <v>41026</v>
      </c>
      <c r="R1398" s="17">
        <v>41862</v>
      </c>
      <c r="S1398" t="s">
        <v>27</v>
      </c>
      <c r="T1398" t="s">
        <v>161</v>
      </c>
      <c r="U1398" t="s">
        <v>3267</v>
      </c>
      <c r="V1398" t="s">
        <v>3263</v>
      </c>
      <c r="W1398" t="s">
        <v>52</v>
      </c>
      <c r="X1398" t="s">
        <v>53</v>
      </c>
    </row>
    <row r="1399" spans="1:24" ht="12.75">
      <c r="A1399" t="s">
        <v>3308</v>
      </c>
      <c r="B1399">
        <v>1089458</v>
      </c>
      <c r="C1399" t="s">
        <v>3309</v>
      </c>
      <c r="D1399">
        <v>73545</v>
      </c>
      <c r="E1399" t="s">
        <v>52</v>
      </c>
      <c r="F1399" t="s">
        <v>53</v>
      </c>
      <c r="G1399">
        <v>53.4994</v>
      </c>
      <c r="H1399">
        <v>47.8</v>
      </c>
      <c r="I1399" t="s">
        <v>3310</v>
      </c>
      <c r="J1399" t="s">
        <v>25</v>
      </c>
      <c r="K1399" t="s">
        <v>25</v>
      </c>
      <c r="L1399" t="s">
        <v>25</v>
      </c>
      <c r="M1399" t="s">
        <v>3311</v>
      </c>
      <c r="N1399">
        <v>1218</v>
      </c>
      <c r="O1399">
        <v>19663</v>
      </c>
      <c r="P1399">
        <v>25666</v>
      </c>
      <c r="Q1399" s="17">
        <v>41026</v>
      </c>
      <c r="R1399" s="17">
        <v>41862</v>
      </c>
      <c r="S1399" t="s">
        <v>27</v>
      </c>
      <c r="T1399" t="s">
        <v>161</v>
      </c>
      <c r="U1399" t="s">
        <v>3312</v>
      </c>
      <c r="V1399" t="s">
        <v>3308</v>
      </c>
      <c r="W1399" t="s">
        <v>52</v>
      </c>
      <c r="X1399" t="s">
        <v>53</v>
      </c>
    </row>
    <row r="1400" spans="1:24" ht="12.75">
      <c r="A1400" t="s">
        <v>3293</v>
      </c>
      <c r="B1400">
        <v>1089452</v>
      </c>
      <c r="C1400" t="s">
        <v>3294</v>
      </c>
      <c r="D1400">
        <v>73541</v>
      </c>
      <c r="E1400" t="s">
        <v>52</v>
      </c>
      <c r="F1400" t="s">
        <v>53</v>
      </c>
      <c r="G1400">
        <v>54.0343</v>
      </c>
      <c r="H1400">
        <v>47.5</v>
      </c>
      <c r="I1400" t="s">
        <v>3295</v>
      </c>
      <c r="J1400" t="s">
        <v>25</v>
      </c>
      <c r="K1400" t="s">
        <v>25</v>
      </c>
      <c r="L1400" t="s">
        <v>25</v>
      </c>
      <c r="M1400" t="s">
        <v>3296</v>
      </c>
      <c r="N1400">
        <v>1146</v>
      </c>
      <c r="O1400">
        <v>20033</v>
      </c>
      <c r="P1400">
        <v>26719</v>
      </c>
      <c r="Q1400" s="17">
        <v>41029</v>
      </c>
      <c r="R1400" s="17">
        <v>41871</v>
      </c>
      <c r="S1400" t="s">
        <v>27</v>
      </c>
      <c r="T1400" t="s">
        <v>161</v>
      </c>
      <c r="U1400" t="s">
        <v>3297</v>
      </c>
      <c r="V1400" t="s">
        <v>3293</v>
      </c>
      <c r="W1400" t="s">
        <v>52</v>
      </c>
      <c r="X1400" t="s">
        <v>53</v>
      </c>
    </row>
    <row r="1401" spans="1:24" ht="12.75">
      <c r="A1401" t="s">
        <v>3268</v>
      </c>
      <c r="B1401">
        <v>1229664</v>
      </c>
      <c r="C1401" t="s">
        <v>3269</v>
      </c>
      <c r="D1401">
        <v>174274</v>
      </c>
      <c r="E1401" t="s">
        <v>52</v>
      </c>
      <c r="F1401" t="s">
        <v>53</v>
      </c>
      <c r="G1401">
        <v>47.6574</v>
      </c>
      <c r="H1401">
        <v>48</v>
      </c>
      <c r="I1401" t="s">
        <v>3270</v>
      </c>
      <c r="J1401" t="s">
        <v>25</v>
      </c>
      <c r="K1401" t="s">
        <v>25</v>
      </c>
      <c r="L1401" t="s">
        <v>25</v>
      </c>
      <c r="M1401" t="s">
        <v>3271</v>
      </c>
      <c r="N1401">
        <v>1341</v>
      </c>
      <c r="O1401">
        <v>15626</v>
      </c>
      <c r="P1401">
        <v>15438</v>
      </c>
      <c r="Q1401" s="17">
        <v>41366</v>
      </c>
      <c r="R1401" s="17">
        <v>41862</v>
      </c>
      <c r="S1401" t="s">
        <v>27</v>
      </c>
      <c r="T1401" t="s">
        <v>42</v>
      </c>
      <c r="U1401" t="s">
        <v>3272</v>
      </c>
      <c r="V1401" t="s">
        <v>3268</v>
      </c>
      <c r="W1401" t="s">
        <v>52</v>
      </c>
      <c r="X1401" t="s">
        <v>53</v>
      </c>
    </row>
    <row r="1402" spans="1:24" ht="12.75">
      <c r="A1402" t="s">
        <v>3273</v>
      </c>
      <c r="B1402">
        <v>1229665</v>
      </c>
      <c r="C1402" t="s">
        <v>3274</v>
      </c>
      <c r="D1402">
        <v>174275</v>
      </c>
      <c r="E1402" t="s">
        <v>52</v>
      </c>
      <c r="F1402" t="s">
        <v>53</v>
      </c>
      <c r="G1402">
        <v>52.9263</v>
      </c>
      <c r="H1402">
        <v>48.1</v>
      </c>
      <c r="I1402" t="s">
        <v>3275</v>
      </c>
      <c r="J1402" t="s">
        <v>25</v>
      </c>
      <c r="K1402" t="s">
        <v>25</v>
      </c>
      <c r="L1402" t="s">
        <v>25</v>
      </c>
      <c r="M1402" t="s">
        <v>3276</v>
      </c>
      <c r="N1402">
        <v>840</v>
      </c>
      <c r="O1402">
        <v>14596</v>
      </c>
      <c r="P1402">
        <v>14459</v>
      </c>
      <c r="Q1402" s="17">
        <v>41366</v>
      </c>
      <c r="R1402" s="17">
        <v>41862</v>
      </c>
      <c r="S1402" t="s">
        <v>27</v>
      </c>
      <c r="T1402" t="s">
        <v>42</v>
      </c>
      <c r="U1402" t="s">
        <v>3277</v>
      </c>
      <c r="V1402" t="s">
        <v>3273</v>
      </c>
      <c r="W1402" t="s">
        <v>52</v>
      </c>
      <c r="X1402" t="s">
        <v>53</v>
      </c>
    </row>
    <row r="1403" spans="1:24" ht="12.75">
      <c r="A1403" t="s">
        <v>2218</v>
      </c>
      <c r="B1403">
        <v>1301520</v>
      </c>
      <c r="C1403" t="s">
        <v>2219</v>
      </c>
      <c r="D1403">
        <v>190830</v>
      </c>
      <c r="E1403" t="s">
        <v>52</v>
      </c>
      <c r="F1403" t="s">
        <v>124</v>
      </c>
      <c r="G1403">
        <v>22.134</v>
      </c>
      <c r="H1403">
        <v>41.1</v>
      </c>
      <c r="I1403" t="s">
        <v>2220</v>
      </c>
      <c r="J1403" t="s">
        <v>25</v>
      </c>
      <c r="K1403" t="s">
        <v>25</v>
      </c>
      <c r="L1403" t="s">
        <v>25</v>
      </c>
      <c r="M1403" t="s">
        <v>2221</v>
      </c>
      <c r="N1403">
        <v>17127</v>
      </c>
      <c r="O1403" t="s">
        <v>25</v>
      </c>
      <c r="P1403" t="s">
        <v>25</v>
      </c>
      <c r="Q1403" s="17">
        <v>41605</v>
      </c>
      <c r="R1403" s="17">
        <v>41855</v>
      </c>
      <c r="S1403" t="s">
        <v>27</v>
      </c>
      <c r="T1403" t="s">
        <v>2216</v>
      </c>
      <c r="U1403" t="s">
        <v>2222</v>
      </c>
      <c r="V1403" t="s">
        <v>2218</v>
      </c>
      <c r="W1403" t="s">
        <v>52</v>
      </c>
      <c r="X1403" t="s">
        <v>124</v>
      </c>
    </row>
    <row r="1404" spans="1:24" ht="12.75">
      <c r="A1404" t="s">
        <v>7309</v>
      </c>
      <c r="B1404">
        <v>1182967</v>
      </c>
      <c r="C1404" t="s">
        <v>7310</v>
      </c>
      <c r="D1404">
        <v>162715</v>
      </c>
      <c r="E1404" t="s">
        <v>52</v>
      </c>
      <c r="F1404" t="s">
        <v>53</v>
      </c>
      <c r="G1404">
        <v>11.4897</v>
      </c>
      <c r="H1404">
        <v>38.4258</v>
      </c>
      <c r="I1404" t="s">
        <v>7311</v>
      </c>
      <c r="J1404">
        <v>16</v>
      </c>
      <c r="K1404" t="s">
        <v>25</v>
      </c>
      <c r="L1404" t="s">
        <v>25</v>
      </c>
      <c r="M1404" t="s">
        <v>7312</v>
      </c>
      <c r="N1404">
        <v>73</v>
      </c>
      <c r="O1404">
        <v>5959</v>
      </c>
      <c r="P1404">
        <v>4987</v>
      </c>
      <c r="Q1404" s="17">
        <v>41639</v>
      </c>
      <c r="R1404" s="17">
        <v>41696</v>
      </c>
      <c r="S1404" t="s">
        <v>359</v>
      </c>
      <c r="T1404" t="s">
        <v>7292</v>
      </c>
      <c r="U1404" t="s">
        <v>7313</v>
      </c>
      <c r="V1404" t="s">
        <v>7309</v>
      </c>
      <c r="W1404" t="s">
        <v>52</v>
      </c>
      <c r="X1404" t="s">
        <v>53</v>
      </c>
    </row>
    <row r="1405" spans="1:24" ht="12.75">
      <c r="A1405" t="s">
        <v>7987</v>
      </c>
      <c r="B1405">
        <v>441894</v>
      </c>
      <c r="C1405" t="s">
        <v>7988</v>
      </c>
      <c r="D1405">
        <v>212875</v>
      </c>
      <c r="E1405" t="s">
        <v>38</v>
      </c>
      <c r="F1405" t="s">
        <v>39</v>
      </c>
      <c r="G1405">
        <v>1225.04</v>
      </c>
      <c r="H1405">
        <v>41.3</v>
      </c>
      <c r="I1405" t="s">
        <v>7989</v>
      </c>
      <c r="J1405" t="s">
        <v>25</v>
      </c>
      <c r="K1405">
        <v>1</v>
      </c>
      <c r="L1405" t="s">
        <v>25</v>
      </c>
      <c r="M1405" t="s">
        <v>7990</v>
      </c>
      <c r="N1405">
        <v>6915</v>
      </c>
      <c r="O1405">
        <v>16560</v>
      </c>
      <c r="P1405">
        <v>25438</v>
      </c>
      <c r="Q1405" s="17">
        <v>41765</v>
      </c>
      <c r="R1405" s="17">
        <v>41887</v>
      </c>
      <c r="S1405" t="s">
        <v>27</v>
      </c>
      <c r="T1405" t="s">
        <v>42</v>
      </c>
      <c r="U1405" t="s">
        <v>7991</v>
      </c>
      <c r="V1405" t="s">
        <v>7987</v>
      </c>
      <c r="W1405" t="s">
        <v>38</v>
      </c>
      <c r="X1405" t="s">
        <v>39</v>
      </c>
    </row>
    <row r="1406" spans="1:24" ht="12.75">
      <c r="A1406" t="s">
        <v>3011</v>
      </c>
      <c r="B1406">
        <v>9796</v>
      </c>
      <c r="C1406" t="s">
        <v>3016</v>
      </c>
      <c r="D1406">
        <v>200654</v>
      </c>
      <c r="E1406" t="s">
        <v>38</v>
      </c>
      <c r="F1406" t="s">
        <v>142</v>
      </c>
      <c r="G1406">
        <v>2377.51</v>
      </c>
      <c r="H1406">
        <v>41.3</v>
      </c>
      <c r="I1406" t="s">
        <v>3017</v>
      </c>
      <c r="J1406" t="s">
        <v>25</v>
      </c>
      <c r="K1406" t="s">
        <v>25</v>
      </c>
      <c r="L1406" t="s">
        <v>25</v>
      </c>
      <c r="M1406" t="s">
        <v>3018</v>
      </c>
      <c r="N1406">
        <v>119776</v>
      </c>
      <c r="O1406" t="s">
        <v>25</v>
      </c>
      <c r="P1406" t="s">
        <v>25</v>
      </c>
      <c r="Q1406" s="17">
        <v>41789</v>
      </c>
      <c r="R1406" s="17">
        <v>41796</v>
      </c>
      <c r="S1406" t="s">
        <v>27</v>
      </c>
      <c r="T1406" t="s">
        <v>3019</v>
      </c>
      <c r="U1406" t="s">
        <v>3020</v>
      </c>
      <c r="V1406" t="s">
        <v>3011</v>
      </c>
      <c r="W1406" t="s">
        <v>38</v>
      </c>
      <c r="X1406" t="s">
        <v>142</v>
      </c>
    </row>
    <row r="1407" spans="1:24" ht="12.75">
      <c r="A1407" t="s">
        <v>6965</v>
      </c>
      <c r="B1407">
        <v>1279482</v>
      </c>
      <c r="C1407" t="s">
        <v>6966</v>
      </c>
      <c r="D1407">
        <v>186020</v>
      </c>
      <c r="E1407" t="s">
        <v>52</v>
      </c>
      <c r="F1407" t="s">
        <v>229</v>
      </c>
      <c r="G1407">
        <v>39.0638</v>
      </c>
      <c r="H1407">
        <v>35.2</v>
      </c>
      <c r="I1407" t="s">
        <v>6967</v>
      </c>
      <c r="J1407" t="s">
        <v>25</v>
      </c>
      <c r="K1407" t="s">
        <v>25</v>
      </c>
      <c r="L1407" t="s">
        <v>25</v>
      </c>
      <c r="M1407" t="s">
        <v>6968</v>
      </c>
      <c r="N1407">
        <v>1168</v>
      </c>
      <c r="O1407" t="s">
        <v>25</v>
      </c>
      <c r="P1407" t="s">
        <v>25</v>
      </c>
      <c r="Q1407" s="17">
        <v>41792</v>
      </c>
      <c r="R1407" s="17">
        <v>41796</v>
      </c>
      <c r="S1407" t="s">
        <v>27</v>
      </c>
      <c r="T1407" t="s">
        <v>539</v>
      </c>
      <c r="U1407" t="s">
        <v>6969</v>
      </c>
      <c r="V1407" t="s">
        <v>6965</v>
      </c>
      <c r="W1407" t="s">
        <v>52</v>
      </c>
      <c r="X1407" t="s">
        <v>229</v>
      </c>
    </row>
    <row r="1408" spans="1:24" ht="12.75">
      <c r="A1408" t="s">
        <v>3371</v>
      </c>
      <c r="B1408">
        <v>482537</v>
      </c>
      <c r="C1408" t="s">
        <v>3372</v>
      </c>
      <c r="D1408">
        <v>20511</v>
      </c>
      <c r="E1408" t="s">
        <v>38</v>
      </c>
      <c r="F1408" t="s">
        <v>142</v>
      </c>
      <c r="G1408">
        <v>3187.66</v>
      </c>
      <c r="H1408">
        <v>41.2</v>
      </c>
      <c r="I1408" t="s">
        <v>3373</v>
      </c>
      <c r="J1408" t="s">
        <v>25</v>
      </c>
      <c r="K1408">
        <v>1</v>
      </c>
      <c r="L1408" t="s">
        <v>25</v>
      </c>
      <c r="M1408" t="s">
        <v>3374</v>
      </c>
      <c r="N1408">
        <v>179514</v>
      </c>
      <c r="O1408">
        <v>28608</v>
      </c>
      <c r="P1408">
        <v>32104</v>
      </c>
      <c r="Q1408" s="17">
        <v>41782</v>
      </c>
      <c r="R1408" s="17">
        <v>41795</v>
      </c>
      <c r="S1408" t="s">
        <v>27</v>
      </c>
      <c r="T1408" t="s">
        <v>1018</v>
      </c>
      <c r="U1408" t="s">
        <v>3375</v>
      </c>
      <c r="V1408" t="s">
        <v>3371</v>
      </c>
      <c r="W1408" t="s">
        <v>38</v>
      </c>
      <c r="X1408" t="s">
        <v>142</v>
      </c>
    </row>
    <row r="1409" spans="1:24" ht="12.75">
      <c r="A1409" t="s">
        <v>6348</v>
      </c>
      <c r="B1409">
        <v>1137138</v>
      </c>
      <c r="C1409" t="s">
        <v>6349</v>
      </c>
      <c r="D1409">
        <v>81933</v>
      </c>
      <c r="E1409" t="s">
        <v>52</v>
      </c>
      <c r="F1409" t="s">
        <v>124</v>
      </c>
      <c r="G1409">
        <v>34.3427</v>
      </c>
      <c r="H1409">
        <v>50.9</v>
      </c>
      <c r="I1409" t="s">
        <v>6350</v>
      </c>
      <c r="J1409" t="s">
        <v>25</v>
      </c>
      <c r="K1409" t="s">
        <v>25</v>
      </c>
      <c r="L1409" t="s">
        <v>25</v>
      </c>
      <c r="M1409" t="s">
        <v>6351</v>
      </c>
      <c r="N1409">
        <v>12</v>
      </c>
      <c r="O1409">
        <v>12460</v>
      </c>
      <c r="P1409">
        <v>12296</v>
      </c>
      <c r="Q1409" s="17">
        <v>41793</v>
      </c>
      <c r="R1409" s="17">
        <v>41822</v>
      </c>
      <c r="S1409" t="s">
        <v>27</v>
      </c>
      <c r="T1409" t="s">
        <v>127</v>
      </c>
      <c r="U1409" t="s">
        <v>6352</v>
      </c>
      <c r="V1409" t="s">
        <v>6348</v>
      </c>
      <c r="W1409" t="s">
        <v>52</v>
      </c>
      <c r="X1409" t="s">
        <v>124</v>
      </c>
    </row>
    <row r="1410" spans="1:24" ht="12.75">
      <c r="A1410" t="s">
        <v>1152</v>
      </c>
      <c r="B1410">
        <v>930990</v>
      </c>
      <c r="C1410" t="s">
        <v>1153</v>
      </c>
      <c r="D1410">
        <v>69807</v>
      </c>
      <c r="E1410" t="s">
        <v>52</v>
      </c>
      <c r="F1410" t="s">
        <v>124</v>
      </c>
      <c r="G1410">
        <v>46.6743</v>
      </c>
      <c r="H1410">
        <v>52.4</v>
      </c>
      <c r="I1410" t="s">
        <v>1154</v>
      </c>
      <c r="J1410" t="s">
        <v>25</v>
      </c>
      <c r="K1410" t="s">
        <v>25</v>
      </c>
      <c r="L1410" t="s">
        <v>25</v>
      </c>
      <c r="M1410" t="s">
        <v>1155</v>
      </c>
      <c r="N1410">
        <v>334</v>
      </c>
      <c r="O1410">
        <v>16665</v>
      </c>
      <c r="P1410">
        <v>16502</v>
      </c>
      <c r="Q1410" s="17">
        <v>41793</v>
      </c>
      <c r="R1410" s="17">
        <v>41830</v>
      </c>
      <c r="S1410" t="s">
        <v>27</v>
      </c>
      <c r="T1410" t="s">
        <v>127</v>
      </c>
      <c r="U1410" t="s">
        <v>1156</v>
      </c>
      <c r="V1410" t="s">
        <v>1152</v>
      </c>
      <c r="W1410" t="s">
        <v>52</v>
      </c>
      <c r="X1410" t="s">
        <v>124</v>
      </c>
    </row>
    <row r="1411" spans="1:24" ht="12.75">
      <c r="A1411" t="s">
        <v>5001</v>
      </c>
      <c r="B1411">
        <v>1026970</v>
      </c>
      <c r="C1411" t="s">
        <v>5002</v>
      </c>
      <c r="D1411">
        <v>213569</v>
      </c>
      <c r="E1411" t="s">
        <v>38</v>
      </c>
      <c r="F1411" t="s">
        <v>142</v>
      </c>
      <c r="G1411">
        <v>3061.42</v>
      </c>
      <c r="H1411">
        <v>41.6</v>
      </c>
      <c r="I1411" t="s">
        <v>5003</v>
      </c>
      <c r="J1411" t="s">
        <v>25</v>
      </c>
      <c r="K1411">
        <v>1</v>
      </c>
      <c r="L1411" t="s">
        <v>25</v>
      </c>
      <c r="M1411" t="s">
        <v>5004</v>
      </c>
      <c r="N1411">
        <v>154976</v>
      </c>
      <c r="O1411">
        <v>27938</v>
      </c>
      <c r="P1411">
        <v>34952</v>
      </c>
      <c r="Q1411" s="17">
        <v>41733</v>
      </c>
      <c r="R1411" s="17">
        <v>41795</v>
      </c>
      <c r="S1411" t="s">
        <v>27</v>
      </c>
      <c r="T1411" t="s">
        <v>42</v>
      </c>
      <c r="U1411" t="s">
        <v>5005</v>
      </c>
      <c r="V1411" t="s">
        <v>5001</v>
      </c>
      <c r="W1411" t="s">
        <v>38</v>
      </c>
      <c r="X1411" t="s">
        <v>142</v>
      </c>
    </row>
    <row r="1412" spans="1:24" ht="12.75">
      <c r="A1412" t="s">
        <v>4026</v>
      </c>
      <c r="B1412">
        <v>256737</v>
      </c>
      <c r="C1412" t="s">
        <v>4027</v>
      </c>
      <c r="D1412">
        <v>168123</v>
      </c>
      <c r="E1412" t="s">
        <v>38</v>
      </c>
      <c r="F1412" t="s">
        <v>46</v>
      </c>
      <c r="G1412">
        <v>1137.1</v>
      </c>
      <c r="H1412">
        <v>28.6</v>
      </c>
      <c r="I1412" t="s">
        <v>4028</v>
      </c>
      <c r="J1412" t="s">
        <v>25</v>
      </c>
      <c r="K1412" t="s">
        <v>25</v>
      </c>
      <c r="L1412" t="s">
        <v>25</v>
      </c>
      <c r="M1412" t="s">
        <v>4029</v>
      </c>
      <c r="N1412">
        <v>151814</v>
      </c>
      <c r="O1412" t="s">
        <v>25</v>
      </c>
      <c r="P1412" t="s">
        <v>25</v>
      </c>
      <c r="Q1412" s="17">
        <v>41792</v>
      </c>
      <c r="R1412" s="17">
        <v>41817</v>
      </c>
      <c r="S1412" t="s">
        <v>27</v>
      </c>
      <c r="T1412" t="s">
        <v>484</v>
      </c>
      <c r="U1412" t="s">
        <v>4030</v>
      </c>
      <c r="V1412" t="s">
        <v>4026</v>
      </c>
      <c r="W1412" t="s">
        <v>38</v>
      </c>
      <c r="X1412" t="s">
        <v>46</v>
      </c>
    </row>
    <row r="1413" spans="1:24" ht="12.75">
      <c r="A1413" t="s">
        <v>4615</v>
      </c>
      <c r="B1413">
        <v>1298852</v>
      </c>
      <c r="C1413" t="s">
        <v>4616</v>
      </c>
      <c r="D1413">
        <v>190833</v>
      </c>
      <c r="E1413" t="s">
        <v>52</v>
      </c>
      <c r="F1413" t="s">
        <v>124</v>
      </c>
      <c r="G1413">
        <v>34.0321</v>
      </c>
      <c r="H1413">
        <v>44.9</v>
      </c>
      <c r="I1413" t="s">
        <v>4617</v>
      </c>
      <c r="J1413" t="s">
        <v>25</v>
      </c>
      <c r="K1413" t="s">
        <v>25</v>
      </c>
      <c r="L1413" t="s">
        <v>25</v>
      </c>
      <c r="M1413" t="s">
        <v>4618</v>
      </c>
      <c r="N1413">
        <v>12325</v>
      </c>
      <c r="O1413" t="s">
        <v>25</v>
      </c>
      <c r="P1413" t="s">
        <v>25</v>
      </c>
      <c r="Q1413" s="17">
        <v>41522</v>
      </c>
      <c r="R1413" s="17">
        <v>41862</v>
      </c>
      <c r="S1413" t="s">
        <v>27</v>
      </c>
      <c r="T1413" t="s">
        <v>2216</v>
      </c>
      <c r="U1413" t="s">
        <v>4619</v>
      </c>
      <c r="V1413" t="s">
        <v>4615</v>
      </c>
      <c r="W1413" t="s">
        <v>52</v>
      </c>
      <c r="X1413" t="s">
        <v>124</v>
      </c>
    </row>
    <row r="1414" spans="1:24" ht="12.75">
      <c r="A1414" t="s">
        <v>6700</v>
      </c>
      <c r="B1414">
        <v>9238</v>
      </c>
      <c r="C1414" t="s">
        <v>6701</v>
      </c>
      <c r="D1414">
        <v>235983</v>
      </c>
      <c r="E1414" t="s">
        <v>38</v>
      </c>
      <c r="F1414" t="s">
        <v>39</v>
      </c>
      <c r="G1414">
        <v>1216.62</v>
      </c>
      <c r="H1414">
        <v>41.8001</v>
      </c>
      <c r="I1414" t="s">
        <v>6702</v>
      </c>
      <c r="J1414" t="s">
        <v>25</v>
      </c>
      <c r="K1414">
        <v>1</v>
      </c>
      <c r="L1414" t="s">
        <v>25</v>
      </c>
      <c r="M1414" t="s">
        <v>6703</v>
      </c>
      <c r="N1414">
        <v>19265</v>
      </c>
      <c r="O1414">
        <v>14394</v>
      </c>
      <c r="P1414">
        <v>16927</v>
      </c>
      <c r="Q1414" s="17">
        <v>41766</v>
      </c>
      <c r="R1414" s="17">
        <v>41890</v>
      </c>
      <c r="S1414" t="s">
        <v>27</v>
      </c>
      <c r="T1414" t="s">
        <v>42</v>
      </c>
      <c r="U1414" t="s">
        <v>6704</v>
      </c>
      <c r="V1414" t="s">
        <v>6700</v>
      </c>
      <c r="W1414" t="s">
        <v>38</v>
      </c>
      <c r="X1414" t="s">
        <v>39</v>
      </c>
    </row>
    <row r="1415" spans="1:24" ht="12.75">
      <c r="A1415" t="s">
        <v>8826</v>
      </c>
      <c r="B1415">
        <v>136037</v>
      </c>
      <c r="C1415" t="s">
        <v>8827</v>
      </c>
      <c r="D1415">
        <v>203242</v>
      </c>
      <c r="E1415" t="s">
        <v>38</v>
      </c>
      <c r="F1415" t="s">
        <v>67</v>
      </c>
      <c r="G1415">
        <v>485.009</v>
      </c>
      <c r="H1415">
        <v>38.2</v>
      </c>
      <c r="I1415" t="s">
        <v>8828</v>
      </c>
      <c r="J1415" t="s">
        <v>25</v>
      </c>
      <c r="K1415" t="s">
        <v>25</v>
      </c>
      <c r="L1415" t="s">
        <v>25</v>
      </c>
      <c r="M1415" t="s">
        <v>8829</v>
      </c>
      <c r="N1415">
        <v>31662</v>
      </c>
      <c r="O1415">
        <v>15813</v>
      </c>
      <c r="P1415">
        <v>14610</v>
      </c>
      <c r="Q1415" s="17">
        <v>41782</v>
      </c>
      <c r="R1415" s="17">
        <v>41795</v>
      </c>
      <c r="S1415" t="s">
        <v>27</v>
      </c>
      <c r="T1415" t="s">
        <v>42</v>
      </c>
      <c r="U1415" t="s">
        <v>8830</v>
      </c>
      <c r="V1415" t="s">
        <v>8826</v>
      </c>
      <c r="W1415" t="s">
        <v>38</v>
      </c>
      <c r="X1415" t="s">
        <v>67</v>
      </c>
    </row>
    <row r="1416" spans="1:24" ht="12.75">
      <c r="A1416" t="s">
        <v>3868</v>
      </c>
      <c r="B1416">
        <v>933084</v>
      </c>
      <c r="C1416" t="s">
        <v>3869</v>
      </c>
      <c r="D1416">
        <v>207685</v>
      </c>
      <c r="E1416" t="s">
        <v>52</v>
      </c>
      <c r="F1416" t="s">
        <v>124</v>
      </c>
      <c r="G1416">
        <v>45.0459</v>
      </c>
      <c r="H1416">
        <v>49.8</v>
      </c>
      <c r="I1416" t="s">
        <v>3870</v>
      </c>
      <c r="J1416" t="s">
        <v>25</v>
      </c>
      <c r="K1416" t="s">
        <v>25</v>
      </c>
      <c r="L1416" t="s">
        <v>25</v>
      </c>
      <c r="M1416" t="s">
        <v>3871</v>
      </c>
      <c r="N1416">
        <v>295</v>
      </c>
      <c r="O1416">
        <v>16533</v>
      </c>
      <c r="P1416">
        <v>16375</v>
      </c>
      <c r="Q1416" s="17">
        <v>41793</v>
      </c>
      <c r="R1416" s="17">
        <v>41822</v>
      </c>
      <c r="S1416" t="s">
        <v>27</v>
      </c>
      <c r="T1416" t="s">
        <v>734</v>
      </c>
      <c r="U1416" t="s">
        <v>3872</v>
      </c>
      <c r="V1416" t="s">
        <v>3868</v>
      </c>
      <c r="W1416" t="s">
        <v>52</v>
      </c>
      <c r="X1416" t="s">
        <v>124</v>
      </c>
    </row>
    <row r="1417" spans="1:24" ht="12.75">
      <c r="A1417" t="s">
        <v>3021</v>
      </c>
      <c r="B1417">
        <v>9798</v>
      </c>
      <c r="C1417" t="s">
        <v>3022</v>
      </c>
      <c r="D1417">
        <v>200657</v>
      </c>
      <c r="E1417" t="s">
        <v>38</v>
      </c>
      <c r="F1417" t="s">
        <v>142</v>
      </c>
      <c r="G1417">
        <v>2395.95</v>
      </c>
      <c r="H1417">
        <v>41.3</v>
      </c>
      <c r="I1417" t="s">
        <v>3023</v>
      </c>
      <c r="J1417" t="s">
        <v>25</v>
      </c>
      <c r="K1417">
        <v>1</v>
      </c>
      <c r="L1417" t="s">
        <v>25</v>
      </c>
      <c r="M1417" t="s">
        <v>3024</v>
      </c>
      <c r="N1417">
        <v>53097</v>
      </c>
      <c r="O1417">
        <v>26953</v>
      </c>
      <c r="P1417">
        <v>38416</v>
      </c>
      <c r="Q1417" s="17">
        <v>41789</v>
      </c>
      <c r="R1417" s="17">
        <v>41795</v>
      </c>
      <c r="S1417" t="s">
        <v>27</v>
      </c>
      <c r="T1417" t="s">
        <v>3019</v>
      </c>
      <c r="U1417" t="s">
        <v>3025</v>
      </c>
      <c r="V1417" t="s">
        <v>3021</v>
      </c>
      <c r="W1417" t="s">
        <v>38</v>
      </c>
      <c r="X1417" t="s">
        <v>142</v>
      </c>
    </row>
    <row r="1418" spans="1:24" ht="12.75">
      <c r="A1418" t="s">
        <v>3376</v>
      </c>
      <c r="B1418">
        <v>685588</v>
      </c>
      <c r="C1418" t="s">
        <v>3377</v>
      </c>
      <c r="D1418">
        <v>207683</v>
      </c>
      <c r="E1418" t="s">
        <v>52</v>
      </c>
      <c r="F1418" t="s">
        <v>124</v>
      </c>
      <c r="G1418">
        <v>59.4182</v>
      </c>
      <c r="H1418">
        <v>48</v>
      </c>
      <c r="I1418" t="s">
        <v>3378</v>
      </c>
      <c r="J1418" t="s">
        <v>25</v>
      </c>
      <c r="K1418" t="s">
        <v>25</v>
      </c>
      <c r="L1418" t="s">
        <v>25</v>
      </c>
      <c r="M1418" t="s">
        <v>3379</v>
      </c>
      <c r="N1418">
        <v>414</v>
      </c>
      <c r="O1418">
        <v>21539</v>
      </c>
      <c r="P1418">
        <v>21391</v>
      </c>
      <c r="Q1418" s="17">
        <v>41793</v>
      </c>
      <c r="R1418" s="17">
        <v>41822</v>
      </c>
      <c r="S1418" t="s">
        <v>27</v>
      </c>
      <c r="T1418" t="s">
        <v>734</v>
      </c>
      <c r="U1418" t="s">
        <v>3380</v>
      </c>
      <c r="V1418" t="s">
        <v>3376</v>
      </c>
      <c r="W1418" t="s">
        <v>52</v>
      </c>
      <c r="X1418" t="s">
        <v>124</v>
      </c>
    </row>
    <row r="1419" spans="1:24" ht="12.75">
      <c r="A1419" t="s">
        <v>6114</v>
      </c>
      <c r="B1419">
        <v>118200</v>
      </c>
      <c r="C1419" t="s">
        <v>6115</v>
      </c>
      <c r="D1419">
        <v>212874</v>
      </c>
      <c r="E1419" t="s">
        <v>38</v>
      </c>
      <c r="F1419" t="s">
        <v>39</v>
      </c>
      <c r="G1419">
        <v>1167.32</v>
      </c>
      <c r="H1419">
        <v>44.5</v>
      </c>
      <c r="I1419" t="s">
        <v>6116</v>
      </c>
      <c r="J1419" t="s">
        <v>25</v>
      </c>
      <c r="K1419" t="s">
        <v>25</v>
      </c>
      <c r="L1419" t="s">
        <v>25</v>
      </c>
      <c r="M1419" t="s">
        <v>6117</v>
      </c>
      <c r="N1419">
        <v>31254</v>
      </c>
      <c r="O1419">
        <v>15392</v>
      </c>
      <c r="P1419">
        <v>13256</v>
      </c>
      <c r="Q1419" s="17">
        <v>41765</v>
      </c>
      <c r="R1419" s="17">
        <v>41887</v>
      </c>
      <c r="S1419" t="s">
        <v>27</v>
      </c>
      <c r="T1419" t="s">
        <v>42</v>
      </c>
      <c r="U1419" t="s">
        <v>6118</v>
      </c>
      <c r="V1419" t="s">
        <v>6114</v>
      </c>
      <c r="W1419" t="s">
        <v>38</v>
      </c>
      <c r="X1419" t="s">
        <v>39</v>
      </c>
    </row>
    <row r="1420" spans="1:24" ht="12.75">
      <c r="A1420" t="s">
        <v>1314</v>
      </c>
      <c r="B1420">
        <v>9244</v>
      </c>
      <c r="C1420" t="s">
        <v>1315</v>
      </c>
      <c r="D1420">
        <v>212866</v>
      </c>
      <c r="E1420" t="s">
        <v>38</v>
      </c>
      <c r="F1420" t="s">
        <v>39</v>
      </c>
      <c r="G1420">
        <v>1105.68</v>
      </c>
      <c r="H1420">
        <v>41</v>
      </c>
      <c r="I1420" t="s">
        <v>1316</v>
      </c>
      <c r="J1420" t="s">
        <v>25</v>
      </c>
      <c r="K1420" t="s">
        <v>25</v>
      </c>
      <c r="L1420" t="s">
        <v>25</v>
      </c>
      <c r="M1420" t="s">
        <v>1317</v>
      </c>
      <c r="N1420">
        <v>54736</v>
      </c>
      <c r="O1420">
        <v>15511</v>
      </c>
      <c r="P1420">
        <v>13514</v>
      </c>
      <c r="Q1420" s="17">
        <v>41765</v>
      </c>
      <c r="R1420" s="17">
        <v>41887</v>
      </c>
      <c r="S1420" t="s">
        <v>27</v>
      </c>
      <c r="T1420" t="s">
        <v>42</v>
      </c>
      <c r="U1420" t="s">
        <v>1318</v>
      </c>
      <c r="V1420" t="s">
        <v>1314</v>
      </c>
      <c r="W1420" t="s">
        <v>38</v>
      </c>
      <c r="X1420" t="s">
        <v>39</v>
      </c>
    </row>
    <row r="1421" spans="1:24" ht="12.75">
      <c r="A1421" t="s">
        <v>546</v>
      </c>
      <c r="B1421">
        <v>9233</v>
      </c>
      <c r="C1421" t="s">
        <v>547</v>
      </c>
      <c r="D1421">
        <v>235982</v>
      </c>
      <c r="E1421" t="s">
        <v>38</v>
      </c>
      <c r="F1421" t="s">
        <v>39</v>
      </c>
      <c r="G1421">
        <v>1254.35</v>
      </c>
      <c r="H1421">
        <v>41.6</v>
      </c>
      <c r="I1421" t="s">
        <v>548</v>
      </c>
      <c r="J1421" t="s">
        <v>25</v>
      </c>
      <c r="K1421" t="s">
        <v>25</v>
      </c>
      <c r="L1421" t="s">
        <v>25</v>
      </c>
      <c r="M1421" t="s">
        <v>549</v>
      </c>
      <c r="N1421">
        <v>10672</v>
      </c>
      <c r="O1421">
        <v>15875</v>
      </c>
      <c r="P1421">
        <v>13829</v>
      </c>
      <c r="Q1421" s="17">
        <v>41766</v>
      </c>
      <c r="R1421" s="17">
        <v>41887</v>
      </c>
      <c r="S1421" t="s">
        <v>27</v>
      </c>
      <c r="T1421" t="s">
        <v>42</v>
      </c>
      <c r="U1421" t="s">
        <v>550</v>
      </c>
      <c r="V1421" t="s">
        <v>546</v>
      </c>
      <c r="W1421" t="s">
        <v>38</v>
      </c>
      <c r="X1421" t="s">
        <v>39</v>
      </c>
    </row>
    <row r="1422" spans="1:24" ht="12.75">
      <c r="A1422" t="s">
        <v>7618</v>
      </c>
      <c r="B1422">
        <v>6185</v>
      </c>
      <c r="C1422" t="s">
        <v>7619</v>
      </c>
      <c r="D1422">
        <v>78265</v>
      </c>
      <c r="E1422" t="s">
        <v>38</v>
      </c>
      <c r="F1422" t="s">
        <v>1963</v>
      </c>
      <c r="G1422">
        <v>375.894</v>
      </c>
      <c r="H1422">
        <v>34.2</v>
      </c>
      <c r="I1422" t="s">
        <v>7620</v>
      </c>
      <c r="J1422" t="s">
        <v>25</v>
      </c>
      <c r="K1422" t="s">
        <v>25</v>
      </c>
      <c r="L1422" t="s">
        <v>25</v>
      </c>
      <c r="M1422" t="s">
        <v>7621</v>
      </c>
      <c r="N1422">
        <v>29834</v>
      </c>
      <c r="O1422">
        <v>10509</v>
      </c>
      <c r="P1422">
        <v>10509</v>
      </c>
      <c r="Q1422" s="17">
        <v>41799</v>
      </c>
      <c r="R1422" s="17">
        <v>41901</v>
      </c>
      <c r="S1422" t="s">
        <v>27</v>
      </c>
      <c r="T1422" t="s">
        <v>5362</v>
      </c>
      <c r="U1422" t="s">
        <v>7622</v>
      </c>
      <c r="V1422" t="s">
        <v>7618</v>
      </c>
      <c r="W1422" t="s">
        <v>38</v>
      </c>
      <c r="X1422" t="s">
        <v>1963</v>
      </c>
    </row>
    <row r="1423" spans="1:24" ht="12.75">
      <c r="A1423" t="s">
        <v>6625</v>
      </c>
      <c r="B1423">
        <v>240206</v>
      </c>
      <c r="C1423" t="s">
        <v>6626</v>
      </c>
      <c r="D1423">
        <v>212906</v>
      </c>
      <c r="E1423" t="s">
        <v>38</v>
      </c>
      <c r="F1423" t="s">
        <v>39</v>
      </c>
      <c r="G1423">
        <v>1069.32</v>
      </c>
      <c r="H1423">
        <v>41.4</v>
      </c>
      <c r="I1423" t="s">
        <v>6627</v>
      </c>
      <c r="J1423" t="s">
        <v>25</v>
      </c>
      <c r="K1423" t="s">
        <v>25</v>
      </c>
      <c r="L1423" t="s">
        <v>25</v>
      </c>
      <c r="M1423" t="s">
        <v>6628</v>
      </c>
      <c r="N1423">
        <v>58607</v>
      </c>
      <c r="O1423">
        <v>8703</v>
      </c>
      <c r="P1423">
        <v>7394</v>
      </c>
      <c r="Q1423" s="17">
        <v>41766</v>
      </c>
      <c r="R1423" s="17">
        <v>41887</v>
      </c>
      <c r="S1423" t="s">
        <v>27</v>
      </c>
      <c r="T1423" t="s">
        <v>42</v>
      </c>
      <c r="U1423" t="s">
        <v>6629</v>
      </c>
      <c r="V1423" t="s">
        <v>6625</v>
      </c>
      <c r="W1423" t="s">
        <v>38</v>
      </c>
      <c r="X1423" t="s">
        <v>39</v>
      </c>
    </row>
    <row r="1424" spans="1:24" ht="12.75">
      <c r="A1424" t="s">
        <v>5022</v>
      </c>
      <c r="B1424">
        <v>7425</v>
      </c>
      <c r="C1424" t="s">
        <v>5023</v>
      </c>
      <c r="D1424">
        <v>13660</v>
      </c>
      <c r="E1424" t="s">
        <v>38</v>
      </c>
      <c r="F1424" t="s">
        <v>67</v>
      </c>
      <c r="G1424">
        <v>295.781</v>
      </c>
      <c r="H1424">
        <v>43.2193</v>
      </c>
      <c r="I1424" t="s">
        <v>5024</v>
      </c>
      <c r="J1424">
        <v>5</v>
      </c>
      <c r="K1424" t="s">
        <v>25</v>
      </c>
      <c r="L1424" t="s">
        <v>25</v>
      </c>
      <c r="M1424" t="s">
        <v>5025</v>
      </c>
      <c r="N1424">
        <v>6169</v>
      </c>
      <c r="O1424">
        <v>14176</v>
      </c>
      <c r="P1424">
        <v>24583</v>
      </c>
      <c r="Q1424" s="17">
        <v>39206</v>
      </c>
      <c r="R1424" s="17">
        <v>41793</v>
      </c>
      <c r="S1424" t="s">
        <v>359</v>
      </c>
      <c r="T1424" t="s">
        <v>28</v>
      </c>
      <c r="U1424" t="s">
        <v>5026</v>
      </c>
      <c r="V1424" t="s">
        <v>5022</v>
      </c>
      <c r="W1424" t="s">
        <v>38</v>
      </c>
      <c r="X1424" t="s">
        <v>67</v>
      </c>
    </row>
    <row r="1425" spans="1:24" ht="12.75">
      <c r="A1425" t="s">
        <v>6125</v>
      </c>
      <c r="B1425">
        <v>90988</v>
      </c>
      <c r="C1425" t="s">
        <v>6126</v>
      </c>
      <c r="D1425">
        <v>227290</v>
      </c>
      <c r="E1425" t="s">
        <v>38</v>
      </c>
      <c r="F1425" t="s">
        <v>282</v>
      </c>
      <c r="G1425">
        <v>1219.33</v>
      </c>
      <c r="H1425">
        <v>41.7</v>
      </c>
      <c r="I1425" t="s">
        <v>6131</v>
      </c>
      <c r="J1425" t="s">
        <v>25</v>
      </c>
      <c r="K1425" t="s">
        <v>25</v>
      </c>
      <c r="L1425" t="s">
        <v>25</v>
      </c>
      <c r="M1425" t="s">
        <v>6132</v>
      </c>
      <c r="N1425" t="s">
        <v>25</v>
      </c>
      <c r="O1425" t="s">
        <v>25</v>
      </c>
      <c r="P1425" t="s">
        <v>25</v>
      </c>
      <c r="Q1425" s="17">
        <v>41800</v>
      </c>
      <c r="R1425" s="17">
        <v>41800</v>
      </c>
      <c r="S1425" t="s">
        <v>56</v>
      </c>
      <c r="T1425" t="s">
        <v>6129</v>
      </c>
      <c r="U1425" t="s">
        <v>6130</v>
      </c>
      <c r="V1425" t="s">
        <v>6125</v>
      </c>
      <c r="W1425" t="s">
        <v>38</v>
      </c>
      <c r="X1425" t="s">
        <v>282</v>
      </c>
    </row>
    <row r="1426" spans="1:24" ht="12.75">
      <c r="A1426" t="s">
        <v>1632</v>
      </c>
      <c r="B1426">
        <v>279965</v>
      </c>
      <c r="C1426" t="s">
        <v>1633</v>
      </c>
      <c r="D1426">
        <v>212888</v>
      </c>
      <c r="E1426" t="s">
        <v>38</v>
      </c>
      <c r="F1426" t="s">
        <v>39</v>
      </c>
      <c r="G1426">
        <v>1119.68</v>
      </c>
      <c r="H1426">
        <v>40.8</v>
      </c>
      <c r="I1426" t="s">
        <v>1634</v>
      </c>
      <c r="J1426" t="s">
        <v>25</v>
      </c>
      <c r="K1426" t="s">
        <v>25</v>
      </c>
      <c r="L1426" t="s">
        <v>25</v>
      </c>
      <c r="M1426" t="s">
        <v>1635</v>
      </c>
      <c r="N1426">
        <v>70122</v>
      </c>
      <c r="O1426">
        <v>10343</v>
      </c>
      <c r="P1426">
        <v>9039</v>
      </c>
      <c r="Q1426" s="17">
        <v>41767</v>
      </c>
      <c r="R1426" s="17">
        <v>41800</v>
      </c>
      <c r="S1426" t="s">
        <v>27</v>
      </c>
      <c r="T1426" t="s">
        <v>42</v>
      </c>
      <c r="U1426" t="s">
        <v>1636</v>
      </c>
      <c r="V1426" t="s">
        <v>1632</v>
      </c>
      <c r="W1426" t="s">
        <v>38</v>
      </c>
      <c r="X1426" t="s">
        <v>39</v>
      </c>
    </row>
    <row r="1427" spans="1:24" ht="12.75">
      <c r="A1427" t="s">
        <v>2616</v>
      </c>
      <c r="B1427">
        <v>7227</v>
      </c>
      <c r="C1427" t="s">
        <v>2626</v>
      </c>
      <c r="D1427">
        <v>235897</v>
      </c>
      <c r="E1427" t="s">
        <v>38</v>
      </c>
      <c r="F1427" t="s">
        <v>67</v>
      </c>
      <c r="G1427">
        <v>153.282</v>
      </c>
      <c r="H1427">
        <v>42.2</v>
      </c>
      <c r="I1427" t="s">
        <v>2627</v>
      </c>
      <c r="J1427" t="s">
        <v>25</v>
      </c>
      <c r="K1427" t="s">
        <v>25</v>
      </c>
      <c r="L1427" t="s">
        <v>25</v>
      </c>
      <c r="M1427" t="s">
        <v>2628</v>
      </c>
      <c r="N1427" t="s">
        <v>25</v>
      </c>
      <c r="O1427" t="s">
        <v>25</v>
      </c>
      <c r="P1427" t="s">
        <v>25</v>
      </c>
      <c r="Q1427" s="17">
        <v>41802</v>
      </c>
      <c r="R1427" s="17">
        <v>41802</v>
      </c>
      <c r="S1427" t="s">
        <v>56</v>
      </c>
      <c r="T1427" t="s">
        <v>971</v>
      </c>
      <c r="U1427" t="s">
        <v>2629</v>
      </c>
      <c r="V1427" t="s">
        <v>2616</v>
      </c>
      <c r="W1427" t="s">
        <v>38</v>
      </c>
      <c r="X1427" t="s">
        <v>67</v>
      </c>
    </row>
    <row r="1428" spans="1:24" ht="12.75">
      <c r="A1428" t="s">
        <v>5463</v>
      </c>
      <c r="B1428">
        <v>4529</v>
      </c>
      <c r="C1428" t="s">
        <v>5464</v>
      </c>
      <c r="D1428">
        <v>243646</v>
      </c>
      <c r="E1428" t="s">
        <v>79</v>
      </c>
      <c r="F1428" t="s">
        <v>80</v>
      </c>
      <c r="G1428">
        <v>12.7409</v>
      </c>
      <c r="H1428">
        <v>42.6</v>
      </c>
      <c r="I1428" t="s">
        <v>5465</v>
      </c>
      <c r="J1428">
        <v>1</v>
      </c>
      <c r="K1428" t="s">
        <v>25</v>
      </c>
      <c r="L1428" t="s">
        <v>25</v>
      </c>
      <c r="M1428" t="s">
        <v>5466</v>
      </c>
      <c r="N1428">
        <v>1</v>
      </c>
      <c r="O1428" t="s">
        <v>25</v>
      </c>
      <c r="P1428" t="s">
        <v>25</v>
      </c>
      <c r="Q1428" s="17">
        <v>41800</v>
      </c>
      <c r="R1428" s="17">
        <v>41801</v>
      </c>
      <c r="S1428" t="s">
        <v>359</v>
      </c>
      <c r="T1428" t="s">
        <v>1710</v>
      </c>
      <c r="U1428" t="s">
        <v>5467</v>
      </c>
      <c r="V1428" t="s">
        <v>5463</v>
      </c>
      <c r="W1428" t="s">
        <v>79</v>
      </c>
      <c r="X1428" t="s">
        <v>80</v>
      </c>
    </row>
    <row r="1429" spans="1:24" ht="12.75">
      <c r="A1429" t="s">
        <v>4299</v>
      </c>
      <c r="B1429">
        <v>7375</v>
      </c>
      <c r="C1429" t="s">
        <v>4300</v>
      </c>
      <c r="D1429">
        <v>203545</v>
      </c>
      <c r="E1429" t="s">
        <v>38</v>
      </c>
      <c r="F1429" t="s">
        <v>67</v>
      </c>
      <c r="G1429">
        <v>470.483</v>
      </c>
      <c r="H1429">
        <v>29.7</v>
      </c>
      <c r="I1429" t="s">
        <v>4301</v>
      </c>
      <c r="J1429" t="s">
        <v>25</v>
      </c>
      <c r="K1429" t="s">
        <v>25</v>
      </c>
      <c r="L1429" t="s">
        <v>25</v>
      </c>
      <c r="M1429" t="s">
        <v>4302</v>
      </c>
      <c r="N1429">
        <v>4625</v>
      </c>
      <c r="O1429" t="s">
        <v>25</v>
      </c>
      <c r="P1429" t="s">
        <v>25</v>
      </c>
      <c r="Q1429" s="17">
        <v>41796</v>
      </c>
      <c r="R1429" s="17">
        <v>41817</v>
      </c>
      <c r="S1429" t="s">
        <v>27</v>
      </c>
      <c r="T1429" t="s">
        <v>484</v>
      </c>
      <c r="U1429" t="s">
        <v>4303</v>
      </c>
      <c r="V1429" t="s">
        <v>4299</v>
      </c>
      <c r="W1429" t="s">
        <v>38</v>
      </c>
      <c r="X1429" t="s">
        <v>67</v>
      </c>
    </row>
    <row r="1430" spans="1:24" ht="12.75">
      <c r="A1430" t="s">
        <v>134</v>
      </c>
      <c r="B1430">
        <v>224129</v>
      </c>
      <c r="C1430" t="s">
        <v>135</v>
      </c>
      <c r="D1430">
        <v>230921</v>
      </c>
      <c r="E1430" t="s">
        <v>38</v>
      </c>
      <c r="F1430" t="s">
        <v>67</v>
      </c>
      <c r="G1430">
        <v>353.547</v>
      </c>
      <c r="H1430">
        <v>34.7</v>
      </c>
      <c r="I1430" t="s">
        <v>136</v>
      </c>
      <c r="J1430" t="s">
        <v>25</v>
      </c>
      <c r="K1430" t="s">
        <v>25</v>
      </c>
      <c r="L1430" t="s">
        <v>25</v>
      </c>
      <c r="M1430" t="s">
        <v>137</v>
      </c>
      <c r="N1430">
        <v>3987</v>
      </c>
      <c r="O1430" t="s">
        <v>25</v>
      </c>
      <c r="P1430" t="s">
        <v>25</v>
      </c>
      <c r="Q1430" s="17">
        <v>41796</v>
      </c>
      <c r="R1430" s="17">
        <v>41817</v>
      </c>
      <c r="S1430" t="s">
        <v>27</v>
      </c>
      <c r="T1430" t="s">
        <v>138</v>
      </c>
      <c r="U1430" t="s">
        <v>139</v>
      </c>
      <c r="V1430" t="s">
        <v>134</v>
      </c>
      <c r="W1430" t="s">
        <v>38</v>
      </c>
      <c r="X1430" t="s">
        <v>67</v>
      </c>
    </row>
    <row r="1431" spans="1:24" ht="12.75">
      <c r="A1431" t="s">
        <v>6125</v>
      </c>
      <c r="B1431">
        <v>90988</v>
      </c>
      <c r="C1431" t="s">
        <v>6126</v>
      </c>
      <c r="D1431">
        <v>227290</v>
      </c>
      <c r="E1431" t="s">
        <v>38</v>
      </c>
      <c r="F1431" t="s">
        <v>282</v>
      </c>
      <c r="G1431">
        <v>957.81</v>
      </c>
      <c r="H1431">
        <v>39.5</v>
      </c>
      <c r="I1431" t="s">
        <v>6127</v>
      </c>
      <c r="J1431" t="s">
        <v>25</v>
      </c>
      <c r="K1431" t="s">
        <v>25</v>
      </c>
      <c r="L1431" t="s">
        <v>25</v>
      </c>
      <c r="M1431" t="s">
        <v>6128</v>
      </c>
      <c r="N1431" t="s">
        <v>25</v>
      </c>
      <c r="O1431" t="s">
        <v>25</v>
      </c>
      <c r="P1431" t="s">
        <v>25</v>
      </c>
      <c r="Q1431" s="17">
        <v>41801</v>
      </c>
      <c r="R1431" s="17">
        <v>41801</v>
      </c>
      <c r="S1431" t="s">
        <v>56</v>
      </c>
      <c r="T1431" t="s">
        <v>6129</v>
      </c>
      <c r="U1431" t="s">
        <v>6130</v>
      </c>
      <c r="V1431" t="s">
        <v>6125</v>
      </c>
      <c r="W1431" t="s">
        <v>38</v>
      </c>
      <c r="X1431" t="s">
        <v>282</v>
      </c>
    </row>
    <row r="1432" spans="1:24" ht="12.75">
      <c r="A1432" t="s">
        <v>8593</v>
      </c>
      <c r="B1432">
        <v>9739</v>
      </c>
      <c r="C1432" t="s">
        <v>8594</v>
      </c>
      <c r="D1432">
        <v>20367</v>
      </c>
      <c r="E1432" t="s">
        <v>38</v>
      </c>
      <c r="F1432" t="s">
        <v>142</v>
      </c>
      <c r="G1432">
        <v>2551.42</v>
      </c>
      <c r="H1432">
        <v>42.1</v>
      </c>
      <c r="I1432" t="s">
        <v>8595</v>
      </c>
      <c r="J1432" t="s">
        <v>25</v>
      </c>
      <c r="K1432">
        <v>1</v>
      </c>
      <c r="L1432" t="s">
        <v>25</v>
      </c>
      <c r="M1432" t="s">
        <v>8596</v>
      </c>
      <c r="N1432">
        <v>240558</v>
      </c>
      <c r="O1432">
        <v>23709</v>
      </c>
      <c r="P1432">
        <v>22507</v>
      </c>
      <c r="Q1432" s="17">
        <v>39714</v>
      </c>
      <c r="R1432" s="17">
        <v>41530</v>
      </c>
      <c r="S1432" t="s">
        <v>27</v>
      </c>
      <c r="T1432" t="s">
        <v>28</v>
      </c>
      <c r="U1432" t="s">
        <v>8597</v>
      </c>
      <c r="V1432" t="s">
        <v>8593</v>
      </c>
      <c r="W1432" t="s">
        <v>38</v>
      </c>
      <c r="X1432" t="s">
        <v>142</v>
      </c>
    </row>
    <row r="1433" spans="1:24" ht="12.75">
      <c r="A1433" t="s">
        <v>7567</v>
      </c>
      <c r="B1433">
        <v>8030</v>
      </c>
      <c r="C1433" t="s">
        <v>7568</v>
      </c>
      <c r="D1433">
        <v>72713</v>
      </c>
      <c r="E1433" t="s">
        <v>38</v>
      </c>
      <c r="F1433" t="s">
        <v>282</v>
      </c>
      <c r="G1433">
        <v>3047.41</v>
      </c>
      <c r="H1433" t="s">
        <v>25</v>
      </c>
      <c r="I1433" t="s">
        <v>7569</v>
      </c>
      <c r="J1433" t="s">
        <v>25</v>
      </c>
      <c r="K1433" t="s">
        <v>25</v>
      </c>
      <c r="L1433" t="s">
        <v>25</v>
      </c>
      <c r="M1433" t="s">
        <v>7570</v>
      </c>
      <c r="N1433" t="s">
        <v>25</v>
      </c>
      <c r="O1433" t="s">
        <v>25</v>
      </c>
      <c r="P1433" t="s">
        <v>25</v>
      </c>
      <c r="Q1433" s="17">
        <v>40841</v>
      </c>
      <c r="R1433" s="17">
        <v>41803</v>
      </c>
      <c r="S1433" t="s">
        <v>56</v>
      </c>
      <c r="T1433" t="s">
        <v>7571</v>
      </c>
      <c r="U1433" t="s">
        <v>7572</v>
      </c>
      <c r="V1433" t="s">
        <v>7567</v>
      </c>
      <c r="W1433" t="s">
        <v>38</v>
      </c>
      <c r="X1433" t="s">
        <v>282</v>
      </c>
    </row>
    <row r="1434" spans="1:24" ht="12.75">
      <c r="A1434" t="s">
        <v>5200</v>
      </c>
      <c r="B1434">
        <v>128390</v>
      </c>
      <c r="C1434" t="s">
        <v>5201</v>
      </c>
      <c r="D1434">
        <v>232572</v>
      </c>
      <c r="E1434" t="s">
        <v>38</v>
      </c>
      <c r="F1434" t="s">
        <v>39</v>
      </c>
      <c r="G1434">
        <v>1223.86</v>
      </c>
      <c r="H1434">
        <v>42.0001</v>
      </c>
      <c r="I1434" t="s">
        <v>5202</v>
      </c>
      <c r="J1434" t="s">
        <v>25</v>
      </c>
      <c r="K1434">
        <v>1</v>
      </c>
      <c r="L1434" t="s">
        <v>25</v>
      </c>
      <c r="M1434" t="s">
        <v>5203</v>
      </c>
      <c r="N1434">
        <v>59555</v>
      </c>
      <c r="O1434">
        <v>15343</v>
      </c>
      <c r="P1434">
        <v>17089</v>
      </c>
      <c r="Q1434" s="17">
        <v>41768</v>
      </c>
      <c r="R1434" s="17">
        <v>41887</v>
      </c>
      <c r="S1434" t="s">
        <v>27</v>
      </c>
      <c r="T1434" t="s">
        <v>8944</v>
      </c>
      <c r="U1434" t="s">
        <v>5204</v>
      </c>
      <c r="V1434" t="s">
        <v>5200</v>
      </c>
      <c r="W1434" t="s">
        <v>38</v>
      </c>
      <c r="X1434" t="s">
        <v>39</v>
      </c>
    </row>
    <row r="1435" spans="1:24" ht="12.75">
      <c r="A1435" t="s">
        <v>3737</v>
      </c>
      <c r="B1435">
        <v>197043</v>
      </c>
      <c r="C1435" t="s">
        <v>3738</v>
      </c>
      <c r="D1435">
        <v>168119</v>
      </c>
      <c r="E1435" t="s">
        <v>38</v>
      </c>
      <c r="F1435" t="s">
        <v>67</v>
      </c>
      <c r="G1435">
        <v>2246.37</v>
      </c>
      <c r="H1435">
        <v>32.9</v>
      </c>
      <c r="I1435" t="s">
        <v>3739</v>
      </c>
      <c r="J1435" t="s">
        <v>25</v>
      </c>
      <c r="K1435" t="s">
        <v>25</v>
      </c>
      <c r="L1435" t="s">
        <v>25</v>
      </c>
      <c r="M1435" t="s">
        <v>3740</v>
      </c>
      <c r="N1435">
        <v>61370</v>
      </c>
      <c r="O1435" t="s">
        <v>25</v>
      </c>
      <c r="P1435" t="s">
        <v>25</v>
      </c>
      <c r="Q1435" s="17">
        <v>41789</v>
      </c>
      <c r="R1435" s="17">
        <v>41817</v>
      </c>
      <c r="S1435" t="s">
        <v>27</v>
      </c>
      <c r="T1435" t="s">
        <v>484</v>
      </c>
      <c r="U1435" t="s">
        <v>3741</v>
      </c>
      <c r="V1435" t="s">
        <v>3737</v>
      </c>
      <c r="W1435" t="s">
        <v>38</v>
      </c>
      <c r="X1435" t="s">
        <v>67</v>
      </c>
    </row>
    <row r="1436" spans="1:24" ht="12.75">
      <c r="A1436" t="s">
        <v>6297</v>
      </c>
      <c r="B1436">
        <v>54757</v>
      </c>
      <c r="C1436" t="s">
        <v>6298</v>
      </c>
      <c r="D1436">
        <v>163123</v>
      </c>
      <c r="E1436" t="s">
        <v>22</v>
      </c>
      <c r="F1436" t="s">
        <v>665</v>
      </c>
      <c r="G1436">
        <v>18.2216</v>
      </c>
      <c r="H1436">
        <v>22.9</v>
      </c>
      <c r="I1436" t="s">
        <v>6299</v>
      </c>
      <c r="J1436" t="s">
        <v>25</v>
      </c>
      <c r="K1436" t="s">
        <v>25</v>
      </c>
      <c r="L1436" t="s">
        <v>25</v>
      </c>
      <c r="M1436" t="s">
        <v>6300</v>
      </c>
      <c r="N1436">
        <v>49</v>
      </c>
      <c r="O1436">
        <v>5009</v>
      </c>
      <c r="P1436">
        <v>4954</v>
      </c>
      <c r="Q1436" s="17">
        <v>41806</v>
      </c>
      <c r="R1436" s="17">
        <v>41850</v>
      </c>
      <c r="S1436" t="s">
        <v>27</v>
      </c>
      <c r="T1436" t="s">
        <v>161</v>
      </c>
      <c r="U1436" t="s">
        <v>6301</v>
      </c>
      <c r="V1436" t="s">
        <v>6297</v>
      </c>
      <c r="W1436" t="s">
        <v>22</v>
      </c>
      <c r="X1436" t="s">
        <v>665</v>
      </c>
    </row>
    <row r="1437" spans="1:24" ht="12.75">
      <c r="A1437" t="s">
        <v>3104</v>
      </c>
      <c r="B1437">
        <v>1182545</v>
      </c>
      <c r="C1437" t="s">
        <v>3105</v>
      </c>
      <c r="D1437">
        <v>164593</v>
      </c>
      <c r="E1437" t="s">
        <v>52</v>
      </c>
      <c r="F1437" t="s">
        <v>53</v>
      </c>
      <c r="G1437">
        <v>41.567</v>
      </c>
      <c r="H1437">
        <v>49</v>
      </c>
      <c r="I1437" t="s">
        <v>3106</v>
      </c>
      <c r="J1437" t="s">
        <v>25</v>
      </c>
      <c r="K1437" t="s">
        <v>25</v>
      </c>
      <c r="L1437" t="s">
        <v>25</v>
      </c>
      <c r="M1437" t="s">
        <v>3107</v>
      </c>
      <c r="N1437">
        <v>151</v>
      </c>
      <c r="O1437">
        <v>13118</v>
      </c>
      <c r="P1437">
        <v>13118</v>
      </c>
      <c r="Q1437" s="17">
        <v>41806</v>
      </c>
      <c r="R1437" s="17">
        <v>41806</v>
      </c>
      <c r="S1437" t="s">
        <v>56</v>
      </c>
      <c r="T1437" t="s">
        <v>161</v>
      </c>
      <c r="U1437" t="s">
        <v>3108</v>
      </c>
      <c r="V1437" t="s">
        <v>3104</v>
      </c>
      <c r="W1437" t="s">
        <v>52</v>
      </c>
      <c r="X1437" t="s">
        <v>53</v>
      </c>
    </row>
    <row r="1438" spans="1:24" ht="12.75">
      <c r="A1438" t="s">
        <v>3894</v>
      </c>
      <c r="B1438">
        <v>3175</v>
      </c>
      <c r="C1438" t="s">
        <v>3895</v>
      </c>
      <c r="D1438">
        <v>248948</v>
      </c>
      <c r="E1438" t="s">
        <v>79</v>
      </c>
      <c r="F1438" t="s">
        <v>3896</v>
      </c>
      <c r="G1438">
        <v>104.21</v>
      </c>
      <c r="H1438">
        <v>52.3704</v>
      </c>
      <c r="I1438" t="s">
        <v>3897</v>
      </c>
      <c r="J1438" t="s">
        <v>25</v>
      </c>
      <c r="K1438">
        <v>2</v>
      </c>
      <c r="L1438" t="s">
        <v>25</v>
      </c>
      <c r="M1438" t="s">
        <v>3898</v>
      </c>
      <c r="N1438">
        <v>1814</v>
      </c>
      <c r="O1438" t="s">
        <v>25</v>
      </c>
      <c r="P1438" t="s">
        <v>25</v>
      </c>
      <c r="Q1438" s="17">
        <v>41788</v>
      </c>
      <c r="R1438" s="17">
        <v>41788</v>
      </c>
      <c r="S1438" t="s">
        <v>27</v>
      </c>
      <c r="T1438" t="s">
        <v>3899</v>
      </c>
      <c r="U1438" t="s">
        <v>3900</v>
      </c>
      <c r="V1438" t="s">
        <v>3894</v>
      </c>
      <c r="W1438" t="s">
        <v>79</v>
      </c>
      <c r="X1438" t="s">
        <v>3896</v>
      </c>
    </row>
    <row r="1439" spans="1:24" ht="12.75">
      <c r="A1439" t="s">
        <v>915</v>
      </c>
      <c r="B1439">
        <v>1405085</v>
      </c>
      <c r="C1439" t="s">
        <v>916</v>
      </c>
      <c r="D1439">
        <v>221345</v>
      </c>
      <c r="E1439" t="s">
        <v>52</v>
      </c>
      <c r="F1439" t="s">
        <v>53</v>
      </c>
      <c r="G1439">
        <v>30.1535</v>
      </c>
      <c r="H1439">
        <v>48.6</v>
      </c>
      <c r="I1439" t="s">
        <v>917</v>
      </c>
      <c r="J1439" t="s">
        <v>25</v>
      </c>
      <c r="K1439" t="s">
        <v>25</v>
      </c>
      <c r="L1439" t="s">
        <v>25</v>
      </c>
      <c r="M1439" t="s">
        <v>918</v>
      </c>
      <c r="N1439">
        <v>1552</v>
      </c>
      <c r="O1439" t="s">
        <v>25</v>
      </c>
      <c r="P1439" t="s">
        <v>25</v>
      </c>
      <c r="Q1439" s="17">
        <v>41806</v>
      </c>
      <c r="R1439" s="17">
        <v>41806</v>
      </c>
      <c r="S1439" t="s">
        <v>56</v>
      </c>
      <c r="T1439" t="s">
        <v>825</v>
      </c>
      <c r="U1439" t="s">
        <v>919</v>
      </c>
      <c r="V1439" t="s">
        <v>915</v>
      </c>
      <c r="W1439" t="s">
        <v>52</v>
      </c>
      <c r="X1439" t="s">
        <v>53</v>
      </c>
    </row>
    <row r="1440" spans="1:24" ht="12.75">
      <c r="A1440" t="s">
        <v>492</v>
      </c>
      <c r="B1440">
        <v>57397</v>
      </c>
      <c r="C1440" t="s">
        <v>493</v>
      </c>
      <c r="D1440">
        <v>212878</v>
      </c>
      <c r="E1440" t="s">
        <v>38</v>
      </c>
      <c r="F1440" t="s">
        <v>39</v>
      </c>
      <c r="G1440">
        <v>1070.84</v>
      </c>
      <c r="H1440">
        <v>41.4</v>
      </c>
      <c r="I1440" t="s">
        <v>494</v>
      </c>
      <c r="J1440" t="s">
        <v>25</v>
      </c>
      <c r="K1440" t="s">
        <v>25</v>
      </c>
      <c r="L1440" t="s">
        <v>25</v>
      </c>
      <c r="M1440" t="s">
        <v>495</v>
      </c>
      <c r="N1440">
        <v>54728</v>
      </c>
      <c r="O1440">
        <v>9324</v>
      </c>
      <c r="P1440">
        <v>7959</v>
      </c>
      <c r="Q1440" s="17">
        <v>41767</v>
      </c>
      <c r="R1440" s="17">
        <v>41887</v>
      </c>
      <c r="S1440" t="s">
        <v>27</v>
      </c>
      <c r="T1440" t="s">
        <v>42</v>
      </c>
      <c r="U1440" t="s">
        <v>496</v>
      </c>
      <c r="V1440" t="s">
        <v>492</v>
      </c>
      <c r="W1440" t="s">
        <v>38</v>
      </c>
      <c r="X1440" t="s">
        <v>39</v>
      </c>
    </row>
    <row r="1441" spans="1:24" ht="12.75">
      <c r="A1441" t="s">
        <v>2319</v>
      </c>
      <c r="B1441">
        <v>55661</v>
      </c>
      <c r="C1441" t="s">
        <v>2320</v>
      </c>
      <c r="D1441">
        <v>212870</v>
      </c>
      <c r="E1441" t="s">
        <v>38</v>
      </c>
      <c r="F1441" t="s">
        <v>39</v>
      </c>
      <c r="G1441">
        <v>1153.89</v>
      </c>
      <c r="H1441">
        <v>41.5</v>
      </c>
      <c r="I1441" t="s">
        <v>2321</v>
      </c>
      <c r="J1441" t="s">
        <v>25</v>
      </c>
      <c r="K1441" t="s">
        <v>25</v>
      </c>
      <c r="L1441" t="s">
        <v>25</v>
      </c>
      <c r="M1441" t="s">
        <v>2322</v>
      </c>
      <c r="N1441">
        <v>14930</v>
      </c>
      <c r="O1441">
        <v>15703</v>
      </c>
      <c r="P1441">
        <v>13710</v>
      </c>
      <c r="Q1441" s="17">
        <v>41802</v>
      </c>
      <c r="R1441" s="17">
        <v>41887</v>
      </c>
      <c r="S1441" t="s">
        <v>27</v>
      </c>
      <c r="T1441" t="s">
        <v>42</v>
      </c>
      <c r="U1441" t="s">
        <v>2323</v>
      </c>
      <c r="V1441" t="s">
        <v>2319</v>
      </c>
      <c r="W1441" t="s">
        <v>38</v>
      </c>
      <c r="X1441" t="s">
        <v>39</v>
      </c>
    </row>
    <row r="1442" spans="1:24" ht="12.75">
      <c r="A1442" t="s">
        <v>5852</v>
      </c>
      <c r="B1442">
        <v>9209</v>
      </c>
      <c r="C1442" t="s">
        <v>5853</v>
      </c>
      <c r="D1442">
        <v>212903</v>
      </c>
      <c r="E1442" t="s">
        <v>38</v>
      </c>
      <c r="F1442" t="s">
        <v>39</v>
      </c>
      <c r="G1442">
        <v>1138.97</v>
      </c>
      <c r="H1442">
        <v>41.3</v>
      </c>
      <c r="I1442" t="s">
        <v>5854</v>
      </c>
      <c r="J1442" t="s">
        <v>25</v>
      </c>
      <c r="K1442" t="s">
        <v>25</v>
      </c>
      <c r="L1442" t="s">
        <v>25</v>
      </c>
      <c r="M1442" t="s">
        <v>5855</v>
      </c>
      <c r="N1442">
        <v>64312</v>
      </c>
      <c r="O1442">
        <v>10828</v>
      </c>
      <c r="P1442">
        <v>9071</v>
      </c>
      <c r="Q1442" s="17">
        <v>41771</v>
      </c>
      <c r="R1442" s="17">
        <v>41890</v>
      </c>
      <c r="S1442" t="s">
        <v>27</v>
      </c>
      <c r="T1442" t="s">
        <v>42</v>
      </c>
      <c r="U1442" t="s">
        <v>5856</v>
      </c>
      <c r="V1442" t="s">
        <v>5852</v>
      </c>
      <c r="W1442" t="s">
        <v>38</v>
      </c>
      <c r="X1442" t="s">
        <v>39</v>
      </c>
    </row>
    <row r="1443" spans="1:24" ht="12.75">
      <c r="A1443" t="s">
        <v>3026</v>
      </c>
      <c r="B1443">
        <v>1429780</v>
      </c>
      <c r="C1443" t="s">
        <v>3027</v>
      </c>
      <c r="D1443">
        <v>229863</v>
      </c>
      <c r="E1443" t="s">
        <v>52</v>
      </c>
      <c r="F1443" t="s">
        <v>53</v>
      </c>
      <c r="G1443">
        <v>9.09493</v>
      </c>
      <c r="H1443">
        <v>41.6</v>
      </c>
      <c r="I1443" t="s">
        <v>3028</v>
      </c>
      <c r="J1443" t="s">
        <v>25</v>
      </c>
      <c r="K1443" t="s">
        <v>25</v>
      </c>
      <c r="L1443" t="s">
        <v>25</v>
      </c>
      <c r="M1443" t="s">
        <v>3029</v>
      </c>
      <c r="N1443">
        <v>19</v>
      </c>
      <c r="O1443" t="s">
        <v>25</v>
      </c>
      <c r="P1443" t="s">
        <v>25</v>
      </c>
      <c r="Q1443" s="17">
        <v>41809</v>
      </c>
      <c r="R1443" s="17">
        <v>41809</v>
      </c>
      <c r="S1443" t="s">
        <v>56</v>
      </c>
      <c r="T1443" t="s">
        <v>3030</v>
      </c>
      <c r="U1443" t="s">
        <v>3031</v>
      </c>
      <c r="V1443" t="s">
        <v>3026</v>
      </c>
      <c r="W1443" t="s">
        <v>52</v>
      </c>
      <c r="X1443" t="s">
        <v>53</v>
      </c>
    </row>
    <row r="1444" spans="1:24" ht="12.75">
      <c r="A1444" t="s">
        <v>5394</v>
      </c>
      <c r="B1444">
        <v>9986</v>
      </c>
      <c r="C1444" t="s">
        <v>5395</v>
      </c>
      <c r="D1444">
        <v>12819</v>
      </c>
      <c r="E1444" t="s">
        <v>38</v>
      </c>
      <c r="F1444" t="s">
        <v>142</v>
      </c>
      <c r="G1444">
        <v>2737.46</v>
      </c>
      <c r="H1444">
        <v>44.0526</v>
      </c>
      <c r="I1444" t="s">
        <v>5396</v>
      </c>
      <c r="J1444">
        <v>22</v>
      </c>
      <c r="K1444">
        <v>1</v>
      </c>
      <c r="L1444" t="s">
        <v>25</v>
      </c>
      <c r="M1444" t="s">
        <v>5397</v>
      </c>
      <c r="N1444">
        <v>3318</v>
      </c>
      <c r="O1444">
        <v>28903</v>
      </c>
      <c r="P1444">
        <v>37564</v>
      </c>
      <c r="Q1444" s="17">
        <v>38485</v>
      </c>
      <c r="R1444" s="17">
        <v>41803</v>
      </c>
      <c r="S1444" t="s">
        <v>359</v>
      </c>
      <c r="T1444" t="s">
        <v>5398</v>
      </c>
      <c r="U1444" t="s">
        <v>5399</v>
      </c>
      <c r="V1444" t="s">
        <v>5394</v>
      </c>
      <c r="W1444" t="s">
        <v>38</v>
      </c>
      <c r="X1444" t="s">
        <v>142</v>
      </c>
    </row>
    <row r="1445" spans="1:24" ht="12.75">
      <c r="A1445" t="s">
        <v>7877</v>
      </c>
      <c r="B1445">
        <v>431197</v>
      </c>
      <c r="C1445" t="s">
        <v>7878</v>
      </c>
      <c r="D1445">
        <v>248334</v>
      </c>
      <c r="E1445" t="s">
        <v>52</v>
      </c>
      <c r="F1445" t="s">
        <v>53</v>
      </c>
      <c r="G1445">
        <v>39.8813</v>
      </c>
      <c r="H1445">
        <v>53</v>
      </c>
      <c r="I1445" t="s">
        <v>7879</v>
      </c>
      <c r="J1445" t="s">
        <v>25</v>
      </c>
      <c r="K1445" t="s">
        <v>25</v>
      </c>
      <c r="L1445" t="s">
        <v>25</v>
      </c>
      <c r="M1445" t="s">
        <v>7880</v>
      </c>
      <c r="N1445">
        <v>3392</v>
      </c>
      <c r="O1445" t="s">
        <v>25</v>
      </c>
      <c r="P1445" t="s">
        <v>25</v>
      </c>
      <c r="Q1445" s="17">
        <v>41810</v>
      </c>
      <c r="R1445" s="17">
        <v>41810</v>
      </c>
      <c r="S1445" t="s">
        <v>56</v>
      </c>
      <c r="T1445" t="s">
        <v>7881</v>
      </c>
      <c r="U1445" t="s">
        <v>7882</v>
      </c>
      <c r="V1445" t="s">
        <v>7877</v>
      </c>
      <c r="W1445" t="s">
        <v>52</v>
      </c>
      <c r="X1445" t="s">
        <v>53</v>
      </c>
    </row>
    <row r="1446" spans="1:24" ht="12.75">
      <c r="A1446" t="s">
        <v>4782</v>
      </c>
      <c r="B1446">
        <v>764103</v>
      </c>
      <c r="C1446" t="s">
        <v>4787</v>
      </c>
      <c r="D1446">
        <v>205560</v>
      </c>
      <c r="E1446" t="s">
        <v>52</v>
      </c>
      <c r="F1446" t="s">
        <v>124</v>
      </c>
      <c r="G1446">
        <v>13.6345</v>
      </c>
      <c r="H1446">
        <v>55.5</v>
      </c>
      <c r="I1446" t="s">
        <v>4788</v>
      </c>
      <c r="J1446" t="s">
        <v>25</v>
      </c>
      <c r="K1446" t="s">
        <v>25</v>
      </c>
      <c r="L1446" t="s">
        <v>25</v>
      </c>
      <c r="M1446" t="s">
        <v>4789</v>
      </c>
      <c r="N1446">
        <v>156</v>
      </c>
      <c r="O1446">
        <v>6858</v>
      </c>
      <c r="P1446">
        <v>6858</v>
      </c>
      <c r="Q1446" s="17">
        <v>41806</v>
      </c>
      <c r="R1446" s="17">
        <v>41813</v>
      </c>
      <c r="S1446" t="s">
        <v>27</v>
      </c>
      <c r="T1446" t="s">
        <v>734</v>
      </c>
      <c r="U1446" t="s">
        <v>4790</v>
      </c>
      <c r="V1446" t="s">
        <v>4782</v>
      </c>
      <c r="W1446" t="s">
        <v>52</v>
      </c>
      <c r="X1446" t="s">
        <v>124</v>
      </c>
    </row>
    <row r="1447" spans="1:24" ht="12.75">
      <c r="A1447" t="s">
        <v>5684</v>
      </c>
      <c r="B1447">
        <v>5076</v>
      </c>
      <c r="C1447" t="s">
        <v>5685</v>
      </c>
      <c r="D1447">
        <v>246057</v>
      </c>
      <c r="E1447" t="s">
        <v>52</v>
      </c>
      <c r="F1447" t="s">
        <v>53</v>
      </c>
      <c r="G1447">
        <v>32.5255</v>
      </c>
      <c r="H1447">
        <v>48.9631</v>
      </c>
      <c r="I1447" t="s">
        <v>5686</v>
      </c>
      <c r="J1447">
        <v>4</v>
      </c>
      <c r="K1447">
        <v>1</v>
      </c>
      <c r="L1447" t="s">
        <v>25</v>
      </c>
      <c r="M1447" t="s">
        <v>5687</v>
      </c>
      <c r="N1447">
        <v>5</v>
      </c>
      <c r="O1447" t="s">
        <v>25</v>
      </c>
      <c r="P1447" t="s">
        <v>25</v>
      </c>
      <c r="Q1447" s="17">
        <v>41809</v>
      </c>
      <c r="R1447" s="17">
        <v>41813</v>
      </c>
      <c r="S1447" t="s">
        <v>359</v>
      </c>
      <c r="T1447" t="s">
        <v>5688</v>
      </c>
      <c r="U1447" t="s">
        <v>5689</v>
      </c>
      <c r="V1447" t="s">
        <v>5684</v>
      </c>
      <c r="W1447" t="s">
        <v>52</v>
      </c>
      <c r="X1447" t="s">
        <v>53</v>
      </c>
    </row>
    <row r="1448" spans="1:24" ht="12.75">
      <c r="A1448" t="s">
        <v>8184</v>
      </c>
      <c r="B1448">
        <v>1037660</v>
      </c>
      <c r="C1448" t="s">
        <v>8185</v>
      </c>
      <c r="D1448">
        <v>196019</v>
      </c>
      <c r="E1448" t="s">
        <v>52</v>
      </c>
      <c r="F1448" t="s">
        <v>124</v>
      </c>
      <c r="G1448">
        <v>18.704</v>
      </c>
      <c r="H1448">
        <v>56</v>
      </c>
      <c r="I1448" t="s">
        <v>8186</v>
      </c>
      <c r="J1448" t="s">
        <v>25</v>
      </c>
      <c r="K1448" t="s">
        <v>25</v>
      </c>
      <c r="L1448" t="s">
        <v>25</v>
      </c>
      <c r="M1448" t="s">
        <v>8187</v>
      </c>
      <c r="N1448">
        <v>289</v>
      </c>
      <c r="O1448">
        <v>6872</v>
      </c>
      <c r="P1448">
        <v>6808</v>
      </c>
      <c r="Q1448" s="17">
        <v>41782</v>
      </c>
      <c r="R1448" s="17">
        <v>41808</v>
      </c>
      <c r="S1448" t="s">
        <v>56</v>
      </c>
      <c r="T1448" t="s">
        <v>734</v>
      </c>
      <c r="U1448" t="s">
        <v>8188</v>
      </c>
      <c r="V1448" t="s">
        <v>8184</v>
      </c>
      <c r="W1448" t="s">
        <v>52</v>
      </c>
      <c r="X1448" t="s">
        <v>124</v>
      </c>
    </row>
    <row r="1449" spans="1:24" ht="12.75">
      <c r="A1449" t="s">
        <v>1696</v>
      </c>
      <c r="B1449">
        <v>6879</v>
      </c>
      <c r="C1449" t="s">
        <v>1697</v>
      </c>
      <c r="D1449">
        <v>168116</v>
      </c>
      <c r="E1449" t="s">
        <v>38</v>
      </c>
      <c r="F1449" t="s">
        <v>46</v>
      </c>
      <c r="G1449">
        <v>926.4</v>
      </c>
      <c r="H1449">
        <v>31</v>
      </c>
      <c r="I1449" t="s">
        <v>1698</v>
      </c>
      <c r="J1449" t="s">
        <v>25</v>
      </c>
      <c r="K1449" t="s">
        <v>25</v>
      </c>
      <c r="L1449" t="s">
        <v>25</v>
      </c>
      <c r="M1449" t="s">
        <v>1699</v>
      </c>
      <c r="N1449">
        <v>10457</v>
      </c>
      <c r="O1449" t="s">
        <v>25</v>
      </c>
      <c r="P1449" t="s">
        <v>25</v>
      </c>
      <c r="Q1449" s="17">
        <v>41761</v>
      </c>
      <c r="R1449" s="17">
        <v>41817</v>
      </c>
      <c r="S1449" t="s">
        <v>27</v>
      </c>
      <c r="T1449" t="s">
        <v>484</v>
      </c>
      <c r="U1449" t="s">
        <v>1700</v>
      </c>
      <c r="V1449" t="s">
        <v>1696</v>
      </c>
      <c r="W1449" t="s">
        <v>38</v>
      </c>
      <c r="X1449" t="s">
        <v>46</v>
      </c>
    </row>
    <row r="1450" spans="1:24" ht="12.75">
      <c r="A1450" t="s">
        <v>1138</v>
      </c>
      <c r="B1450">
        <v>9913</v>
      </c>
      <c r="C1450" t="s">
        <v>1139</v>
      </c>
      <c r="D1450">
        <v>33843</v>
      </c>
      <c r="E1450" t="s">
        <v>38</v>
      </c>
      <c r="F1450" t="s">
        <v>142</v>
      </c>
      <c r="G1450">
        <v>2670.04</v>
      </c>
      <c r="H1450">
        <v>41.8861</v>
      </c>
      <c r="I1450" t="s">
        <v>1140</v>
      </c>
      <c r="J1450">
        <v>30</v>
      </c>
      <c r="K1450">
        <v>1</v>
      </c>
      <c r="L1450" t="s">
        <v>25</v>
      </c>
      <c r="M1450" t="s">
        <v>1141</v>
      </c>
      <c r="N1450">
        <v>6372</v>
      </c>
      <c r="O1450">
        <v>32546</v>
      </c>
      <c r="P1450">
        <v>47387</v>
      </c>
      <c r="Q1450" s="17">
        <v>39927</v>
      </c>
      <c r="R1450" s="17">
        <v>41492</v>
      </c>
      <c r="S1450" t="s">
        <v>359</v>
      </c>
      <c r="T1450" t="s">
        <v>110</v>
      </c>
      <c r="U1450" t="s">
        <v>1142</v>
      </c>
      <c r="V1450" t="s">
        <v>1138</v>
      </c>
      <c r="W1450" t="s">
        <v>38</v>
      </c>
      <c r="X1450" t="s">
        <v>142</v>
      </c>
    </row>
    <row r="1451" spans="1:24" ht="12.75">
      <c r="A1451" t="s">
        <v>5533</v>
      </c>
      <c r="B1451">
        <v>1172189</v>
      </c>
      <c r="C1451" t="s">
        <v>5534</v>
      </c>
      <c r="D1451">
        <v>194431</v>
      </c>
      <c r="E1451" t="s">
        <v>22</v>
      </c>
      <c r="F1451" t="s">
        <v>23</v>
      </c>
      <c r="G1451">
        <v>496.291</v>
      </c>
      <c r="H1451">
        <v>28.4</v>
      </c>
      <c r="I1451" t="s">
        <v>5535</v>
      </c>
      <c r="J1451" t="s">
        <v>25</v>
      </c>
      <c r="K1451" t="s">
        <v>25</v>
      </c>
      <c r="L1451" t="s">
        <v>25</v>
      </c>
      <c r="M1451" t="s">
        <v>5536</v>
      </c>
      <c r="N1451" t="s">
        <v>25</v>
      </c>
      <c r="O1451">
        <v>810</v>
      </c>
      <c r="P1451">
        <v>810</v>
      </c>
      <c r="Q1451" s="17">
        <v>41815</v>
      </c>
      <c r="R1451" s="17">
        <v>41815</v>
      </c>
      <c r="S1451" t="s">
        <v>56</v>
      </c>
      <c r="T1451" t="s">
        <v>2683</v>
      </c>
      <c r="U1451" t="s">
        <v>5537</v>
      </c>
      <c r="V1451" t="s">
        <v>5533</v>
      </c>
      <c r="W1451" t="s">
        <v>22</v>
      </c>
      <c r="X1451" t="s">
        <v>23</v>
      </c>
    </row>
    <row r="1452" spans="1:24" ht="12.75">
      <c r="A1452" t="s">
        <v>8087</v>
      </c>
      <c r="B1452">
        <v>121530</v>
      </c>
      <c r="C1452" t="s">
        <v>8088</v>
      </c>
      <c r="D1452">
        <v>212908</v>
      </c>
      <c r="E1452" t="s">
        <v>38</v>
      </c>
      <c r="F1452" t="s">
        <v>39</v>
      </c>
      <c r="G1452">
        <v>1155.54</v>
      </c>
      <c r="H1452">
        <v>41.6</v>
      </c>
      <c r="I1452" t="s">
        <v>8089</v>
      </c>
      <c r="J1452" t="s">
        <v>25</v>
      </c>
      <c r="K1452" t="s">
        <v>25</v>
      </c>
      <c r="L1452" t="s">
        <v>25</v>
      </c>
      <c r="M1452" t="s">
        <v>8090</v>
      </c>
      <c r="N1452">
        <v>59587</v>
      </c>
      <c r="O1452">
        <v>12128</v>
      </c>
      <c r="P1452">
        <v>10254</v>
      </c>
      <c r="Q1452" s="17">
        <v>41802</v>
      </c>
      <c r="R1452" s="17">
        <v>41890</v>
      </c>
      <c r="S1452" t="s">
        <v>27</v>
      </c>
      <c r="T1452" t="s">
        <v>42</v>
      </c>
      <c r="U1452" t="s">
        <v>8091</v>
      </c>
      <c r="V1452" t="s">
        <v>8087</v>
      </c>
      <c r="W1452" t="s">
        <v>38</v>
      </c>
      <c r="X1452" t="s">
        <v>39</v>
      </c>
    </row>
    <row r="1453" spans="1:24" ht="12.75">
      <c r="A1453" t="s">
        <v>1723</v>
      </c>
      <c r="B1453">
        <v>929235</v>
      </c>
      <c r="C1453" t="s">
        <v>1724</v>
      </c>
      <c r="D1453">
        <v>243355</v>
      </c>
      <c r="E1453" t="s">
        <v>52</v>
      </c>
      <c r="F1453" t="s">
        <v>53</v>
      </c>
      <c r="G1453">
        <v>31.7061</v>
      </c>
      <c r="H1453">
        <v>47.9</v>
      </c>
      <c r="I1453" t="s">
        <v>1725</v>
      </c>
      <c r="J1453" t="s">
        <v>25</v>
      </c>
      <c r="K1453" t="s">
        <v>25</v>
      </c>
      <c r="L1453" t="s">
        <v>25</v>
      </c>
      <c r="M1453" t="s">
        <v>1726</v>
      </c>
      <c r="N1453">
        <v>980</v>
      </c>
      <c r="O1453" t="s">
        <v>25</v>
      </c>
      <c r="P1453" t="s">
        <v>25</v>
      </c>
      <c r="Q1453" s="17">
        <v>41816</v>
      </c>
      <c r="R1453" s="17">
        <v>41816</v>
      </c>
      <c r="S1453" t="s">
        <v>56</v>
      </c>
      <c r="T1453" t="s">
        <v>1727</v>
      </c>
      <c r="U1453" t="s">
        <v>1728</v>
      </c>
      <c r="V1453" t="s">
        <v>1723</v>
      </c>
      <c r="W1453" t="s">
        <v>52</v>
      </c>
      <c r="X1453" t="s">
        <v>53</v>
      </c>
    </row>
    <row r="1454" spans="1:24" ht="12.75">
      <c r="A1454" t="s">
        <v>5171</v>
      </c>
      <c r="B1454">
        <v>4097</v>
      </c>
      <c r="C1454" t="s">
        <v>5176</v>
      </c>
      <c r="D1454">
        <v>208210</v>
      </c>
      <c r="E1454" t="s">
        <v>79</v>
      </c>
      <c r="F1454" t="s">
        <v>80</v>
      </c>
      <c r="G1454">
        <v>3598.94</v>
      </c>
      <c r="H1454" t="s">
        <v>25</v>
      </c>
      <c r="I1454" t="s">
        <v>5177</v>
      </c>
      <c r="J1454" t="s">
        <v>25</v>
      </c>
      <c r="K1454" t="s">
        <v>25</v>
      </c>
      <c r="L1454" t="s">
        <v>25</v>
      </c>
      <c r="M1454" t="s">
        <v>5178</v>
      </c>
      <c r="N1454" t="s">
        <v>25</v>
      </c>
      <c r="O1454" t="s">
        <v>25</v>
      </c>
      <c r="P1454" t="s">
        <v>25</v>
      </c>
      <c r="Q1454" s="17">
        <v>41788</v>
      </c>
      <c r="R1454" s="17">
        <v>41788</v>
      </c>
      <c r="S1454" t="s">
        <v>56</v>
      </c>
      <c r="T1454" t="s">
        <v>5164</v>
      </c>
      <c r="U1454" t="s">
        <v>5179</v>
      </c>
      <c r="V1454" t="s">
        <v>5171</v>
      </c>
      <c r="W1454" t="s">
        <v>79</v>
      </c>
      <c r="X1454" t="s">
        <v>80</v>
      </c>
    </row>
    <row r="1455" spans="1:24" ht="12.75">
      <c r="A1455" t="s">
        <v>5171</v>
      </c>
      <c r="B1455">
        <v>4097</v>
      </c>
      <c r="C1455" t="s">
        <v>5172</v>
      </c>
      <c r="D1455">
        <v>208211</v>
      </c>
      <c r="E1455" t="s">
        <v>79</v>
      </c>
      <c r="F1455" t="s">
        <v>80</v>
      </c>
      <c r="G1455">
        <v>3553.96</v>
      </c>
      <c r="H1455" t="s">
        <v>25</v>
      </c>
      <c r="I1455" t="s">
        <v>5173</v>
      </c>
      <c r="J1455" t="s">
        <v>25</v>
      </c>
      <c r="K1455" t="s">
        <v>25</v>
      </c>
      <c r="L1455" t="s">
        <v>25</v>
      </c>
      <c r="M1455" t="s">
        <v>5174</v>
      </c>
      <c r="N1455" t="s">
        <v>25</v>
      </c>
      <c r="O1455" t="s">
        <v>25</v>
      </c>
      <c r="P1455" t="s">
        <v>25</v>
      </c>
      <c r="Q1455" s="17">
        <v>41788</v>
      </c>
      <c r="R1455" s="17">
        <v>41788</v>
      </c>
      <c r="S1455" t="s">
        <v>56</v>
      </c>
      <c r="T1455" t="s">
        <v>5164</v>
      </c>
      <c r="U1455" t="s">
        <v>5175</v>
      </c>
      <c r="V1455" t="s">
        <v>5171</v>
      </c>
      <c r="W1455" t="s">
        <v>79</v>
      </c>
      <c r="X1455" t="s">
        <v>80</v>
      </c>
    </row>
    <row r="1456" spans="1:24" ht="12.75">
      <c r="A1456" t="s">
        <v>5171</v>
      </c>
      <c r="B1456">
        <v>4097</v>
      </c>
      <c r="C1456" t="s">
        <v>5180</v>
      </c>
      <c r="D1456">
        <v>208209</v>
      </c>
      <c r="E1456" t="s">
        <v>79</v>
      </c>
      <c r="F1456" t="s">
        <v>80</v>
      </c>
      <c r="G1456">
        <v>3613.16</v>
      </c>
      <c r="H1456" t="s">
        <v>25</v>
      </c>
      <c r="I1456" t="s">
        <v>5181</v>
      </c>
      <c r="J1456" t="s">
        <v>25</v>
      </c>
      <c r="K1456" t="s">
        <v>25</v>
      </c>
      <c r="L1456" t="s">
        <v>25</v>
      </c>
      <c r="M1456" t="s">
        <v>5182</v>
      </c>
      <c r="N1456" t="s">
        <v>25</v>
      </c>
      <c r="O1456" t="s">
        <v>25</v>
      </c>
      <c r="P1456" t="s">
        <v>25</v>
      </c>
      <c r="Q1456" s="17">
        <v>41788</v>
      </c>
      <c r="R1456" s="17">
        <v>41788</v>
      </c>
      <c r="S1456" t="s">
        <v>56</v>
      </c>
      <c r="T1456" t="s">
        <v>5164</v>
      </c>
      <c r="U1456" t="s">
        <v>5183</v>
      </c>
      <c r="V1456" t="s">
        <v>5171</v>
      </c>
      <c r="W1456" t="s">
        <v>79</v>
      </c>
      <c r="X1456" t="s">
        <v>80</v>
      </c>
    </row>
    <row r="1457" spans="1:24" ht="12.75">
      <c r="A1457" t="s">
        <v>3571</v>
      </c>
      <c r="B1457">
        <v>37629</v>
      </c>
      <c r="C1457" t="s">
        <v>3572</v>
      </c>
      <c r="D1457">
        <v>244375</v>
      </c>
      <c r="E1457" t="s">
        <v>38</v>
      </c>
      <c r="F1457" t="s">
        <v>1963</v>
      </c>
      <c r="G1457">
        <v>67.3807</v>
      </c>
      <c r="H1457">
        <v>33.9</v>
      </c>
      <c r="I1457" t="s">
        <v>3573</v>
      </c>
      <c r="J1457" t="s">
        <v>25</v>
      </c>
      <c r="K1457" t="s">
        <v>25</v>
      </c>
      <c r="L1457" t="s">
        <v>25</v>
      </c>
      <c r="M1457" t="s">
        <v>3574</v>
      </c>
      <c r="N1457">
        <v>6075</v>
      </c>
      <c r="O1457" t="s">
        <v>25</v>
      </c>
      <c r="P1457" t="s">
        <v>25</v>
      </c>
      <c r="Q1457" s="17">
        <v>41817</v>
      </c>
      <c r="R1457" s="17">
        <v>41850</v>
      </c>
      <c r="S1457" t="s">
        <v>27</v>
      </c>
      <c r="T1457" t="s">
        <v>3575</v>
      </c>
      <c r="U1457" t="s">
        <v>3576</v>
      </c>
      <c r="V1457" t="s">
        <v>3571</v>
      </c>
      <c r="W1457" t="s">
        <v>38</v>
      </c>
      <c r="X1457" t="s">
        <v>1963</v>
      </c>
    </row>
    <row r="1458" spans="1:24" ht="12.75">
      <c r="A1458" t="s">
        <v>6851</v>
      </c>
      <c r="B1458">
        <v>1423351</v>
      </c>
      <c r="C1458" t="s">
        <v>6852</v>
      </c>
      <c r="D1458">
        <v>227561</v>
      </c>
      <c r="E1458" t="s">
        <v>52</v>
      </c>
      <c r="F1458" t="s">
        <v>124</v>
      </c>
      <c r="G1458">
        <v>39.4189</v>
      </c>
      <c r="H1458">
        <v>48.8</v>
      </c>
      <c r="I1458" t="s">
        <v>6853</v>
      </c>
      <c r="J1458" t="s">
        <v>25</v>
      </c>
      <c r="K1458" t="s">
        <v>25</v>
      </c>
      <c r="L1458" t="s">
        <v>25</v>
      </c>
      <c r="M1458" t="s">
        <v>6854</v>
      </c>
      <c r="N1458">
        <v>2684</v>
      </c>
      <c r="O1458">
        <v>10993</v>
      </c>
      <c r="P1458">
        <v>10993</v>
      </c>
      <c r="Q1458" s="17">
        <v>41817</v>
      </c>
      <c r="R1458" s="17">
        <v>41817</v>
      </c>
      <c r="S1458" t="s">
        <v>56</v>
      </c>
      <c r="T1458" t="s">
        <v>34</v>
      </c>
      <c r="U1458" t="s">
        <v>6855</v>
      </c>
      <c r="V1458" t="s">
        <v>6851</v>
      </c>
      <c r="W1458" t="s">
        <v>52</v>
      </c>
      <c r="X1458" t="s">
        <v>124</v>
      </c>
    </row>
    <row r="1459" spans="1:24" ht="12.75">
      <c r="A1459" t="s">
        <v>4966</v>
      </c>
      <c r="B1459">
        <v>29158</v>
      </c>
      <c r="C1459" t="s">
        <v>4967</v>
      </c>
      <c r="D1459">
        <v>178783</v>
      </c>
      <c r="E1459" t="s">
        <v>38</v>
      </c>
      <c r="F1459" t="s">
        <v>46</v>
      </c>
      <c r="G1459">
        <v>1622.68</v>
      </c>
      <c r="H1459" t="s">
        <v>25</v>
      </c>
      <c r="I1459" t="s">
        <v>4968</v>
      </c>
      <c r="J1459" t="s">
        <v>25</v>
      </c>
      <c r="K1459" t="s">
        <v>25</v>
      </c>
      <c r="L1459" t="s">
        <v>25</v>
      </c>
      <c r="M1459" t="s">
        <v>4969</v>
      </c>
      <c r="N1459" t="s">
        <v>25</v>
      </c>
      <c r="O1459" t="s">
        <v>25</v>
      </c>
      <c r="P1459" t="s">
        <v>25</v>
      </c>
      <c r="Q1459" s="17">
        <v>41777</v>
      </c>
      <c r="R1459" s="17">
        <v>41777</v>
      </c>
      <c r="S1459" t="s">
        <v>56</v>
      </c>
      <c r="T1459" t="s">
        <v>4970</v>
      </c>
      <c r="U1459" t="s">
        <v>4971</v>
      </c>
      <c r="V1459" t="s">
        <v>4966</v>
      </c>
      <c r="W1459" t="s">
        <v>38</v>
      </c>
      <c r="X1459" t="s">
        <v>46</v>
      </c>
    </row>
    <row r="1460" spans="1:24" ht="12.75">
      <c r="A1460" t="s">
        <v>5160</v>
      </c>
      <c r="B1460">
        <v>4091</v>
      </c>
      <c r="C1460" t="s">
        <v>5161</v>
      </c>
      <c r="D1460">
        <v>208212</v>
      </c>
      <c r="E1460" t="s">
        <v>79</v>
      </c>
      <c r="F1460" t="s">
        <v>80</v>
      </c>
      <c r="G1460">
        <v>2474.11</v>
      </c>
      <c r="H1460" t="s">
        <v>25</v>
      </c>
      <c r="I1460" t="s">
        <v>5162</v>
      </c>
      <c r="J1460" t="s">
        <v>25</v>
      </c>
      <c r="K1460" t="s">
        <v>25</v>
      </c>
      <c r="L1460" t="s">
        <v>25</v>
      </c>
      <c r="M1460" t="s">
        <v>5163</v>
      </c>
      <c r="N1460" t="s">
        <v>25</v>
      </c>
      <c r="O1460" t="s">
        <v>25</v>
      </c>
      <c r="P1460" t="s">
        <v>25</v>
      </c>
      <c r="Q1460" s="17">
        <v>41795</v>
      </c>
      <c r="R1460" s="17">
        <v>41795</v>
      </c>
      <c r="S1460" t="s">
        <v>56</v>
      </c>
      <c r="T1460" t="s">
        <v>5164</v>
      </c>
      <c r="U1460" t="s">
        <v>5165</v>
      </c>
      <c r="V1460" t="s">
        <v>5160</v>
      </c>
      <c r="W1460" t="s">
        <v>79</v>
      </c>
      <c r="X1460" t="s">
        <v>80</v>
      </c>
    </row>
    <row r="1461" spans="1:24" ht="12.75">
      <c r="A1461" t="s">
        <v>5622</v>
      </c>
      <c r="B1461">
        <v>5885</v>
      </c>
      <c r="C1461" t="s">
        <v>5623</v>
      </c>
      <c r="D1461">
        <v>246569</v>
      </c>
      <c r="E1461" t="s">
        <v>22</v>
      </c>
      <c r="F1461" t="s">
        <v>23</v>
      </c>
      <c r="G1461">
        <v>30.4809</v>
      </c>
      <c r="H1461">
        <v>28.6</v>
      </c>
      <c r="I1461" t="s">
        <v>5624</v>
      </c>
      <c r="J1461" t="s">
        <v>25</v>
      </c>
      <c r="K1461" t="s">
        <v>25</v>
      </c>
      <c r="L1461" t="s">
        <v>25</v>
      </c>
      <c r="M1461" t="s">
        <v>5625</v>
      </c>
      <c r="N1461">
        <v>777</v>
      </c>
      <c r="O1461" t="s">
        <v>25</v>
      </c>
      <c r="P1461" t="s">
        <v>25</v>
      </c>
      <c r="Q1461" s="17">
        <v>41820</v>
      </c>
      <c r="R1461" s="17">
        <v>41872</v>
      </c>
      <c r="S1461" t="s">
        <v>56</v>
      </c>
      <c r="T1461" t="s">
        <v>5620</v>
      </c>
      <c r="U1461" t="s">
        <v>5626</v>
      </c>
      <c r="V1461" t="s">
        <v>5622</v>
      </c>
      <c r="W1461" t="s">
        <v>22</v>
      </c>
      <c r="X1461" t="s">
        <v>23</v>
      </c>
    </row>
    <row r="1462" spans="1:24" ht="12.75">
      <c r="A1462" t="s">
        <v>5914</v>
      </c>
      <c r="B1462">
        <v>5791</v>
      </c>
      <c r="C1462" t="s">
        <v>5915</v>
      </c>
      <c r="D1462">
        <v>12851</v>
      </c>
      <c r="E1462" t="s">
        <v>22</v>
      </c>
      <c r="F1462" t="s">
        <v>23</v>
      </c>
      <c r="G1462">
        <v>205.176</v>
      </c>
      <c r="H1462">
        <v>41.8</v>
      </c>
      <c r="I1462" t="s">
        <v>5916</v>
      </c>
      <c r="J1462" t="s">
        <v>25</v>
      </c>
      <c r="K1462" t="s">
        <v>25</v>
      </c>
      <c r="L1462" t="s">
        <v>25</v>
      </c>
      <c r="M1462" t="s">
        <v>5917</v>
      </c>
      <c r="N1462">
        <v>69687</v>
      </c>
      <c r="O1462" t="s">
        <v>25</v>
      </c>
      <c r="P1462" t="s">
        <v>25</v>
      </c>
      <c r="Q1462" s="17">
        <v>41439</v>
      </c>
      <c r="R1462" s="17">
        <v>41820</v>
      </c>
      <c r="S1462" t="s">
        <v>27</v>
      </c>
      <c r="T1462" t="s">
        <v>501</v>
      </c>
      <c r="U1462" t="s">
        <v>5918</v>
      </c>
      <c r="V1462" t="s">
        <v>5914</v>
      </c>
      <c r="W1462" t="s">
        <v>22</v>
      </c>
      <c r="X1462" t="s">
        <v>23</v>
      </c>
    </row>
    <row r="1463" spans="1:24" ht="12.75">
      <c r="A1463" t="s">
        <v>5442</v>
      </c>
      <c r="B1463">
        <v>4536</v>
      </c>
      <c r="C1463" t="s">
        <v>5443</v>
      </c>
      <c r="D1463">
        <v>48107</v>
      </c>
      <c r="E1463" t="s">
        <v>79</v>
      </c>
      <c r="F1463" t="s">
        <v>80</v>
      </c>
      <c r="G1463">
        <v>13.313</v>
      </c>
      <c r="H1463">
        <v>43</v>
      </c>
      <c r="I1463" t="s">
        <v>5447</v>
      </c>
      <c r="J1463">
        <v>1</v>
      </c>
      <c r="K1463" t="s">
        <v>25</v>
      </c>
      <c r="L1463" t="s">
        <v>25</v>
      </c>
      <c r="M1463" t="s">
        <v>5448</v>
      </c>
      <c r="N1463">
        <v>1</v>
      </c>
      <c r="O1463" t="s">
        <v>25</v>
      </c>
      <c r="P1463" t="s">
        <v>25</v>
      </c>
      <c r="Q1463" s="17">
        <v>41810</v>
      </c>
      <c r="R1463" s="17">
        <v>41820</v>
      </c>
      <c r="S1463" t="s">
        <v>359</v>
      </c>
      <c r="T1463" t="s">
        <v>5425</v>
      </c>
      <c r="U1463" t="s">
        <v>5449</v>
      </c>
      <c r="V1463" t="s">
        <v>5442</v>
      </c>
      <c r="W1463" t="s">
        <v>79</v>
      </c>
      <c r="X1463" t="s">
        <v>80</v>
      </c>
    </row>
    <row r="1464" spans="1:24" ht="12.75">
      <c r="A1464" t="s">
        <v>5406</v>
      </c>
      <c r="B1464">
        <v>4533</v>
      </c>
      <c r="C1464" t="s">
        <v>5407</v>
      </c>
      <c r="D1464">
        <v>70533</v>
      </c>
      <c r="E1464" t="s">
        <v>79</v>
      </c>
      <c r="F1464" t="s">
        <v>80</v>
      </c>
      <c r="G1464">
        <v>14.4404</v>
      </c>
      <c r="H1464">
        <v>40.9</v>
      </c>
      <c r="I1464" t="s">
        <v>5408</v>
      </c>
      <c r="J1464">
        <v>1</v>
      </c>
      <c r="K1464" t="s">
        <v>25</v>
      </c>
      <c r="L1464" t="s">
        <v>25</v>
      </c>
      <c r="M1464" t="s">
        <v>5409</v>
      </c>
      <c r="N1464">
        <v>1</v>
      </c>
      <c r="O1464" t="s">
        <v>25</v>
      </c>
      <c r="P1464" t="s">
        <v>25</v>
      </c>
      <c r="Q1464" s="17">
        <v>41810</v>
      </c>
      <c r="R1464" s="17">
        <v>41820</v>
      </c>
      <c r="S1464" t="s">
        <v>359</v>
      </c>
      <c r="T1464" t="s">
        <v>5410</v>
      </c>
      <c r="U1464" t="s">
        <v>5411</v>
      </c>
      <c r="V1464" t="s">
        <v>5406</v>
      </c>
      <c r="W1464" t="s">
        <v>79</v>
      </c>
      <c r="X1464" t="s">
        <v>80</v>
      </c>
    </row>
    <row r="1465" spans="1:24" ht="12.75">
      <c r="A1465" t="s">
        <v>5455</v>
      </c>
      <c r="B1465">
        <v>4537</v>
      </c>
      <c r="C1465" t="s">
        <v>5456</v>
      </c>
      <c r="D1465">
        <v>13770</v>
      </c>
      <c r="E1465" t="s">
        <v>79</v>
      </c>
      <c r="F1465" t="s">
        <v>80</v>
      </c>
      <c r="G1465">
        <v>22.4654</v>
      </c>
      <c r="H1465">
        <v>43.6</v>
      </c>
      <c r="I1465" t="s">
        <v>5460</v>
      </c>
      <c r="J1465">
        <v>1</v>
      </c>
      <c r="K1465" t="s">
        <v>25</v>
      </c>
      <c r="L1465" t="s">
        <v>25</v>
      </c>
      <c r="M1465" t="s">
        <v>5461</v>
      </c>
      <c r="N1465">
        <v>1</v>
      </c>
      <c r="O1465" t="s">
        <v>25</v>
      </c>
      <c r="P1465" t="s">
        <v>25</v>
      </c>
      <c r="Q1465" s="17">
        <v>41810</v>
      </c>
      <c r="R1465" s="17">
        <v>41820</v>
      </c>
      <c r="S1465" t="s">
        <v>359</v>
      </c>
      <c r="T1465" t="s">
        <v>5419</v>
      </c>
      <c r="U1465" t="s">
        <v>5462</v>
      </c>
      <c r="V1465" t="s">
        <v>5455</v>
      </c>
      <c r="W1465" t="s">
        <v>79</v>
      </c>
      <c r="X1465" t="s">
        <v>80</v>
      </c>
    </row>
    <row r="1466" spans="1:24" ht="12.75">
      <c r="A1466" t="s">
        <v>3606</v>
      </c>
      <c r="B1466">
        <v>99158</v>
      </c>
      <c r="C1466" t="s">
        <v>3612</v>
      </c>
      <c r="D1466">
        <v>80807</v>
      </c>
      <c r="E1466" t="s">
        <v>22</v>
      </c>
      <c r="F1466" t="s">
        <v>665</v>
      </c>
      <c r="G1466">
        <v>67.7014</v>
      </c>
      <c r="H1466">
        <v>53.3</v>
      </c>
      <c r="I1466" t="s">
        <v>3613</v>
      </c>
      <c r="J1466" t="s">
        <v>25</v>
      </c>
      <c r="K1466" t="s">
        <v>25</v>
      </c>
      <c r="L1466" t="s">
        <v>25</v>
      </c>
      <c r="M1466" t="s">
        <v>3614</v>
      </c>
      <c r="N1466">
        <v>14861</v>
      </c>
      <c r="O1466">
        <v>8177</v>
      </c>
      <c r="P1466">
        <v>8004</v>
      </c>
      <c r="Q1466" s="17">
        <v>41004</v>
      </c>
      <c r="R1466" s="17">
        <v>41820</v>
      </c>
      <c r="S1466" t="s">
        <v>27</v>
      </c>
      <c r="T1466" t="s">
        <v>421</v>
      </c>
      <c r="U1466" t="s">
        <v>3615</v>
      </c>
      <c r="V1466" t="s">
        <v>3606</v>
      </c>
      <c r="W1466" t="s">
        <v>22</v>
      </c>
      <c r="X1466" t="s">
        <v>665</v>
      </c>
    </row>
    <row r="1467" spans="1:24" ht="12.75">
      <c r="A1467" t="s">
        <v>6789</v>
      </c>
      <c r="B1467">
        <v>3726</v>
      </c>
      <c r="C1467" t="s">
        <v>6790</v>
      </c>
      <c r="D1467">
        <v>251823</v>
      </c>
      <c r="E1467" t="s">
        <v>79</v>
      </c>
      <c r="F1467" t="s">
        <v>80</v>
      </c>
      <c r="G1467">
        <v>402.328</v>
      </c>
      <c r="H1467">
        <v>34.9</v>
      </c>
      <c r="I1467" t="s">
        <v>6791</v>
      </c>
      <c r="J1467" t="s">
        <v>25</v>
      </c>
      <c r="K1467" t="s">
        <v>25</v>
      </c>
      <c r="L1467" t="s">
        <v>25</v>
      </c>
      <c r="M1467" t="s">
        <v>6792</v>
      </c>
      <c r="N1467">
        <v>76592</v>
      </c>
      <c r="O1467" t="s">
        <v>25</v>
      </c>
      <c r="P1467" t="s">
        <v>25</v>
      </c>
      <c r="Q1467" s="17">
        <v>41795</v>
      </c>
      <c r="R1467" s="17">
        <v>41795</v>
      </c>
      <c r="S1467" t="s">
        <v>27</v>
      </c>
      <c r="T1467" t="s">
        <v>2481</v>
      </c>
      <c r="U1467" t="s">
        <v>25</v>
      </c>
      <c r="V1467" t="s">
        <v>6789</v>
      </c>
      <c r="W1467" t="s">
        <v>79</v>
      </c>
      <c r="X1467" t="s">
        <v>80</v>
      </c>
    </row>
    <row r="1468" spans="1:24" ht="12.75">
      <c r="A1468" t="s">
        <v>6793</v>
      </c>
      <c r="B1468">
        <v>10116</v>
      </c>
      <c r="C1468" t="s">
        <v>6794</v>
      </c>
      <c r="D1468">
        <v>10629</v>
      </c>
      <c r="E1468" t="s">
        <v>38</v>
      </c>
      <c r="F1468" t="s">
        <v>142</v>
      </c>
      <c r="G1468">
        <v>2870.18</v>
      </c>
      <c r="H1468">
        <v>42.3282</v>
      </c>
      <c r="I1468" t="s">
        <v>6795</v>
      </c>
      <c r="J1468">
        <v>22</v>
      </c>
      <c r="K1468">
        <v>1</v>
      </c>
      <c r="L1468" t="s">
        <v>25</v>
      </c>
      <c r="M1468" t="s">
        <v>6796</v>
      </c>
      <c r="N1468">
        <v>1395</v>
      </c>
      <c r="O1468">
        <v>37647</v>
      </c>
      <c r="P1468">
        <v>50706</v>
      </c>
      <c r="Q1468" s="17">
        <v>37587</v>
      </c>
      <c r="R1468" s="17">
        <v>41821</v>
      </c>
      <c r="S1468" t="s">
        <v>359</v>
      </c>
      <c r="T1468" t="s">
        <v>6797</v>
      </c>
      <c r="U1468" t="s">
        <v>6798</v>
      </c>
      <c r="V1468" t="s">
        <v>6793</v>
      </c>
      <c r="W1468" t="s">
        <v>38</v>
      </c>
      <c r="X1468" t="s">
        <v>142</v>
      </c>
    </row>
    <row r="1469" spans="1:24" ht="12.75">
      <c r="A1469" t="s">
        <v>1244</v>
      </c>
      <c r="B1469">
        <v>175836</v>
      </c>
      <c r="C1469" t="s">
        <v>1245</v>
      </c>
      <c r="D1469">
        <v>212887</v>
      </c>
      <c r="E1469" t="s">
        <v>38</v>
      </c>
      <c r="F1469" t="s">
        <v>39</v>
      </c>
      <c r="G1469">
        <v>1065.78</v>
      </c>
      <c r="H1469">
        <v>42.6</v>
      </c>
      <c r="I1469" t="s">
        <v>1246</v>
      </c>
      <c r="J1469" t="s">
        <v>25</v>
      </c>
      <c r="K1469" t="s">
        <v>25</v>
      </c>
      <c r="L1469" t="s">
        <v>25</v>
      </c>
      <c r="M1469" t="s">
        <v>1247</v>
      </c>
      <c r="N1469">
        <v>62257</v>
      </c>
      <c r="O1469">
        <v>12007</v>
      </c>
      <c r="P1469">
        <v>10697</v>
      </c>
      <c r="Q1469" s="17">
        <v>41792</v>
      </c>
      <c r="R1469" s="17">
        <v>41887</v>
      </c>
      <c r="S1469" t="s">
        <v>27</v>
      </c>
      <c r="T1469" t="s">
        <v>42</v>
      </c>
      <c r="U1469" t="s">
        <v>1248</v>
      </c>
      <c r="V1469" t="s">
        <v>1244</v>
      </c>
      <c r="W1469" t="s">
        <v>38</v>
      </c>
      <c r="X1469" t="s">
        <v>39</v>
      </c>
    </row>
    <row r="1470" spans="1:24" ht="12.75">
      <c r="A1470" t="s">
        <v>5450</v>
      </c>
      <c r="B1470">
        <v>4535</v>
      </c>
      <c r="C1470" t="s">
        <v>5451</v>
      </c>
      <c r="D1470">
        <v>239525</v>
      </c>
      <c r="E1470" t="s">
        <v>79</v>
      </c>
      <c r="F1470" t="s">
        <v>80</v>
      </c>
      <c r="G1470">
        <v>26.1885</v>
      </c>
      <c r="H1470">
        <v>44.7</v>
      </c>
      <c r="I1470" t="s">
        <v>5452</v>
      </c>
      <c r="J1470">
        <v>1</v>
      </c>
      <c r="K1470" t="s">
        <v>25</v>
      </c>
      <c r="L1470" t="s">
        <v>25</v>
      </c>
      <c r="M1470" t="s">
        <v>5453</v>
      </c>
      <c r="N1470">
        <v>1</v>
      </c>
      <c r="O1470" t="s">
        <v>25</v>
      </c>
      <c r="P1470" t="s">
        <v>25</v>
      </c>
      <c r="Q1470" s="17">
        <v>41822</v>
      </c>
      <c r="R1470" s="17">
        <v>41823</v>
      </c>
      <c r="S1470" t="s">
        <v>359</v>
      </c>
      <c r="T1470" t="s">
        <v>5404</v>
      </c>
      <c r="U1470" t="s">
        <v>5454</v>
      </c>
      <c r="V1470" t="s">
        <v>5450</v>
      </c>
      <c r="W1470" t="s">
        <v>79</v>
      </c>
      <c r="X1470" t="s">
        <v>80</v>
      </c>
    </row>
    <row r="1471" spans="1:24" ht="12.75">
      <c r="A1471" t="s">
        <v>3517</v>
      </c>
      <c r="B1471">
        <v>3848</v>
      </c>
      <c r="C1471" t="s">
        <v>3518</v>
      </c>
      <c r="D1471">
        <v>223435</v>
      </c>
      <c r="E1471" t="s">
        <v>79</v>
      </c>
      <c r="F1471" t="s">
        <v>80</v>
      </c>
      <c r="G1471">
        <v>806.921</v>
      </c>
      <c r="H1471">
        <v>33.6</v>
      </c>
      <c r="I1471" t="s">
        <v>3519</v>
      </c>
      <c r="J1471" t="s">
        <v>25</v>
      </c>
      <c r="K1471" t="s">
        <v>25</v>
      </c>
      <c r="L1471" t="s">
        <v>25</v>
      </c>
      <c r="M1471" t="s">
        <v>3520</v>
      </c>
      <c r="N1471" t="s">
        <v>25</v>
      </c>
      <c r="O1471" t="s">
        <v>25</v>
      </c>
      <c r="P1471" t="s">
        <v>25</v>
      </c>
      <c r="Q1471" s="17">
        <v>41827</v>
      </c>
      <c r="R1471" s="17">
        <v>41830</v>
      </c>
      <c r="S1471" t="s">
        <v>56</v>
      </c>
      <c r="T1471" t="s">
        <v>2475</v>
      </c>
      <c r="U1471" t="s">
        <v>3521</v>
      </c>
      <c r="V1471" t="s">
        <v>3517</v>
      </c>
      <c r="W1471" t="s">
        <v>79</v>
      </c>
      <c r="X1471" t="s">
        <v>80</v>
      </c>
    </row>
    <row r="1472" spans="1:24" ht="12.75">
      <c r="A1472" t="s">
        <v>7273</v>
      </c>
      <c r="B1472">
        <v>1201112</v>
      </c>
      <c r="C1472" t="s">
        <v>7274</v>
      </c>
      <c r="D1472">
        <v>251336</v>
      </c>
      <c r="E1472" t="s">
        <v>52</v>
      </c>
      <c r="F1472" t="s">
        <v>53</v>
      </c>
      <c r="G1472">
        <v>11.9053</v>
      </c>
      <c r="H1472">
        <v>38.1</v>
      </c>
      <c r="I1472" t="s">
        <v>7275</v>
      </c>
      <c r="J1472" t="s">
        <v>25</v>
      </c>
      <c r="K1472" t="s">
        <v>25</v>
      </c>
      <c r="L1472" t="s">
        <v>25</v>
      </c>
      <c r="M1472" t="s">
        <v>7276</v>
      </c>
      <c r="N1472">
        <v>371</v>
      </c>
      <c r="O1472" t="s">
        <v>25</v>
      </c>
      <c r="P1472" t="s">
        <v>25</v>
      </c>
      <c r="Q1472" s="17">
        <v>41794</v>
      </c>
      <c r="R1472" s="17">
        <v>41794</v>
      </c>
      <c r="S1472" t="s">
        <v>56</v>
      </c>
      <c r="T1472" t="s">
        <v>7277</v>
      </c>
      <c r="U1472" t="s">
        <v>25</v>
      </c>
      <c r="V1472" t="s">
        <v>7273</v>
      </c>
      <c r="W1472" t="s">
        <v>52</v>
      </c>
      <c r="X1472" t="s">
        <v>53</v>
      </c>
    </row>
    <row r="1473" spans="1:24" ht="12.75">
      <c r="A1473" t="s">
        <v>6288</v>
      </c>
      <c r="B1473">
        <v>5854</v>
      </c>
      <c r="C1473" t="s">
        <v>6289</v>
      </c>
      <c r="D1473">
        <v>231573</v>
      </c>
      <c r="E1473" t="s">
        <v>22</v>
      </c>
      <c r="F1473" t="s">
        <v>665</v>
      </c>
      <c r="G1473">
        <v>24.0555</v>
      </c>
      <c r="H1473">
        <v>19.3</v>
      </c>
      <c r="I1473" t="s">
        <v>6290</v>
      </c>
      <c r="J1473" t="s">
        <v>25</v>
      </c>
      <c r="K1473" t="s">
        <v>25</v>
      </c>
      <c r="L1473" t="s">
        <v>25</v>
      </c>
      <c r="M1473" t="s">
        <v>6291</v>
      </c>
      <c r="N1473">
        <v>372</v>
      </c>
      <c r="O1473">
        <v>5911</v>
      </c>
      <c r="P1473">
        <v>5630</v>
      </c>
      <c r="Q1473" s="17">
        <v>41781</v>
      </c>
      <c r="R1473" s="17">
        <v>41781</v>
      </c>
      <c r="S1473" t="s">
        <v>27</v>
      </c>
      <c r="T1473" t="s">
        <v>2754</v>
      </c>
      <c r="U1473" t="s">
        <v>25</v>
      </c>
      <c r="V1473" t="s">
        <v>6288</v>
      </c>
      <c r="W1473" t="s">
        <v>22</v>
      </c>
      <c r="X1473" t="s">
        <v>665</v>
      </c>
    </row>
    <row r="1474" spans="1:24" ht="12.75">
      <c r="A1474" t="s">
        <v>5155</v>
      </c>
      <c r="B1474">
        <v>4100</v>
      </c>
      <c r="C1474" t="s">
        <v>5156</v>
      </c>
      <c r="D1474">
        <v>248796</v>
      </c>
      <c r="E1474" t="s">
        <v>79</v>
      </c>
      <c r="F1474" t="s">
        <v>80</v>
      </c>
      <c r="G1474">
        <v>61.9511</v>
      </c>
      <c r="H1474">
        <v>39.6</v>
      </c>
      <c r="I1474" t="s">
        <v>5157</v>
      </c>
      <c r="J1474" t="s">
        <v>25</v>
      </c>
      <c r="K1474" t="s">
        <v>25</v>
      </c>
      <c r="L1474" t="s">
        <v>25</v>
      </c>
      <c r="M1474" t="s">
        <v>5158</v>
      </c>
      <c r="N1474" t="s">
        <v>25</v>
      </c>
      <c r="O1474" t="s">
        <v>25</v>
      </c>
      <c r="P1474" t="s">
        <v>25</v>
      </c>
      <c r="Q1474" s="17">
        <v>41786</v>
      </c>
      <c r="R1474" s="17">
        <v>41786</v>
      </c>
      <c r="S1474" t="s">
        <v>56</v>
      </c>
      <c r="T1474" t="s">
        <v>5159</v>
      </c>
      <c r="U1474" t="s">
        <v>25</v>
      </c>
      <c r="V1474" t="s">
        <v>5155</v>
      </c>
      <c r="W1474" t="s">
        <v>79</v>
      </c>
      <c r="X1474" t="s">
        <v>80</v>
      </c>
    </row>
    <row r="1475" spans="1:24" ht="12.75">
      <c r="A1475" t="s">
        <v>844</v>
      </c>
      <c r="B1475">
        <v>1043002</v>
      </c>
      <c r="C1475" t="s">
        <v>845</v>
      </c>
      <c r="D1475">
        <v>207874</v>
      </c>
      <c r="E1475" t="s">
        <v>52</v>
      </c>
      <c r="F1475" t="s">
        <v>53</v>
      </c>
      <c r="G1475">
        <v>29.6211</v>
      </c>
      <c r="H1475">
        <v>50</v>
      </c>
      <c r="I1475" t="s">
        <v>846</v>
      </c>
      <c r="J1475" t="s">
        <v>25</v>
      </c>
      <c r="K1475" t="s">
        <v>25</v>
      </c>
      <c r="L1475" t="s">
        <v>25</v>
      </c>
      <c r="M1475" t="s">
        <v>847</v>
      </c>
      <c r="N1475">
        <v>186</v>
      </c>
      <c r="O1475">
        <v>11844</v>
      </c>
      <c r="P1475">
        <v>11844</v>
      </c>
      <c r="Q1475" s="17">
        <v>41822</v>
      </c>
      <c r="R1475" s="17">
        <v>41828</v>
      </c>
      <c r="S1475" t="s">
        <v>27</v>
      </c>
      <c r="T1475" t="s">
        <v>734</v>
      </c>
      <c r="U1475" t="s">
        <v>848</v>
      </c>
      <c r="V1475" t="s">
        <v>844</v>
      </c>
      <c r="W1475" t="s">
        <v>52</v>
      </c>
      <c r="X1475" t="s">
        <v>53</v>
      </c>
    </row>
    <row r="1476" spans="1:24" ht="12.75">
      <c r="A1476" t="s">
        <v>877</v>
      </c>
      <c r="B1476">
        <v>5866</v>
      </c>
      <c r="C1476" t="s">
        <v>878</v>
      </c>
      <c r="D1476">
        <v>237378</v>
      </c>
      <c r="E1476" t="s">
        <v>22</v>
      </c>
      <c r="F1476" t="s">
        <v>665</v>
      </c>
      <c r="G1476">
        <v>13.8409</v>
      </c>
      <c r="H1476">
        <v>50.6</v>
      </c>
      <c r="I1476" t="s">
        <v>879</v>
      </c>
      <c r="J1476" t="s">
        <v>25</v>
      </c>
      <c r="K1476" t="s">
        <v>25</v>
      </c>
      <c r="L1476" t="s">
        <v>25</v>
      </c>
      <c r="M1476" t="s">
        <v>880</v>
      </c>
      <c r="N1476">
        <v>483</v>
      </c>
      <c r="O1476" t="s">
        <v>25</v>
      </c>
      <c r="P1476" t="s">
        <v>25</v>
      </c>
      <c r="Q1476" s="17">
        <v>41815</v>
      </c>
      <c r="R1476" s="17">
        <v>41815</v>
      </c>
      <c r="S1476" t="s">
        <v>56</v>
      </c>
      <c r="T1476" t="s">
        <v>881</v>
      </c>
      <c r="U1476" t="s">
        <v>25</v>
      </c>
      <c r="V1476" t="s">
        <v>877</v>
      </c>
      <c r="W1476" t="s">
        <v>22</v>
      </c>
      <c r="X1476" t="s">
        <v>665</v>
      </c>
    </row>
    <row r="1477" spans="1:24" ht="12.75">
      <c r="A1477" t="s">
        <v>4223</v>
      </c>
      <c r="B1477">
        <v>1263082</v>
      </c>
      <c r="C1477" t="s">
        <v>4224</v>
      </c>
      <c r="D1477">
        <v>248798</v>
      </c>
      <c r="E1477" t="s">
        <v>52</v>
      </c>
      <c r="F1477" t="s">
        <v>229</v>
      </c>
      <c r="G1477">
        <v>33.5317</v>
      </c>
      <c r="H1477">
        <v>43.9</v>
      </c>
      <c r="I1477" t="s">
        <v>4225</v>
      </c>
      <c r="J1477" t="s">
        <v>25</v>
      </c>
      <c r="K1477" t="s">
        <v>25</v>
      </c>
      <c r="L1477" t="s">
        <v>25</v>
      </c>
      <c r="M1477" t="s">
        <v>4226</v>
      </c>
      <c r="N1477">
        <v>209</v>
      </c>
      <c r="O1477">
        <v>12379</v>
      </c>
      <c r="P1477">
        <v>13404</v>
      </c>
      <c r="Q1477" s="17">
        <v>41815</v>
      </c>
      <c r="R1477" s="17">
        <v>41906</v>
      </c>
      <c r="S1477" t="s">
        <v>56</v>
      </c>
      <c r="T1477" t="s">
        <v>4227</v>
      </c>
      <c r="U1477" t="s">
        <v>25</v>
      </c>
      <c r="V1477" t="s">
        <v>4223</v>
      </c>
      <c r="W1477" t="s">
        <v>52</v>
      </c>
      <c r="X1477" t="s">
        <v>229</v>
      </c>
    </row>
    <row r="1478" spans="1:24" ht="12.75">
      <c r="A1478" t="s">
        <v>833</v>
      </c>
      <c r="B1478">
        <v>1043003</v>
      </c>
      <c r="C1478" t="s">
        <v>834</v>
      </c>
      <c r="D1478">
        <v>207873</v>
      </c>
      <c r="E1478" t="s">
        <v>52</v>
      </c>
      <c r="F1478" t="s">
        <v>53</v>
      </c>
      <c r="G1478">
        <v>26.2033</v>
      </c>
      <c r="H1478">
        <v>49.8</v>
      </c>
      <c r="I1478" t="s">
        <v>835</v>
      </c>
      <c r="J1478" t="s">
        <v>25</v>
      </c>
      <c r="K1478" t="s">
        <v>25</v>
      </c>
      <c r="L1478" t="s">
        <v>25</v>
      </c>
      <c r="M1478" t="s">
        <v>836</v>
      </c>
      <c r="N1478">
        <v>150</v>
      </c>
      <c r="O1478">
        <v>10584</v>
      </c>
      <c r="P1478">
        <v>10584</v>
      </c>
      <c r="Q1478" s="17">
        <v>41822</v>
      </c>
      <c r="R1478" s="17">
        <v>41828</v>
      </c>
      <c r="S1478" t="s">
        <v>27</v>
      </c>
      <c r="T1478" t="s">
        <v>734</v>
      </c>
      <c r="U1478" t="s">
        <v>837</v>
      </c>
      <c r="V1478" t="s">
        <v>833</v>
      </c>
      <c r="W1478" t="s">
        <v>52</v>
      </c>
      <c r="X1478" t="s">
        <v>53</v>
      </c>
    </row>
    <row r="1479" spans="1:24" ht="12.75">
      <c r="A1479" t="s">
        <v>849</v>
      </c>
      <c r="B1479">
        <v>1043005</v>
      </c>
      <c r="C1479" t="s">
        <v>850</v>
      </c>
      <c r="D1479">
        <v>161477</v>
      </c>
      <c r="E1479" t="s">
        <v>52</v>
      </c>
      <c r="F1479" t="s">
        <v>53</v>
      </c>
      <c r="G1479">
        <v>25.7967</v>
      </c>
      <c r="H1479">
        <v>50.8</v>
      </c>
      <c r="I1479" t="s">
        <v>851</v>
      </c>
      <c r="J1479" t="s">
        <v>25</v>
      </c>
      <c r="K1479" t="s">
        <v>25</v>
      </c>
      <c r="L1479" t="s">
        <v>25</v>
      </c>
      <c r="M1479" t="s">
        <v>852</v>
      </c>
      <c r="N1479">
        <v>75</v>
      </c>
      <c r="O1479">
        <v>10792</v>
      </c>
      <c r="P1479">
        <v>10792</v>
      </c>
      <c r="Q1479" s="17">
        <v>41822</v>
      </c>
      <c r="R1479" s="17">
        <v>41828</v>
      </c>
      <c r="S1479" t="s">
        <v>27</v>
      </c>
      <c r="T1479" t="s">
        <v>127</v>
      </c>
      <c r="U1479" t="s">
        <v>853</v>
      </c>
      <c r="V1479" t="s">
        <v>849</v>
      </c>
      <c r="W1479" t="s">
        <v>52</v>
      </c>
      <c r="X1479" t="s">
        <v>53</v>
      </c>
    </row>
    <row r="1480" spans="1:24" ht="12.75">
      <c r="A1480" t="s">
        <v>3477</v>
      </c>
      <c r="B1480">
        <v>36090</v>
      </c>
      <c r="C1480" t="s">
        <v>3478</v>
      </c>
      <c r="D1480">
        <v>248573</v>
      </c>
      <c r="E1480" t="s">
        <v>38</v>
      </c>
      <c r="F1480" t="s">
        <v>301</v>
      </c>
      <c r="G1480">
        <v>123.625</v>
      </c>
      <c r="H1480">
        <v>36.7</v>
      </c>
      <c r="I1480" t="s">
        <v>3479</v>
      </c>
      <c r="J1480" t="s">
        <v>25</v>
      </c>
      <c r="K1480" t="s">
        <v>25</v>
      </c>
      <c r="L1480" t="s">
        <v>25</v>
      </c>
      <c r="M1480" t="s">
        <v>3480</v>
      </c>
      <c r="N1480">
        <v>6873</v>
      </c>
      <c r="O1480" t="s">
        <v>25</v>
      </c>
      <c r="P1480" t="s">
        <v>25</v>
      </c>
      <c r="Q1480" s="17">
        <v>41784</v>
      </c>
      <c r="R1480" s="17">
        <v>41784</v>
      </c>
      <c r="S1480" t="s">
        <v>27</v>
      </c>
      <c r="T1480" t="s">
        <v>2754</v>
      </c>
      <c r="U1480" t="s">
        <v>25</v>
      </c>
      <c r="V1480" t="s">
        <v>3477</v>
      </c>
      <c r="W1480" t="s">
        <v>38</v>
      </c>
      <c r="X1480" t="s">
        <v>301</v>
      </c>
    </row>
    <row r="1481" spans="1:24" ht="12.75">
      <c r="A1481" t="s">
        <v>4631</v>
      </c>
      <c r="B1481">
        <v>113334</v>
      </c>
      <c r="C1481" t="s">
        <v>4632</v>
      </c>
      <c r="D1481">
        <v>191594</v>
      </c>
      <c r="E1481" t="s">
        <v>38</v>
      </c>
      <c r="F1481" t="s">
        <v>67</v>
      </c>
      <c r="G1481">
        <v>389.908</v>
      </c>
      <c r="H1481">
        <v>32.5995</v>
      </c>
      <c r="I1481" t="s">
        <v>4633</v>
      </c>
      <c r="J1481" t="s">
        <v>25</v>
      </c>
      <c r="K1481">
        <v>1</v>
      </c>
      <c r="L1481" t="s">
        <v>25</v>
      </c>
      <c r="M1481" t="s">
        <v>4634</v>
      </c>
      <c r="N1481">
        <v>8261</v>
      </c>
      <c r="O1481" t="s">
        <v>25</v>
      </c>
      <c r="P1481" t="s">
        <v>25</v>
      </c>
      <c r="Q1481" s="17">
        <v>41816</v>
      </c>
      <c r="R1481" s="17">
        <v>41907</v>
      </c>
      <c r="S1481" t="s">
        <v>27</v>
      </c>
      <c r="T1481" t="s">
        <v>4635</v>
      </c>
      <c r="U1481" t="s">
        <v>4636</v>
      </c>
      <c r="V1481" t="s">
        <v>4631</v>
      </c>
      <c r="W1481" t="s">
        <v>38</v>
      </c>
      <c r="X1481" t="s">
        <v>67</v>
      </c>
    </row>
    <row r="1482" spans="1:24" ht="12.75">
      <c r="A1482" t="s">
        <v>3058</v>
      </c>
      <c r="B1482">
        <v>8010</v>
      </c>
      <c r="C1482" t="s">
        <v>3059</v>
      </c>
      <c r="D1482">
        <v>221548</v>
      </c>
      <c r="E1482" t="s">
        <v>38</v>
      </c>
      <c r="F1482" t="s">
        <v>282</v>
      </c>
      <c r="G1482">
        <v>877.814</v>
      </c>
      <c r="H1482">
        <v>42.3921</v>
      </c>
      <c r="I1482" t="s">
        <v>3060</v>
      </c>
      <c r="J1482">
        <v>25</v>
      </c>
      <c r="K1482" t="s">
        <v>25</v>
      </c>
      <c r="L1482" t="s">
        <v>25</v>
      </c>
      <c r="M1482" t="s">
        <v>3061</v>
      </c>
      <c r="N1482">
        <v>5688</v>
      </c>
      <c r="O1482" t="s">
        <v>25</v>
      </c>
      <c r="P1482" t="s">
        <v>25</v>
      </c>
      <c r="Q1482" s="17">
        <v>41816</v>
      </c>
      <c r="R1482" s="17">
        <v>41829</v>
      </c>
      <c r="S1482" t="s">
        <v>359</v>
      </c>
      <c r="T1482" t="s">
        <v>490</v>
      </c>
      <c r="U1482" t="s">
        <v>3062</v>
      </c>
      <c r="V1482" t="s">
        <v>3058</v>
      </c>
      <c r="W1482" t="s">
        <v>38</v>
      </c>
      <c r="X1482" t="s">
        <v>282</v>
      </c>
    </row>
    <row r="1483" spans="1:24" ht="12.75">
      <c r="A1483" t="s">
        <v>5358</v>
      </c>
      <c r="B1483">
        <v>6198</v>
      </c>
      <c r="C1483" t="s">
        <v>5359</v>
      </c>
      <c r="D1483">
        <v>222628</v>
      </c>
      <c r="E1483" t="s">
        <v>38</v>
      </c>
      <c r="F1483" t="s">
        <v>1963</v>
      </c>
      <c r="G1483">
        <v>620.453</v>
      </c>
      <c r="H1483">
        <v>43.8</v>
      </c>
      <c r="I1483" t="s">
        <v>5360</v>
      </c>
      <c r="J1483" t="s">
        <v>25</v>
      </c>
      <c r="K1483" t="s">
        <v>25</v>
      </c>
      <c r="L1483" t="s">
        <v>25</v>
      </c>
      <c r="M1483" t="s">
        <v>5361</v>
      </c>
      <c r="N1483">
        <v>42216</v>
      </c>
      <c r="O1483">
        <v>16356</v>
      </c>
      <c r="P1483">
        <v>16356</v>
      </c>
      <c r="Q1483" s="17">
        <v>41817</v>
      </c>
      <c r="R1483" s="17">
        <v>41894</v>
      </c>
      <c r="S1483" t="s">
        <v>27</v>
      </c>
      <c r="T1483" t="s">
        <v>5362</v>
      </c>
      <c r="U1483" t="s">
        <v>5363</v>
      </c>
      <c r="V1483" t="s">
        <v>5358</v>
      </c>
      <c r="W1483" t="s">
        <v>38</v>
      </c>
      <c r="X1483" t="s">
        <v>1963</v>
      </c>
    </row>
    <row r="1484" spans="1:24" ht="12.75">
      <c r="A1484" t="s">
        <v>5468</v>
      </c>
      <c r="B1484">
        <v>39946</v>
      </c>
      <c r="C1484" t="s">
        <v>5474</v>
      </c>
      <c r="D1484">
        <v>227300</v>
      </c>
      <c r="E1484" t="s">
        <v>79</v>
      </c>
      <c r="F1484" t="s">
        <v>80</v>
      </c>
      <c r="G1484">
        <v>309.525</v>
      </c>
      <c r="H1484">
        <v>42.1</v>
      </c>
      <c r="I1484" t="s">
        <v>5475</v>
      </c>
      <c r="J1484" t="s">
        <v>25</v>
      </c>
      <c r="K1484" t="s">
        <v>25</v>
      </c>
      <c r="L1484" t="s">
        <v>25</v>
      </c>
      <c r="M1484" t="s">
        <v>5476</v>
      </c>
      <c r="N1484" t="s">
        <v>25</v>
      </c>
      <c r="O1484" t="s">
        <v>25</v>
      </c>
      <c r="P1484" t="s">
        <v>25</v>
      </c>
      <c r="Q1484" s="17">
        <v>41831</v>
      </c>
      <c r="R1484" s="17">
        <v>41831</v>
      </c>
      <c r="S1484" t="s">
        <v>56</v>
      </c>
      <c r="T1484" t="s">
        <v>5477</v>
      </c>
      <c r="U1484" t="s">
        <v>5478</v>
      </c>
      <c r="V1484" t="s">
        <v>5468</v>
      </c>
      <c r="W1484" t="s">
        <v>79</v>
      </c>
      <c r="X1484" t="s">
        <v>80</v>
      </c>
    </row>
    <row r="1485" spans="1:24" ht="12.75">
      <c r="A1485" t="s">
        <v>7588</v>
      </c>
      <c r="B1485">
        <v>42890</v>
      </c>
      <c r="C1485" t="s">
        <v>7589</v>
      </c>
      <c r="D1485">
        <v>227351</v>
      </c>
      <c r="E1485" t="s">
        <v>22</v>
      </c>
      <c r="F1485" t="s">
        <v>665</v>
      </c>
      <c r="G1485">
        <v>124.405</v>
      </c>
      <c r="H1485">
        <v>51.4</v>
      </c>
      <c r="I1485" t="s">
        <v>7590</v>
      </c>
      <c r="J1485" t="s">
        <v>25</v>
      </c>
      <c r="K1485" t="s">
        <v>25</v>
      </c>
      <c r="L1485" t="s">
        <v>25</v>
      </c>
      <c r="M1485" t="s">
        <v>7591</v>
      </c>
      <c r="N1485">
        <v>871</v>
      </c>
      <c r="O1485" t="s">
        <v>25</v>
      </c>
      <c r="P1485" t="s">
        <v>25</v>
      </c>
      <c r="Q1485" s="17">
        <v>41828</v>
      </c>
      <c r="R1485" s="17">
        <v>41835</v>
      </c>
      <c r="S1485" t="s">
        <v>27</v>
      </c>
      <c r="T1485" t="s">
        <v>825</v>
      </c>
      <c r="U1485" t="s">
        <v>7592</v>
      </c>
      <c r="V1485" t="s">
        <v>7588</v>
      </c>
      <c r="W1485" t="s">
        <v>22</v>
      </c>
      <c r="X1485" t="s">
        <v>665</v>
      </c>
    </row>
    <row r="1486" spans="1:24" ht="12.75">
      <c r="A1486" t="s">
        <v>821</v>
      </c>
      <c r="B1486">
        <v>47741</v>
      </c>
      <c r="C1486" t="s">
        <v>822</v>
      </c>
      <c r="D1486">
        <v>221544</v>
      </c>
      <c r="E1486" t="s">
        <v>52</v>
      </c>
      <c r="F1486" t="s">
        <v>53</v>
      </c>
      <c r="G1486">
        <v>35.5932</v>
      </c>
      <c r="H1486">
        <v>44.3</v>
      </c>
      <c r="I1486" t="s">
        <v>823</v>
      </c>
      <c r="J1486" t="s">
        <v>25</v>
      </c>
      <c r="K1486" t="s">
        <v>25</v>
      </c>
      <c r="L1486" t="s">
        <v>25</v>
      </c>
      <c r="M1486" t="s">
        <v>824</v>
      </c>
      <c r="N1486">
        <v>688</v>
      </c>
      <c r="O1486" t="s">
        <v>25</v>
      </c>
      <c r="P1486" t="s">
        <v>25</v>
      </c>
      <c r="Q1486" s="17">
        <v>41835</v>
      </c>
      <c r="R1486" s="17">
        <v>41835</v>
      </c>
      <c r="S1486" t="s">
        <v>56</v>
      </c>
      <c r="T1486" t="s">
        <v>825</v>
      </c>
      <c r="U1486" t="s">
        <v>826</v>
      </c>
      <c r="V1486" t="s">
        <v>821</v>
      </c>
      <c r="W1486" t="s">
        <v>52</v>
      </c>
      <c r="X1486" t="s">
        <v>53</v>
      </c>
    </row>
    <row r="1487" spans="1:24" ht="12.75">
      <c r="A1487" t="s">
        <v>5099</v>
      </c>
      <c r="B1487">
        <v>170559</v>
      </c>
      <c r="C1487" t="s">
        <v>5100</v>
      </c>
      <c r="D1487">
        <v>221524</v>
      </c>
      <c r="E1487" t="s">
        <v>52</v>
      </c>
      <c r="F1487" t="s">
        <v>53</v>
      </c>
      <c r="G1487">
        <v>34.4231</v>
      </c>
      <c r="H1487">
        <v>43.6</v>
      </c>
      <c r="I1487" t="s">
        <v>5101</v>
      </c>
      <c r="J1487" t="s">
        <v>25</v>
      </c>
      <c r="K1487" t="s">
        <v>25</v>
      </c>
      <c r="L1487" t="s">
        <v>25</v>
      </c>
      <c r="M1487" t="s">
        <v>5102</v>
      </c>
      <c r="N1487">
        <v>2094</v>
      </c>
      <c r="O1487" t="s">
        <v>25</v>
      </c>
      <c r="P1487" t="s">
        <v>25</v>
      </c>
      <c r="Q1487" s="17">
        <v>41835</v>
      </c>
      <c r="R1487" s="17">
        <v>41835</v>
      </c>
      <c r="S1487" t="s">
        <v>56</v>
      </c>
      <c r="T1487" t="s">
        <v>825</v>
      </c>
      <c r="U1487" t="s">
        <v>5103</v>
      </c>
      <c r="V1487" t="s">
        <v>5099</v>
      </c>
      <c r="W1487" t="s">
        <v>52</v>
      </c>
      <c r="X1487" t="s">
        <v>53</v>
      </c>
    </row>
    <row r="1488" spans="1:24" ht="12.75">
      <c r="A1488" t="s">
        <v>2956</v>
      </c>
      <c r="B1488">
        <v>1406312</v>
      </c>
      <c r="C1488" t="s">
        <v>2957</v>
      </c>
      <c r="D1488">
        <v>221976</v>
      </c>
      <c r="E1488" t="s">
        <v>52</v>
      </c>
      <c r="F1488" t="s">
        <v>53</v>
      </c>
      <c r="G1488">
        <v>38.0853</v>
      </c>
      <c r="H1488">
        <v>41.6</v>
      </c>
      <c r="I1488" t="s">
        <v>2958</v>
      </c>
      <c r="J1488" t="s">
        <v>25</v>
      </c>
      <c r="K1488" t="s">
        <v>25</v>
      </c>
      <c r="L1488" t="s">
        <v>25</v>
      </c>
      <c r="M1488" t="s">
        <v>2959</v>
      </c>
      <c r="N1488">
        <v>3603</v>
      </c>
      <c r="O1488" t="s">
        <v>25</v>
      </c>
      <c r="P1488" t="s">
        <v>25</v>
      </c>
      <c r="Q1488" s="17">
        <v>41835</v>
      </c>
      <c r="R1488" s="17">
        <v>41835</v>
      </c>
      <c r="S1488" t="s">
        <v>56</v>
      </c>
      <c r="T1488" t="s">
        <v>825</v>
      </c>
      <c r="U1488" t="s">
        <v>2960</v>
      </c>
      <c r="V1488" t="s">
        <v>2956</v>
      </c>
      <c r="W1488" t="s">
        <v>52</v>
      </c>
      <c r="X1488" t="s">
        <v>53</v>
      </c>
    </row>
    <row r="1489" spans="1:24" ht="12.75">
      <c r="A1489" t="s">
        <v>2966</v>
      </c>
      <c r="B1489">
        <v>1405084</v>
      </c>
      <c r="C1489" t="s">
        <v>2967</v>
      </c>
      <c r="D1489">
        <v>221343</v>
      </c>
      <c r="E1489" t="s">
        <v>52</v>
      </c>
      <c r="F1489" t="s">
        <v>53</v>
      </c>
      <c r="G1489">
        <v>28.5799</v>
      </c>
      <c r="H1489">
        <v>45.3</v>
      </c>
      <c r="I1489" t="s">
        <v>2968</v>
      </c>
      <c r="J1489" t="s">
        <v>25</v>
      </c>
      <c r="K1489" t="s">
        <v>25</v>
      </c>
      <c r="L1489" t="s">
        <v>25</v>
      </c>
      <c r="M1489" t="s">
        <v>2969</v>
      </c>
      <c r="N1489" t="s">
        <v>25</v>
      </c>
      <c r="O1489" t="s">
        <v>25</v>
      </c>
      <c r="P1489" t="s">
        <v>25</v>
      </c>
      <c r="Q1489" s="17">
        <v>41835</v>
      </c>
      <c r="R1489" s="17">
        <v>41835</v>
      </c>
      <c r="S1489" t="s">
        <v>56</v>
      </c>
      <c r="T1489" t="s">
        <v>825</v>
      </c>
      <c r="U1489" t="s">
        <v>2970</v>
      </c>
      <c r="V1489" t="s">
        <v>2966</v>
      </c>
      <c r="W1489" t="s">
        <v>52</v>
      </c>
      <c r="X1489" t="s">
        <v>53</v>
      </c>
    </row>
    <row r="1490" spans="1:24" ht="12.75">
      <c r="A1490" t="s">
        <v>973</v>
      </c>
      <c r="B1490">
        <v>3555</v>
      </c>
      <c r="C1490" t="s">
        <v>979</v>
      </c>
      <c r="D1490">
        <v>241492</v>
      </c>
      <c r="E1490" t="s">
        <v>79</v>
      </c>
      <c r="F1490" t="s">
        <v>80</v>
      </c>
      <c r="G1490">
        <v>1.15347</v>
      </c>
      <c r="H1490">
        <v>44.6</v>
      </c>
      <c r="I1490" t="s">
        <v>980</v>
      </c>
      <c r="J1490" t="s">
        <v>25</v>
      </c>
      <c r="K1490" t="s">
        <v>25</v>
      </c>
      <c r="L1490" t="s">
        <v>25</v>
      </c>
      <c r="M1490" t="s">
        <v>981</v>
      </c>
      <c r="N1490">
        <v>1287</v>
      </c>
      <c r="O1490" t="s">
        <v>25</v>
      </c>
      <c r="P1490" t="s">
        <v>25</v>
      </c>
      <c r="Q1490" s="17">
        <v>41836</v>
      </c>
      <c r="R1490" s="17">
        <v>41836</v>
      </c>
      <c r="S1490" t="s">
        <v>56</v>
      </c>
      <c r="T1490" t="s">
        <v>982</v>
      </c>
      <c r="U1490" t="s">
        <v>983</v>
      </c>
      <c r="V1490" t="s">
        <v>973</v>
      </c>
      <c r="W1490" t="s">
        <v>79</v>
      </c>
      <c r="X1490" t="s">
        <v>80</v>
      </c>
    </row>
    <row r="1491" spans="1:24" ht="12.75">
      <c r="A1491" t="s">
        <v>2537</v>
      </c>
      <c r="B1491">
        <v>66738</v>
      </c>
      <c r="C1491" t="s">
        <v>2538</v>
      </c>
      <c r="D1491">
        <v>242796</v>
      </c>
      <c r="E1491" t="s">
        <v>52</v>
      </c>
      <c r="F1491" t="s">
        <v>53</v>
      </c>
      <c r="G1491">
        <v>35.242</v>
      </c>
      <c r="H1491">
        <v>56.8</v>
      </c>
      <c r="I1491" t="s">
        <v>2539</v>
      </c>
      <c r="J1491" t="s">
        <v>25</v>
      </c>
      <c r="K1491" t="s">
        <v>25</v>
      </c>
      <c r="L1491" t="s">
        <v>25</v>
      </c>
      <c r="M1491" t="s">
        <v>2540</v>
      </c>
      <c r="N1491">
        <v>1889</v>
      </c>
      <c r="O1491" t="s">
        <v>25</v>
      </c>
      <c r="P1491" t="s">
        <v>25</v>
      </c>
      <c r="Q1491" s="17">
        <v>41836</v>
      </c>
      <c r="R1491" s="17">
        <v>41836</v>
      </c>
      <c r="S1491" t="s">
        <v>56</v>
      </c>
      <c r="T1491" t="s">
        <v>2541</v>
      </c>
      <c r="U1491" t="s">
        <v>2542</v>
      </c>
      <c r="V1491" t="s">
        <v>2537</v>
      </c>
      <c r="W1491" t="s">
        <v>52</v>
      </c>
      <c r="X1491" t="s">
        <v>53</v>
      </c>
    </row>
    <row r="1492" spans="1:24" ht="12.75">
      <c r="A1492" t="s">
        <v>711</v>
      </c>
      <c r="B1492">
        <v>1476192</v>
      </c>
      <c r="C1492" t="s">
        <v>712</v>
      </c>
      <c r="D1492">
        <v>237468</v>
      </c>
      <c r="E1492" t="s">
        <v>52</v>
      </c>
      <c r="F1492" t="s">
        <v>53</v>
      </c>
      <c r="G1492">
        <v>27.3551</v>
      </c>
      <c r="H1492">
        <v>50</v>
      </c>
      <c r="I1492" t="s">
        <v>713</v>
      </c>
      <c r="J1492" t="s">
        <v>25</v>
      </c>
      <c r="K1492" t="s">
        <v>25</v>
      </c>
      <c r="L1492" t="s">
        <v>25</v>
      </c>
      <c r="M1492" t="s">
        <v>714</v>
      </c>
      <c r="N1492">
        <v>671</v>
      </c>
      <c r="O1492">
        <v>8825</v>
      </c>
      <c r="P1492">
        <v>8825</v>
      </c>
      <c r="Q1492" s="17">
        <v>41838</v>
      </c>
      <c r="R1492" s="17">
        <v>41838</v>
      </c>
      <c r="S1492" t="s">
        <v>56</v>
      </c>
      <c r="T1492" t="s">
        <v>715</v>
      </c>
      <c r="U1492" t="s">
        <v>716</v>
      </c>
      <c r="V1492" t="s">
        <v>711</v>
      </c>
      <c r="W1492" t="s">
        <v>52</v>
      </c>
      <c r="X1492" t="s">
        <v>53</v>
      </c>
    </row>
    <row r="1493" spans="1:24" ht="12.75">
      <c r="A1493" t="s">
        <v>777</v>
      </c>
      <c r="B1493">
        <v>1403190</v>
      </c>
      <c r="C1493" t="s">
        <v>778</v>
      </c>
      <c r="D1493">
        <v>246303</v>
      </c>
      <c r="E1493" t="s">
        <v>52</v>
      </c>
      <c r="F1493" t="s">
        <v>53</v>
      </c>
      <c r="G1493">
        <v>40.0637</v>
      </c>
      <c r="H1493">
        <v>47.9</v>
      </c>
      <c r="I1493" t="s">
        <v>779</v>
      </c>
      <c r="J1493" t="s">
        <v>25</v>
      </c>
      <c r="K1493" t="s">
        <v>25</v>
      </c>
      <c r="L1493" t="s">
        <v>25</v>
      </c>
      <c r="M1493" t="s">
        <v>780</v>
      </c>
      <c r="N1493" t="s">
        <v>25</v>
      </c>
      <c r="O1493" t="s">
        <v>25</v>
      </c>
      <c r="P1493" t="s">
        <v>25</v>
      </c>
      <c r="Q1493" s="17">
        <v>41838</v>
      </c>
      <c r="R1493" s="17">
        <v>41865</v>
      </c>
      <c r="S1493" t="s">
        <v>56</v>
      </c>
      <c r="T1493" t="s">
        <v>781</v>
      </c>
      <c r="U1493" t="s">
        <v>782</v>
      </c>
      <c r="V1493" t="s">
        <v>777</v>
      </c>
      <c r="W1493" t="s">
        <v>52</v>
      </c>
      <c r="X1493" t="s">
        <v>53</v>
      </c>
    </row>
    <row r="1494" spans="1:24" ht="12.75">
      <c r="A1494" t="s">
        <v>7904</v>
      </c>
      <c r="B1494">
        <v>1280523</v>
      </c>
      <c r="C1494" t="s">
        <v>7905</v>
      </c>
      <c r="D1494">
        <v>185811</v>
      </c>
      <c r="E1494" t="s">
        <v>52</v>
      </c>
      <c r="F1494" t="s">
        <v>53</v>
      </c>
      <c r="G1494">
        <v>36.8797</v>
      </c>
      <c r="H1494">
        <v>53.1</v>
      </c>
      <c r="I1494" t="s">
        <v>7906</v>
      </c>
      <c r="J1494" t="s">
        <v>25</v>
      </c>
      <c r="K1494" t="s">
        <v>25</v>
      </c>
      <c r="L1494" t="s">
        <v>25</v>
      </c>
      <c r="M1494" t="s">
        <v>7907</v>
      </c>
      <c r="N1494">
        <v>2290</v>
      </c>
      <c r="O1494">
        <v>11530</v>
      </c>
      <c r="P1494">
        <v>11530</v>
      </c>
      <c r="Q1494" s="17">
        <v>41836</v>
      </c>
      <c r="R1494" s="17">
        <v>41838</v>
      </c>
      <c r="S1494" t="s">
        <v>27</v>
      </c>
      <c r="T1494" t="s">
        <v>7897</v>
      </c>
      <c r="U1494" t="s">
        <v>7908</v>
      </c>
      <c r="V1494" t="s">
        <v>7904</v>
      </c>
      <c r="W1494" t="s">
        <v>52</v>
      </c>
      <c r="X1494" t="s">
        <v>53</v>
      </c>
    </row>
    <row r="1495" spans="1:24" ht="12.75">
      <c r="A1495" t="s">
        <v>871</v>
      </c>
      <c r="B1495">
        <v>124943</v>
      </c>
      <c r="C1495" t="s">
        <v>872</v>
      </c>
      <c r="D1495">
        <v>176672</v>
      </c>
      <c r="E1495" t="s">
        <v>79</v>
      </c>
      <c r="F1495" t="s">
        <v>80</v>
      </c>
      <c r="G1495">
        <v>261.122</v>
      </c>
      <c r="H1495">
        <v>32.1</v>
      </c>
      <c r="I1495" t="s">
        <v>873</v>
      </c>
      <c r="J1495" t="s">
        <v>25</v>
      </c>
      <c r="K1495" t="s">
        <v>25</v>
      </c>
      <c r="L1495" t="s">
        <v>25</v>
      </c>
      <c r="M1495" t="s">
        <v>874</v>
      </c>
      <c r="N1495" t="s">
        <v>25</v>
      </c>
      <c r="O1495" t="s">
        <v>25</v>
      </c>
      <c r="P1495" t="s">
        <v>25</v>
      </c>
      <c r="Q1495" s="17">
        <v>41480</v>
      </c>
      <c r="R1495" s="17">
        <v>41838</v>
      </c>
      <c r="S1495" t="s">
        <v>56</v>
      </c>
      <c r="T1495" t="s">
        <v>875</v>
      </c>
      <c r="U1495" t="s">
        <v>876</v>
      </c>
      <c r="V1495" t="s">
        <v>871</v>
      </c>
      <c r="W1495" t="s">
        <v>79</v>
      </c>
      <c r="X1495" t="s">
        <v>80</v>
      </c>
    </row>
    <row r="1496" spans="1:24" ht="12.75">
      <c r="A1496" t="s">
        <v>5960</v>
      </c>
      <c r="B1496">
        <v>53985</v>
      </c>
      <c r="C1496" t="s">
        <v>5961</v>
      </c>
      <c r="D1496">
        <v>243070</v>
      </c>
      <c r="E1496" t="s">
        <v>22</v>
      </c>
      <c r="F1496" t="s">
        <v>23</v>
      </c>
      <c r="G1496">
        <v>92.2521</v>
      </c>
      <c r="H1496">
        <v>52.7</v>
      </c>
      <c r="I1496" t="s">
        <v>5962</v>
      </c>
      <c r="J1496" t="s">
        <v>25</v>
      </c>
      <c r="K1496" t="s">
        <v>25</v>
      </c>
      <c r="L1496" t="s">
        <v>25</v>
      </c>
      <c r="M1496" t="s">
        <v>5963</v>
      </c>
      <c r="N1496" t="s">
        <v>25</v>
      </c>
      <c r="O1496" t="s">
        <v>25</v>
      </c>
      <c r="P1496" t="s">
        <v>25</v>
      </c>
      <c r="Q1496" s="17">
        <v>41767</v>
      </c>
      <c r="R1496" s="17">
        <v>41974</v>
      </c>
      <c r="S1496" t="s">
        <v>56</v>
      </c>
      <c r="T1496" t="s">
        <v>5964</v>
      </c>
      <c r="U1496" t="s">
        <v>5965</v>
      </c>
      <c r="V1496" t="s">
        <v>5960</v>
      </c>
      <c r="W1496" t="s">
        <v>22</v>
      </c>
      <c r="X1496" t="s">
        <v>23</v>
      </c>
    </row>
    <row r="1497" spans="1:24" ht="12.75">
      <c r="A1497" t="s">
        <v>7532</v>
      </c>
      <c r="B1497">
        <v>230603</v>
      </c>
      <c r="C1497" t="s">
        <v>7533</v>
      </c>
      <c r="D1497">
        <v>251664</v>
      </c>
      <c r="E1497" t="s">
        <v>52</v>
      </c>
      <c r="F1497" t="s">
        <v>53</v>
      </c>
      <c r="G1497">
        <v>11.595</v>
      </c>
      <c r="H1497">
        <v>40.1</v>
      </c>
      <c r="I1497" t="s">
        <v>7534</v>
      </c>
      <c r="J1497" t="s">
        <v>25</v>
      </c>
      <c r="K1497" t="s">
        <v>25</v>
      </c>
      <c r="L1497" t="s">
        <v>25</v>
      </c>
      <c r="M1497" t="s">
        <v>7535</v>
      </c>
      <c r="N1497">
        <v>3985</v>
      </c>
      <c r="O1497" t="s">
        <v>25</v>
      </c>
      <c r="P1497" t="s">
        <v>25</v>
      </c>
      <c r="Q1497" s="17">
        <v>41841</v>
      </c>
      <c r="R1497" s="17">
        <v>41841</v>
      </c>
      <c r="S1497" t="s">
        <v>56</v>
      </c>
      <c r="T1497" t="s">
        <v>7536</v>
      </c>
      <c r="U1497" t="s">
        <v>7537</v>
      </c>
      <c r="V1497" t="s">
        <v>7532</v>
      </c>
      <c r="W1497" t="s">
        <v>52</v>
      </c>
      <c r="X1497" t="s">
        <v>53</v>
      </c>
    </row>
    <row r="1498" spans="1:24" ht="12.75">
      <c r="A1498" t="s">
        <v>3836</v>
      </c>
      <c r="B1498">
        <v>696354</v>
      </c>
      <c r="C1498" t="s">
        <v>3837</v>
      </c>
      <c r="D1498">
        <v>242986</v>
      </c>
      <c r="E1498" t="s">
        <v>52</v>
      </c>
      <c r="F1498" t="s">
        <v>53</v>
      </c>
      <c r="G1498">
        <v>28.8565</v>
      </c>
      <c r="H1498">
        <v>53.1</v>
      </c>
      <c r="I1498" t="s">
        <v>3838</v>
      </c>
      <c r="J1498" t="s">
        <v>25</v>
      </c>
      <c r="K1498" t="s">
        <v>25</v>
      </c>
      <c r="L1498" t="s">
        <v>25</v>
      </c>
      <c r="M1498" t="s">
        <v>3839</v>
      </c>
      <c r="N1498">
        <v>2034</v>
      </c>
      <c r="O1498" t="s">
        <v>25</v>
      </c>
      <c r="P1498" t="s">
        <v>25</v>
      </c>
      <c r="Q1498" s="17">
        <v>41838</v>
      </c>
      <c r="R1498" s="17">
        <v>41838</v>
      </c>
      <c r="S1498" t="s">
        <v>56</v>
      </c>
      <c r="T1498" t="s">
        <v>965</v>
      </c>
      <c r="U1498" t="s">
        <v>3840</v>
      </c>
      <c r="V1498" t="s">
        <v>3836</v>
      </c>
      <c r="W1498" t="s">
        <v>52</v>
      </c>
      <c r="X1498" t="s">
        <v>53</v>
      </c>
    </row>
    <row r="1499" spans="1:24" ht="12.75">
      <c r="A1499" t="s">
        <v>6150</v>
      </c>
      <c r="B1499">
        <v>208452</v>
      </c>
      <c r="C1499" t="s">
        <v>6151</v>
      </c>
      <c r="D1499">
        <v>233970</v>
      </c>
      <c r="E1499" t="s">
        <v>22</v>
      </c>
      <c r="F1499" t="s">
        <v>665</v>
      </c>
      <c r="G1499">
        <v>27.8175</v>
      </c>
      <c r="H1499">
        <v>40.0261</v>
      </c>
      <c r="I1499" t="s">
        <v>6152</v>
      </c>
      <c r="J1499">
        <v>14</v>
      </c>
      <c r="K1499" t="s">
        <v>25</v>
      </c>
      <c r="L1499" t="s">
        <v>25</v>
      </c>
      <c r="M1499" t="s">
        <v>6153</v>
      </c>
      <c r="N1499">
        <v>158</v>
      </c>
      <c r="O1499" t="s">
        <v>25</v>
      </c>
      <c r="P1499" t="s">
        <v>25</v>
      </c>
      <c r="Q1499" s="17">
        <v>41828</v>
      </c>
      <c r="R1499" s="17">
        <v>41841</v>
      </c>
      <c r="S1499" t="s">
        <v>359</v>
      </c>
      <c r="T1499" t="s">
        <v>6154</v>
      </c>
      <c r="U1499" t="s">
        <v>6155</v>
      </c>
      <c r="V1499" t="s">
        <v>6150</v>
      </c>
      <c r="W1499" t="s">
        <v>22</v>
      </c>
      <c r="X1499" t="s">
        <v>665</v>
      </c>
    </row>
    <row r="1500" spans="1:24" ht="12.75">
      <c r="A1500" t="s">
        <v>7607</v>
      </c>
      <c r="B1500">
        <v>563466</v>
      </c>
      <c r="C1500" t="s">
        <v>7608</v>
      </c>
      <c r="D1500">
        <v>244532</v>
      </c>
      <c r="E1500" t="s">
        <v>52</v>
      </c>
      <c r="F1500" t="s">
        <v>53</v>
      </c>
      <c r="G1500">
        <v>43.4371</v>
      </c>
      <c r="H1500">
        <v>50.4</v>
      </c>
      <c r="I1500" t="s">
        <v>7609</v>
      </c>
      <c r="J1500" t="s">
        <v>25</v>
      </c>
      <c r="K1500" t="s">
        <v>25</v>
      </c>
      <c r="L1500" t="s">
        <v>25</v>
      </c>
      <c r="M1500" t="s">
        <v>7610</v>
      </c>
      <c r="N1500">
        <v>176</v>
      </c>
      <c r="O1500">
        <v>10919</v>
      </c>
      <c r="P1500">
        <v>8375</v>
      </c>
      <c r="Q1500" s="17">
        <v>41841</v>
      </c>
      <c r="R1500" s="17">
        <v>41933</v>
      </c>
      <c r="S1500" t="s">
        <v>56</v>
      </c>
      <c r="T1500" t="s">
        <v>7611</v>
      </c>
      <c r="U1500" t="s">
        <v>7612</v>
      </c>
      <c r="V1500" t="s">
        <v>7607</v>
      </c>
      <c r="W1500" t="s">
        <v>52</v>
      </c>
      <c r="X1500" t="s">
        <v>53</v>
      </c>
    </row>
    <row r="1501" spans="1:24" ht="12.75">
      <c r="A1501" t="s">
        <v>8692</v>
      </c>
      <c r="B1501">
        <v>1425883</v>
      </c>
      <c r="C1501" t="s">
        <v>8693</v>
      </c>
      <c r="D1501">
        <v>229139</v>
      </c>
      <c r="E1501" t="s">
        <v>52</v>
      </c>
      <c r="F1501" t="s">
        <v>53</v>
      </c>
      <c r="G1501">
        <v>36.0604</v>
      </c>
      <c r="H1501">
        <v>57.3</v>
      </c>
      <c r="I1501" t="s">
        <v>8694</v>
      </c>
      <c r="J1501" t="s">
        <v>25</v>
      </c>
      <c r="K1501" t="s">
        <v>25</v>
      </c>
      <c r="L1501" t="s">
        <v>25</v>
      </c>
      <c r="M1501" t="s">
        <v>8695</v>
      </c>
      <c r="N1501">
        <v>58</v>
      </c>
      <c r="O1501" t="s">
        <v>25</v>
      </c>
      <c r="P1501" t="s">
        <v>25</v>
      </c>
      <c r="Q1501" s="17">
        <v>41841</v>
      </c>
      <c r="R1501" s="17">
        <v>41841</v>
      </c>
      <c r="S1501" t="s">
        <v>56</v>
      </c>
      <c r="T1501" t="s">
        <v>1171</v>
      </c>
      <c r="U1501" t="s">
        <v>8696</v>
      </c>
      <c r="V1501" t="s">
        <v>8692</v>
      </c>
      <c r="W1501" t="s">
        <v>52</v>
      </c>
      <c r="X1501" t="s">
        <v>53</v>
      </c>
    </row>
    <row r="1502" spans="1:24" ht="12.75">
      <c r="A1502" t="s">
        <v>1923</v>
      </c>
      <c r="B1502">
        <v>1151026</v>
      </c>
      <c r="C1502" t="s">
        <v>1924</v>
      </c>
      <c r="D1502">
        <v>85131</v>
      </c>
      <c r="E1502" t="s">
        <v>52</v>
      </c>
      <c r="F1502" t="s">
        <v>53</v>
      </c>
      <c r="G1502">
        <v>26.8942</v>
      </c>
      <c r="H1502">
        <v>55.7</v>
      </c>
      <c r="I1502" t="s">
        <v>1925</v>
      </c>
      <c r="J1502" t="s">
        <v>25</v>
      </c>
      <c r="K1502" t="s">
        <v>25</v>
      </c>
      <c r="L1502" t="s">
        <v>25</v>
      </c>
      <c r="M1502" t="s">
        <v>1926</v>
      </c>
      <c r="N1502">
        <v>155</v>
      </c>
      <c r="O1502" t="s">
        <v>25</v>
      </c>
      <c r="P1502" t="s">
        <v>25</v>
      </c>
      <c r="Q1502" s="17">
        <v>41036</v>
      </c>
      <c r="R1502" s="17">
        <v>41842</v>
      </c>
      <c r="S1502" t="s">
        <v>27</v>
      </c>
      <c r="T1502" t="s">
        <v>1927</v>
      </c>
      <c r="U1502" t="s">
        <v>1928</v>
      </c>
      <c r="V1502" t="s">
        <v>1923</v>
      </c>
      <c r="W1502" t="s">
        <v>52</v>
      </c>
      <c r="X1502" t="s">
        <v>53</v>
      </c>
    </row>
    <row r="1503" spans="1:24" ht="12.75">
      <c r="A1503" t="s">
        <v>2391</v>
      </c>
      <c r="B1503">
        <v>28743</v>
      </c>
      <c r="C1503" t="s">
        <v>2392</v>
      </c>
      <c r="D1503">
        <v>89149</v>
      </c>
      <c r="E1503" t="s">
        <v>38</v>
      </c>
      <c r="F1503" t="s">
        <v>282</v>
      </c>
      <c r="G1503">
        <v>1035.17</v>
      </c>
      <c r="H1503">
        <v>38.2</v>
      </c>
      <c r="I1503" t="s">
        <v>2393</v>
      </c>
      <c r="J1503" t="s">
        <v>25</v>
      </c>
      <c r="K1503" t="s">
        <v>25</v>
      </c>
      <c r="L1503" t="s">
        <v>25</v>
      </c>
      <c r="M1503" t="s">
        <v>2394</v>
      </c>
      <c r="N1503">
        <v>9258</v>
      </c>
      <c r="O1503" t="s">
        <v>25</v>
      </c>
      <c r="P1503" t="s">
        <v>25</v>
      </c>
      <c r="Q1503" s="17">
        <v>41837</v>
      </c>
      <c r="R1503" s="17">
        <v>41842</v>
      </c>
      <c r="S1503" t="s">
        <v>27</v>
      </c>
      <c r="T1503" t="s">
        <v>814</v>
      </c>
      <c r="U1503" t="s">
        <v>2395</v>
      </c>
      <c r="V1503" t="s">
        <v>2391</v>
      </c>
      <c r="W1503" t="s">
        <v>38</v>
      </c>
      <c r="X1503" t="s">
        <v>282</v>
      </c>
    </row>
    <row r="1504" spans="1:24" ht="12.75">
      <c r="A1504" t="s">
        <v>7899</v>
      </c>
      <c r="B1504">
        <v>1280524</v>
      </c>
      <c r="C1504" t="s">
        <v>7900</v>
      </c>
      <c r="D1504">
        <v>185808</v>
      </c>
      <c r="E1504" t="s">
        <v>52</v>
      </c>
      <c r="F1504" t="s">
        <v>53</v>
      </c>
      <c r="G1504">
        <v>36.4805</v>
      </c>
      <c r="H1504">
        <v>53.3</v>
      </c>
      <c r="I1504" t="s">
        <v>7901</v>
      </c>
      <c r="J1504" t="s">
        <v>25</v>
      </c>
      <c r="K1504" t="s">
        <v>25</v>
      </c>
      <c r="L1504" t="s">
        <v>25</v>
      </c>
      <c r="M1504" t="s">
        <v>7902</v>
      </c>
      <c r="N1504">
        <v>2342</v>
      </c>
      <c r="O1504">
        <v>11453</v>
      </c>
      <c r="P1504">
        <v>11453</v>
      </c>
      <c r="Q1504" s="17">
        <v>41841</v>
      </c>
      <c r="R1504" s="17">
        <v>41843</v>
      </c>
      <c r="S1504" t="s">
        <v>27</v>
      </c>
      <c r="T1504" t="s">
        <v>7897</v>
      </c>
      <c r="U1504" t="s">
        <v>7903</v>
      </c>
      <c r="V1504" t="s">
        <v>7899</v>
      </c>
      <c r="W1504" t="s">
        <v>52</v>
      </c>
      <c r="X1504" t="s">
        <v>53</v>
      </c>
    </row>
    <row r="1505" spans="1:24" ht="12.75">
      <c r="A1505" t="s">
        <v>3257</v>
      </c>
      <c r="B1505">
        <v>5507</v>
      </c>
      <c r="C1505" t="s">
        <v>3258</v>
      </c>
      <c r="D1505">
        <v>239660</v>
      </c>
      <c r="E1505" t="s">
        <v>52</v>
      </c>
      <c r="F1505" t="s">
        <v>53</v>
      </c>
      <c r="G1505">
        <v>50.5502</v>
      </c>
      <c r="H1505">
        <v>47.584</v>
      </c>
      <c r="I1505" t="s">
        <v>3259</v>
      </c>
      <c r="J1505" t="s">
        <v>25</v>
      </c>
      <c r="K1505">
        <v>1</v>
      </c>
      <c r="L1505" t="s">
        <v>25</v>
      </c>
      <c r="M1505" t="s">
        <v>3260</v>
      </c>
      <c r="N1505">
        <v>1166</v>
      </c>
      <c r="O1505" t="s">
        <v>25</v>
      </c>
      <c r="P1505" t="s">
        <v>25</v>
      </c>
      <c r="Q1505" s="17">
        <v>41844</v>
      </c>
      <c r="R1505" s="17">
        <v>41844</v>
      </c>
      <c r="S1505" t="s">
        <v>56</v>
      </c>
      <c r="T1505" t="s">
        <v>3261</v>
      </c>
      <c r="U1505" t="s">
        <v>3262</v>
      </c>
      <c r="V1505" t="s">
        <v>3257</v>
      </c>
      <c r="W1505" t="s">
        <v>52</v>
      </c>
      <c r="X1505" t="s">
        <v>53</v>
      </c>
    </row>
    <row r="1506" spans="1:24" ht="12.75">
      <c r="A1506" t="s">
        <v>8346</v>
      </c>
      <c r="B1506">
        <v>5544</v>
      </c>
      <c r="C1506" t="s">
        <v>8347</v>
      </c>
      <c r="D1506">
        <v>239663</v>
      </c>
      <c r="E1506" t="s">
        <v>52</v>
      </c>
      <c r="F1506" t="s">
        <v>53</v>
      </c>
      <c r="G1506">
        <v>37.6867</v>
      </c>
      <c r="H1506">
        <v>46.9847</v>
      </c>
      <c r="I1506" t="s">
        <v>8348</v>
      </c>
      <c r="J1506" t="s">
        <v>25</v>
      </c>
      <c r="K1506">
        <v>1</v>
      </c>
      <c r="L1506" t="s">
        <v>25</v>
      </c>
      <c r="M1506" t="s">
        <v>8349</v>
      </c>
      <c r="N1506">
        <v>1439</v>
      </c>
      <c r="O1506" t="s">
        <v>25</v>
      </c>
      <c r="P1506" t="s">
        <v>25</v>
      </c>
      <c r="Q1506" s="17">
        <v>41844</v>
      </c>
      <c r="R1506" s="17">
        <v>41844</v>
      </c>
      <c r="S1506" t="s">
        <v>56</v>
      </c>
      <c r="T1506" t="s">
        <v>8350</v>
      </c>
      <c r="U1506" t="s">
        <v>8351</v>
      </c>
      <c r="V1506" t="s">
        <v>8346</v>
      </c>
      <c r="W1506" t="s">
        <v>52</v>
      </c>
      <c r="X1506" t="s">
        <v>53</v>
      </c>
    </row>
    <row r="1507" spans="1:24" ht="12.75">
      <c r="A1507" t="s">
        <v>5741</v>
      </c>
      <c r="B1507">
        <v>229535</v>
      </c>
      <c r="C1507" t="s">
        <v>5742</v>
      </c>
      <c r="D1507">
        <v>239658</v>
      </c>
      <c r="E1507" t="s">
        <v>52</v>
      </c>
      <c r="F1507" t="s">
        <v>53</v>
      </c>
      <c r="G1507">
        <v>30.4213</v>
      </c>
      <c r="H1507">
        <v>47.6791</v>
      </c>
      <c r="I1507" t="s">
        <v>5743</v>
      </c>
      <c r="J1507" t="s">
        <v>25</v>
      </c>
      <c r="K1507">
        <v>1</v>
      </c>
      <c r="L1507" t="s">
        <v>25</v>
      </c>
      <c r="M1507" t="s">
        <v>5744</v>
      </c>
      <c r="N1507">
        <v>915</v>
      </c>
      <c r="O1507" t="s">
        <v>25</v>
      </c>
      <c r="P1507" t="s">
        <v>25</v>
      </c>
      <c r="Q1507" s="17">
        <v>41844</v>
      </c>
      <c r="R1507" s="17">
        <v>41844</v>
      </c>
      <c r="S1507" t="s">
        <v>56</v>
      </c>
      <c r="T1507" t="s">
        <v>3261</v>
      </c>
      <c r="U1507" t="s">
        <v>5745</v>
      </c>
      <c r="V1507" t="s">
        <v>5741</v>
      </c>
      <c r="W1507" t="s">
        <v>52</v>
      </c>
      <c r="X1507" t="s">
        <v>53</v>
      </c>
    </row>
    <row r="1508" spans="1:24" ht="12.75">
      <c r="A1508" t="s">
        <v>4266</v>
      </c>
      <c r="B1508">
        <v>7209</v>
      </c>
      <c r="C1508" t="s">
        <v>4267</v>
      </c>
      <c r="D1508">
        <v>246086</v>
      </c>
      <c r="E1508" t="s">
        <v>38</v>
      </c>
      <c r="F1508" t="s">
        <v>301</v>
      </c>
      <c r="G1508">
        <v>96.4054</v>
      </c>
      <c r="H1508">
        <v>30.7991</v>
      </c>
      <c r="I1508" t="s">
        <v>4268</v>
      </c>
      <c r="J1508" t="s">
        <v>25</v>
      </c>
      <c r="K1508">
        <v>1</v>
      </c>
      <c r="L1508" t="s">
        <v>25</v>
      </c>
      <c r="M1508" t="s">
        <v>4269</v>
      </c>
      <c r="N1508">
        <v>2250</v>
      </c>
      <c r="O1508" t="s">
        <v>25</v>
      </c>
      <c r="P1508" t="s">
        <v>25</v>
      </c>
      <c r="Q1508" s="17">
        <v>41845</v>
      </c>
      <c r="R1508" s="17">
        <v>41845</v>
      </c>
      <c r="S1508" t="s">
        <v>56</v>
      </c>
      <c r="T1508" t="s">
        <v>539</v>
      </c>
      <c r="U1508" t="s">
        <v>4270</v>
      </c>
      <c r="V1508" t="s">
        <v>4266</v>
      </c>
      <c r="W1508" t="s">
        <v>38</v>
      </c>
      <c r="X1508" t="s">
        <v>301</v>
      </c>
    </row>
    <row r="1509" spans="1:24" ht="12.75">
      <c r="A1509" t="s">
        <v>460</v>
      </c>
      <c r="B1509">
        <v>74873</v>
      </c>
      <c r="C1509" t="s">
        <v>461</v>
      </c>
      <c r="D1509">
        <v>209295</v>
      </c>
      <c r="E1509" t="s">
        <v>38</v>
      </c>
      <c r="F1509" t="s">
        <v>67</v>
      </c>
      <c r="G1509">
        <v>220.778</v>
      </c>
      <c r="H1509">
        <v>43.9</v>
      </c>
      <c r="I1509" t="s">
        <v>462</v>
      </c>
      <c r="J1509" t="s">
        <v>25</v>
      </c>
      <c r="K1509" t="s">
        <v>25</v>
      </c>
      <c r="L1509" t="s">
        <v>25</v>
      </c>
      <c r="M1509" t="s">
        <v>463</v>
      </c>
      <c r="N1509">
        <v>9592</v>
      </c>
      <c r="O1509">
        <v>19352</v>
      </c>
      <c r="P1509">
        <v>19352</v>
      </c>
      <c r="Q1509" s="17">
        <v>41481</v>
      </c>
      <c r="R1509" s="17">
        <v>41848</v>
      </c>
      <c r="S1509" t="s">
        <v>27</v>
      </c>
      <c r="T1509" t="s">
        <v>464</v>
      </c>
      <c r="U1509" t="s">
        <v>465</v>
      </c>
      <c r="V1509" t="s">
        <v>460</v>
      </c>
      <c r="W1509" t="s">
        <v>38</v>
      </c>
      <c r="X1509" t="s">
        <v>67</v>
      </c>
    </row>
    <row r="1510" spans="1:24" ht="12.75">
      <c r="A1510" t="s">
        <v>3638</v>
      </c>
      <c r="B1510">
        <v>1221583</v>
      </c>
      <c r="C1510" t="s">
        <v>3639</v>
      </c>
      <c r="D1510">
        <v>252809</v>
      </c>
      <c r="E1510" t="s">
        <v>52</v>
      </c>
      <c r="F1510" t="s">
        <v>53</v>
      </c>
      <c r="G1510">
        <v>50.7794</v>
      </c>
      <c r="H1510">
        <v>56.5</v>
      </c>
      <c r="I1510" t="s">
        <v>3640</v>
      </c>
      <c r="J1510" t="s">
        <v>25</v>
      </c>
      <c r="K1510" t="s">
        <v>25</v>
      </c>
      <c r="L1510" t="s">
        <v>25</v>
      </c>
      <c r="M1510" t="s">
        <v>3641</v>
      </c>
      <c r="N1510">
        <v>247</v>
      </c>
      <c r="O1510" t="s">
        <v>25</v>
      </c>
      <c r="P1510" t="s">
        <v>25</v>
      </c>
      <c r="Q1510" s="17">
        <v>41845</v>
      </c>
      <c r="R1510" s="17">
        <v>41845</v>
      </c>
      <c r="S1510" t="s">
        <v>56</v>
      </c>
      <c r="T1510" t="s">
        <v>3642</v>
      </c>
      <c r="U1510" t="s">
        <v>3643</v>
      </c>
      <c r="V1510" t="s">
        <v>3638</v>
      </c>
      <c r="W1510" t="s">
        <v>52</v>
      </c>
      <c r="X1510" t="s">
        <v>53</v>
      </c>
    </row>
    <row r="1511" spans="1:24" ht="12.75">
      <c r="A1511" t="s">
        <v>5627</v>
      </c>
      <c r="B1511">
        <v>65128</v>
      </c>
      <c r="C1511" t="s">
        <v>5628</v>
      </c>
      <c r="D1511">
        <v>252373</v>
      </c>
      <c r="E1511" t="s">
        <v>22</v>
      </c>
      <c r="F1511" t="s">
        <v>23</v>
      </c>
      <c r="G1511">
        <v>68.0166</v>
      </c>
      <c r="H1511">
        <v>24.4</v>
      </c>
      <c r="I1511" t="s">
        <v>5629</v>
      </c>
      <c r="J1511" t="s">
        <v>25</v>
      </c>
      <c r="K1511" t="s">
        <v>25</v>
      </c>
      <c r="L1511" t="s">
        <v>25</v>
      </c>
      <c r="M1511" t="s">
        <v>5630</v>
      </c>
      <c r="N1511">
        <v>543</v>
      </c>
      <c r="O1511" t="s">
        <v>25</v>
      </c>
      <c r="P1511" t="s">
        <v>25</v>
      </c>
      <c r="Q1511" s="17">
        <v>41845</v>
      </c>
      <c r="R1511" s="17">
        <v>41845</v>
      </c>
      <c r="S1511" t="s">
        <v>56</v>
      </c>
      <c r="T1511" t="s">
        <v>5620</v>
      </c>
      <c r="U1511" t="s">
        <v>5631</v>
      </c>
      <c r="V1511" t="s">
        <v>5627</v>
      </c>
      <c r="W1511" t="s">
        <v>22</v>
      </c>
      <c r="X1511" t="s">
        <v>23</v>
      </c>
    </row>
    <row r="1512" spans="1:24" ht="12.75">
      <c r="A1512" t="s">
        <v>5616</v>
      </c>
      <c r="B1512">
        <v>65126</v>
      </c>
      <c r="C1512" t="s">
        <v>5617</v>
      </c>
      <c r="D1512">
        <v>252371</v>
      </c>
      <c r="E1512" t="s">
        <v>22</v>
      </c>
      <c r="F1512" t="s">
        <v>23</v>
      </c>
      <c r="G1512">
        <v>76.9631</v>
      </c>
      <c r="H1512">
        <v>26.3</v>
      </c>
      <c r="I1512" t="s">
        <v>5618</v>
      </c>
      <c r="J1512" t="s">
        <v>25</v>
      </c>
      <c r="K1512" t="s">
        <v>25</v>
      </c>
      <c r="L1512" t="s">
        <v>25</v>
      </c>
      <c r="M1512" t="s">
        <v>5619</v>
      </c>
      <c r="N1512">
        <v>2346</v>
      </c>
      <c r="O1512" t="s">
        <v>25</v>
      </c>
      <c r="P1512" t="s">
        <v>25</v>
      </c>
      <c r="Q1512" s="17">
        <v>41845</v>
      </c>
      <c r="R1512" s="17">
        <v>41845</v>
      </c>
      <c r="S1512" t="s">
        <v>56</v>
      </c>
      <c r="T1512" t="s">
        <v>5620</v>
      </c>
      <c r="U1512" t="s">
        <v>5621</v>
      </c>
      <c r="V1512" t="s">
        <v>5616</v>
      </c>
      <c r="W1512" t="s">
        <v>22</v>
      </c>
      <c r="X1512" t="s">
        <v>23</v>
      </c>
    </row>
    <row r="1513" spans="1:24" ht="12.75">
      <c r="A1513" t="s">
        <v>3857</v>
      </c>
      <c r="B1513">
        <v>89141</v>
      </c>
      <c r="C1513" t="s">
        <v>3858</v>
      </c>
      <c r="D1513">
        <v>242987</v>
      </c>
      <c r="E1513" t="s">
        <v>52</v>
      </c>
      <c r="F1513" t="s">
        <v>53</v>
      </c>
      <c r="G1513">
        <v>34.1575</v>
      </c>
      <c r="H1513">
        <v>53.2</v>
      </c>
      <c r="I1513" t="s">
        <v>3859</v>
      </c>
      <c r="J1513" t="s">
        <v>25</v>
      </c>
      <c r="K1513" t="s">
        <v>25</v>
      </c>
      <c r="L1513" t="s">
        <v>25</v>
      </c>
      <c r="M1513" t="s">
        <v>3860</v>
      </c>
      <c r="N1513">
        <v>1314</v>
      </c>
      <c r="O1513" t="s">
        <v>25</v>
      </c>
      <c r="P1513" t="s">
        <v>25</v>
      </c>
      <c r="Q1513" s="17">
        <v>41845</v>
      </c>
      <c r="R1513" s="17">
        <v>41845</v>
      </c>
      <c r="S1513" t="s">
        <v>56</v>
      </c>
      <c r="T1513" t="s">
        <v>965</v>
      </c>
      <c r="U1513" t="s">
        <v>3861</v>
      </c>
      <c r="V1513" t="s">
        <v>3857</v>
      </c>
      <c r="W1513" t="s">
        <v>52</v>
      </c>
      <c r="X1513" t="s">
        <v>53</v>
      </c>
    </row>
    <row r="1514" spans="1:24" ht="12.75">
      <c r="A1514" t="s">
        <v>4366</v>
      </c>
      <c r="B1514">
        <v>318829</v>
      </c>
      <c r="C1514" t="s">
        <v>4367</v>
      </c>
      <c r="D1514">
        <v>245782</v>
      </c>
      <c r="E1514" t="s">
        <v>52</v>
      </c>
      <c r="F1514" t="s">
        <v>53</v>
      </c>
      <c r="G1514">
        <v>38.0485</v>
      </c>
      <c r="H1514">
        <v>51.6</v>
      </c>
      <c r="I1514" t="s">
        <v>4449</v>
      </c>
      <c r="J1514" t="s">
        <v>25</v>
      </c>
      <c r="K1514" t="s">
        <v>25</v>
      </c>
      <c r="L1514" t="s">
        <v>25</v>
      </c>
      <c r="M1514" t="s">
        <v>4450</v>
      </c>
      <c r="N1514" t="s">
        <v>25</v>
      </c>
      <c r="O1514" t="s">
        <v>25</v>
      </c>
      <c r="P1514" t="s">
        <v>25</v>
      </c>
      <c r="Q1514" s="17">
        <v>41848</v>
      </c>
      <c r="R1514" s="17">
        <v>41848</v>
      </c>
      <c r="S1514" t="s">
        <v>56</v>
      </c>
      <c r="T1514" t="s">
        <v>1660</v>
      </c>
      <c r="U1514" t="s">
        <v>4451</v>
      </c>
      <c r="V1514" t="s">
        <v>4366</v>
      </c>
      <c r="W1514" t="s">
        <v>52</v>
      </c>
      <c r="X1514" t="s">
        <v>53</v>
      </c>
    </row>
    <row r="1515" spans="1:24" ht="12.75">
      <c r="A1515" t="s">
        <v>4366</v>
      </c>
      <c r="B1515">
        <v>318829</v>
      </c>
      <c r="C1515" t="s">
        <v>4367</v>
      </c>
      <c r="D1515">
        <v>245782</v>
      </c>
      <c r="E1515" t="s">
        <v>52</v>
      </c>
      <c r="F1515" t="s">
        <v>53</v>
      </c>
      <c r="G1515">
        <v>35.7599</v>
      </c>
      <c r="H1515">
        <v>51.4</v>
      </c>
      <c r="I1515" t="s">
        <v>4398</v>
      </c>
      <c r="J1515" t="s">
        <v>25</v>
      </c>
      <c r="K1515" t="s">
        <v>25</v>
      </c>
      <c r="L1515" t="s">
        <v>25</v>
      </c>
      <c r="M1515" t="s">
        <v>4399</v>
      </c>
      <c r="N1515" t="s">
        <v>25</v>
      </c>
      <c r="O1515" t="s">
        <v>25</v>
      </c>
      <c r="P1515" t="s">
        <v>25</v>
      </c>
      <c r="Q1515" s="17">
        <v>41848</v>
      </c>
      <c r="R1515" s="17">
        <v>41848</v>
      </c>
      <c r="S1515" t="s">
        <v>56</v>
      </c>
      <c r="T1515" t="s">
        <v>1660</v>
      </c>
      <c r="U1515" t="s">
        <v>4400</v>
      </c>
      <c r="V1515" t="s">
        <v>4366</v>
      </c>
      <c r="W1515" t="s">
        <v>52</v>
      </c>
      <c r="X1515" t="s">
        <v>53</v>
      </c>
    </row>
    <row r="1516" spans="1:24" ht="12.75">
      <c r="A1516" t="s">
        <v>4366</v>
      </c>
      <c r="B1516">
        <v>318829</v>
      </c>
      <c r="C1516" t="s">
        <v>4367</v>
      </c>
      <c r="D1516">
        <v>245782</v>
      </c>
      <c r="E1516" t="s">
        <v>52</v>
      </c>
      <c r="F1516" t="s">
        <v>53</v>
      </c>
      <c r="G1516">
        <v>37.5568</v>
      </c>
      <c r="H1516">
        <v>51.8</v>
      </c>
      <c r="I1516" t="s">
        <v>4461</v>
      </c>
      <c r="J1516" t="s">
        <v>25</v>
      </c>
      <c r="K1516" t="s">
        <v>25</v>
      </c>
      <c r="L1516" t="s">
        <v>25</v>
      </c>
      <c r="M1516" t="s">
        <v>4462</v>
      </c>
      <c r="N1516" t="s">
        <v>25</v>
      </c>
      <c r="O1516" t="s">
        <v>25</v>
      </c>
      <c r="P1516" t="s">
        <v>25</v>
      </c>
      <c r="Q1516" s="17">
        <v>41848</v>
      </c>
      <c r="R1516" s="17">
        <v>41848</v>
      </c>
      <c r="S1516" t="s">
        <v>56</v>
      </c>
      <c r="T1516" t="s">
        <v>1660</v>
      </c>
      <c r="U1516" t="s">
        <v>4463</v>
      </c>
      <c r="V1516" t="s">
        <v>4366</v>
      </c>
      <c r="W1516" t="s">
        <v>52</v>
      </c>
      <c r="X1516" t="s">
        <v>53</v>
      </c>
    </row>
    <row r="1517" spans="1:24" ht="12.75">
      <c r="A1517" t="s">
        <v>4366</v>
      </c>
      <c r="B1517">
        <v>318829</v>
      </c>
      <c r="C1517" t="s">
        <v>4367</v>
      </c>
      <c r="D1517">
        <v>245782</v>
      </c>
      <c r="E1517" t="s">
        <v>52</v>
      </c>
      <c r="F1517" t="s">
        <v>53</v>
      </c>
      <c r="G1517">
        <v>35.8181</v>
      </c>
      <c r="H1517">
        <v>51.5</v>
      </c>
      <c r="I1517" t="s">
        <v>4422</v>
      </c>
      <c r="J1517" t="s">
        <v>25</v>
      </c>
      <c r="K1517" t="s">
        <v>25</v>
      </c>
      <c r="L1517" t="s">
        <v>25</v>
      </c>
      <c r="M1517" t="s">
        <v>4423</v>
      </c>
      <c r="N1517" t="s">
        <v>25</v>
      </c>
      <c r="O1517" t="s">
        <v>25</v>
      </c>
      <c r="P1517" t="s">
        <v>25</v>
      </c>
      <c r="Q1517" s="17">
        <v>41848</v>
      </c>
      <c r="R1517" s="17">
        <v>41848</v>
      </c>
      <c r="S1517" t="s">
        <v>56</v>
      </c>
      <c r="T1517" t="s">
        <v>1660</v>
      </c>
      <c r="U1517" t="s">
        <v>4424</v>
      </c>
      <c r="V1517" t="s">
        <v>4366</v>
      </c>
      <c r="W1517" t="s">
        <v>52</v>
      </c>
      <c r="X1517" t="s">
        <v>53</v>
      </c>
    </row>
    <row r="1518" spans="1:24" ht="12.75">
      <c r="A1518" t="s">
        <v>4366</v>
      </c>
      <c r="B1518">
        <v>318829</v>
      </c>
      <c r="C1518" t="s">
        <v>4367</v>
      </c>
      <c r="D1518">
        <v>245782</v>
      </c>
      <c r="E1518" t="s">
        <v>52</v>
      </c>
      <c r="F1518" t="s">
        <v>53</v>
      </c>
      <c r="G1518">
        <v>36.2603</v>
      </c>
      <c r="H1518">
        <v>51.4</v>
      </c>
      <c r="I1518" t="s">
        <v>4413</v>
      </c>
      <c r="J1518" t="s">
        <v>25</v>
      </c>
      <c r="K1518" t="s">
        <v>25</v>
      </c>
      <c r="L1518" t="s">
        <v>25</v>
      </c>
      <c r="M1518" t="s">
        <v>4414</v>
      </c>
      <c r="N1518" t="s">
        <v>25</v>
      </c>
      <c r="O1518" t="s">
        <v>25</v>
      </c>
      <c r="P1518" t="s">
        <v>25</v>
      </c>
      <c r="Q1518" s="17">
        <v>41848</v>
      </c>
      <c r="R1518" s="17">
        <v>41848</v>
      </c>
      <c r="S1518" t="s">
        <v>56</v>
      </c>
      <c r="T1518" t="s">
        <v>1660</v>
      </c>
      <c r="U1518" t="s">
        <v>4415</v>
      </c>
      <c r="V1518" t="s">
        <v>4366</v>
      </c>
      <c r="W1518" t="s">
        <v>52</v>
      </c>
      <c r="X1518" t="s">
        <v>53</v>
      </c>
    </row>
    <row r="1519" spans="1:24" ht="12.75">
      <c r="A1519" t="s">
        <v>4366</v>
      </c>
      <c r="B1519">
        <v>318829</v>
      </c>
      <c r="C1519" t="s">
        <v>4367</v>
      </c>
      <c r="D1519">
        <v>245782</v>
      </c>
      <c r="E1519" t="s">
        <v>52</v>
      </c>
      <c r="F1519" t="s">
        <v>53</v>
      </c>
      <c r="G1519">
        <v>36.037</v>
      </c>
      <c r="H1519">
        <v>51.4</v>
      </c>
      <c r="I1519" t="s">
        <v>4407</v>
      </c>
      <c r="J1519" t="s">
        <v>25</v>
      </c>
      <c r="K1519" t="s">
        <v>25</v>
      </c>
      <c r="L1519" t="s">
        <v>25</v>
      </c>
      <c r="M1519" t="s">
        <v>4408</v>
      </c>
      <c r="N1519" t="s">
        <v>25</v>
      </c>
      <c r="O1519" t="s">
        <v>25</v>
      </c>
      <c r="P1519" t="s">
        <v>25</v>
      </c>
      <c r="Q1519" s="17">
        <v>41848</v>
      </c>
      <c r="R1519" s="17">
        <v>41848</v>
      </c>
      <c r="S1519" t="s">
        <v>56</v>
      </c>
      <c r="T1519" t="s">
        <v>1660</v>
      </c>
      <c r="U1519" t="s">
        <v>4409</v>
      </c>
      <c r="V1519" t="s">
        <v>4366</v>
      </c>
      <c r="W1519" t="s">
        <v>52</v>
      </c>
      <c r="X1519" t="s">
        <v>53</v>
      </c>
    </row>
    <row r="1520" spans="1:24" ht="12.75">
      <c r="A1520" t="s">
        <v>4366</v>
      </c>
      <c r="B1520">
        <v>318829</v>
      </c>
      <c r="C1520" t="s">
        <v>4367</v>
      </c>
      <c r="D1520">
        <v>245782</v>
      </c>
      <c r="E1520" t="s">
        <v>52</v>
      </c>
      <c r="F1520" t="s">
        <v>53</v>
      </c>
      <c r="G1520">
        <v>36.2113</v>
      </c>
      <c r="H1520">
        <v>51.4</v>
      </c>
      <c r="I1520" t="s">
        <v>4410</v>
      </c>
      <c r="J1520" t="s">
        <v>25</v>
      </c>
      <c r="K1520" t="s">
        <v>25</v>
      </c>
      <c r="L1520" t="s">
        <v>25</v>
      </c>
      <c r="M1520" t="s">
        <v>4411</v>
      </c>
      <c r="N1520" t="s">
        <v>25</v>
      </c>
      <c r="O1520" t="s">
        <v>25</v>
      </c>
      <c r="P1520" t="s">
        <v>25</v>
      </c>
      <c r="Q1520" s="17">
        <v>41848</v>
      </c>
      <c r="R1520" s="17">
        <v>41848</v>
      </c>
      <c r="S1520" t="s">
        <v>56</v>
      </c>
      <c r="T1520" t="s">
        <v>1660</v>
      </c>
      <c r="U1520" t="s">
        <v>4412</v>
      </c>
      <c r="V1520" t="s">
        <v>4366</v>
      </c>
      <c r="W1520" t="s">
        <v>52</v>
      </c>
      <c r="X1520" t="s">
        <v>53</v>
      </c>
    </row>
    <row r="1521" spans="1:24" ht="12.75">
      <c r="A1521" t="s">
        <v>4366</v>
      </c>
      <c r="B1521">
        <v>318829</v>
      </c>
      <c r="C1521" t="s">
        <v>4367</v>
      </c>
      <c r="D1521">
        <v>245782</v>
      </c>
      <c r="E1521" t="s">
        <v>52</v>
      </c>
      <c r="F1521" t="s">
        <v>53</v>
      </c>
      <c r="G1521">
        <v>37.5933</v>
      </c>
      <c r="H1521">
        <v>51.7</v>
      </c>
      <c r="I1521" t="s">
        <v>4458</v>
      </c>
      <c r="J1521" t="s">
        <v>25</v>
      </c>
      <c r="K1521" t="s">
        <v>25</v>
      </c>
      <c r="L1521" t="s">
        <v>25</v>
      </c>
      <c r="M1521" t="s">
        <v>4459</v>
      </c>
      <c r="N1521" t="s">
        <v>25</v>
      </c>
      <c r="O1521" t="s">
        <v>25</v>
      </c>
      <c r="P1521" t="s">
        <v>25</v>
      </c>
      <c r="Q1521" s="17">
        <v>41848</v>
      </c>
      <c r="R1521" s="17">
        <v>41848</v>
      </c>
      <c r="S1521" t="s">
        <v>56</v>
      </c>
      <c r="T1521" t="s">
        <v>1660</v>
      </c>
      <c r="U1521" t="s">
        <v>4460</v>
      </c>
      <c r="V1521" t="s">
        <v>4366</v>
      </c>
      <c r="W1521" t="s">
        <v>52</v>
      </c>
      <c r="X1521" t="s">
        <v>53</v>
      </c>
    </row>
    <row r="1522" spans="1:24" ht="12.75">
      <c r="A1522" t="s">
        <v>4366</v>
      </c>
      <c r="B1522">
        <v>318829</v>
      </c>
      <c r="C1522" t="s">
        <v>4367</v>
      </c>
      <c r="D1522">
        <v>245782</v>
      </c>
      <c r="E1522" t="s">
        <v>52</v>
      </c>
      <c r="F1522" t="s">
        <v>53</v>
      </c>
      <c r="G1522">
        <v>36.7163</v>
      </c>
      <c r="H1522">
        <v>51.6</v>
      </c>
      <c r="I1522" t="s">
        <v>4446</v>
      </c>
      <c r="J1522" t="s">
        <v>25</v>
      </c>
      <c r="K1522" t="s">
        <v>25</v>
      </c>
      <c r="L1522" t="s">
        <v>25</v>
      </c>
      <c r="M1522" t="s">
        <v>4447</v>
      </c>
      <c r="N1522" t="s">
        <v>25</v>
      </c>
      <c r="O1522" t="s">
        <v>25</v>
      </c>
      <c r="P1522" t="s">
        <v>25</v>
      </c>
      <c r="Q1522" s="17">
        <v>41848</v>
      </c>
      <c r="R1522" s="17">
        <v>41848</v>
      </c>
      <c r="S1522" t="s">
        <v>56</v>
      </c>
      <c r="T1522" t="s">
        <v>1660</v>
      </c>
      <c r="U1522" t="s">
        <v>4448</v>
      </c>
      <c r="V1522" t="s">
        <v>4366</v>
      </c>
      <c r="W1522" t="s">
        <v>52</v>
      </c>
      <c r="X1522" t="s">
        <v>53</v>
      </c>
    </row>
    <row r="1523" spans="1:24" ht="12.75">
      <c r="A1523" t="s">
        <v>4366</v>
      </c>
      <c r="B1523">
        <v>318829</v>
      </c>
      <c r="C1523" t="s">
        <v>4367</v>
      </c>
      <c r="D1523">
        <v>245782</v>
      </c>
      <c r="E1523" t="s">
        <v>52</v>
      </c>
      <c r="F1523" t="s">
        <v>53</v>
      </c>
      <c r="G1523">
        <v>36.8639</v>
      </c>
      <c r="H1523">
        <v>51.9</v>
      </c>
      <c r="I1523" t="s">
        <v>4464</v>
      </c>
      <c r="J1523" t="s">
        <v>25</v>
      </c>
      <c r="K1523" t="s">
        <v>25</v>
      </c>
      <c r="L1523" t="s">
        <v>25</v>
      </c>
      <c r="M1523" t="s">
        <v>4465</v>
      </c>
      <c r="N1523" t="s">
        <v>25</v>
      </c>
      <c r="O1523" t="s">
        <v>25</v>
      </c>
      <c r="P1523" t="s">
        <v>25</v>
      </c>
      <c r="Q1523" s="17">
        <v>41848</v>
      </c>
      <c r="R1523" s="17">
        <v>41848</v>
      </c>
      <c r="S1523" t="s">
        <v>56</v>
      </c>
      <c r="T1523" t="s">
        <v>1660</v>
      </c>
      <c r="U1523" t="s">
        <v>4466</v>
      </c>
      <c r="V1523" t="s">
        <v>4366</v>
      </c>
      <c r="W1523" t="s">
        <v>52</v>
      </c>
      <c r="X1523" t="s">
        <v>53</v>
      </c>
    </row>
    <row r="1524" spans="1:24" ht="12.75">
      <c r="A1524" t="s">
        <v>4366</v>
      </c>
      <c r="B1524">
        <v>318829</v>
      </c>
      <c r="C1524" t="s">
        <v>4367</v>
      </c>
      <c r="D1524">
        <v>245782</v>
      </c>
      <c r="E1524" t="s">
        <v>52</v>
      </c>
      <c r="F1524" t="s">
        <v>53</v>
      </c>
      <c r="G1524">
        <v>35.8714</v>
      </c>
      <c r="H1524">
        <v>51.4</v>
      </c>
      <c r="I1524" t="s">
        <v>4401</v>
      </c>
      <c r="J1524" t="s">
        <v>25</v>
      </c>
      <c r="K1524" t="s">
        <v>25</v>
      </c>
      <c r="L1524" t="s">
        <v>25</v>
      </c>
      <c r="M1524" t="s">
        <v>4402</v>
      </c>
      <c r="N1524" t="s">
        <v>25</v>
      </c>
      <c r="O1524" t="s">
        <v>25</v>
      </c>
      <c r="P1524" t="s">
        <v>25</v>
      </c>
      <c r="Q1524" s="17">
        <v>41848</v>
      </c>
      <c r="R1524" s="17">
        <v>41848</v>
      </c>
      <c r="S1524" t="s">
        <v>56</v>
      </c>
      <c r="T1524" t="s">
        <v>1660</v>
      </c>
      <c r="U1524" t="s">
        <v>4403</v>
      </c>
      <c r="V1524" t="s">
        <v>4366</v>
      </c>
      <c r="W1524" t="s">
        <v>52</v>
      </c>
      <c r="X1524" t="s">
        <v>53</v>
      </c>
    </row>
    <row r="1525" spans="1:24" ht="12.75">
      <c r="A1525" t="s">
        <v>4366</v>
      </c>
      <c r="B1525">
        <v>318829</v>
      </c>
      <c r="C1525" t="s">
        <v>4367</v>
      </c>
      <c r="D1525">
        <v>245782</v>
      </c>
      <c r="E1525" t="s">
        <v>52</v>
      </c>
      <c r="F1525" t="s">
        <v>53</v>
      </c>
      <c r="G1525">
        <v>36.6799</v>
      </c>
      <c r="H1525">
        <v>51.5</v>
      </c>
      <c r="I1525" t="s">
        <v>4434</v>
      </c>
      <c r="J1525" t="s">
        <v>25</v>
      </c>
      <c r="K1525" t="s">
        <v>25</v>
      </c>
      <c r="L1525" t="s">
        <v>25</v>
      </c>
      <c r="M1525" t="s">
        <v>4435</v>
      </c>
      <c r="N1525" t="s">
        <v>25</v>
      </c>
      <c r="O1525" t="s">
        <v>25</v>
      </c>
      <c r="P1525" t="s">
        <v>25</v>
      </c>
      <c r="Q1525" s="17">
        <v>41848</v>
      </c>
      <c r="R1525" s="17">
        <v>41848</v>
      </c>
      <c r="S1525" t="s">
        <v>56</v>
      </c>
      <c r="T1525" t="s">
        <v>1660</v>
      </c>
      <c r="U1525" t="s">
        <v>4436</v>
      </c>
      <c r="V1525" t="s">
        <v>4366</v>
      </c>
      <c r="W1525" t="s">
        <v>52</v>
      </c>
      <c r="X1525" t="s">
        <v>53</v>
      </c>
    </row>
    <row r="1526" spans="1:24" ht="12.75">
      <c r="A1526" t="s">
        <v>4366</v>
      </c>
      <c r="B1526">
        <v>318829</v>
      </c>
      <c r="C1526" t="s">
        <v>4367</v>
      </c>
      <c r="D1526">
        <v>245782</v>
      </c>
      <c r="E1526" t="s">
        <v>52</v>
      </c>
      <c r="F1526" t="s">
        <v>53</v>
      </c>
      <c r="G1526">
        <v>37.4938</v>
      </c>
      <c r="H1526">
        <v>51.9</v>
      </c>
      <c r="I1526" t="s">
        <v>4470</v>
      </c>
      <c r="J1526" t="s">
        <v>25</v>
      </c>
      <c r="K1526" t="s">
        <v>25</v>
      </c>
      <c r="L1526" t="s">
        <v>25</v>
      </c>
      <c r="M1526" t="s">
        <v>4471</v>
      </c>
      <c r="N1526" t="s">
        <v>25</v>
      </c>
      <c r="O1526" t="s">
        <v>25</v>
      </c>
      <c r="P1526" t="s">
        <v>25</v>
      </c>
      <c r="Q1526" s="17">
        <v>41848</v>
      </c>
      <c r="R1526" s="17">
        <v>41848</v>
      </c>
      <c r="S1526" t="s">
        <v>56</v>
      </c>
      <c r="T1526" t="s">
        <v>1660</v>
      </c>
      <c r="U1526" t="s">
        <v>4472</v>
      </c>
      <c r="V1526" t="s">
        <v>4366</v>
      </c>
      <c r="W1526" t="s">
        <v>52</v>
      </c>
      <c r="X1526" t="s">
        <v>53</v>
      </c>
    </row>
    <row r="1527" spans="1:24" ht="12.75">
      <c r="A1527" t="s">
        <v>4366</v>
      </c>
      <c r="B1527">
        <v>318829</v>
      </c>
      <c r="C1527" t="s">
        <v>4367</v>
      </c>
      <c r="D1527">
        <v>245782</v>
      </c>
      <c r="E1527" t="s">
        <v>52</v>
      </c>
      <c r="F1527" t="s">
        <v>53</v>
      </c>
      <c r="G1527">
        <v>36.2635</v>
      </c>
      <c r="H1527">
        <v>51.4</v>
      </c>
      <c r="I1527" t="s">
        <v>4416</v>
      </c>
      <c r="J1527" t="s">
        <v>25</v>
      </c>
      <c r="K1527" t="s">
        <v>25</v>
      </c>
      <c r="L1527" t="s">
        <v>25</v>
      </c>
      <c r="M1527" t="s">
        <v>4417</v>
      </c>
      <c r="N1527" t="s">
        <v>25</v>
      </c>
      <c r="O1527" t="s">
        <v>25</v>
      </c>
      <c r="P1527" t="s">
        <v>25</v>
      </c>
      <c r="Q1527" s="17">
        <v>41848</v>
      </c>
      <c r="R1527" s="17">
        <v>41848</v>
      </c>
      <c r="S1527" t="s">
        <v>56</v>
      </c>
      <c r="T1527" t="s">
        <v>1660</v>
      </c>
      <c r="U1527" t="s">
        <v>4418</v>
      </c>
      <c r="V1527" t="s">
        <v>4366</v>
      </c>
      <c r="W1527" t="s">
        <v>52</v>
      </c>
      <c r="X1527" t="s">
        <v>53</v>
      </c>
    </row>
    <row r="1528" spans="1:24" ht="12.75">
      <c r="A1528" t="s">
        <v>4366</v>
      </c>
      <c r="B1528">
        <v>318829</v>
      </c>
      <c r="C1528" t="s">
        <v>4367</v>
      </c>
      <c r="D1528">
        <v>245782</v>
      </c>
      <c r="E1528" t="s">
        <v>52</v>
      </c>
      <c r="F1528" t="s">
        <v>53</v>
      </c>
      <c r="G1528">
        <v>37.0133</v>
      </c>
      <c r="H1528">
        <v>51.9</v>
      </c>
      <c r="I1528" t="s">
        <v>4467</v>
      </c>
      <c r="J1528" t="s">
        <v>25</v>
      </c>
      <c r="K1528" t="s">
        <v>25</v>
      </c>
      <c r="L1528" t="s">
        <v>25</v>
      </c>
      <c r="M1528" t="s">
        <v>4468</v>
      </c>
      <c r="N1528" t="s">
        <v>25</v>
      </c>
      <c r="O1528" t="s">
        <v>25</v>
      </c>
      <c r="P1528" t="s">
        <v>25</v>
      </c>
      <c r="Q1528" s="17">
        <v>41848</v>
      </c>
      <c r="R1528" s="17">
        <v>41848</v>
      </c>
      <c r="S1528" t="s">
        <v>56</v>
      </c>
      <c r="T1528" t="s">
        <v>1660</v>
      </c>
      <c r="U1528" t="s">
        <v>4469</v>
      </c>
      <c r="V1528" t="s">
        <v>4366</v>
      </c>
      <c r="W1528" t="s">
        <v>52</v>
      </c>
      <c r="X1528" t="s">
        <v>53</v>
      </c>
    </row>
    <row r="1529" spans="1:24" ht="12.75">
      <c r="A1529" t="s">
        <v>4366</v>
      </c>
      <c r="B1529">
        <v>318829</v>
      </c>
      <c r="C1529" t="s">
        <v>4367</v>
      </c>
      <c r="D1529">
        <v>245782</v>
      </c>
      <c r="E1529" t="s">
        <v>52</v>
      </c>
      <c r="F1529" t="s">
        <v>53</v>
      </c>
      <c r="G1529">
        <v>36.983</v>
      </c>
      <c r="H1529">
        <v>51.7</v>
      </c>
      <c r="I1529" t="s">
        <v>4455</v>
      </c>
      <c r="J1529" t="s">
        <v>25</v>
      </c>
      <c r="K1529" t="s">
        <v>25</v>
      </c>
      <c r="L1529" t="s">
        <v>25</v>
      </c>
      <c r="M1529" t="s">
        <v>4456</v>
      </c>
      <c r="N1529" t="s">
        <v>25</v>
      </c>
      <c r="O1529" t="s">
        <v>25</v>
      </c>
      <c r="P1529" t="s">
        <v>25</v>
      </c>
      <c r="Q1529" s="17">
        <v>41848</v>
      </c>
      <c r="R1529" s="17">
        <v>41848</v>
      </c>
      <c r="S1529" t="s">
        <v>56</v>
      </c>
      <c r="T1529" t="s">
        <v>1660</v>
      </c>
      <c r="U1529" t="s">
        <v>4457</v>
      </c>
      <c r="V1529" t="s">
        <v>4366</v>
      </c>
      <c r="W1529" t="s">
        <v>52</v>
      </c>
      <c r="X1529" t="s">
        <v>53</v>
      </c>
    </row>
    <row r="1530" spans="1:24" ht="12.75">
      <c r="A1530" t="s">
        <v>4366</v>
      </c>
      <c r="B1530">
        <v>318829</v>
      </c>
      <c r="C1530" t="s">
        <v>4367</v>
      </c>
      <c r="D1530">
        <v>245782</v>
      </c>
      <c r="E1530" t="s">
        <v>52</v>
      </c>
      <c r="F1530" t="s">
        <v>53</v>
      </c>
      <c r="G1530">
        <v>36.7888</v>
      </c>
      <c r="H1530">
        <v>51.5</v>
      </c>
      <c r="I1530" t="s">
        <v>4437</v>
      </c>
      <c r="J1530" t="s">
        <v>25</v>
      </c>
      <c r="K1530" t="s">
        <v>25</v>
      </c>
      <c r="L1530" t="s">
        <v>25</v>
      </c>
      <c r="M1530" t="s">
        <v>4438</v>
      </c>
      <c r="N1530" t="s">
        <v>25</v>
      </c>
      <c r="O1530" t="s">
        <v>25</v>
      </c>
      <c r="P1530" t="s">
        <v>25</v>
      </c>
      <c r="Q1530" s="17">
        <v>41848</v>
      </c>
      <c r="R1530" s="17">
        <v>41848</v>
      </c>
      <c r="S1530" t="s">
        <v>56</v>
      </c>
      <c r="T1530" t="s">
        <v>1660</v>
      </c>
      <c r="U1530" t="s">
        <v>4439</v>
      </c>
      <c r="V1530" t="s">
        <v>4366</v>
      </c>
      <c r="W1530" t="s">
        <v>52</v>
      </c>
      <c r="X1530" t="s">
        <v>53</v>
      </c>
    </row>
    <row r="1531" spans="1:24" ht="12.75">
      <c r="A1531" t="s">
        <v>4366</v>
      </c>
      <c r="B1531">
        <v>318829</v>
      </c>
      <c r="C1531" t="s">
        <v>4367</v>
      </c>
      <c r="D1531">
        <v>245782</v>
      </c>
      <c r="E1531" t="s">
        <v>52</v>
      </c>
      <c r="F1531" t="s">
        <v>53</v>
      </c>
      <c r="G1531">
        <v>36.1134</v>
      </c>
      <c r="H1531">
        <v>51.5</v>
      </c>
      <c r="I1531" t="s">
        <v>4425</v>
      </c>
      <c r="J1531" t="s">
        <v>25</v>
      </c>
      <c r="K1531" t="s">
        <v>25</v>
      </c>
      <c r="L1531" t="s">
        <v>25</v>
      </c>
      <c r="M1531" t="s">
        <v>4426</v>
      </c>
      <c r="N1531" t="s">
        <v>25</v>
      </c>
      <c r="O1531" t="s">
        <v>25</v>
      </c>
      <c r="P1531" t="s">
        <v>25</v>
      </c>
      <c r="Q1531" s="17">
        <v>41848</v>
      </c>
      <c r="R1531" s="17">
        <v>41848</v>
      </c>
      <c r="S1531" t="s">
        <v>56</v>
      </c>
      <c r="T1531" t="s">
        <v>1660</v>
      </c>
      <c r="U1531" t="s">
        <v>4427</v>
      </c>
      <c r="V1531" t="s">
        <v>4366</v>
      </c>
      <c r="W1531" t="s">
        <v>52</v>
      </c>
      <c r="X1531" t="s">
        <v>53</v>
      </c>
    </row>
    <row r="1532" spans="1:24" ht="12.75">
      <c r="A1532" t="s">
        <v>4366</v>
      </c>
      <c r="B1532">
        <v>318829</v>
      </c>
      <c r="C1532" t="s">
        <v>4367</v>
      </c>
      <c r="D1532">
        <v>245782</v>
      </c>
      <c r="E1532" t="s">
        <v>52</v>
      </c>
      <c r="F1532" t="s">
        <v>53</v>
      </c>
      <c r="G1532">
        <v>36.3159</v>
      </c>
      <c r="H1532">
        <v>51.4</v>
      </c>
      <c r="I1532" t="s">
        <v>4419</v>
      </c>
      <c r="J1532" t="s">
        <v>25</v>
      </c>
      <c r="K1532" t="s">
        <v>25</v>
      </c>
      <c r="L1532" t="s">
        <v>25</v>
      </c>
      <c r="M1532" t="s">
        <v>4420</v>
      </c>
      <c r="N1532" t="s">
        <v>25</v>
      </c>
      <c r="O1532" t="s">
        <v>25</v>
      </c>
      <c r="P1532" t="s">
        <v>25</v>
      </c>
      <c r="Q1532" s="17">
        <v>41848</v>
      </c>
      <c r="R1532" s="17">
        <v>41848</v>
      </c>
      <c r="S1532" t="s">
        <v>56</v>
      </c>
      <c r="T1532" t="s">
        <v>1660</v>
      </c>
      <c r="U1532" t="s">
        <v>4421</v>
      </c>
      <c r="V1532" t="s">
        <v>4366</v>
      </c>
      <c r="W1532" t="s">
        <v>52</v>
      </c>
      <c r="X1532" t="s">
        <v>53</v>
      </c>
    </row>
    <row r="1533" spans="1:24" ht="12.75">
      <c r="A1533" t="s">
        <v>4366</v>
      </c>
      <c r="B1533">
        <v>318829</v>
      </c>
      <c r="C1533" t="s">
        <v>4367</v>
      </c>
      <c r="D1533">
        <v>245782</v>
      </c>
      <c r="E1533" t="s">
        <v>52</v>
      </c>
      <c r="F1533" t="s">
        <v>53</v>
      </c>
      <c r="G1533">
        <v>36.3912</v>
      </c>
      <c r="H1533">
        <v>51.5</v>
      </c>
      <c r="I1533" t="s">
        <v>4431</v>
      </c>
      <c r="J1533" t="s">
        <v>25</v>
      </c>
      <c r="K1533" t="s">
        <v>25</v>
      </c>
      <c r="L1533" t="s">
        <v>25</v>
      </c>
      <c r="M1533" t="s">
        <v>4432</v>
      </c>
      <c r="N1533" t="s">
        <v>25</v>
      </c>
      <c r="O1533" t="s">
        <v>25</v>
      </c>
      <c r="P1533" t="s">
        <v>25</v>
      </c>
      <c r="Q1533" s="17">
        <v>41848</v>
      </c>
      <c r="R1533" s="17">
        <v>41848</v>
      </c>
      <c r="S1533" t="s">
        <v>56</v>
      </c>
      <c r="T1533" t="s">
        <v>1660</v>
      </c>
      <c r="U1533" t="s">
        <v>4433</v>
      </c>
      <c r="V1533" t="s">
        <v>4366</v>
      </c>
      <c r="W1533" t="s">
        <v>52</v>
      </c>
      <c r="X1533" t="s">
        <v>53</v>
      </c>
    </row>
    <row r="1534" spans="1:24" ht="12.75">
      <c r="A1534" t="s">
        <v>4366</v>
      </c>
      <c r="B1534">
        <v>318829</v>
      </c>
      <c r="C1534" t="s">
        <v>4367</v>
      </c>
      <c r="D1534">
        <v>245782</v>
      </c>
      <c r="E1534" t="s">
        <v>52</v>
      </c>
      <c r="F1534" t="s">
        <v>53</v>
      </c>
      <c r="G1534">
        <v>36.2884</v>
      </c>
      <c r="H1534">
        <v>51.6</v>
      </c>
      <c r="I1534" t="s">
        <v>4440</v>
      </c>
      <c r="J1534" t="s">
        <v>25</v>
      </c>
      <c r="K1534" t="s">
        <v>25</v>
      </c>
      <c r="L1534" t="s">
        <v>25</v>
      </c>
      <c r="M1534" t="s">
        <v>4441</v>
      </c>
      <c r="N1534" t="s">
        <v>25</v>
      </c>
      <c r="O1534" t="s">
        <v>25</v>
      </c>
      <c r="P1534" t="s">
        <v>25</v>
      </c>
      <c r="Q1534" s="17">
        <v>41848</v>
      </c>
      <c r="R1534" s="17">
        <v>41848</v>
      </c>
      <c r="S1534" t="s">
        <v>56</v>
      </c>
      <c r="T1534" t="s">
        <v>1660</v>
      </c>
      <c r="U1534" t="s">
        <v>4442</v>
      </c>
      <c r="V1534" t="s">
        <v>4366</v>
      </c>
      <c r="W1534" t="s">
        <v>52</v>
      </c>
      <c r="X1534" t="s">
        <v>53</v>
      </c>
    </row>
    <row r="1535" spans="1:24" ht="12.75">
      <c r="A1535" t="s">
        <v>4366</v>
      </c>
      <c r="B1535">
        <v>318829</v>
      </c>
      <c r="C1535" t="s">
        <v>4367</v>
      </c>
      <c r="D1535">
        <v>245782</v>
      </c>
      <c r="E1535" t="s">
        <v>52</v>
      </c>
      <c r="F1535" t="s">
        <v>53</v>
      </c>
      <c r="G1535">
        <v>36.4469</v>
      </c>
      <c r="H1535">
        <v>51.6</v>
      </c>
      <c r="I1535" t="s">
        <v>4443</v>
      </c>
      <c r="J1535" t="s">
        <v>25</v>
      </c>
      <c r="K1535" t="s">
        <v>25</v>
      </c>
      <c r="L1535" t="s">
        <v>25</v>
      </c>
      <c r="M1535" t="s">
        <v>4444</v>
      </c>
      <c r="N1535" t="s">
        <v>25</v>
      </c>
      <c r="O1535" t="s">
        <v>25</v>
      </c>
      <c r="P1535" t="s">
        <v>25</v>
      </c>
      <c r="Q1535" s="17">
        <v>41848</v>
      </c>
      <c r="R1535" s="17">
        <v>41848</v>
      </c>
      <c r="S1535" t="s">
        <v>56</v>
      </c>
      <c r="T1535" t="s">
        <v>1660</v>
      </c>
      <c r="U1535" t="s">
        <v>4445</v>
      </c>
      <c r="V1535" t="s">
        <v>4366</v>
      </c>
      <c r="W1535" t="s">
        <v>52</v>
      </c>
      <c r="X1535" t="s">
        <v>53</v>
      </c>
    </row>
    <row r="1536" spans="1:24" ht="12.75">
      <c r="A1536" t="s">
        <v>4366</v>
      </c>
      <c r="B1536">
        <v>318829</v>
      </c>
      <c r="C1536" t="s">
        <v>4367</v>
      </c>
      <c r="D1536">
        <v>245782</v>
      </c>
      <c r="E1536" t="s">
        <v>52</v>
      </c>
      <c r="F1536" t="s">
        <v>53</v>
      </c>
      <c r="G1536">
        <v>35.6693</v>
      </c>
      <c r="H1536">
        <v>51.2</v>
      </c>
      <c r="I1536" t="s">
        <v>4380</v>
      </c>
      <c r="J1536" t="s">
        <v>25</v>
      </c>
      <c r="K1536" t="s">
        <v>25</v>
      </c>
      <c r="L1536" t="s">
        <v>25</v>
      </c>
      <c r="M1536" t="s">
        <v>4381</v>
      </c>
      <c r="N1536" t="s">
        <v>25</v>
      </c>
      <c r="O1536" t="s">
        <v>25</v>
      </c>
      <c r="P1536" t="s">
        <v>25</v>
      </c>
      <c r="Q1536" s="17">
        <v>41848</v>
      </c>
      <c r="R1536" s="17">
        <v>41848</v>
      </c>
      <c r="S1536" t="s">
        <v>56</v>
      </c>
      <c r="T1536" t="s">
        <v>1660</v>
      </c>
      <c r="U1536" t="s">
        <v>4382</v>
      </c>
      <c r="V1536" t="s">
        <v>4366</v>
      </c>
      <c r="W1536" t="s">
        <v>52</v>
      </c>
      <c r="X1536" t="s">
        <v>53</v>
      </c>
    </row>
    <row r="1537" spans="1:24" ht="12.75">
      <c r="A1537" t="s">
        <v>4366</v>
      </c>
      <c r="B1537">
        <v>318829</v>
      </c>
      <c r="C1537" t="s">
        <v>4367</v>
      </c>
      <c r="D1537">
        <v>245782</v>
      </c>
      <c r="E1537" t="s">
        <v>52</v>
      </c>
      <c r="F1537" t="s">
        <v>53</v>
      </c>
      <c r="G1537">
        <v>35.6138</v>
      </c>
      <c r="H1537">
        <v>51.1</v>
      </c>
      <c r="I1537" t="s">
        <v>4368</v>
      </c>
      <c r="J1537" t="s">
        <v>25</v>
      </c>
      <c r="K1537" t="s">
        <v>25</v>
      </c>
      <c r="L1537" t="s">
        <v>25</v>
      </c>
      <c r="M1537" t="s">
        <v>4369</v>
      </c>
      <c r="N1537" t="s">
        <v>25</v>
      </c>
      <c r="O1537" t="s">
        <v>25</v>
      </c>
      <c r="P1537" t="s">
        <v>25</v>
      </c>
      <c r="Q1537" s="17">
        <v>41848</v>
      </c>
      <c r="R1537" s="17">
        <v>41848</v>
      </c>
      <c r="S1537" t="s">
        <v>56</v>
      </c>
      <c r="T1537" t="s">
        <v>1660</v>
      </c>
      <c r="U1537" t="s">
        <v>4370</v>
      </c>
      <c r="V1537" t="s">
        <v>4366</v>
      </c>
      <c r="W1537" t="s">
        <v>52</v>
      </c>
      <c r="X1537" t="s">
        <v>53</v>
      </c>
    </row>
    <row r="1538" spans="1:24" ht="12.75">
      <c r="A1538" t="s">
        <v>4366</v>
      </c>
      <c r="B1538">
        <v>318829</v>
      </c>
      <c r="C1538" t="s">
        <v>4367</v>
      </c>
      <c r="D1538">
        <v>245782</v>
      </c>
      <c r="E1538" t="s">
        <v>52</v>
      </c>
      <c r="F1538" t="s">
        <v>53</v>
      </c>
      <c r="G1538">
        <v>35.5714</v>
      </c>
      <c r="H1538">
        <v>51.7</v>
      </c>
      <c r="I1538" t="s">
        <v>4452</v>
      </c>
      <c r="J1538" t="s">
        <v>25</v>
      </c>
      <c r="K1538" t="s">
        <v>25</v>
      </c>
      <c r="L1538" t="s">
        <v>25</v>
      </c>
      <c r="M1538" t="s">
        <v>4453</v>
      </c>
      <c r="N1538" t="s">
        <v>25</v>
      </c>
      <c r="O1538" t="s">
        <v>25</v>
      </c>
      <c r="P1538" t="s">
        <v>25</v>
      </c>
      <c r="Q1538" s="17">
        <v>41848</v>
      </c>
      <c r="R1538" s="17">
        <v>41848</v>
      </c>
      <c r="S1538" t="s">
        <v>56</v>
      </c>
      <c r="T1538" t="s">
        <v>1660</v>
      </c>
      <c r="U1538" t="s">
        <v>4454</v>
      </c>
      <c r="V1538" t="s">
        <v>4366</v>
      </c>
      <c r="W1538" t="s">
        <v>52</v>
      </c>
      <c r="X1538" t="s">
        <v>53</v>
      </c>
    </row>
    <row r="1539" spans="1:24" ht="12.75">
      <c r="A1539" t="s">
        <v>4366</v>
      </c>
      <c r="B1539">
        <v>318829</v>
      </c>
      <c r="C1539" t="s">
        <v>4367</v>
      </c>
      <c r="D1539">
        <v>245782</v>
      </c>
      <c r="E1539" t="s">
        <v>52</v>
      </c>
      <c r="F1539" t="s">
        <v>53</v>
      </c>
      <c r="G1539">
        <v>36.3842</v>
      </c>
      <c r="H1539">
        <v>51.5</v>
      </c>
      <c r="I1539" t="s">
        <v>4428</v>
      </c>
      <c r="J1539" t="s">
        <v>25</v>
      </c>
      <c r="K1539" t="s">
        <v>25</v>
      </c>
      <c r="L1539" t="s">
        <v>25</v>
      </c>
      <c r="M1539" t="s">
        <v>4429</v>
      </c>
      <c r="N1539" t="s">
        <v>25</v>
      </c>
      <c r="O1539" t="s">
        <v>25</v>
      </c>
      <c r="P1539" t="s">
        <v>25</v>
      </c>
      <c r="Q1539" s="17">
        <v>41848</v>
      </c>
      <c r="R1539" s="17">
        <v>41848</v>
      </c>
      <c r="S1539" t="s">
        <v>56</v>
      </c>
      <c r="T1539" t="s">
        <v>1660</v>
      </c>
      <c r="U1539" t="s">
        <v>4430</v>
      </c>
      <c r="V1539" t="s">
        <v>4366</v>
      </c>
      <c r="W1539" t="s">
        <v>52</v>
      </c>
      <c r="X1539" t="s">
        <v>53</v>
      </c>
    </row>
    <row r="1540" spans="1:24" ht="12.75">
      <c r="A1540" t="s">
        <v>4366</v>
      </c>
      <c r="B1540">
        <v>318829</v>
      </c>
      <c r="C1540" t="s">
        <v>4367</v>
      </c>
      <c r="D1540">
        <v>245782</v>
      </c>
      <c r="E1540" t="s">
        <v>52</v>
      </c>
      <c r="F1540" t="s">
        <v>53</v>
      </c>
      <c r="G1540">
        <v>35.9671</v>
      </c>
      <c r="H1540">
        <v>51.2</v>
      </c>
      <c r="I1540" t="s">
        <v>4386</v>
      </c>
      <c r="J1540" t="s">
        <v>25</v>
      </c>
      <c r="K1540" t="s">
        <v>25</v>
      </c>
      <c r="L1540" t="s">
        <v>25</v>
      </c>
      <c r="M1540" t="s">
        <v>4387</v>
      </c>
      <c r="N1540" t="s">
        <v>25</v>
      </c>
      <c r="O1540" t="s">
        <v>25</v>
      </c>
      <c r="P1540" t="s">
        <v>25</v>
      </c>
      <c r="Q1540" s="17">
        <v>41848</v>
      </c>
      <c r="R1540" s="17">
        <v>41848</v>
      </c>
      <c r="S1540" t="s">
        <v>56</v>
      </c>
      <c r="T1540" t="s">
        <v>1660</v>
      </c>
      <c r="U1540" t="s">
        <v>4388</v>
      </c>
      <c r="V1540" t="s">
        <v>4366</v>
      </c>
      <c r="W1540" t="s">
        <v>52</v>
      </c>
      <c r="X1540" t="s">
        <v>53</v>
      </c>
    </row>
    <row r="1541" spans="1:24" ht="12.75">
      <c r="A1541" t="s">
        <v>4366</v>
      </c>
      <c r="B1541">
        <v>318829</v>
      </c>
      <c r="C1541" t="s">
        <v>4367</v>
      </c>
      <c r="D1541">
        <v>245782</v>
      </c>
      <c r="E1541" t="s">
        <v>52</v>
      </c>
      <c r="F1541" t="s">
        <v>53</v>
      </c>
      <c r="G1541">
        <v>35.7743</v>
      </c>
      <c r="H1541">
        <v>51.2</v>
      </c>
      <c r="I1541" t="s">
        <v>4383</v>
      </c>
      <c r="J1541" t="s">
        <v>25</v>
      </c>
      <c r="K1541" t="s">
        <v>25</v>
      </c>
      <c r="L1541" t="s">
        <v>25</v>
      </c>
      <c r="M1541" t="s">
        <v>4384</v>
      </c>
      <c r="N1541" t="s">
        <v>25</v>
      </c>
      <c r="O1541" t="s">
        <v>25</v>
      </c>
      <c r="P1541" t="s">
        <v>25</v>
      </c>
      <c r="Q1541" s="17">
        <v>41848</v>
      </c>
      <c r="R1541" s="17">
        <v>41848</v>
      </c>
      <c r="S1541" t="s">
        <v>56</v>
      </c>
      <c r="T1541" t="s">
        <v>1660</v>
      </c>
      <c r="U1541" t="s">
        <v>4385</v>
      </c>
      <c r="V1541" t="s">
        <v>4366</v>
      </c>
      <c r="W1541" t="s">
        <v>52</v>
      </c>
      <c r="X1541" t="s">
        <v>53</v>
      </c>
    </row>
    <row r="1542" spans="1:24" ht="12.75">
      <c r="A1542" t="s">
        <v>4366</v>
      </c>
      <c r="B1542">
        <v>318829</v>
      </c>
      <c r="C1542" t="s">
        <v>4367</v>
      </c>
      <c r="D1542">
        <v>245782</v>
      </c>
      <c r="E1542" t="s">
        <v>52</v>
      </c>
      <c r="F1542" t="s">
        <v>53</v>
      </c>
      <c r="G1542">
        <v>37.0979</v>
      </c>
      <c r="H1542">
        <v>51.1</v>
      </c>
      <c r="I1542" t="s">
        <v>4377</v>
      </c>
      <c r="J1542" t="s">
        <v>25</v>
      </c>
      <c r="K1542" t="s">
        <v>25</v>
      </c>
      <c r="L1542" t="s">
        <v>25</v>
      </c>
      <c r="M1542" t="s">
        <v>4378</v>
      </c>
      <c r="N1542" t="s">
        <v>25</v>
      </c>
      <c r="O1542" t="s">
        <v>25</v>
      </c>
      <c r="P1542" t="s">
        <v>25</v>
      </c>
      <c r="Q1542" s="17">
        <v>41848</v>
      </c>
      <c r="R1542" s="17">
        <v>41848</v>
      </c>
      <c r="S1542" t="s">
        <v>56</v>
      </c>
      <c r="T1542" t="s">
        <v>1660</v>
      </c>
      <c r="U1542" t="s">
        <v>4379</v>
      </c>
      <c r="V1542" t="s">
        <v>4366</v>
      </c>
      <c r="W1542" t="s">
        <v>52</v>
      </c>
      <c r="X1542" t="s">
        <v>53</v>
      </c>
    </row>
    <row r="1543" spans="1:24" ht="12.75">
      <c r="A1543" t="s">
        <v>4366</v>
      </c>
      <c r="B1543">
        <v>318829</v>
      </c>
      <c r="C1543" t="s">
        <v>4367</v>
      </c>
      <c r="D1543">
        <v>245782</v>
      </c>
      <c r="E1543" t="s">
        <v>52</v>
      </c>
      <c r="F1543" t="s">
        <v>53</v>
      </c>
      <c r="G1543">
        <v>35.9461</v>
      </c>
      <c r="H1543">
        <v>51.4</v>
      </c>
      <c r="I1543" t="s">
        <v>4404</v>
      </c>
      <c r="J1543" t="s">
        <v>25</v>
      </c>
      <c r="K1543" t="s">
        <v>25</v>
      </c>
      <c r="L1543" t="s">
        <v>25</v>
      </c>
      <c r="M1543" t="s">
        <v>4405</v>
      </c>
      <c r="N1543" t="s">
        <v>25</v>
      </c>
      <c r="O1543" t="s">
        <v>25</v>
      </c>
      <c r="P1543" t="s">
        <v>25</v>
      </c>
      <c r="Q1543" s="17">
        <v>41848</v>
      </c>
      <c r="R1543" s="17">
        <v>41848</v>
      </c>
      <c r="S1543" t="s">
        <v>56</v>
      </c>
      <c r="T1543" t="s">
        <v>1660</v>
      </c>
      <c r="U1543" t="s">
        <v>4406</v>
      </c>
      <c r="V1543" t="s">
        <v>4366</v>
      </c>
      <c r="W1543" t="s">
        <v>52</v>
      </c>
      <c r="X1543" t="s">
        <v>53</v>
      </c>
    </row>
    <row r="1544" spans="1:24" ht="12.75">
      <c r="A1544" t="s">
        <v>4366</v>
      </c>
      <c r="B1544">
        <v>318829</v>
      </c>
      <c r="C1544" t="s">
        <v>4367</v>
      </c>
      <c r="D1544">
        <v>245782</v>
      </c>
      <c r="E1544" t="s">
        <v>52</v>
      </c>
      <c r="F1544" t="s">
        <v>53</v>
      </c>
      <c r="G1544">
        <v>36.2555</v>
      </c>
      <c r="H1544">
        <v>51.3</v>
      </c>
      <c r="I1544" t="s">
        <v>4395</v>
      </c>
      <c r="J1544" t="s">
        <v>25</v>
      </c>
      <c r="K1544" t="s">
        <v>25</v>
      </c>
      <c r="L1544" t="s">
        <v>25</v>
      </c>
      <c r="M1544" t="s">
        <v>4396</v>
      </c>
      <c r="N1544" t="s">
        <v>25</v>
      </c>
      <c r="O1544" t="s">
        <v>25</v>
      </c>
      <c r="P1544" t="s">
        <v>25</v>
      </c>
      <c r="Q1544" s="17">
        <v>41848</v>
      </c>
      <c r="R1544" s="17">
        <v>41848</v>
      </c>
      <c r="S1544" t="s">
        <v>56</v>
      </c>
      <c r="T1544" t="s">
        <v>1660</v>
      </c>
      <c r="U1544" t="s">
        <v>4397</v>
      </c>
      <c r="V1544" t="s">
        <v>4366</v>
      </c>
      <c r="W1544" t="s">
        <v>52</v>
      </c>
      <c r="X1544" t="s">
        <v>53</v>
      </c>
    </row>
    <row r="1545" spans="1:24" ht="12.75">
      <c r="A1545" t="s">
        <v>4366</v>
      </c>
      <c r="B1545">
        <v>318829</v>
      </c>
      <c r="C1545" t="s">
        <v>4367</v>
      </c>
      <c r="D1545">
        <v>245782</v>
      </c>
      <c r="E1545" t="s">
        <v>52</v>
      </c>
      <c r="F1545" t="s">
        <v>53</v>
      </c>
      <c r="G1545">
        <v>36.2356</v>
      </c>
      <c r="H1545">
        <v>51.2</v>
      </c>
      <c r="I1545" t="s">
        <v>4389</v>
      </c>
      <c r="J1545" t="s">
        <v>25</v>
      </c>
      <c r="K1545" t="s">
        <v>25</v>
      </c>
      <c r="L1545" t="s">
        <v>25</v>
      </c>
      <c r="M1545" t="s">
        <v>4390</v>
      </c>
      <c r="N1545" t="s">
        <v>25</v>
      </c>
      <c r="O1545" t="s">
        <v>25</v>
      </c>
      <c r="P1545" t="s">
        <v>25</v>
      </c>
      <c r="Q1545" s="17">
        <v>41848</v>
      </c>
      <c r="R1545" s="17">
        <v>41848</v>
      </c>
      <c r="S1545" t="s">
        <v>56</v>
      </c>
      <c r="T1545" t="s">
        <v>1660</v>
      </c>
      <c r="U1545" t="s">
        <v>4391</v>
      </c>
      <c r="V1545" t="s">
        <v>4366</v>
      </c>
      <c r="W1545" t="s">
        <v>52</v>
      </c>
      <c r="X1545" t="s">
        <v>53</v>
      </c>
    </row>
    <row r="1546" spans="1:24" ht="12.75">
      <c r="A1546" t="s">
        <v>4366</v>
      </c>
      <c r="B1546">
        <v>318829</v>
      </c>
      <c r="C1546" t="s">
        <v>4367</v>
      </c>
      <c r="D1546">
        <v>245782</v>
      </c>
      <c r="E1546" t="s">
        <v>52</v>
      </c>
      <c r="F1546" t="s">
        <v>53</v>
      </c>
      <c r="G1546">
        <v>36.003</v>
      </c>
      <c r="H1546">
        <v>51.1</v>
      </c>
      <c r="I1546" t="s">
        <v>4371</v>
      </c>
      <c r="J1546" t="s">
        <v>25</v>
      </c>
      <c r="K1546" t="s">
        <v>25</v>
      </c>
      <c r="L1546" t="s">
        <v>25</v>
      </c>
      <c r="M1546" t="s">
        <v>4372</v>
      </c>
      <c r="N1546" t="s">
        <v>25</v>
      </c>
      <c r="O1546" t="s">
        <v>25</v>
      </c>
      <c r="P1546" t="s">
        <v>25</v>
      </c>
      <c r="Q1546" s="17">
        <v>41848</v>
      </c>
      <c r="R1546" s="17">
        <v>41848</v>
      </c>
      <c r="S1546" t="s">
        <v>56</v>
      </c>
      <c r="T1546" t="s">
        <v>1660</v>
      </c>
      <c r="U1546" t="s">
        <v>4373</v>
      </c>
      <c r="V1546" t="s">
        <v>4366</v>
      </c>
      <c r="W1546" t="s">
        <v>52</v>
      </c>
      <c r="X1546" t="s">
        <v>53</v>
      </c>
    </row>
    <row r="1547" spans="1:24" ht="12.75">
      <c r="A1547" t="s">
        <v>4366</v>
      </c>
      <c r="B1547">
        <v>318829</v>
      </c>
      <c r="C1547" t="s">
        <v>4367</v>
      </c>
      <c r="D1547">
        <v>245782</v>
      </c>
      <c r="E1547" t="s">
        <v>52</v>
      </c>
      <c r="F1547" t="s">
        <v>53</v>
      </c>
      <c r="G1547">
        <v>36.0034</v>
      </c>
      <c r="H1547">
        <v>51.1</v>
      </c>
      <c r="I1547" t="s">
        <v>4374</v>
      </c>
      <c r="J1547" t="s">
        <v>25</v>
      </c>
      <c r="K1547" t="s">
        <v>25</v>
      </c>
      <c r="L1547" t="s">
        <v>25</v>
      </c>
      <c r="M1547" t="s">
        <v>4375</v>
      </c>
      <c r="N1547" t="s">
        <v>25</v>
      </c>
      <c r="O1547" t="s">
        <v>25</v>
      </c>
      <c r="P1547" t="s">
        <v>25</v>
      </c>
      <c r="Q1547" s="17">
        <v>41848</v>
      </c>
      <c r="R1547" s="17">
        <v>41848</v>
      </c>
      <c r="S1547" t="s">
        <v>56</v>
      </c>
      <c r="T1547" t="s">
        <v>1660</v>
      </c>
      <c r="U1547" t="s">
        <v>4376</v>
      </c>
      <c r="V1547" t="s">
        <v>4366</v>
      </c>
      <c r="W1547" t="s">
        <v>52</v>
      </c>
      <c r="X1547" t="s">
        <v>53</v>
      </c>
    </row>
    <row r="1548" spans="1:24" ht="12.75">
      <c r="A1548" t="s">
        <v>4366</v>
      </c>
      <c r="B1548">
        <v>318829</v>
      </c>
      <c r="C1548" t="s">
        <v>4367</v>
      </c>
      <c r="D1548">
        <v>245782</v>
      </c>
      <c r="E1548" t="s">
        <v>52</v>
      </c>
      <c r="F1548" t="s">
        <v>53</v>
      </c>
      <c r="G1548">
        <v>35.8019</v>
      </c>
      <c r="H1548">
        <v>51.3</v>
      </c>
      <c r="I1548" t="s">
        <v>4392</v>
      </c>
      <c r="J1548" t="s">
        <v>25</v>
      </c>
      <c r="K1548" t="s">
        <v>25</v>
      </c>
      <c r="L1548" t="s">
        <v>25</v>
      </c>
      <c r="M1548" t="s">
        <v>4393</v>
      </c>
      <c r="N1548" t="s">
        <v>25</v>
      </c>
      <c r="O1548" t="s">
        <v>25</v>
      </c>
      <c r="P1548" t="s">
        <v>25</v>
      </c>
      <c r="Q1548" s="17">
        <v>41848</v>
      </c>
      <c r="R1548" s="17">
        <v>41848</v>
      </c>
      <c r="S1548" t="s">
        <v>56</v>
      </c>
      <c r="T1548" t="s">
        <v>1660</v>
      </c>
      <c r="U1548" t="s">
        <v>4394</v>
      </c>
      <c r="V1548" t="s">
        <v>4366</v>
      </c>
      <c r="W1548" t="s">
        <v>52</v>
      </c>
      <c r="X1548" t="s">
        <v>53</v>
      </c>
    </row>
    <row r="1549" spans="1:24" ht="12.75">
      <c r="A1549" t="s">
        <v>5245</v>
      </c>
      <c r="B1549">
        <v>8208</v>
      </c>
      <c r="C1549" t="s">
        <v>5246</v>
      </c>
      <c r="D1549">
        <v>66471</v>
      </c>
      <c r="E1549" t="s">
        <v>38</v>
      </c>
      <c r="F1549" t="s">
        <v>282</v>
      </c>
      <c r="G1549">
        <v>636.595</v>
      </c>
      <c r="H1549">
        <v>40.6</v>
      </c>
      <c r="I1549" t="s">
        <v>5247</v>
      </c>
      <c r="J1549" t="s">
        <v>25</v>
      </c>
      <c r="K1549" t="s">
        <v>25</v>
      </c>
      <c r="L1549" t="s">
        <v>25</v>
      </c>
      <c r="M1549" t="s">
        <v>5248</v>
      </c>
      <c r="N1549">
        <v>38656</v>
      </c>
      <c r="O1549" t="s">
        <v>25</v>
      </c>
      <c r="P1549" t="s">
        <v>25</v>
      </c>
      <c r="Q1549" s="17">
        <v>41848</v>
      </c>
      <c r="R1549" s="17">
        <v>41934</v>
      </c>
      <c r="S1549" t="s">
        <v>27</v>
      </c>
      <c r="T1549" t="s">
        <v>5249</v>
      </c>
      <c r="U1549" t="s">
        <v>5250</v>
      </c>
      <c r="V1549" t="s">
        <v>5245</v>
      </c>
      <c r="W1549" t="s">
        <v>38</v>
      </c>
      <c r="X1549" t="s">
        <v>282</v>
      </c>
    </row>
    <row r="1550" spans="1:24" ht="12.75">
      <c r="A1550" t="s">
        <v>4553</v>
      </c>
      <c r="B1550">
        <v>478097</v>
      </c>
      <c r="C1550" t="s">
        <v>4548</v>
      </c>
      <c r="D1550">
        <v>236442</v>
      </c>
      <c r="E1550" t="s">
        <v>79</v>
      </c>
      <c r="F1550" t="s">
        <v>80</v>
      </c>
      <c r="G1550">
        <v>390.836</v>
      </c>
      <c r="H1550">
        <v>34.4</v>
      </c>
      <c r="I1550" t="s">
        <v>4554</v>
      </c>
      <c r="J1550" t="s">
        <v>25</v>
      </c>
      <c r="K1550" t="s">
        <v>25</v>
      </c>
      <c r="L1550" t="s">
        <v>25</v>
      </c>
      <c r="M1550" t="s">
        <v>4555</v>
      </c>
      <c r="N1550">
        <v>54016</v>
      </c>
      <c r="O1550" t="s">
        <v>25</v>
      </c>
      <c r="P1550" t="s">
        <v>25</v>
      </c>
      <c r="Q1550" s="17">
        <v>41851</v>
      </c>
      <c r="R1550" s="17">
        <v>41852</v>
      </c>
      <c r="S1550" t="s">
        <v>27</v>
      </c>
      <c r="T1550" t="s">
        <v>4551</v>
      </c>
      <c r="U1550" t="s">
        <v>4556</v>
      </c>
      <c r="V1550" t="s">
        <v>4553</v>
      </c>
      <c r="W1550" t="s">
        <v>79</v>
      </c>
      <c r="X1550" t="s">
        <v>80</v>
      </c>
    </row>
    <row r="1551" spans="1:24" ht="12.75">
      <c r="A1551" t="s">
        <v>4547</v>
      </c>
      <c r="B1551">
        <v>3983</v>
      </c>
      <c r="C1551" t="s">
        <v>4548</v>
      </c>
      <c r="D1551">
        <v>236442</v>
      </c>
      <c r="E1551" t="s">
        <v>79</v>
      </c>
      <c r="F1551" t="s">
        <v>80</v>
      </c>
      <c r="G1551">
        <v>292.098</v>
      </c>
      <c r="H1551">
        <v>34.5</v>
      </c>
      <c r="I1551" t="s">
        <v>4549</v>
      </c>
      <c r="J1551" t="s">
        <v>25</v>
      </c>
      <c r="K1551" t="s">
        <v>25</v>
      </c>
      <c r="L1551" t="s">
        <v>25</v>
      </c>
      <c r="M1551" t="s">
        <v>4550</v>
      </c>
      <c r="N1551">
        <v>65771</v>
      </c>
      <c r="O1551" t="s">
        <v>25</v>
      </c>
      <c r="P1551" t="s">
        <v>25</v>
      </c>
      <c r="Q1551" s="17">
        <v>41851</v>
      </c>
      <c r="R1551" s="17">
        <v>41852</v>
      </c>
      <c r="S1551" t="s">
        <v>27</v>
      </c>
      <c r="T1551" t="s">
        <v>4551</v>
      </c>
      <c r="U1551" t="s">
        <v>4552</v>
      </c>
      <c r="V1551" t="s">
        <v>4547</v>
      </c>
      <c r="W1551" t="s">
        <v>79</v>
      </c>
      <c r="X1551" t="s">
        <v>80</v>
      </c>
    </row>
    <row r="1552" spans="1:24" ht="12.75">
      <c r="A1552" t="s">
        <v>7893</v>
      </c>
      <c r="B1552">
        <v>1283842</v>
      </c>
      <c r="C1552" t="s">
        <v>7894</v>
      </c>
      <c r="D1552">
        <v>170468</v>
      </c>
      <c r="E1552" t="s">
        <v>52</v>
      </c>
      <c r="F1552" t="s">
        <v>53</v>
      </c>
      <c r="G1552">
        <v>36.0127</v>
      </c>
      <c r="H1552">
        <v>53.4</v>
      </c>
      <c r="I1552" t="s">
        <v>7895</v>
      </c>
      <c r="J1552" t="s">
        <v>25</v>
      </c>
      <c r="K1552" t="s">
        <v>25</v>
      </c>
      <c r="L1552" t="s">
        <v>25</v>
      </c>
      <c r="M1552" t="s">
        <v>7896</v>
      </c>
      <c r="N1552">
        <v>2351</v>
      </c>
      <c r="O1552">
        <v>11370</v>
      </c>
      <c r="P1552">
        <v>11368</v>
      </c>
      <c r="Q1552" s="17">
        <v>41842</v>
      </c>
      <c r="R1552" s="17">
        <v>41844</v>
      </c>
      <c r="S1552" t="s">
        <v>27</v>
      </c>
      <c r="T1552" t="s">
        <v>7897</v>
      </c>
      <c r="U1552" t="s">
        <v>7898</v>
      </c>
      <c r="V1552" t="s">
        <v>7893</v>
      </c>
      <c r="W1552" t="s">
        <v>52</v>
      </c>
      <c r="X1552" t="s">
        <v>53</v>
      </c>
    </row>
    <row r="1553" spans="1:24" ht="12.75">
      <c r="A1553" t="s">
        <v>7909</v>
      </c>
      <c r="B1553">
        <v>1283841</v>
      </c>
      <c r="C1553" t="s">
        <v>7910</v>
      </c>
      <c r="D1553">
        <v>185807</v>
      </c>
      <c r="E1553" t="s">
        <v>52</v>
      </c>
      <c r="F1553" t="s">
        <v>53</v>
      </c>
      <c r="G1553">
        <v>34.39</v>
      </c>
      <c r="H1553">
        <v>53.4</v>
      </c>
      <c r="I1553" t="s">
        <v>7911</v>
      </c>
      <c r="J1553" t="s">
        <v>25</v>
      </c>
      <c r="K1553" t="s">
        <v>25</v>
      </c>
      <c r="L1553" t="s">
        <v>25</v>
      </c>
      <c r="M1553" t="s">
        <v>7912</v>
      </c>
      <c r="N1553">
        <v>2802</v>
      </c>
      <c r="O1553">
        <v>10706</v>
      </c>
      <c r="P1553">
        <v>10706</v>
      </c>
      <c r="Q1553" s="17">
        <v>41842</v>
      </c>
      <c r="R1553" s="17">
        <v>41844</v>
      </c>
      <c r="S1553" t="s">
        <v>27</v>
      </c>
      <c r="T1553" t="s">
        <v>7897</v>
      </c>
      <c r="U1553" t="s">
        <v>7913</v>
      </c>
      <c r="V1553" t="s">
        <v>7909</v>
      </c>
      <c r="W1553" t="s">
        <v>52</v>
      </c>
      <c r="X1553" t="s">
        <v>53</v>
      </c>
    </row>
    <row r="1554" spans="1:24" ht="12.75">
      <c r="A1554" t="s">
        <v>864</v>
      </c>
      <c r="B1554">
        <v>3075</v>
      </c>
      <c r="C1554" t="s">
        <v>865</v>
      </c>
      <c r="D1554">
        <v>182710</v>
      </c>
      <c r="E1554" t="s">
        <v>79</v>
      </c>
      <c r="F1554" t="s">
        <v>866</v>
      </c>
      <c r="G1554">
        <v>22.9246</v>
      </c>
      <c r="H1554">
        <v>63.5</v>
      </c>
      <c r="I1554" t="s">
        <v>867</v>
      </c>
      <c r="J1554" t="s">
        <v>25</v>
      </c>
      <c r="K1554" t="s">
        <v>25</v>
      </c>
      <c r="L1554" t="s">
        <v>25</v>
      </c>
      <c r="M1554" t="s">
        <v>868</v>
      </c>
      <c r="N1554">
        <v>374</v>
      </c>
      <c r="O1554">
        <v>6809</v>
      </c>
      <c r="P1554">
        <v>6810</v>
      </c>
      <c r="Q1554" s="17">
        <v>41843</v>
      </c>
      <c r="R1554" s="17">
        <v>41859</v>
      </c>
      <c r="S1554" t="s">
        <v>27</v>
      </c>
      <c r="T1554" t="s">
        <v>869</v>
      </c>
      <c r="U1554" t="s">
        <v>870</v>
      </c>
      <c r="V1554" t="s">
        <v>864</v>
      </c>
      <c r="W1554" t="s">
        <v>79</v>
      </c>
      <c r="X1554" t="s">
        <v>866</v>
      </c>
    </row>
    <row r="1555" spans="1:24" ht="12.75">
      <c r="A1555" t="s">
        <v>4536</v>
      </c>
      <c r="B1555">
        <v>328815</v>
      </c>
      <c r="C1555" t="s">
        <v>4537</v>
      </c>
      <c r="D1555">
        <v>212872</v>
      </c>
      <c r="E1555" t="s">
        <v>38</v>
      </c>
      <c r="F1555" t="s">
        <v>39</v>
      </c>
      <c r="G1555">
        <v>1145.85</v>
      </c>
      <c r="H1555">
        <v>41</v>
      </c>
      <c r="I1555" t="s">
        <v>4538</v>
      </c>
      <c r="J1555" t="s">
        <v>25</v>
      </c>
      <c r="K1555" t="s">
        <v>25</v>
      </c>
      <c r="L1555" t="s">
        <v>25</v>
      </c>
      <c r="M1555" t="s">
        <v>4539</v>
      </c>
      <c r="N1555">
        <v>92755</v>
      </c>
      <c r="O1555">
        <v>15235</v>
      </c>
      <c r="P1555">
        <v>12843</v>
      </c>
      <c r="Q1555" s="17">
        <v>41772</v>
      </c>
      <c r="R1555" s="17">
        <v>41890</v>
      </c>
      <c r="S1555" t="s">
        <v>27</v>
      </c>
      <c r="T1555" t="s">
        <v>42</v>
      </c>
      <c r="U1555" t="s">
        <v>4540</v>
      </c>
      <c r="V1555" t="s">
        <v>4536</v>
      </c>
      <c r="W1555" t="s">
        <v>38</v>
      </c>
      <c r="X1555" t="s">
        <v>39</v>
      </c>
    </row>
    <row r="1556" spans="1:24" ht="12.75">
      <c r="A1556" t="s">
        <v>2228</v>
      </c>
      <c r="B1556">
        <v>384069</v>
      </c>
      <c r="C1556" t="s">
        <v>2229</v>
      </c>
      <c r="D1556">
        <v>255393</v>
      </c>
      <c r="E1556" t="s">
        <v>38</v>
      </c>
      <c r="F1556" t="s">
        <v>356</v>
      </c>
      <c r="G1556">
        <v>1126.79</v>
      </c>
      <c r="H1556">
        <v>38.6</v>
      </c>
      <c r="I1556" t="s">
        <v>2230</v>
      </c>
      <c r="J1556" t="s">
        <v>25</v>
      </c>
      <c r="K1556" t="s">
        <v>25</v>
      </c>
      <c r="L1556" t="s">
        <v>25</v>
      </c>
      <c r="M1556" t="s">
        <v>2231</v>
      </c>
      <c r="N1556" t="s">
        <v>25</v>
      </c>
      <c r="O1556" t="s">
        <v>25</v>
      </c>
      <c r="P1556" t="s">
        <v>25</v>
      </c>
      <c r="Q1556" s="17">
        <v>41852</v>
      </c>
      <c r="R1556" s="17">
        <v>41955</v>
      </c>
      <c r="S1556" t="s">
        <v>56</v>
      </c>
      <c r="T1556" t="s">
        <v>2232</v>
      </c>
      <c r="U1556" t="s">
        <v>2233</v>
      </c>
      <c r="V1556" t="s">
        <v>2228</v>
      </c>
      <c r="W1556" t="s">
        <v>38</v>
      </c>
      <c r="X1556" t="s">
        <v>356</v>
      </c>
    </row>
    <row r="1557" spans="1:24" ht="12.75">
      <c r="A1557" t="s">
        <v>5752</v>
      </c>
      <c r="B1557">
        <v>5082</v>
      </c>
      <c r="C1557" t="s">
        <v>5753</v>
      </c>
      <c r="D1557">
        <v>239656</v>
      </c>
      <c r="E1557" t="s">
        <v>52</v>
      </c>
      <c r="F1557" t="s">
        <v>53</v>
      </c>
      <c r="G1557">
        <v>27.9334</v>
      </c>
      <c r="H1557">
        <v>48.1756</v>
      </c>
      <c r="I1557" t="s">
        <v>5754</v>
      </c>
      <c r="J1557" t="s">
        <v>25</v>
      </c>
      <c r="K1557">
        <v>1</v>
      </c>
      <c r="L1557" t="s">
        <v>25</v>
      </c>
      <c r="M1557" t="s">
        <v>5755</v>
      </c>
      <c r="N1557">
        <v>428</v>
      </c>
      <c r="O1557" t="s">
        <v>25</v>
      </c>
      <c r="P1557" t="s">
        <v>25</v>
      </c>
      <c r="Q1557" s="17">
        <v>41855</v>
      </c>
      <c r="R1557" s="17">
        <v>41855</v>
      </c>
      <c r="S1557" t="s">
        <v>56</v>
      </c>
      <c r="T1557" t="s">
        <v>3261</v>
      </c>
      <c r="U1557" t="s">
        <v>5756</v>
      </c>
      <c r="V1557" t="s">
        <v>5752</v>
      </c>
      <c r="W1557" t="s">
        <v>52</v>
      </c>
      <c r="X1557" t="s">
        <v>53</v>
      </c>
    </row>
    <row r="1558" spans="1:24" ht="12.75">
      <c r="A1558" t="s">
        <v>5764</v>
      </c>
      <c r="B1558">
        <v>69924</v>
      </c>
      <c r="C1558" t="s">
        <v>5765</v>
      </c>
      <c r="D1558">
        <v>242923</v>
      </c>
      <c r="E1558" t="s">
        <v>79</v>
      </c>
      <c r="F1558" t="s">
        <v>80</v>
      </c>
      <c r="G1558">
        <v>4.47159</v>
      </c>
      <c r="H1558">
        <v>39.9</v>
      </c>
      <c r="I1558" t="s">
        <v>5766</v>
      </c>
      <c r="J1558" t="s">
        <v>25</v>
      </c>
      <c r="K1558" t="s">
        <v>25</v>
      </c>
      <c r="L1558" t="s">
        <v>25</v>
      </c>
      <c r="M1558" t="s">
        <v>5767</v>
      </c>
      <c r="N1558" t="s">
        <v>25</v>
      </c>
      <c r="O1558" t="s">
        <v>25</v>
      </c>
      <c r="P1558" t="s">
        <v>25</v>
      </c>
      <c r="Q1558" s="17">
        <v>41855</v>
      </c>
      <c r="R1558" s="17">
        <v>41855</v>
      </c>
      <c r="S1558" t="s">
        <v>56</v>
      </c>
      <c r="T1558" t="s">
        <v>5768</v>
      </c>
      <c r="U1558" t="s">
        <v>5769</v>
      </c>
      <c r="V1558" t="s">
        <v>5764</v>
      </c>
      <c r="W1558" t="s">
        <v>79</v>
      </c>
      <c r="X1558" t="s">
        <v>80</v>
      </c>
    </row>
    <row r="1559" spans="1:24" ht="12.75">
      <c r="A1559" t="s">
        <v>5791</v>
      </c>
      <c r="B1559">
        <v>388155</v>
      </c>
      <c r="C1559" t="s">
        <v>5765</v>
      </c>
      <c r="D1559">
        <v>242923</v>
      </c>
      <c r="E1559" t="s">
        <v>79</v>
      </c>
      <c r="F1559" t="s">
        <v>80</v>
      </c>
      <c r="G1559">
        <v>3.66352</v>
      </c>
      <c r="H1559">
        <v>39.8</v>
      </c>
      <c r="I1559" t="s">
        <v>5792</v>
      </c>
      <c r="J1559" t="s">
        <v>25</v>
      </c>
      <c r="K1559" t="s">
        <v>25</v>
      </c>
      <c r="L1559" t="s">
        <v>25</v>
      </c>
      <c r="M1559" t="s">
        <v>5793</v>
      </c>
      <c r="N1559" t="s">
        <v>25</v>
      </c>
      <c r="O1559" t="s">
        <v>25</v>
      </c>
      <c r="P1559" t="s">
        <v>25</v>
      </c>
      <c r="Q1559" s="17">
        <v>41855</v>
      </c>
      <c r="R1559" s="17">
        <v>41855</v>
      </c>
      <c r="S1559" t="s">
        <v>56</v>
      </c>
      <c r="T1559" t="s">
        <v>5768</v>
      </c>
      <c r="U1559" t="s">
        <v>5794</v>
      </c>
      <c r="V1559" t="s">
        <v>5791</v>
      </c>
      <c r="W1559" t="s">
        <v>79</v>
      </c>
      <c r="X1559" t="s">
        <v>80</v>
      </c>
    </row>
    <row r="1560" spans="1:24" ht="12.75">
      <c r="A1560" t="s">
        <v>3590</v>
      </c>
      <c r="B1560">
        <v>52644</v>
      </c>
      <c r="C1560" t="s">
        <v>3591</v>
      </c>
      <c r="D1560">
        <v>237821</v>
      </c>
      <c r="E1560" t="s">
        <v>38</v>
      </c>
      <c r="F1560" t="s">
        <v>39</v>
      </c>
      <c r="G1560">
        <v>1178.41</v>
      </c>
      <c r="H1560">
        <v>41.7</v>
      </c>
      <c r="I1560" t="s">
        <v>3592</v>
      </c>
      <c r="J1560" t="s">
        <v>25</v>
      </c>
      <c r="K1560" t="s">
        <v>25</v>
      </c>
      <c r="L1560" t="s">
        <v>25</v>
      </c>
      <c r="M1560" t="s">
        <v>3593</v>
      </c>
      <c r="N1560">
        <v>1023</v>
      </c>
      <c r="O1560" t="s">
        <v>25</v>
      </c>
      <c r="P1560" t="s">
        <v>25</v>
      </c>
      <c r="Q1560" s="17">
        <v>41855</v>
      </c>
      <c r="R1560" s="17">
        <v>41855</v>
      </c>
      <c r="S1560" t="s">
        <v>27</v>
      </c>
      <c r="T1560" t="s">
        <v>3594</v>
      </c>
      <c r="U1560" t="s">
        <v>3595</v>
      </c>
      <c r="V1560" t="s">
        <v>3590</v>
      </c>
      <c r="W1560" t="s">
        <v>38</v>
      </c>
      <c r="X1560" t="s">
        <v>39</v>
      </c>
    </row>
    <row r="1561" spans="1:24" ht="12.75">
      <c r="A1561" t="s">
        <v>1768</v>
      </c>
      <c r="B1561">
        <v>50402</v>
      </c>
      <c r="C1561" t="s">
        <v>1769</v>
      </c>
      <c r="D1561">
        <v>212867</v>
      </c>
      <c r="E1561" t="s">
        <v>38</v>
      </c>
      <c r="F1561" t="s">
        <v>39</v>
      </c>
      <c r="G1561">
        <v>1219.86</v>
      </c>
      <c r="H1561">
        <v>41.9</v>
      </c>
      <c r="I1561" t="s">
        <v>1770</v>
      </c>
      <c r="J1561" t="s">
        <v>25</v>
      </c>
      <c r="K1561" t="s">
        <v>25</v>
      </c>
      <c r="L1561" t="s">
        <v>25</v>
      </c>
      <c r="M1561" t="s">
        <v>1771</v>
      </c>
      <c r="N1561">
        <v>15167</v>
      </c>
      <c r="O1561">
        <v>16810</v>
      </c>
      <c r="P1561">
        <v>14637</v>
      </c>
      <c r="Q1561" s="17">
        <v>41768</v>
      </c>
      <c r="R1561" s="17">
        <v>41856</v>
      </c>
      <c r="S1561" t="s">
        <v>27</v>
      </c>
      <c r="T1561" t="s">
        <v>42</v>
      </c>
      <c r="U1561" t="s">
        <v>1772</v>
      </c>
      <c r="V1561" t="s">
        <v>1768</v>
      </c>
      <c r="W1561" t="s">
        <v>38</v>
      </c>
      <c r="X1561" t="s">
        <v>39</v>
      </c>
    </row>
    <row r="1562" spans="1:24" ht="12.75">
      <c r="A1562" t="s">
        <v>8189</v>
      </c>
      <c r="B1562">
        <v>94827</v>
      </c>
      <c r="C1562" t="s">
        <v>8190</v>
      </c>
      <c r="D1562">
        <v>212876</v>
      </c>
      <c r="E1562" t="s">
        <v>38</v>
      </c>
      <c r="F1562" t="s">
        <v>39</v>
      </c>
      <c r="G1562">
        <v>1047.06</v>
      </c>
      <c r="H1562">
        <v>41.4</v>
      </c>
      <c r="I1562" t="s">
        <v>8191</v>
      </c>
      <c r="J1562" t="s">
        <v>25</v>
      </c>
      <c r="K1562" t="s">
        <v>25</v>
      </c>
      <c r="L1562" t="s">
        <v>25</v>
      </c>
      <c r="M1562" t="s">
        <v>8192</v>
      </c>
      <c r="N1562">
        <v>82514</v>
      </c>
      <c r="O1562">
        <v>15722</v>
      </c>
      <c r="P1562">
        <v>13593</v>
      </c>
      <c r="Q1562" s="17">
        <v>41767</v>
      </c>
      <c r="R1562" s="17">
        <v>41856</v>
      </c>
      <c r="S1562" t="s">
        <v>27</v>
      </c>
      <c r="T1562" t="s">
        <v>42</v>
      </c>
      <c r="U1562" t="s">
        <v>8193</v>
      </c>
      <c r="V1562" t="s">
        <v>8189</v>
      </c>
      <c r="W1562" t="s">
        <v>38</v>
      </c>
      <c r="X1562" t="s">
        <v>39</v>
      </c>
    </row>
    <row r="1563" spans="1:24" ht="12.75">
      <c r="A1563" t="s">
        <v>3742</v>
      </c>
      <c r="B1563">
        <v>9606</v>
      </c>
      <c r="C1563" t="s">
        <v>3743</v>
      </c>
      <c r="D1563">
        <v>193213</v>
      </c>
      <c r="E1563" t="s">
        <v>38</v>
      </c>
      <c r="F1563" t="s">
        <v>142</v>
      </c>
      <c r="G1563">
        <v>63.1241</v>
      </c>
      <c r="H1563">
        <v>39.0982</v>
      </c>
      <c r="I1563" t="s">
        <v>3744</v>
      </c>
      <c r="J1563">
        <v>25</v>
      </c>
      <c r="K1563" t="s">
        <v>25</v>
      </c>
      <c r="L1563" t="s">
        <v>25</v>
      </c>
      <c r="M1563" t="s">
        <v>3745</v>
      </c>
      <c r="N1563">
        <v>146</v>
      </c>
      <c r="O1563" t="s">
        <v>25</v>
      </c>
      <c r="P1563" t="s">
        <v>25</v>
      </c>
      <c r="Q1563" s="17">
        <v>41491</v>
      </c>
      <c r="R1563" s="17">
        <v>41613</v>
      </c>
      <c r="S1563" t="s">
        <v>359</v>
      </c>
      <c r="T1563" t="s">
        <v>3746</v>
      </c>
      <c r="U1563" t="s">
        <v>25</v>
      </c>
      <c r="V1563" t="s">
        <v>3742</v>
      </c>
      <c r="W1563" t="s">
        <v>38</v>
      </c>
      <c r="X1563" t="s">
        <v>142</v>
      </c>
    </row>
    <row r="1564" spans="1:24" ht="12.75">
      <c r="A1564" t="s">
        <v>7527</v>
      </c>
      <c r="B1564">
        <v>1343043</v>
      </c>
      <c r="C1564" t="s">
        <v>7528</v>
      </c>
      <c r="D1564">
        <v>207020</v>
      </c>
      <c r="E1564" t="s">
        <v>52</v>
      </c>
      <c r="F1564" t="s">
        <v>53</v>
      </c>
      <c r="G1564">
        <v>11.483</v>
      </c>
      <c r="H1564">
        <v>38.3</v>
      </c>
      <c r="I1564" t="s">
        <v>7529</v>
      </c>
      <c r="J1564" t="s">
        <v>25</v>
      </c>
      <c r="K1564" t="s">
        <v>25</v>
      </c>
      <c r="L1564" t="s">
        <v>25</v>
      </c>
      <c r="M1564" t="s">
        <v>7530</v>
      </c>
      <c r="N1564">
        <v>194</v>
      </c>
      <c r="O1564" t="s">
        <v>25</v>
      </c>
      <c r="P1564" t="s">
        <v>25</v>
      </c>
      <c r="Q1564" s="17">
        <v>41487</v>
      </c>
      <c r="R1564" s="17">
        <v>41855</v>
      </c>
      <c r="S1564" t="s">
        <v>56</v>
      </c>
      <c r="T1564" t="s">
        <v>1953</v>
      </c>
      <c r="U1564" t="s">
        <v>7531</v>
      </c>
      <c r="V1564" t="s">
        <v>7527</v>
      </c>
      <c r="W1564" t="s">
        <v>52</v>
      </c>
      <c r="X1564" t="s">
        <v>53</v>
      </c>
    </row>
    <row r="1565" spans="1:24" ht="12.75">
      <c r="A1565" t="s">
        <v>6949</v>
      </c>
      <c r="B1565">
        <v>1357688</v>
      </c>
      <c r="C1565" t="s">
        <v>6950</v>
      </c>
      <c r="D1565">
        <v>211913</v>
      </c>
      <c r="E1565" t="s">
        <v>52</v>
      </c>
      <c r="F1565" t="s">
        <v>229</v>
      </c>
      <c r="G1565">
        <v>48.7298</v>
      </c>
      <c r="H1565">
        <v>37.2</v>
      </c>
      <c r="I1565" t="s">
        <v>6951</v>
      </c>
      <c r="J1565" t="s">
        <v>25</v>
      </c>
      <c r="K1565" t="s">
        <v>25</v>
      </c>
      <c r="L1565" t="s">
        <v>25</v>
      </c>
      <c r="M1565" t="s">
        <v>6952</v>
      </c>
      <c r="N1565" t="s">
        <v>25</v>
      </c>
      <c r="O1565" t="s">
        <v>25</v>
      </c>
      <c r="P1565" t="s">
        <v>25</v>
      </c>
      <c r="Q1565" s="17">
        <v>41856</v>
      </c>
      <c r="R1565" s="17">
        <v>41856</v>
      </c>
      <c r="S1565" t="s">
        <v>56</v>
      </c>
      <c r="T1565" t="s">
        <v>539</v>
      </c>
      <c r="U1565" t="s">
        <v>6953</v>
      </c>
      <c r="V1565" t="s">
        <v>6949</v>
      </c>
      <c r="W1565" t="s">
        <v>52</v>
      </c>
      <c r="X1565" t="s">
        <v>229</v>
      </c>
    </row>
    <row r="1566" spans="1:24" ht="12.75">
      <c r="A1566" t="s">
        <v>6939</v>
      </c>
      <c r="B1566">
        <v>1279481</v>
      </c>
      <c r="C1566" t="s">
        <v>6940</v>
      </c>
      <c r="D1566">
        <v>186019</v>
      </c>
      <c r="E1566" t="s">
        <v>52</v>
      </c>
      <c r="F1566" t="s">
        <v>229</v>
      </c>
      <c r="G1566">
        <v>40.7763</v>
      </c>
      <c r="H1566">
        <v>34.8</v>
      </c>
      <c r="I1566" t="s">
        <v>6941</v>
      </c>
      <c r="J1566" t="s">
        <v>25</v>
      </c>
      <c r="K1566" t="s">
        <v>25</v>
      </c>
      <c r="L1566" t="s">
        <v>25</v>
      </c>
      <c r="M1566" t="s">
        <v>6942</v>
      </c>
      <c r="N1566">
        <v>1808</v>
      </c>
      <c r="O1566" t="s">
        <v>25</v>
      </c>
      <c r="P1566" t="s">
        <v>25</v>
      </c>
      <c r="Q1566" s="17">
        <v>41856</v>
      </c>
      <c r="R1566" s="17">
        <v>41858</v>
      </c>
      <c r="S1566" t="s">
        <v>27</v>
      </c>
      <c r="T1566" t="s">
        <v>539</v>
      </c>
      <c r="U1566" t="s">
        <v>6943</v>
      </c>
      <c r="V1566" t="s">
        <v>6939</v>
      </c>
      <c r="W1566" t="s">
        <v>52</v>
      </c>
      <c r="X1566" t="s">
        <v>229</v>
      </c>
    </row>
    <row r="1567" spans="1:24" ht="12.75">
      <c r="A1567" t="s">
        <v>6934</v>
      </c>
      <c r="B1567">
        <v>1279483</v>
      </c>
      <c r="C1567" t="s">
        <v>6935</v>
      </c>
      <c r="D1567">
        <v>186021</v>
      </c>
      <c r="E1567" t="s">
        <v>52</v>
      </c>
      <c r="F1567" t="s">
        <v>229</v>
      </c>
      <c r="G1567">
        <v>38.6741</v>
      </c>
      <c r="H1567">
        <v>35.5</v>
      </c>
      <c r="I1567" t="s">
        <v>6936</v>
      </c>
      <c r="J1567" t="s">
        <v>25</v>
      </c>
      <c r="K1567" t="s">
        <v>25</v>
      </c>
      <c r="L1567" t="s">
        <v>25</v>
      </c>
      <c r="M1567" t="s">
        <v>6937</v>
      </c>
      <c r="N1567">
        <v>1177</v>
      </c>
      <c r="O1567" t="s">
        <v>25</v>
      </c>
      <c r="P1567" t="s">
        <v>25</v>
      </c>
      <c r="Q1567" s="17">
        <v>41856</v>
      </c>
      <c r="R1567" s="17">
        <v>41858</v>
      </c>
      <c r="S1567" t="s">
        <v>27</v>
      </c>
      <c r="T1567" t="s">
        <v>539</v>
      </c>
      <c r="U1567" t="s">
        <v>6938</v>
      </c>
      <c r="V1567" t="s">
        <v>6934</v>
      </c>
      <c r="W1567" t="s">
        <v>52</v>
      </c>
      <c r="X1567" t="s">
        <v>229</v>
      </c>
    </row>
    <row r="1568" spans="1:24" ht="12.75">
      <c r="A1568" t="s">
        <v>6929</v>
      </c>
      <c r="B1568">
        <v>1279484</v>
      </c>
      <c r="C1568" t="s">
        <v>6930</v>
      </c>
      <c r="D1568">
        <v>186022</v>
      </c>
      <c r="E1568" t="s">
        <v>52</v>
      </c>
      <c r="F1568" t="s">
        <v>229</v>
      </c>
      <c r="G1568">
        <v>38.9413</v>
      </c>
      <c r="H1568">
        <v>35.5</v>
      </c>
      <c r="I1568" t="s">
        <v>6931</v>
      </c>
      <c r="J1568" t="s">
        <v>25</v>
      </c>
      <c r="K1568" t="s">
        <v>25</v>
      </c>
      <c r="L1568" t="s">
        <v>25</v>
      </c>
      <c r="M1568" t="s">
        <v>6932</v>
      </c>
      <c r="N1568">
        <v>1156</v>
      </c>
      <c r="O1568" t="s">
        <v>25</v>
      </c>
      <c r="P1568" t="s">
        <v>25</v>
      </c>
      <c r="Q1568" s="17">
        <v>41856</v>
      </c>
      <c r="R1568" s="17">
        <v>41858</v>
      </c>
      <c r="S1568" t="s">
        <v>27</v>
      </c>
      <c r="T1568" t="s">
        <v>539</v>
      </c>
      <c r="U1568" t="s">
        <v>6933</v>
      </c>
      <c r="V1568" t="s">
        <v>6929</v>
      </c>
      <c r="W1568" t="s">
        <v>52</v>
      </c>
      <c r="X1568" t="s">
        <v>229</v>
      </c>
    </row>
    <row r="1569" spans="1:24" ht="12.75">
      <c r="A1569" t="s">
        <v>4228</v>
      </c>
      <c r="B1569">
        <v>1274788</v>
      </c>
      <c r="C1569" t="s">
        <v>4229</v>
      </c>
      <c r="D1569">
        <v>184882</v>
      </c>
      <c r="E1569" t="s">
        <v>52</v>
      </c>
      <c r="F1569" t="s">
        <v>229</v>
      </c>
      <c r="G1569">
        <v>45.567</v>
      </c>
      <c r="H1569">
        <v>41.2</v>
      </c>
      <c r="I1569" t="s">
        <v>4230</v>
      </c>
      <c r="J1569" t="s">
        <v>25</v>
      </c>
      <c r="K1569" t="s">
        <v>25</v>
      </c>
      <c r="L1569" t="s">
        <v>25</v>
      </c>
      <c r="M1569" t="s">
        <v>4231</v>
      </c>
      <c r="N1569">
        <v>3968</v>
      </c>
      <c r="O1569" t="s">
        <v>25</v>
      </c>
      <c r="P1569" t="s">
        <v>25</v>
      </c>
      <c r="Q1569" s="17">
        <v>41856</v>
      </c>
      <c r="R1569" s="17">
        <v>41856</v>
      </c>
      <c r="S1569" t="s">
        <v>56</v>
      </c>
      <c r="T1569" t="s">
        <v>539</v>
      </c>
      <c r="U1569" t="s">
        <v>4232</v>
      </c>
      <c r="V1569" t="s">
        <v>4228</v>
      </c>
      <c r="W1569" t="s">
        <v>52</v>
      </c>
      <c r="X1569" t="s">
        <v>229</v>
      </c>
    </row>
    <row r="1570" spans="1:24" ht="12.75">
      <c r="A1570" t="s">
        <v>8672</v>
      </c>
      <c r="B1570">
        <v>1437871</v>
      </c>
      <c r="C1570" t="s">
        <v>8673</v>
      </c>
      <c r="D1570">
        <v>232087</v>
      </c>
      <c r="E1570" t="s">
        <v>52</v>
      </c>
      <c r="F1570" t="s">
        <v>53</v>
      </c>
      <c r="G1570">
        <v>41.1779</v>
      </c>
      <c r="H1570">
        <v>47.6</v>
      </c>
      <c r="I1570" t="s">
        <v>8674</v>
      </c>
      <c r="J1570" t="s">
        <v>25</v>
      </c>
      <c r="K1570" t="s">
        <v>25</v>
      </c>
      <c r="L1570" t="s">
        <v>25</v>
      </c>
      <c r="M1570" t="s">
        <v>8675</v>
      </c>
      <c r="N1570">
        <v>1045</v>
      </c>
      <c r="O1570" t="s">
        <v>25</v>
      </c>
      <c r="P1570" t="s">
        <v>25</v>
      </c>
      <c r="Q1570" s="17">
        <v>41858</v>
      </c>
      <c r="R1570" s="17">
        <v>41858</v>
      </c>
      <c r="S1570" t="s">
        <v>56</v>
      </c>
      <c r="T1570" t="s">
        <v>8676</v>
      </c>
      <c r="U1570" t="s">
        <v>8677</v>
      </c>
      <c r="V1570" t="s">
        <v>8672</v>
      </c>
      <c r="W1570" t="s">
        <v>52</v>
      </c>
      <c r="X1570" t="s">
        <v>53</v>
      </c>
    </row>
    <row r="1571" spans="1:24" ht="12.75">
      <c r="A1571" t="s">
        <v>2616</v>
      </c>
      <c r="B1571">
        <v>7227</v>
      </c>
      <c r="C1571" t="s">
        <v>2617</v>
      </c>
      <c r="D1571">
        <v>13669</v>
      </c>
      <c r="E1571" t="s">
        <v>38</v>
      </c>
      <c r="F1571" t="s">
        <v>67</v>
      </c>
      <c r="G1571">
        <v>143.726</v>
      </c>
      <c r="H1571">
        <v>42.0777</v>
      </c>
      <c r="I1571" t="s">
        <v>2618</v>
      </c>
      <c r="J1571">
        <v>7</v>
      </c>
      <c r="K1571">
        <v>1</v>
      </c>
      <c r="L1571" t="s">
        <v>25</v>
      </c>
      <c r="M1571" t="s">
        <v>25</v>
      </c>
      <c r="N1571">
        <v>1870</v>
      </c>
      <c r="O1571">
        <v>17215</v>
      </c>
      <c r="P1571">
        <v>30277</v>
      </c>
      <c r="Q1571" s="17">
        <v>37376</v>
      </c>
      <c r="R1571" s="17">
        <v>41866</v>
      </c>
      <c r="S1571" t="s">
        <v>359</v>
      </c>
      <c r="T1571" t="s">
        <v>2619</v>
      </c>
      <c r="U1571" t="s">
        <v>2620</v>
      </c>
      <c r="V1571" t="s">
        <v>2616</v>
      </c>
      <c r="W1571" t="s">
        <v>38</v>
      </c>
      <c r="X1571" t="s">
        <v>67</v>
      </c>
    </row>
    <row r="1572" spans="1:24" ht="12.75">
      <c r="A1572" t="s">
        <v>2273</v>
      </c>
      <c r="B1572">
        <v>1354741</v>
      </c>
      <c r="C1572" t="s">
        <v>2274</v>
      </c>
      <c r="D1572">
        <v>210827</v>
      </c>
      <c r="E1572" t="s">
        <v>52</v>
      </c>
      <c r="F1572" t="s">
        <v>124</v>
      </c>
      <c r="G1572">
        <v>19.1459</v>
      </c>
      <c r="H1572">
        <v>56.1</v>
      </c>
      <c r="I1572" t="s">
        <v>2275</v>
      </c>
      <c r="J1572" t="s">
        <v>25</v>
      </c>
      <c r="K1572" t="s">
        <v>25</v>
      </c>
      <c r="L1572" t="s">
        <v>25</v>
      </c>
      <c r="M1572" t="s">
        <v>2276</v>
      </c>
      <c r="N1572">
        <v>1152</v>
      </c>
      <c r="O1572" t="s">
        <v>25</v>
      </c>
      <c r="P1572" t="s">
        <v>25</v>
      </c>
      <c r="Q1572" s="17">
        <v>41859</v>
      </c>
      <c r="R1572" s="17">
        <v>41859</v>
      </c>
      <c r="S1572" t="s">
        <v>56</v>
      </c>
      <c r="T1572" t="s">
        <v>2277</v>
      </c>
      <c r="U1572" t="s">
        <v>2278</v>
      </c>
      <c r="V1572" t="s">
        <v>2273</v>
      </c>
      <c r="W1572" t="s">
        <v>52</v>
      </c>
      <c r="X1572" t="s">
        <v>124</v>
      </c>
    </row>
    <row r="1573" spans="1:24" ht="12.75">
      <c r="A1573" t="s">
        <v>4692</v>
      </c>
      <c r="B1573">
        <v>5530</v>
      </c>
      <c r="C1573" t="s">
        <v>4693</v>
      </c>
      <c r="D1573">
        <v>245858</v>
      </c>
      <c r="E1573" t="s">
        <v>52</v>
      </c>
      <c r="F1573" t="s">
        <v>53</v>
      </c>
      <c r="G1573">
        <v>38.4771</v>
      </c>
      <c r="H1573">
        <v>50.5</v>
      </c>
      <c r="I1573" t="s">
        <v>4694</v>
      </c>
      <c r="J1573" t="s">
        <v>25</v>
      </c>
      <c r="K1573" t="s">
        <v>25</v>
      </c>
      <c r="L1573" t="s">
        <v>25</v>
      </c>
      <c r="M1573" t="s">
        <v>4695</v>
      </c>
      <c r="N1573">
        <v>366</v>
      </c>
      <c r="O1573">
        <v>10994</v>
      </c>
      <c r="P1573">
        <v>10795</v>
      </c>
      <c r="Q1573" s="17">
        <v>41863</v>
      </c>
      <c r="R1573" s="17">
        <v>41863</v>
      </c>
      <c r="S1573" t="s">
        <v>56</v>
      </c>
      <c r="T1573" t="s">
        <v>322</v>
      </c>
      <c r="U1573" t="s">
        <v>4696</v>
      </c>
      <c r="V1573" t="s">
        <v>4692</v>
      </c>
      <c r="W1573" t="s">
        <v>52</v>
      </c>
      <c r="X1573" t="s">
        <v>53</v>
      </c>
    </row>
    <row r="1574" spans="1:24" ht="12.75">
      <c r="A1574" t="s">
        <v>4557</v>
      </c>
      <c r="B1574">
        <v>143292</v>
      </c>
      <c r="C1574" t="s">
        <v>4558</v>
      </c>
      <c r="D1574">
        <v>20331</v>
      </c>
      <c r="E1574" t="s">
        <v>38</v>
      </c>
      <c r="F1574" t="s">
        <v>142</v>
      </c>
      <c r="G1574">
        <v>2204.73</v>
      </c>
      <c r="H1574">
        <v>40.9</v>
      </c>
      <c r="I1574" t="s">
        <v>4559</v>
      </c>
      <c r="J1574" t="s">
        <v>25</v>
      </c>
      <c r="K1574" t="s">
        <v>25</v>
      </c>
      <c r="L1574" t="s">
        <v>25</v>
      </c>
      <c r="M1574" t="s">
        <v>4560</v>
      </c>
      <c r="N1574">
        <v>92772</v>
      </c>
      <c r="O1574" t="s">
        <v>25</v>
      </c>
      <c r="P1574" t="s">
        <v>25</v>
      </c>
      <c r="Q1574" s="17">
        <v>41858</v>
      </c>
      <c r="R1574" s="17">
        <v>41862</v>
      </c>
      <c r="S1574" t="s">
        <v>27</v>
      </c>
      <c r="T1574" t="s">
        <v>1018</v>
      </c>
      <c r="U1574" t="s">
        <v>4561</v>
      </c>
      <c r="V1574" t="s">
        <v>4557</v>
      </c>
      <c r="W1574" t="s">
        <v>38</v>
      </c>
      <c r="X1574" t="s">
        <v>142</v>
      </c>
    </row>
    <row r="1575" spans="1:24" ht="12.75">
      <c r="A1575" t="s">
        <v>616</v>
      </c>
      <c r="B1575">
        <v>50452</v>
      </c>
      <c r="C1575" t="s">
        <v>617</v>
      </c>
      <c r="D1575">
        <v>241291</v>
      </c>
      <c r="E1575" t="s">
        <v>79</v>
      </c>
      <c r="F1575" t="s">
        <v>80</v>
      </c>
      <c r="G1575">
        <v>308.033</v>
      </c>
      <c r="H1575">
        <v>39.1</v>
      </c>
      <c r="I1575" t="s">
        <v>618</v>
      </c>
      <c r="J1575">
        <v>8</v>
      </c>
      <c r="K1575" t="s">
        <v>25</v>
      </c>
      <c r="L1575" t="s">
        <v>25</v>
      </c>
      <c r="M1575" t="s">
        <v>619</v>
      </c>
      <c r="N1575">
        <v>27779</v>
      </c>
      <c r="O1575">
        <v>3052</v>
      </c>
      <c r="P1575">
        <v>2735</v>
      </c>
      <c r="Q1575" s="17">
        <v>41841</v>
      </c>
      <c r="R1575" s="17">
        <v>41863</v>
      </c>
      <c r="S1575" t="s">
        <v>359</v>
      </c>
      <c r="T1575" t="s">
        <v>620</v>
      </c>
      <c r="U1575" t="s">
        <v>621</v>
      </c>
      <c r="V1575" t="s">
        <v>616</v>
      </c>
      <c r="W1575" t="s">
        <v>79</v>
      </c>
      <c r="X1575" t="s">
        <v>80</v>
      </c>
    </row>
    <row r="1576" spans="1:24" ht="12.75">
      <c r="A1576" t="s">
        <v>8270</v>
      </c>
      <c r="B1576">
        <v>935652</v>
      </c>
      <c r="C1576" t="s">
        <v>8271</v>
      </c>
      <c r="D1576">
        <v>61119</v>
      </c>
      <c r="E1576" t="s">
        <v>22</v>
      </c>
      <c r="F1576" t="s">
        <v>665</v>
      </c>
      <c r="G1576">
        <v>64.9645</v>
      </c>
      <c r="H1576">
        <v>52.2</v>
      </c>
      <c r="I1576" t="s">
        <v>8272</v>
      </c>
      <c r="J1576" t="s">
        <v>25</v>
      </c>
      <c r="K1576" t="s">
        <v>25</v>
      </c>
      <c r="L1576" t="s">
        <v>25</v>
      </c>
      <c r="M1576" t="s">
        <v>8273</v>
      </c>
      <c r="N1576">
        <v>2431</v>
      </c>
      <c r="O1576">
        <v>10188</v>
      </c>
      <c r="P1576">
        <v>10027</v>
      </c>
      <c r="Q1576" s="17">
        <v>40786</v>
      </c>
      <c r="R1576" s="17">
        <v>41864</v>
      </c>
      <c r="S1576" t="s">
        <v>27</v>
      </c>
      <c r="T1576" t="s">
        <v>421</v>
      </c>
      <c r="U1576" t="s">
        <v>8274</v>
      </c>
      <c r="V1576" t="s">
        <v>8270</v>
      </c>
      <c r="W1576" t="s">
        <v>22</v>
      </c>
      <c r="X1576" t="s">
        <v>665</v>
      </c>
    </row>
    <row r="1577" spans="1:24" ht="12.75">
      <c r="A1577" t="s">
        <v>8265</v>
      </c>
      <c r="B1577">
        <v>943119</v>
      </c>
      <c r="C1577" t="s">
        <v>8266</v>
      </c>
      <c r="D1577">
        <v>61547</v>
      </c>
      <c r="E1577" t="s">
        <v>22</v>
      </c>
      <c r="F1577" t="s">
        <v>665</v>
      </c>
      <c r="G1577">
        <v>64.1641</v>
      </c>
      <c r="H1577">
        <v>52.2</v>
      </c>
      <c r="I1577" t="s">
        <v>8267</v>
      </c>
      <c r="J1577" t="s">
        <v>25</v>
      </c>
      <c r="K1577" t="s">
        <v>25</v>
      </c>
      <c r="L1577" t="s">
        <v>25</v>
      </c>
      <c r="M1577" t="s">
        <v>8268</v>
      </c>
      <c r="N1577">
        <v>2153</v>
      </c>
      <c r="O1577">
        <v>9855</v>
      </c>
      <c r="P1577">
        <v>9701</v>
      </c>
      <c r="Q1577" s="17">
        <v>40644</v>
      </c>
      <c r="R1577" s="17">
        <v>41864</v>
      </c>
      <c r="S1577" t="s">
        <v>27</v>
      </c>
      <c r="T1577" t="s">
        <v>421</v>
      </c>
      <c r="U1577" t="s">
        <v>8269</v>
      </c>
      <c r="V1577" t="s">
        <v>8265</v>
      </c>
      <c r="W1577" t="s">
        <v>22</v>
      </c>
      <c r="X1577" t="s">
        <v>665</v>
      </c>
    </row>
    <row r="1578" spans="1:24" ht="12.75">
      <c r="A1578" t="s">
        <v>8241</v>
      </c>
      <c r="B1578">
        <v>943167</v>
      </c>
      <c r="C1578" t="s">
        <v>8242</v>
      </c>
      <c r="D1578">
        <v>61561</v>
      </c>
      <c r="E1578" t="s">
        <v>22</v>
      </c>
      <c r="F1578" t="s">
        <v>665</v>
      </c>
      <c r="G1578">
        <v>64.5312</v>
      </c>
      <c r="H1578">
        <v>52.2</v>
      </c>
      <c r="I1578" t="s">
        <v>8243</v>
      </c>
      <c r="J1578" t="s">
        <v>25</v>
      </c>
      <c r="K1578" t="s">
        <v>25</v>
      </c>
      <c r="L1578" t="s">
        <v>25</v>
      </c>
      <c r="M1578" t="s">
        <v>8244</v>
      </c>
      <c r="N1578">
        <v>2871</v>
      </c>
      <c r="O1578">
        <v>10276</v>
      </c>
      <c r="P1578">
        <v>10117</v>
      </c>
      <c r="Q1578" s="17">
        <v>40644</v>
      </c>
      <c r="R1578" s="17">
        <v>41864</v>
      </c>
      <c r="S1578" t="s">
        <v>27</v>
      </c>
      <c r="T1578" t="s">
        <v>421</v>
      </c>
      <c r="U1578" t="s">
        <v>8245</v>
      </c>
      <c r="V1578" t="s">
        <v>8241</v>
      </c>
      <c r="W1578" t="s">
        <v>22</v>
      </c>
      <c r="X1578" t="s">
        <v>665</v>
      </c>
    </row>
    <row r="1579" spans="1:24" ht="12.75">
      <c r="A1579" t="s">
        <v>8246</v>
      </c>
      <c r="B1579">
        <v>1130820</v>
      </c>
      <c r="C1579" t="s">
        <v>8247</v>
      </c>
      <c r="D1579">
        <v>80767</v>
      </c>
      <c r="E1579" t="s">
        <v>22</v>
      </c>
      <c r="F1579" t="s">
        <v>665</v>
      </c>
      <c r="G1579">
        <v>63.5521</v>
      </c>
      <c r="H1579">
        <v>52.3</v>
      </c>
      <c r="I1579" t="s">
        <v>8248</v>
      </c>
      <c r="J1579" t="s">
        <v>25</v>
      </c>
      <c r="K1579" t="s">
        <v>25</v>
      </c>
      <c r="L1579" t="s">
        <v>25</v>
      </c>
      <c r="M1579" t="s">
        <v>8249</v>
      </c>
      <c r="N1579">
        <v>2511</v>
      </c>
      <c r="O1579">
        <v>9285</v>
      </c>
      <c r="P1579">
        <v>9136</v>
      </c>
      <c r="Q1579" s="17">
        <v>41129</v>
      </c>
      <c r="R1579" s="17">
        <v>41864</v>
      </c>
      <c r="S1579" t="s">
        <v>27</v>
      </c>
      <c r="T1579" t="s">
        <v>421</v>
      </c>
      <c r="U1579" t="s">
        <v>8250</v>
      </c>
      <c r="V1579" t="s">
        <v>8246</v>
      </c>
      <c r="W1579" t="s">
        <v>22</v>
      </c>
      <c r="X1579" t="s">
        <v>665</v>
      </c>
    </row>
    <row r="1580" spans="1:24" ht="12.75">
      <c r="A1580" t="s">
        <v>2153</v>
      </c>
      <c r="B1580">
        <v>932674</v>
      </c>
      <c r="C1580" t="s">
        <v>2154</v>
      </c>
      <c r="D1580">
        <v>192205</v>
      </c>
      <c r="E1580" t="s">
        <v>38</v>
      </c>
      <c r="F1580" t="s">
        <v>39</v>
      </c>
      <c r="G1580">
        <v>1049.96</v>
      </c>
      <c r="H1580">
        <v>41.7</v>
      </c>
      <c r="I1580" t="s">
        <v>2155</v>
      </c>
      <c r="J1580" t="s">
        <v>25</v>
      </c>
      <c r="K1580">
        <v>1</v>
      </c>
      <c r="L1580" t="s">
        <v>25</v>
      </c>
      <c r="M1580" t="s">
        <v>2156</v>
      </c>
      <c r="N1580">
        <v>1299</v>
      </c>
      <c r="O1580">
        <v>15732</v>
      </c>
      <c r="P1580">
        <v>24325</v>
      </c>
      <c r="Q1580" s="17">
        <v>41855</v>
      </c>
      <c r="R1580" s="17">
        <v>41863</v>
      </c>
      <c r="S1580" t="s">
        <v>27</v>
      </c>
      <c r="T1580" t="s">
        <v>2157</v>
      </c>
      <c r="U1580" t="s">
        <v>2158</v>
      </c>
      <c r="V1580" t="s">
        <v>2153</v>
      </c>
      <c r="W1580" t="s">
        <v>38</v>
      </c>
      <c r="X1580" t="s">
        <v>39</v>
      </c>
    </row>
    <row r="1581" spans="1:24" ht="12.75">
      <c r="A1581" t="s">
        <v>5761</v>
      </c>
      <c r="B1581">
        <v>500485</v>
      </c>
      <c r="C1581" t="s">
        <v>5762</v>
      </c>
      <c r="D1581">
        <v>27927</v>
      </c>
      <c r="E1581" t="s">
        <v>52</v>
      </c>
      <c r="F1581" t="s">
        <v>53</v>
      </c>
      <c r="G1581">
        <v>32.2237</v>
      </c>
      <c r="H1581">
        <v>49</v>
      </c>
      <c r="I1581" t="s">
        <v>5763</v>
      </c>
      <c r="J1581" t="s">
        <v>25</v>
      </c>
      <c r="K1581" t="s">
        <v>25</v>
      </c>
      <c r="L1581" t="s">
        <v>25</v>
      </c>
      <c r="M1581" t="s">
        <v>25</v>
      </c>
      <c r="N1581">
        <v>49</v>
      </c>
      <c r="O1581">
        <v>13908</v>
      </c>
      <c r="P1581">
        <v>12791</v>
      </c>
      <c r="Q1581" t="s">
        <v>25</v>
      </c>
      <c r="R1581" t="s">
        <v>25</v>
      </c>
      <c r="S1581" t="s">
        <v>27</v>
      </c>
      <c r="T1581" t="s">
        <v>8945</v>
      </c>
      <c r="U1581" t="s">
        <v>25</v>
      </c>
      <c r="V1581" t="s">
        <v>5761</v>
      </c>
      <c r="W1581" t="s">
        <v>52</v>
      </c>
      <c r="X1581" t="s">
        <v>53</v>
      </c>
    </row>
    <row r="1582" spans="1:24" ht="12.75">
      <c r="A1582" t="s">
        <v>8285</v>
      </c>
      <c r="B1582">
        <v>933077</v>
      </c>
      <c r="C1582" t="s">
        <v>8286</v>
      </c>
      <c r="D1582">
        <v>60839</v>
      </c>
      <c r="E1582" t="s">
        <v>22</v>
      </c>
      <c r="F1582" t="s">
        <v>665</v>
      </c>
      <c r="G1582">
        <v>64.2726</v>
      </c>
      <c r="H1582">
        <v>52.2</v>
      </c>
      <c r="I1582" t="s">
        <v>8287</v>
      </c>
      <c r="J1582" t="s">
        <v>25</v>
      </c>
      <c r="K1582" t="s">
        <v>25</v>
      </c>
      <c r="L1582" t="s">
        <v>25</v>
      </c>
      <c r="M1582" t="s">
        <v>8288</v>
      </c>
      <c r="N1582">
        <v>2141</v>
      </c>
      <c r="O1582">
        <v>9405</v>
      </c>
      <c r="P1582">
        <v>9255</v>
      </c>
      <c r="Q1582" s="17">
        <v>40644</v>
      </c>
      <c r="R1582" s="17">
        <v>41866</v>
      </c>
      <c r="S1582" t="s">
        <v>27</v>
      </c>
      <c r="T1582" t="s">
        <v>8289</v>
      </c>
      <c r="U1582" t="s">
        <v>8290</v>
      </c>
      <c r="V1582" t="s">
        <v>8285</v>
      </c>
      <c r="W1582" t="s">
        <v>22</v>
      </c>
      <c r="X1582" t="s">
        <v>665</v>
      </c>
    </row>
    <row r="1583" spans="1:24" ht="12.75">
      <c r="A1583" t="s">
        <v>8256</v>
      </c>
      <c r="B1583">
        <v>943118</v>
      </c>
      <c r="C1583" t="s">
        <v>8257</v>
      </c>
      <c r="D1583">
        <v>61545</v>
      </c>
      <c r="E1583" t="s">
        <v>22</v>
      </c>
      <c r="F1583" t="s">
        <v>665</v>
      </c>
      <c r="G1583">
        <v>63.3205</v>
      </c>
      <c r="H1583">
        <v>52.2</v>
      </c>
      <c r="I1583" t="s">
        <v>8258</v>
      </c>
      <c r="J1583" t="s">
        <v>25</v>
      </c>
      <c r="K1583" t="s">
        <v>25</v>
      </c>
      <c r="L1583" t="s">
        <v>25</v>
      </c>
      <c r="M1583" t="s">
        <v>8259</v>
      </c>
      <c r="N1583">
        <v>2183</v>
      </c>
      <c r="O1583">
        <v>10163</v>
      </c>
      <c r="P1583">
        <v>10005</v>
      </c>
      <c r="Q1583" s="17">
        <v>40644</v>
      </c>
      <c r="R1583" s="17">
        <v>41866</v>
      </c>
      <c r="S1583" t="s">
        <v>27</v>
      </c>
      <c r="T1583" t="s">
        <v>421</v>
      </c>
      <c r="U1583" t="s">
        <v>8260</v>
      </c>
      <c r="V1583" t="s">
        <v>8256</v>
      </c>
      <c r="W1583" t="s">
        <v>22</v>
      </c>
      <c r="X1583" t="s">
        <v>665</v>
      </c>
    </row>
    <row r="1584" spans="1:24" ht="12.75">
      <c r="A1584" t="s">
        <v>8712</v>
      </c>
      <c r="B1584">
        <v>3916</v>
      </c>
      <c r="C1584" t="s">
        <v>8713</v>
      </c>
      <c r="D1584">
        <v>243847</v>
      </c>
      <c r="E1584" t="s">
        <v>79</v>
      </c>
      <c r="F1584" t="s">
        <v>80</v>
      </c>
      <c r="G1584">
        <v>463.085</v>
      </c>
      <c r="H1584">
        <v>34.3</v>
      </c>
      <c r="I1584" t="s">
        <v>8714</v>
      </c>
      <c r="J1584" t="s">
        <v>25</v>
      </c>
      <c r="K1584" t="s">
        <v>25</v>
      </c>
      <c r="L1584" t="s">
        <v>25</v>
      </c>
      <c r="M1584" t="s">
        <v>8715</v>
      </c>
      <c r="N1584">
        <v>2497</v>
      </c>
      <c r="O1584" t="s">
        <v>25</v>
      </c>
      <c r="P1584" t="s">
        <v>25</v>
      </c>
      <c r="Q1584" s="17">
        <v>41869</v>
      </c>
      <c r="R1584" s="17">
        <v>41869</v>
      </c>
      <c r="S1584" t="s">
        <v>56</v>
      </c>
      <c r="T1584" t="s">
        <v>1660</v>
      </c>
      <c r="U1584" t="s">
        <v>8716</v>
      </c>
      <c r="V1584" t="s">
        <v>8712</v>
      </c>
      <c r="W1584" t="s">
        <v>79</v>
      </c>
      <c r="X1584" t="s">
        <v>80</v>
      </c>
    </row>
    <row r="1585" spans="1:24" ht="12.75">
      <c r="A1585" t="s">
        <v>4830</v>
      </c>
      <c r="B1585">
        <v>1069443</v>
      </c>
      <c r="C1585" t="s">
        <v>4831</v>
      </c>
      <c r="D1585">
        <v>20603</v>
      </c>
      <c r="E1585" t="s">
        <v>52</v>
      </c>
      <c r="F1585" t="s">
        <v>229</v>
      </c>
      <c r="G1585">
        <v>41.9129</v>
      </c>
      <c r="H1585">
        <v>48.9</v>
      </c>
      <c r="I1585" t="s">
        <v>4832</v>
      </c>
      <c r="J1585" t="s">
        <v>25</v>
      </c>
      <c r="K1585">
        <v>1</v>
      </c>
      <c r="L1585" t="s">
        <v>25</v>
      </c>
      <c r="M1585" t="s">
        <v>4833</v>
      </c>
      <c r="N1585">
        <v>56</v>
      </c>
      <c r="O1585">
        <v>12721</v>
      </c>
      <c r="P1585">
        <v>12569</v>
      </c>
      <c r="Q1585" s="17">
        <v>41863</v>
      </c>
      <c r="R1585" s="17">
        <v>41866</v>
      </c>
      <c r="S1585" t="s">
        <v>27</v>
      </c>
      <c r="T1585" t="s">
        <v>161</v>
      </c>
      <c r="U1585" t="s">
        <v>4834</v>
      </c>
      <c r="V1585" t="s">
        <v>4830</v>
      </c>
      <c r="W1585" t="s">
        <v>52</v>
      </c>
      <c r="X1585" t="s">
        <v>229</v>
      </c>
    </row>
    <row r="1586" spans="1:24" ht="12.75">
      <c r="A1586" t="s">
        <v>8145</v>
      </c>
      <c r="B1586">
        <v>869250</v>
      </c>
      <c r="C1586" t="s">
        <v>8146</v>
      </c>
      <c r="D1586">
        <v>49463</v>
      </c>
      <c r="E1586" t="s">
        <v>22</v>
      </c>
      <c r="F1586" t="s">
        <v>665</v>
      </c>
      <c r="G1586">
        <v>9.01036</v>
      </c>
      <c r="H1586">
        <v>41.5803</v>
      </c>
      <c r="I1586" t="s">
        <v>8147</v>
      </c>
      <c r="J1586">
        <v>4</v>
      </c>
      <c r="K1586" t="s">
        <v>25</v>
      </c>
      <c r="L1586" t="s">
        <v>25</v>
      </c>
      <c r="M1586" t="s">
        <v>25</v>
      </c>
      <c r="N1586">
        <v>6</v>
      </c>
      <c r="O1586">
        <v>4058</v>
      </c>
      <c r="P1586">
        <v>4002</v>
      </c>
      <c r="Q1586" s="17">
        <v>41158</v>
      </c>
      <c r="R1586" s="17">
        <v>41929</v>
      </c>
      <c r="S1586" t="s">
        <v>678</v>
      </c>
      <c r="T1586" t="s">
        <v>8946</v>
      </c>
      <c r="U1586" t="s">
        <v>25</v>
      </c>
      <c r="V1586" t="s">
        <v>8145</v>
      </c>
      <c r="W1586" t="s">
        <v>22</v>
      </c>
      <c r="X1586" t="s">
        <v>665</v>
      </c>
    </row>
    <row r="1587" spans="1:24" ht="12.75">
      <c r="A1587" t="s">
        <v>4012</v>
      </c>
      <c r="B1587">
        <v>215358</v>
      </c>
      <c r="C1587" t="s">
        <v>4013</v>
      </c>
      <c r="D1587">
        <v>237858</v>
      </c>
      <c r="E1587" t="s">
        <v>38</v>
      </c>
      <c r="F1587" t="s">
        <v>282</v>
      </c>
      <c r="G1587">
        <v>648.391</v>
      </c>
      <c r="H1587">
        <v>41.1</v>
      </c>
      <c r="I1587" t="s">
        <v>4014</v>
      </c>
      <c r="J1587" t="s">
        <v>25</v>
      </c>
      <c r="K1587" t="s">
        <v>25</v>
      </c>
      <c r="L1587" t="s">
        <v>25</v>
      </c>
      <c r="M1587" t="s">
        <v>4015</v>
      </c>
      <c r="N1587">
        <v>10265</v>
      </c>
      <c r="O1587" t="s">
        <v>25</v>
      </c>
      <c r="P1587" t="s">
        <v>25</v>
      </c>
      <c r="Q1587" s="17">
        <v>41872</v>
      </c>
      <c r="R1587" s="17">
        <v>41873</v>
      </c>
      <c r="S1587" t="s">
        <v>27</v>
      </c>
      <c r="T1587" t="s">
        <v>4016</v>
      </c>
      <c r="U1587" t="s">
        <v>4017</v>
      </c>
      <c r="V1587" t="s">
        <v>4012</v>
      </c>
      <c r="W1587" t="s">
        <v>38</v>
      </c>
      <c r="X1587" t="s">
        <v>282</v>
      </c>
    </row>
    <row r="1588" spans="1:24" ht="12.75">
      <c r="A1588" t="s">
        <v>2360</v>
      </c>
      <c r="B1588">
        <v>1263492</v>
      </c>
      <c r="C1588" t="s">
        <v>2361</v>
      </c>
      <c r="D1588">
        <v>182303</v>
      </c>
      <c r="E1588" t="s">
        <v>52</v>
      </c>
      <c r="F1588" t="s">
        <v>53</v>
      </c>
      <c r="G1588">
        <v>35.4974</v>
      </c>
      <c r="H1588">
        <v>50.2</v>
      </c>
      <c r="I1588" t="s">
        <v>2362</v>
      </c>
      <c r="J1588" t="s">
        <v>25</v>
      </c>
      <c r="K1588" t="s">
        <v>25</v>
      </c>
      <c r="L1588" t="s">
        <v>25</v>
      </c>
      <c r="M1588" t="s">
        <v>2363</v>
      </c>
      <c r="N1588">
        <v>340</v>
      </c>
      <c r="O1588" t="s">
        <v>25</v>
      </c>
      <c r="P1588" t="s">
        <v>25</v>
      </c>
      <c r="Q1588" s="17">
        <v>41876</v>
      </c>
      <c r="R1588" s="17">
        <v>41876</v>
      </c>
      <c r="S1588" t="s">
        <v>27</v>
      </c>
      <c r="T1588" t="s">
        <v>2364</v>
      </c>
      <c r="U1588" t="s">
        <v>2365</v>
      </c>
      <c r="V1588" t="s">
        <v>2360</v>
      </c>
      <c r="W1588" t="s">
        <v>52</v>
      </c>
      <c r="X1588" t="s">
        <v>53</v>
      </c>
    </row>
    <row r="1589" spans="1:24" ht="12.75">
      <c r="A1589" t="s">
        <v>4233</v>
      </c>
      <c r="B1589">
        <v>1379160</v>
      </c>
      <c r="C1589" t="s">
        <v>4234</v>
      </c>
      <c r="D1589">
        <v>212725</v>
      </c>
      <c r="E1589" t="s">
        <v>52</v>
      </c>
      <c r="F1589" t="s">
        <v>124</v>
      </c>
      <c r="G1589">
        <v>34.3129</v>
      </c>
      <c r="H1589">
        <v>53.7</v>
      </c>
      <c r="I1589" t="s">
        <v>4235</v>
      </c>
      <c r="J1589" t="s">
        <v>25</v>
      </c>
      <c r="K1589" t="s">
        <v>25</v>
      </c>
      <c r="L1589" t="s">
        <v>25</v>
      </c>
      <c r="M1589" t="s">
        <v>4236</v>
      </c>
      <c r="N1589">
        <v>1338</v>
      </c>
      <c r="O1589" t="s">
        <v>25</v>
      </c>
      <c r="P1589" t="s">
        <v>25</v>
      </c>
      <c r="Q1589" s="17">
        <v>41876</v>
      </c>
      <c r="R1589" s="17">
        <v>41876</v>
      </c>
      <c r="S1589" t="s">
        <v>27</v>
      </c>
      <c r="T1589" t="s">
        <v>4237</v>
      </c>
      <c r="U1589" t="s">
        <v>4238</v>
      </c>
      <c r="V1589" t="s">
        <v>4233</v>
      </c>
      <c r="W1589" t="s">
        <v>52</v>
      </c>
      <c r="X1589" t="s">
        <v>124</v>
      </c>
    </row>
    <row r="1590" spans="1:24" ht="12.75">
      <c r="A1590" t="s">
        <v>1679</v>
      </c>
      <c r="B1590">
        <v>43455</v>
      </c>
      <c r="C1590" t="s">
        <v>1680</v>
      </c>
      <c r="D1590">
        <v>212890</v>
      </c>
      <c r="E1590" t="s">
        <v>38</v>
      </c>
      <c r="F1590" t="s">
        <v>39</v>
      </c>
      <c r="G1590">
        <v>1152.57</v>
      </c>
      <c r="H1590">
        <v>41.1</v>
      </c>
      <c r="I1590" t="s">
        <v>1681</v>
      </c>
      <c r="J1590" t="s">
        <v>25</v>
      </c>
      <c r="K1590" t="s">
        <v>25</v>
      </c>
      <c r="L1590" t="s">
        <v>25</v>
      </c>
      <c r="M1590" t="s">
        <v>1682</v>
      </c>
      <c r="N1590">
        <v>104141</v>
      </c>
      <c r="O1590">
        <v>9213</v>
      </c>
      <c r="P1590">
        <v>7806</v>
      </c>
      <c r="Q1590" s="17">
        <v>41767</v>
      </c>
      <c r="R1590" s="17">
        <v>41887</v>
      </c>
      <c r="S1590" t="s">
        <v>27</v>
      </c>
      <c r="T1590" t="s">
        <v>42</v>
      </c>
      <c r="U1590" t="s">
        <v>1683</v>
      </c>
      <c r="V1590" t="s">
        <v>1679</v>
      </c>
      <c r="W1590" t="s">
        <v>38</v>
      </c>
      <c r="X1590" t="s">
        <v>39</v>
      </c>
    </row>
    <row r="1591" spans="1:24" ht="12.75">
      <c r="A1591" t="s">
        <v>7919</v>
      </c>
      <c r="B1591">
        <v>407821</v>
      </c>
      <c r="C1591" t="s">
        <v>7920</v>
      </c>
      <c r="D1591">
        <v>222714</v>
      </c>
      <c r="E1591" t="s">
        <v>38</v>
      </c>
      <c r="F1591" t="s">
        <v>46</v>
      </c>
      <c r="G1591">
        <v>2738.7</v>
      </c>
      <c r="H1591">
        <v>33.6</v>
      </c>
      <c r="I1591" t="s">
        <v>7921</v>
      </c>
      <c r="J1591" t="s">
        <v>25</v>
      </c>
      <c r="K1591" t="s">
        <v>25</v>
      </c>
      <c r="L1591" t="s">
        <v>25</v>
      </c>
      <c r="M1591" t="s">
        <v>7922</v>
      </c>
      <c r="N1591">
        <v>68653</v>
      </c>
      <c r="O1591">
        <v>27252</v>
      </c>
      <c r="P1591">
        <v>27135</v>
      </c>
      <c r="Q1591" s="17">
        <v>41729</v>
      </c>
      <c r="R1591" s="17">
        <v>41886</v>
      </c>
      <c r="S1591" t="s">
        <v>27</v>
      </c>
      <c r="T1591" t="s">
        <v>42</v>
      </c>
      <c r="U1591" t="s">
        <v>7923</v>
      </c>
      <c r="V1591" t="s">
        <v>7919</v>
      </c>
      <c r="W1591" t="s">
        <v>38</v>
      </c>
      <c r="X1591" t="s">
        <v>46</v>
      </c>
    </row>
    <row r="1592" spans="1:24" ht="12.75">
      <c r="A1592" t="s">
        <v>8483</v>
      </c>
      <c r="B1592">
        <v>68888</v>
      </c>
      <c r="C1592" t="s">
        <v>8488</v>
      </c>
      <c r="D1592">
        <v>208415</v>
      </c>
      <c r="E1592" t="s">
        <v>38</v>
      </c>
      <c r="F1592" t="s">
        <v>301</v>
      </c>
      <c r="G1592">
        <v>74.2346</v>
      </c>
      <c r="H1592">
        <v>43.6</v>
      </c>
      <c r="I1592" t="s">
        <v>8489</v>
      </c>
      <c r="J1592" t="s">
        <v>25</v>
      </c>
      <c r="K1592" t="s">
        <v>25</v>
      </c>
      <c r="L1592" t="s">
        <v>25</v>
      </c>
      <c r="M1592" t="s">
        <v>8490</v>
      </c>
      <c r="N1592">
        <v>4292</v>
      </c>
      <c r="O1592">
        <v>14434</v>
      </c>
      <c r="P1592">
        <v>14434</v>
      </c>
      <c r="Q1592" s="17">
        <v>41801</v>
      </c>
      <c r="R1592" s="17">
        <v>41851</v>
      </c>
      <c r="S1592" t="s">
        <v>27</v>
      </c>
      <c r="T1592" t="s">
        <v>5362</v>
      </c>
      <c r="U1592" t="s">
        <v>8491</v>
      </c>
      <c r="V1592" t="s">
        <v>8483</v>
      </c>
      <c r="W1592" t="s">
        <v>38</v>
      </c>
      <c r="X1592" t="s">
        <v>301</v>
      </c>
    </row>
    <row r="1593" spans="1:24" ht="12.75">
      <c r="A1593" t="s">
        <v>8483</v>
      </c>
      <c r="B1593">
        <v>68888</v>
      </c>
      <c r="C1593" t="s">
        <v>8484</v>
      </c>
      <c r="D1593">
        <v>208416</v>
      </c>
      <c r="E1593" t="s">
        <v>38</v>
      </c>
      <c r="F1593" t="s">
        <v>301</v>
      </c>
      <c r="G1593">
        <v>71.0564</v>
      </c>
      <c r="H1593">
        <v>43.5</v>
      </c>
      <c r="I1593" t="s">
        <v>8485</v>
      </c>
      <c r="J1593" t="s">
        <v>25</v>
      </c>
      <c r="K1593" t="s">
        <v>25</v>
      </c>
      <c r="L1593" t="s">
        <v>25</v>
      </c>
      <c r="M1593" t="s">
        <v>8486</v>
      </c>
      <c r="N1593">
        <v>3284</v>
      </c>
      <c r="O1593">
        <v>14262</v>
      </c>
      <c r="P1593">
        <v>14262</v>
      </c>
      <c r="Q1593" s="17">
        <v>41801</v>
      </c>
      <c r="R1593" s="17">
        <v>41851</v>
      </c>
      <c r="S1593" t="s">
        <v>27</v>
      </c>
      <c r="T1593" t="s">
        <v>5362</v>
      </c>
      <c r="U1593" t="s">
        <v>8487</v>
      </c>
      <c r="V1593" t="s">
        <v>8483</v>
      </c>
      <c r="W1593" t="s">
        <v>38</v>
      </c>
      <c r="X1593" t="s">
        <v>301</v>
      </c>
    </row>
    <row r="1594" spans="1:24" ht="12.75">
      <c r="A1594" t="s">
        <v>3045</v>
      </c>
      <c r="B1594">
        <v>154679</v>
      </c>
      <c r="C1594" t="s">
        <v>3046</v>
      </c>
      <c r="D1594">
        <v>246672</v>
      </c>
      <c r="E1594" t="s">
        <v>79</v>
      </c>
      <c r="F1594" t="s">
        <v>80</v>
      </c>
      <c r="G1594">
        <v>2053.47</v>
      </c>
      <c r="H1594" t="s">
        <v>25</v>
      </c>
      <c r="I1594" t="s">
        <v>3047</v>
      </c>
      <c r="J1594" t="s">
        <v>25</v>
      </c>
      <c r="K1594" t="s">
        <v>25</v>
      </c>
      <c r="L1594" t="s">
        <v>25</v>
      </c>
      <c r="M1594" t="s">
        <v>3048</v>
      </c>
      <c r="N1594">
        <v>619968</v>
      </c>
      <c r="O1594" t="s">
        <v>25</v>
      </c>
      <c r="P1594" t="s">
        <v>25</v>
      </c>
      <c r="Q1594" t="s">
        <v>25</v>
      </c>
      <c r="R1594" t="s">
        <v>25</v>
      </c>
      <c r="S1594" t="s">
        <v>27</v>
      </c>
      <c r="T1594" t="s">
        <v>3049</v>
      </c>
      <c r="U1594" t="s">
        <v>3050</v>
      </c>
      <c r="V1594" t="s">
        <v>3045</v>
      </c>
      <c r="W1594" t="s">
        <v>79</v>
      </c>
      <c r="X1594" t="s">
        <v>80</v>
      </c>
    </row>
    <row r="1595" spans="1:24" ht="12.75">
      <c r="A1595" t="s">
        <v>7738</v>
      </c>
      <c r="B1595">
        <v>665115</v>
      </c>
      <c r="C1595" t="s">
        <v>7739</v>
      </c>
      <c r="D1595">
        <v>222884</v>
      </c>
      <c r="E1595" t="s">
        <v>52</v>
      </c>
      <c r="F1595" t="s">
        <v>53</v>
      </c>
      <c r="G1595">
        <v>32.0674</v>
      </c>
      <c r="H1595">
        <v>48</v>
      </c>
      <c r="I1595" t="s">
        <v>7740</v>
      </c>
      <c r="J1595" t="s">
        <v>25</v>
      </c>
      <c r="K1595" t="s">
        <v>25</v>
      </c>
      <c r="L1595" t="s">
        <v>25</v>
      </c>
      <c r="M1595" t="s">
        <v>7741</v>
      </c>
      <c r="N1595">
        <v>288</v>
      </c>
      <c r="O1595" t="s">
        <v>25</v>
      </c>
      <c r="P1595" t="s">
        <v>25</v>
      </c>
      <c r="Q1595" s="17">
        <v>41599</v>
      </c>
      <c r="R1595" s="17">
        <v>41698</v>
      </c>
      <c r="S1595" t="s">
        <v>56</v>
      </c>
      <c r="T1595" t="s">
        <v>7742</v>
      </c>
      <c r="U1595" t="s">
        <v>7743</v>
      </c>
      <c r="V1595" t="s">
        <v>7738</v>
      </c>
      <c r="W1595" t="s">
        <v>52</v>
      </c>
      <c r="X1595" t="s">
        <v>53</v>
      </c>
    </row>
    <row r="1596" spans="1:24" ht="12.75">
      <c r="A1596" t="s">
        <v>4946</v>
      </c>
      <c r="B1596">
        <v>333113</v>
      </c>
      <c r="C1596" t="s">
        <v>4947</v>
      </c>
      <c r="D1596">
        <v>212506</v>
      </c>
      <c r="E1596" t="s">
        <v>52</v>
      </c>
      <c r="F1596" t="s">
        <v>53</v>
      </c>
      <c r="G1596">
        <v>27.5099</v>
      </c>
      <c r="H1596">
        <v>51.3</v>
      </c>
      <c r="I1596" t="s">
        <v>4948</v>
      </c>
      <c r="J1596" t="s">
        <v>25</v>
      </c>
      <c r="K1596" t="s">
        <v>25</v>
      </c>
      <c r="L1596" t="s">
        <v>25</v>
      </c>
      <c r="M1596" t="s">
        <v>4949</v>
      </c>
      <c r="N1596">
        <v>1929</v>
      </c>
      <c r="O1596" t="s">
        <v>25</v>
      </c>
      <c r="P1596" t="s">
        <v>25</v>
      </c>
      <c r="Q1596" s="17">
        <v>41611</v>
      </c>
      <c r="R1596" s="17">
        <v>41614</v>
      </c>
      <c r="S1596" t="s">
        <v>27</v>
      </c>
      <c r="T1596" t="s">
        <v>2216</v>
      </c>
      <c r="U1596" t="s">
        <v>4950</v>
      </c>
      <c r="V1596" t="s">
        <v>4946</v>
      </c>
      <c r="W1596" t="s">
        <v>52</v>
      </c>
      <c r="X1596" t="s">
        <v>53</v>
      </c>
    </row>
    <row r="1597" spans="1:24" ht="12.75">
      <c r="A1597" t="s">
        <v>7538</v>
      </c>
      <c r="B1597">
        <v>566037</v>
      </c>
      <c r="C1597" t="s">
        <v>7539</v>
      </c>
      <c r="D1597">
        <v>39551</v>
      </c>
      <c r="E1597" t="s">
        <v>52</v>
      </c>
      <c r="F1597" t="s">
        <v>53</v>
      </c>
      <c r="G1597">
        <v>8.89452</v>
      </c>
      <c r="H1597">
        <v>51.1789</v>
      </c>
      <c r="I1597" t="s">
        <v>7540</v>
      </c>
      <c r="J1597">
        <v>7</v>
      </c>
      <c r="K1597">
        <v>1</v>
      </c>
      <c r="L1597" t="s">
        <v>25</v>
      </c>
      <c r="M1597" t="s">
        <v>25</v>
      </c>
      <c r="N1597">
        <v>8</v>
      </c>
      <c r="O1597">
        <v>4690</v>
      </c>
      <c r="P1597">
        <v>4487</v>
      </c>
      <c r="Q1597" s="17">
        <v>41443</v>
      </c>
      <c r="R1597" s="17">
        <v>41913</v>
      </c>
      <c r="S1597" t="s">
        <v>678</v>
      </c>
      <c r="T1597" t="s">
        <v>8947</v>
      </c>
      <c r="U1597" t="s">
        <v>7541</v>
      </c>
      <c r="V1597" t="s">
        <v>7538</v>
      </c>
      <c r="W1597" t="s">
        <v>52</v>
      </c>
      <c r="X1597" t="s">
        <v>53</v>
      </c>
    </row>
    <row r="1598" spans="1:24" ht="12.75">
      <c r="A1598" t="s">
        <v>2991</v>
      </c>
      <c r="B1598">
        <v>1344566</v>
      </c>
      <c r="C1598" t="s">
        <v>2992</v>
      </c>
      <c r="D1598">
        <v>215230</v>
      </c>
      <c r="E1598" t="s">
        <v>52</v>
      </c>
      <c r="F1598" t="s">
        <v>53</v>
      </c>
      <c r="G1598">
        <v>36.1696</v>
      </c>
      <c r="H1598">
        <v>44</v>
      </c>
      <c r="I1598" t="s">
        <v>2993</v>
      </c>
      <c r="J1598" t="s">
        <v>25</v>
      </c>
      <c r="K1598" t="s">
        <v>25</v>
      </c>
      <c r="L1598" t="s">
        <v>25</v>
      </c>
      <c r="M1598" t="s">
        <v>2994</v>
      </c>
      <c r="N1598">
        <v>1068</v>
      </c>
      <c r="O1598" t="s">
        <v>25</v>
      </c>
      <c r="P1598" t="s">
        <v>25</v>
      </c>
      <c r="Q1598" s="17">
        <v>41835</v>
      </c>
      <c r="R1598" s="17">
        <v>41835</v>
      </c>
      <c r="S1598" t="s">
        <v>56</v>
      </c>
      <c r="T1598" t="s">
        <v>825</v>
      </c>
      <c r="U1598" t="s">
        <v>2995</v>
      </c>
      <c r="V1598" t="s">
        <v>2991</v>
      </c>
      <c r="W1598" t="s">
        <v>52</v>
      </c>
      <c r="X1598" t="s">
        <v>53</v>
      </c>
    </row>
    <row r="1599" spans="1:24" ht="12.75">
      <c r="A1599" t="s">
        <v>961</v>
      </c>
      <c r="B1599">
        <v>1481906</v>
      </c>
      <c r="C1599" t="s">
        <v>962</v>
      </c>
      <c r="D1599">
        <v>242988</v>
      </c>
      <c r="E1599" t="s">
        <v>52</v>
      </c>
      <c r="F1599" t="s">
        <v>53</v>
      </c>
      <c r="G1599">
        <v>36.5895</v>
      </c>
      <c r="H1599">
        <v>50.1</v>
      </c>
      <c r="I1599" t="s">
        <v>963</v>
      </c>
      <c r="J1599" t="s">
        <v>25</v>
      </c>
      <c r="K1599" t="s">
        <v>25</v>
      </c>
      <c r="L1599" t="s">
        <v>25</v>
      </c>
      <c r="M1599" t="s">
        <v>964</v>
      </c>
      <c r="N1599" t="s">
        <v>25</v>
      </c>
      <c r="O1599" t="s">
        <v>25</v>
      </c>
      <c r="P1599" t="s">
        <v>25</v>
      </c>
      <c r="Q1599" s="17">
        <v>41845</v>
      </c>
      <c r="R1599" s="17">
        <v>41845</v>
      </c>
      <c r="S1599" t="s">
        <v>56</v>
      </c>
      <c r="T1599" t="s">
        <v>965</v>
      </c>
      <c r="U1599" t="s">
        <v>966</v>
      </c>
      <c r="V1599" t="s">
        <v>961</v>
      </c>
      <c r="W1599" t="s">
        <v>52</v>
      </c>
      <c r="X1599" t="s">
        <v>53</v>
      </c>
    </row>
    <row r="1600" spans="1:24" ht="12.75">
      <c r="A1600" t="s">
        <v>5070</v>
      </c>
      <c r="B1600">
        <v>1138374</v>
      </c>
      <c r="C1600" t="s">
        <v>5071</v>
      </c>
      <c r="D1600">
        <v>82177</v>
      </c>
      <c r="E1600" t="s">
        <v>52</v>
      </c>
      <c r="F1600" t="s">
        <v>229</v>
      </c>
      <c r="G1600">
        <v>4.27604</v>
      </c>
      <c r="H1600">
        <v>38.4</v>
      </c>
      <c r="I1600" t="s">
        <v>5072</v>
      </c>
      <c r="J1600" t="s">
        <v>25</v>
      </c>
      <c r="K1600" t="s">
        <v>25</v>
      </c>
      <c r="L1600" t="s">
        <v>25</v>
      </c>
      <c r="M1600" t="s">
        <v>5073</v>
      </c>
      <c r="N1600">
        <v>24</v>
      </c>
      <c r="O1600">
        <v>2493</v>
      </c>
      <c r="P1600">
        <v>2433</v>
      </c>
      <c r="Q1600" s="17">
        <v>41862</v>
      </c>
      <c r="R1600" s="17">
        <v>41934</v>
      </c>
      <c r="S1600" t="s">
        <v>56</v>
      </c>
      <c r="T1600" t="s">
        <v>161</v>
      </c>
      <c r="U1600" t="s">
        <v>5074</v>
      </c>
      <c r="V1600" t="s">
        <v>5070</v>
      </c>
      <c r="W1600" t="s">
        <v>52</v>
      </c>
      <c r="X1600" t="s">
        <v>229</v>
      </c>
    </row>
    <row r="1601" spans="1:24" ht="12.75">
      <c r="A1601" t="s">
        <v>5065</v>
      </c>
      <c r="B1601">
        <v>944018</v>
      </c>
      <c r="C1601" t="s">
        <v>5066</v>
      </c>
      <c r="D1601">
        <v>61785</v>
      </c>
      <c r="E1601" t="s">
        <v>52</v>
      </c>
      <c r="F1601" t="s">
        <v>229</v>
      </c>
      <c r="G1601">
        <v>4.70071</v>
      </c>
      <c r="H1601">
        <v>38.3</v>
      </c>
      <c r="I1601" t="s">
        <v>5067</v>
      </c>
      <c r="J1601" t="s">
        <v>25</v>
      </c>
      <c r="K1601" t="s">
        <v>25</v>
      </c>
      <c r="L1601" t="s">
        <v>25</v>
      </c>
      <c r="M1601" t="s">
        <v>5068</v>
      </c>
      <c r="N1601">
        <v>202</v>
      </c>
      <c r="O1601">
        <v>2831</v>
      </c>
      <c r="P1601">
        <v>2770</v>
      </c>
      <c r="Q1601" s="17">
        <v>40966</v>
      </c>
      <c r="R1601" s="17">
        <v>41862</v>
      </c>
      <c r="S1601" t="s">
        <v>27</v>
      </c>
      <c r="T1601" t="s">
        <v>161</v>
      </c>
      <c r="U1601" t="s">
        <v>5069</v>
      </c>
      <c r="V1601" t="s">
        <v>5065</v>
      </c>
      <c r="W1601" t="s">
        <v>52</v>
      </c>
      <c r="X1601" t="s">
        <v>229</v>
      </c>
    </row>
    <row r="1602" spans="1:24" ht="12.75">
      <c r="A1602" t="s">
        <v>2396</v>
      </c>
      <c r="B1602">
        <v>745407</v>
      </c>
      <c r="C1602" t="s">
        <v>2397</v>
      </c>
      <c r="D1602">
        <v>62091</v>
      </c>
      <c r="E1602" t="s">
        <v>52</v>
      </c>
      <c r="F1602" t="s">
        <v>124</v>
      </c>
      <c r="G1602">
        <v>29.5035</v>
      </c>
      <c r="H1602">
        <v>52.2</v>
      </c>
      <c r="I1602" t="s">
        <v>2398</v>
      </c>
      <c r="J1602" t="s">
        <v>25</v>
      </c>
      <c r="K1602" t="s">
        <v>25</v>
      </c>
      <c r="L1602" t="s">
        <v>25</v>
      </c>
      <c r="M1602" t="s">
        <v>2399</v>
      </c>
      <c r="N1602">
        <v>99</v>
      </c>
      <c r="O1602">
        <v>10301</v>
      </c>
      <c r="P1602">
        <v>10240</v>
      </c>
      <c r="Q1602" s="17">
        <v>41142</v>
      </c>
      <c r="R1602" s="17">
        <v>41862</v>
      </c>
      <c r="S1602" t="s">
        <v>27</v>
      </c>
      <c r="T1602" t="s">
        <v>734</v>
      </c>
      <c r="U1602" t="s">
        <v>2400</v>
      </c>
      <c r="V1602" t="s">
        <v>2396</v>
      </c>
      <c r="W1602" t="s">
        <v>52</v>
      </c>
      <c r="X1602" t="s">
        <v>124</v>
      </c>
    </row>
    <row r="1603" spans="1:24" ht="12.75">
      <c r="A1603" t="s">
        <v>3675</v>
      </c>
      <c r="B1603">
        <v>1240657</v>
      </c>
      <c r="C1603" t="s">
        <v>3676</v>
      </c>
      <c r="D1603">
        <v>176958</v>
      </c>
      <c r="E1603" t="s">
        <v>52</v>
      </c>
      <c r="F1603" t="s">
        <v>53</v>
      </c>
      <c r="G1603">
        <v>28.3643</v>
      </c>
      <c r="H1603">
        <v>49.8</v>
      </c>
      <c r="I1603" t="s">
        <v>3677</v>
      </c>
      <c r="J1603" t="s">
        <v>25</v>
      </c>
      <c r="K1603" t="s">
        <v>25</v>
      </c>
      <c r="L1603" t="s">
        <v>25</v>
      </c>
      <c r="M1603" t="s">
        <v>3678</v>
      </c>
      <c r="N1603">
        <v>217</v>
      </c>
      <c r="O1603" t="s">
        <v>25</v>
      </c>
      <c r="P1603" t="s">
        <v>25</v>
      </c>
      <c r="Q1603" s="17">
        <v>41239</v>
      </c>
      <c r="R1603" s="17">
        <v>41862</v>
      </c>
      <c r="S1603" t="s">
        <v>56</v>
      </c>
      <c r="T1603" t="s">
        <v>1927</v>
      </c>
      <c r="U1603" t="s">
        <v>3679</v>
      </c>
      <c r="V1603" t="s">
        <v>3675</v>
      </c>
      <c r="W1603" t="s">
        <v>52</v>
      </c>
      <c r="X1603" t="s">
        <v>53</v>
      </c>
    </row>
    <row r="1604" spans="1:24" ht="12.75">
      <c r="A1604" t="s">
        <v>6711</v>
      </c>
      <c r="B1604">
        <v>1295359</v>
      </c>
      <c r="C1604" t="s">
        <v>6712</v>
      </c>
      <c r="D1604">
        <v>189754</v>
      </c>
      <c r="E1604" t="s">
        <v>52</v>
      </c>
      <c r="F1604" t="s">
        <v>53</v>
      </c>
      <c r="G1604">
        <v>35.4843</v>
      </c>
      <c r="H1604">
        <v>50.4</v>
      </c>
      <c r="I1604" t="s">
        <v>6713</v>
      </c>
      <c r="J1604" t="s">
        <v>25</v>
      </c>
      <c r="K1604" t="s">
        <v>25</v>
      </c>
      <c r="L1604" t="s">
        <v>25</v>
      </c>
      <c r="M1604" t="s">
        <v>6714</v>
      </c>
      <c r="N1604">
        <v>254</v>
      </c>
      <c r="O1604" t="s">
        <v>25</v>
      </c>
      <c r="P1604" t="s">
        <v>25</v>
      </c>
      <c r="Q1604" s="17">
        <v>41373</v>
      </c>
      <c r="R1604" s="17">
        <v>41862</v>
      </c>
      <c r="S1604" t="s">
        <v>27</v>
      </c>
      <c r="T1604" t="s">
        <v>1927</v>
      </c>
      <c r="U1604" t="s">
        <v>6715</v>
      </c>
      <c r="V1604" t="s">
        <v>6711</v>
      </c>
      <c r="W1604" t="s">
        <v>52</v>
      </c>
      <c r="X1604" t="s">
        <v>53</v>
      </c>
    </row>
    <row r="1605" spans="1:24" ht="12.75">
      <c r="A1605" t="s">
        <v>5379</v>
      </c>
      <c r="B1605">
        <v>1117330</v>
      </c>
      <c r="C1605" t="s">
        <v>5380</v>
      </c>
      <c r="D1605">
        <v>200719</v>
      </c>
      <c r="E1605" t="s">
        <v>52</v>
      </c>
      <c r="F1605" t="s">
        <v>229</v>
      </c>
      <c r="G1605">
        <v>100.954</v>
      </c>
      <c r="H1605">
        <v>17</v>
      </c>
      <c r="I1605" t="s">
        <v>5381</v>
      </c>
      <c r="J1605" t="s">
        <v>25</v>
      </c>
      <c r="K1605" t="s">
        <v>25</v>
      </c>
      <c r="L1605" t="s">
        <v>25</v>
      </c>
      <c r="M1605" t="s">
        <v>5382</v>
      </c>
      <c r="N1605" t="s">
        <v>25</v>
      </c>
      <c r="O1605" t="s">
        <v>25</v>
      </c>
      <c r="P1605" t="s">
        <v>25</v>
      </c>
      <c r="Q1605" s="17">
        <v>41444</v>
      </c>
      <c r="R1605" s="17">
        <v>41862</v>
      </c>
      <c r="S1605" t="s">
        <v>56</v>
      </c>
      <c r="T1605" t="s">
        <v>715</v>
      </c>
      <c r="U1605" t="s">
        <v>5383</v>
      </c>
      <c r="V1605" t="s">
        <v>5379</v>
      </c>
      <c r="W1605" t="s">
        <v>52</v>
      </c>
      <c r="X1605" t="s">
        <v>229</v>
      </c>
    </row>
    <row r="1606" spans="1:24" ht="12.75">
      <c r="A1606" t="s">
        <v>5114</v>
      </c>
      <c r="B1606">
        <v>176057</v>
      </c>
      <c r="C1606" t="s">
        <v>5115</v>
      </c>
      <c r="D1606">
        <v>212900</v>
      </c>
      <c r="E1606" t="s">
        <v>38</v>
      </c>
      <c r="F1606" t="s">
        <v>39</v>
      </c>
      <c r="G1606">
        <v>1053.56</v>
      </c>
      <c r="H1606">
        <v>41.1</v>
      </c>
      <c r="I1606" t="s">
        <v>5116</v>
      </c>
      <c r="J1606" t="s">
        <v>25</v>
      </c>
      <c r="K1606" t="s">
        <v>25</v>
      </c>
      <c r="L1606" t="s">
        <v>25</v>
      </c>
      <c r="M1606" t="s">
        <v>5117</v>
      </c>
      <c r="N1606">
        <v>42180</v>
      </c>
      <c r="O1606">
        <v>10564</v>
      </c>
      <c r="P1606">
        <v>9174</v>
      </c>
      <c r="Q1606" s="17">
        <v>41760</v>
      </c>
      <c r="R1606" s="17">
        <v>41887</v>
      </c>
      <c r="S1606" t="s">
        <v>27</v>
      </c>
      <c r="T1606" t="s">
        <v>42</v>
      </c>
      <c r="U1606" t="s">
        <v>5118</v>
      </c>
      <c r="V1606" t="s">
        <v>5114</v>
      </c>
      <c r="W1606" t="s">
        <v>38</v>
      </c>
      <c r="X1606" t="s">
        <v>39</v>
      </c>
    </row>
    <row r="1607" spans="1:24" ht="12.75">
      <c r="A1607" t="s">
        <v>6429</v>
      </c>
      <c r="B1607">
        <v>3694</v>
      </c>
      <c r="C1607" t="s">
        <v>6430</v>
      </c>
      <c r="D1607">
        <v>10772</v>
      </c>
      <c r="E1607" t="s">
        <v>79</v>
      </c>
      <c r="F1607" t="s">
        <v>80</v>
      </c>
      <c r="G1607">
        <v>417.287</v>
      </c>
      <c r="H1607">
        <v>34.1276</v>
      </c>
      <c r="I1607" t="s">
        <v>6431</v>
      </c>
      <c r="J1607">
        <v>19</v>
      </c>
      <c r="K1607">
        <v>1</v>
      </c>
      <c r="L1607" t="s">
        <v>25</v>
      </c>
      <c r="M1607" t="s">
        <v>6432</v>
      </c>
      <c r="N1607">
        <v>2514</v>
      </c>
      <c r="O1607">
        <v>41571</v>
      </c>
      <c r="P1607">
        <v>45942</v>
      </c>
      <c r="Q1607" s="17">
        <v>38974</v>
      </c>
      <c r="R1607" s="17">
        <v>41639</v>
      </c>
      <c r="S1607" t="s">
        <v>359</v>
      </c>
      <c r="T1607" t="s">
        <v>6433</v>
      </c>
      <c r="U1607" t="s">
        <v>6434</v>
      </c>
      <c r="V1607" t="s">
        <v>6429</v>
      </c>
      <c r="W1607" t="s">
        <v>79</v>
      </c>
      <c r="X1607" t="s">
        <v>80</v>
      </c>
    </row>
    <row r="1608" spans="1:24" ht="12.75">
      <c r="A1608" t="s">
        <v>8683</v>
      </c>
      <c r="B1608">
        <v>1202531</v>
      </c>
      <c r="C1608" t="s">
        <v>8684</v>
      </c>
      <c r="D1608">
        <v>175765</v>
      </c>
      <c r="E1608" t="s">
        <v>52</v>
      </c>
      <c r="F1608" t="s">
        <v>53</v>
      </c>
      <c r="G1608">
        <v>36.1503</v>
      </c>
      <c r="H1608">
        <v>53.8819</v>
      </c>
      <c r="I1608" t="s">
        <v>8685</v>
      </c>
      <c r="J1608">
        <v>8</v>
      </c>
      <c r="K1608" t="s">
        <v>25</v>
      </c>
      <c r="L1608" t="s">
        <v>25</v>
      </c>
      <c r="M1608" t="s">
        <v>25</v>
      </c>
      <c r="N1608">
        <v>8</v>
      </c>
      <c r="O1608" t="s">
        <v>25</v>
      </c>
      <c r="P1608" t="s">
        <v>25</v>
      </c>
      <c r="Q1608" s="17">
        <v>41880</v>
      </c>
      <c r="R1608" s="17">
        <v>41880</v>
      </c>
      <c r="S1608" t="s">
        <v>678</v>
      </c>
      <c r="T1608" t="s">
        <v>1171</v>
      </c>
      <c r="U1608" t="s">
        <v>8686</v>
      </c>
      <c r="V1608" t="s">
        <v>8683</v>
      </c>
      <c r="W1608" t="s">
        <v>52</v>
      </c>
      <c r="X1608" t="s">
        <v>53</v>
      </c>
    </row>
    <row r="1609" spans="1:24" ht="12.75">
      <c r="A1609" t="s">
        <v>6379</v>
      </c>
      <c r="B1609">
        <v>345573</v>
      </c>
      <c r="C1609" t="s">
        <v>6380</v>
      </c>
      <c r="D1609">
        <v>212905</v>
      </c>
      <c r="E1609" t="s">
        <v>38</v>
      </c>
      <c r="F1609" t="s">
        <v>39</v>
      </c>
      <c r="G1609">
        <v>1134.92</v>
      </c>
      <c r="H1609">
        <v>41.5</v>
      </c>
      <c r="I1609" t="s">
        <v>6381</v>
      </c>
      <c r="J1609" t="s">
        <v>25</v>
      </c>
      <c r="K1609" t="s">
        <v>25</v>
      </c>
      <c r="L1609" t="s">
        <v>25</v>
      </c>
      <c r="M1609" t="s">
        <v>6382</v>
      </c>
      <c r="N1609">
        <v>82923</v>
      </c>
      <c r="O1609">
        <v>9262</v>
      </c>
      <c r="P1609">
        <v>7966</v>
      </c>
      <c r="Q1609" s="17">
        <v>41766</v>
      </c>
      <c r="R1609" s="17">
        <v>41801</v>
      </c>
      <c r="S1609" t="s">
        <v>27</v>
      </c>
      <c r="T1609" t="s">
        <v>42</v>
      </c>
      <c r="U1609" t="s">
        <v>6383</v>
      </c>
      <c r="V1609" t="s">
        <v>6379</v>
      </c>
      <c r="W1609" t="s">
        <v>38</v>
      </c>
      <c r="X1609" t="s">
        <v>39</v>
      </c>
    </row>
    <row r="1610" spans="1:24" ht="12.75">
      <c r="A1610" t="s">
        <v>3910</v>
      </c>
      <c r="B1610">
        <v>4911</v>
      </c>
      <c r="C1610" t="s">
        <v>3911</v>
      </c>
      <c r="D1610">
        <v>254125</v>
      </c>
      <c r="E1610" t="s">
        <v>52</v>
      </c>
      <c r="F1610" t="s">
        <v>53</v>
      </c>
      <c r="G1610">
        <v>11.1654</v>
      </c>
      <c r="H1610">
        <v>40.1</v>
      </c>
      <c r="I1610" t="s">
        <v>3912</v>
      </c>
      <c r="J1610" t="s">
        <v>25</v>
      </c>
      <c r="K1610" t="s">
        <v>25</v>
      </c>
      <c r="L1610" t="s">
        <v>25</v>
      </c>
      <c r="M1610" t="s">
        <v>3913</v>
      </c>
      <c r="N1610">
        <v>36</v>
      </c>
      <c r="O1610" t="s">
        <v>25</v>
      </c>
      <c r="P1610" t="s">
        <v>25</v>
      </c>
      <c r="Q1610" s="17">
        <v>41821</v>
      </c>
      <c r="R1610" s="17">
        <v>41874</v>
      </c>
      <c r="S1610" t="s">
        <v>56</v>
      </c>
      <c r="T1610" t="s">
        <v>3914</v>
      </c>
      <c r="U1610" t="s">
        <v>3915</v>
      </c>
      <c r="V1610" t="s">
        <v>3910</v>
      </c>
      <c r="W1610" t="s">
        <v>52</v>
      </c>
      <c r="X1610" t="s">
        <v>53</v>
      </c>
    </row>
    <row r="1611" spans="1:24" ht="12.75">
      <c r="A1611" t="s">
        <v>6594</v>
      </c>
      <c r="B1611">
        <v>84753</v>
      </c>
      <c r="C1611" t="s">
        <v>6595</v>
      </c>
      <c r="D1611">
        <v>257785</v>
      </c>
      <c r="E1611" t="s">
        <v>52</v>
      </c>
      <c r="F1611" t="s">
        <v>124</v>
      </c>
      <c r="G1611">
        <v>18.112</v>
      </c>
      <c r="H1611">
        <v>60.9</v>
      </c>
      <c r="I1611" t="s">
        <v>6596</v>
      </c>
      <c r="J1611" t="s">
        <v>25</v>
      </c>
      <c r="K1611" t="s">
        <v>25</v>
      </c>
      <c r="L1611" t="s">
        <v>25</v>
      </c>
      <c r="M1611" t="s">
        <v>6597</v>
      </c>
      <c r="N1611">
        <v>197</v>
      </c>
      <c r="O1611">
        <v>6966</v>
      </c>
      <c r="P1611">
        <v>6766</v>
      </c>
      <c r="Q1611" s="17">
        <v>41858</v>
      </c>
      <c r="R1611" s="17">
        <v>41940</v>
      </c>
      <c r="S1611" t="s">
        <v>27</v>
      </c>
      <c r="T1611" t="s">
        <v>3914</v>
      </c>
      <c r="U1611" t="s">
        <v>6598</v>
      </c>
      <c r="V1611" t="s">
        <v>6594</v>
      </c>
      <c r="W1611" t="s">
        <v>52</v>
      </c>
      <c r="X1611" t="s">
        <v>124</v>
      </c>
    </row>
    <row r="1612" spans="1:24" ht="12.75">
      <c r="A1612" t="s">
        <v>3209</v>
      </c>
      <c r="B1612">
        <v>885580</v>
      </c>
      <c r="C1612" t="s">
        <v>3210</v>
      </c>
      <c r="D1612">
        <v>190641</v>
      </c>
      <c r="E1612" t="s">
        <v>38</v>
      </c>
      <c r="F1612" t="s">
        <v>142</v>
      </c>
      <c r="G1612">
        <v>2333.89</v>
      </c>
      <c r="H1612">
        <v>40.3</v>
      </c>
      <c r="I1612" t="s">
        <v>3211</v>
      </c>
      <c r="J1612" t="s">
        <v>25</v>
      </c>
      <c r="K1612" t="s">
        <v>25</v>
      </c>
      <c r="L1612" t="s">
        <v>25</v>
      </c>
      <c r="M1612" t="s">
        <v>3212</v>
      </c>
      <c r="N1612">
        <v>74730</v>
      </c>
      <c r="O1612">
        <v>20565</v>
      </c>
      <c r="P1612">
        <v>20546</v>
      </c>
      <c r="Q1612" s="17">
        <v>41873</v>
      </c>
      <c r="R1612" s="17">
        <v>41886</v>
      </c>
      <c r="S1612" t="s">
        <v>27</v>
      </c>
      <c r="T1612" t="s">
        <v>42</v>
      </c>
      <c r="U1612" t="s">
        <v>3213</v>
      </c>
      <c r="V1612" t="s">
        <v>3209</v>
      </c>
      <c r="W1612" t="s">
        <v>38</v>
      </c>
      <c r="X1612" t="s">
        <v>142</v>
      </c>
    </row>
    <row r="1613" spans="1:24" ht="12.75">
      <c r="A1613" t="s">
        <v>1763</v>
      </c>
      <c r="B1613">
        <v>8897</v>
      </c>
      <c r="C1613" t="s">
        <v>1764</v>
      </c>
      <c r="D1613">
        <v>210808</v>
      </c>
      <c r="E1613" t="s">
        <v>38</v>
      </c>
      <c r="F1613" t="s">
        <v>39</v>
      </c>
      <c r="G1613">
        <v>1119.19</v>
      </c>
      <c r="H1613">
        <v>41.4</v>
      </c>
      <c r="I1613" t="s">
        <v>1765</v>
      </c>
      <c r="J1613" t="s">
        <v>25</v>
      </c>
      <c r="K1613" t="s">
        <v>25</v>
      </c>
      <c r="L1613" t="s">
        <v>25</v>
      </c>
      <c r="M1613" t="s">
        <v>1766</v>
      </c>
      <c r="N1613">
        <v>19072</v>
      </c>
      <c r="O1613">
        <v>15162</v>
      </c>
      <c r="P1613">
        <v>13277</v>
      </c>
      <c r="Q1613" s="17">
        <v>41886</v>
      </c>
      <c r="R1613" s="17">
        <v>41886</v>
      </c>
      <c r="S1613" t="s">
        <v>27</v>
      </c>
      <c r="T1613" t="s">
        <v>42</v>
      </c>
      <c r="U1613" t="s">
        <v>1767</v>
      </c>
      <c r="V1613" t="s">
        <v>1763</v>
      </c>
      <c r="W1613" t="s">
        <v>38</v>
      </c>
      <c r="X1613" t="s">
        <v>39</v>
      </c>
    </row>
    <row r="1614" spans="1:24" ht="12.75">
      <c r="A1614" t="s">
        <v>3559</v>
      </c>
      <c r="B1614">
        <v>55529</v>
      </c>
      <c r="C1614" t="s">
        <v>3560</v>
      </c>
      <c r="D1614">
        <v>27847</v>
      </c>
      <c r="E1614" t="s">
        <v>1008</v>
      </c>
      <c r="F1614" t="s">
        <v>1008</v>
      </c>
      <c r="G1614">
        <v>0.672788</v>
      </c>
      <c r="H1614">
        <v>27.5981</v>
      </c>
      <c r="I1614" t="s">
        <v>25</v>
      </c>
      <c r="J1614">
        <v>3</v>
      </c>
      <c r="K1614">
        <v>1</v>
      </c>
      <c r="L1614" t="s">
        <v>25</v>
      </c>
      <c r="M1614" t="s">
        <v>25</v>
      </c>
      <c r="N1614" t="s">
        <v>25</v>
      </c>
      <c r="O1614">
        <v>743</v>
      </c>
      <c r="P1614">
        <v>632</v>
      </c>
      <c r="Q1614" s="17">
        <v>36255</v>
      </c>
      <c r="R1614" s="17">
        <v>40709</v>
      </c>
      <c r="S1614" t="s">
        <v>109</v>
      </c>
      <c r="T1614" t="s">
        <v>8948</v>
      </c>
      <c r="U1614" t="s">
        <v>25</v>
      </c>
      <c r="V1614" t="s">
        <v>3559</v>
      </c>
      <c r="W1614" t="s">
        <v>1008</v>
      </c>
      <c r="X1614" t="s">
        <v>1008</v>
      </c>
    </row>
    <row r="1615" spans="1:24" ht="12.75">
      <c r="A1615" t="s">
        <v>5636</v>
      </c>
      <c r="B1615">
        <v>412030</v>
      </c>
      <c r="C1615" t="s">
        <v>5637</v>
      </c>
      <c r="D1615">
        <v>12726</v>
      </c>
      <c r="E1615" t="s">
        <v>22</v>
      </c>
      <c r="F1615" t="s">
        <v>23</v>
      </c>
      <c r="G1615">
        <v>0.984602</v>
      </c>
      <c r="H1615">
        <v>27.5</v>
      </c>
      <c r="I1615" t="s">
        <v>25</v>
      </c>
      <c r="J1615" t="s">
        <v>25</v>
      </c>
      <c r="K1615" t="s">
        <v>25</v>
      </c>
      <c r="L1615" t="s">
        <v>25</v>
      </c>
      <c r="M1615" t="s">
        <v>25</v>
      </c>
      <c r="N1615" t="s">
        <v>25</v>
      </c>
      <c r="O1615">
        <v>465</v>
      </c>
      <c r="P1615">
        <v>463</v>
      </c>
      <c r="Q1615" s="17">
        <v>38174</v>
      </c>
      <c r="R1615" s="17">
        <v>40301</v>
      </c>
      <c r="S1615" t="s">
        <v>109</v>
      </c>
      <c r="T1615" t="s">
        <v>5638</v>
      </c>
      <c r="U1615" t="s">
        <v>25</v>
      </c>
      <c r="V1615" t="s">
        <v>5636</v>
      </c>
      <c r="W1615" t="s">
        <v>22</v>
      </c>
      <c r="X1615" t="s">
        <v>23</v>
      </c>
    </row>
    <row r="1616" spans="1:24" ht="12.75">
      <c r="A1616" t="s">
        <v>1006</v>
      </c>
      <c r="B1616">
        <v>227086</v>
      </c>
      <c r="C1616" t="s">
        <v>1007</v>
      </c>
      <c r="D1616">
        <v>27935</v>
      </c>
      <c r="E1616" t="s">
        <v>1008</v>
      </c>
      <c r="F1616" t="s">
        <v>1008</v>
      </c>
      <c r="G1616">
        <v>0.442036</v>
      </c>
      <c r="H1616">
        <v>28.6921</v>
      </c>
      <c r="I1616" t="s">
        <v>25</v>
      </c>
      <c r="J1616">
        <v>3</v>
      </c>
      <c r="K1616">
        <v>1</v>
      </c>
      <c r="L1616" t="s">
        <v>25</v>
      </c>
      <c r="M1616" t="s">
        <v>25</v>
      </c>
      <c r="N1616" t="s">
        <v>25</v>
      </c>
      <c r="O1616">
        <v>426</v>
      </c>
      <c r="P1616">
        <v>344</v>
      </c>
      <c r="Q1616" s="17">
        <v>38616</v>
      </c>
      <c r="R1616" s="17">
        <v>40746</v>
      </c>
      <c r="S1616" t="s">
        <v>109</v>
      </c>
      <c r="T1616" t="s">
        <v>8949</v>
      </c>
      <c r="U1616" t="s">
        <v>25</v>
      </c>
      <c r="V1616" t="s">
        <v>1006</v>
      </c>
      <c r="W1616" t="s">
        <v>1008</v>
      </c>
      <c r="X1616" t="s">
        <v>1008</v>
      </c>
    </row>
    <row r="1617" spans="1:24" ht="12.75">
      <c r="A1617" t="s">
        <v>8063</v>
      </c>
      <c r="B1617">
        <v>1077442</v>
      </c>
      <c r="C1617" t="s">
        <v>8064</v>
      </c>
      <c r="D1617">
        <v>251717</v>
      </c>
      <c r="E1617" t="s">
        <v>52</v>
      </c>
      <c r="F1617" t="s">
        <v>53</v>
      </c>
      <c r="G1617">
        <v>28.3373</v>
      </c>
      <c r="H1617">
        <v>46.7</v>
      </c>
      <c r="I1617" t="s">
        <v>8065</v>
      </c>
      <c r="J1617" t="s">
        <v>25</v>
      </c>
      <c r="K1617" t="s">
        <v>25</v>
      </c>
      <c r="L1617" t="s">
        <v>25</v>
      </c>
      <c r="M1617" t="s">
        <v>8066</v>
      </c>
      <c r="N1617">
        <v>216</v>
      </c>
      <c r="O1617">
        <v>10051</v>
      </c>
      <c r="P1617">
        <v>13044</v>
      </c>
      <c r="Q1617" s="17">
        <v>41890</v>
      </c>
      <c r="R1617" s="17">
        <v>41890</v>
      </c>
      <c r="S1617" t="s">
        <v>56</v>
      </c>
      <c r="T1617" t="s">
        <v>572</v>
      </c>
      <c r="U1617" t="s">
        <v>8067</v>
      </c>
      <c r="V1617" t="s">
        <v>8063</v>
      </c>
      <c r="W1617" t="s">
        <v>52</v>
      </c>
      <c r="X1617" t="s">
        <v>53</v>
      </c>
    </row>
    <row r="1618" spans="1:24" ht="12.75">
      <c r="A1618" t="s">
        <v>8211</v>
      </c>
      <c r="B1618">
        <v>1501327</v>
      </c>
      <c r="C1618" t="s">
        <v>8206</v>
      </c>
      <c r="D1618">
        <v>254396</v>
      </c>
      <c r="E1618" t="s">
        <v>52</v>
      </c>
      <c r="F1618" t="s">
        <v>53</v>
      </c>
      <c r="G1618">
        <v>35.3137</v>
      </c>
      <c r="H1618">
        <v>56.6</v>
      </c>
      <c r="I1618" t="s">
        <v>8212</v>
      </c>
      <c r="J1618" t="s">
        <v>25</v>
      </c>
      <c r="K1618" t="s">
        <v>25</v>
      </c>
      <c r="L1618" t="s">
        <v>25</v>
      </c>
      <c r="M1618" t="s">
        <v>8213</v>
      </c>
      <c r="N1618">
        <v>561</v>
      </c>
      <c r="O1618" t="s">
        <v>25</v>
      </c>
      <c r="P1618" t="s">
        <v>25</v>
      </c>
      <c r="Q1618" s="17">
        <v>41890</v>
      </c>
      <c r="R1618" s="17">
        <v>41890</v>
      </c>
      <c r="S1618" t="s">
        <v>56</v>
      </c>
      <c r="T1618" t="s">
        <v>8209</v>
      </c>
      <c r="U1618" t="s">
        <v>8214</v>
      </c>
      <c r="V1618" t="s">
        <v>8211</v>
      </c>
      <c r="W1618" t="s">
        <v>52</v>
      </c>
      <c r="X1618" t="s">
        <v>53</v>
      </c>
    </row>
    <row r="1619" spans="1:24" ht="12.75">
      <c r="A1619" t="s">
        <v>8205</v>
      </c>
      <c r="B1619">
        <v>1355412</v>
      </c>
      <c r="C1619" t="s">
        <v>8206</v>
      </c>
      <c r="D1619">
        <v>254396</v>
      </c>
      <c r="E1619" t="s">
        <v>52</v>
      </c>
      <c r="F1619" t="s">
        <v>53</v>
      </c>
      <c r="G1619">
        <v>30.7195</v>
      </c>
      <c r="H1619">
        <v>58.2</v>
      </c>
      <c r="I1619" t="s">
        <v>8207</v>
      </c>
      <c r="J1619" t="s">
        <v>25</v>
      </c>
      <c r="K1619" t="s">
        <v>25</v>
      </c>
      <c r="L1619" t="s">
        <v>25</v>
      </c>
      <c r="M1619" t="s">
        <v>8208</v>
      </c>
      <c r="N1619">
        <v>522</v>
      </c>
      <c r="O1619" t="s">
        <v>25</v>
      </c>
      <c r="P1619" t="s">
        <v>25</v>
      </c>
      <c r="Q1619" s="17">
        <v>41890</v>
      </c>
      <c r="R1619" s="17">
        <v>41890</v>
      </c>
      <c r="S1619" t="s">
        <v>56</v>
      </c>
      <c r="T1619" t="s">
        <v>8209</v>
      </c>
      <c r="U1619" t="s">
        <v>8210</v>
      </c>
      <c r="V1619" t="s">
        <v>8205</v>
      </c>
      <c r="W1619" t="s">
        <v>52</v>
      </c>
      <c r="X1619" t="s">
        <v>53</v>
      </c>
    </row>
    <row r="1620" spans="1:24" ht="12.75">
      <c r="A1620" t="s">
        <v>1188</v>
      </c>
      <c r="B1620">
        <v>3708</v>
      </c>
      <c r="C1620" t="s">
        <v>1194</v>
      </c>
      <c r="D1620">
        <v>259277</v>
      </c>
      <c r="E1620" t="s">
        <v>79</v>
      </c>
      <c r="F1620" t="s">
        <v>80</v>
      </c>
      <c r="G1620">
        <v>848.2</v>
      </c>
      <c r="H1620">
        <v>36.1</v>
      </c>
      <c r="I1620" t="s">
        <v>1195</v>
      </c>
      <c r="J1620" t="s">
        <v>25</v>
      </c>
      <c r="K1620" t="s">
        <v>25</v>
      </c>
      <c r="L1620" t="s">
        <v>25</v>
      </c>
      <c r="M1620" t="s">
        <v>1196</v>
      </c>
      <c r="N1620">
        <v>20899</v>
      </c>
      <c r="O1620">
        <v>101040</v>
      </c>
      <c r="P1620">
        <v>101040</v>
      </c>
      <c r="Q1620" s="17">
        <v>41873</v>
      </c>
      <c r="R1620" s="17">
        <v>41873</v>
      </c>
      <c r="S1620" t="s">
        <v>27</v>
      </c>
      <c r="T1620" t="s">
        <v>1197</v>
      </c>
      <c r="U1620" t="s">
        <v>25</v>
      </c>
      <c r="V1620" t="s">
        <v>1188</v>
      </c>
      <c r="W1620" t="s">
        <v>79</v>
      </c>
      <c r="X1620" t="s">
        <v>80</v>
      </c>
    </row>
    <row r="1621" spans="1:24" ht="12.75">
      <c r="A1621" t="s">
        <v>2407</v>
      </c>
      <c r="B1621">
        <v>292717</v>
      </c>
      <c r="C1621" t="s">
        <v>2408</v>
      </c>
      <c r="D1621">
        <v>258449</v>
      </c>
      <c r="E1621" t="s">
        <v>52</v>
      </c>
      <c r="F1621" t="s">
        <v>53</v>
      </c>
      <c r="G1621">
        <v>35.5399</v>
      </c>
      <c r="H1621">
        <v>46.8</v>
      </c>
      <c r="I1621" t="s">
        <v>2409</v>
      </c>
      <c r="J1621" t="s">
        <v>25</v>
      </c>
      <c r="K1621" t="s">
        <v>25</v>
      </c>
      <c r="L1621" t="s">
        <v>25</v>
      </c>
      <c r="M1621" t="s">
        <v>2410</v>
      </c>
      <c r="N1621">
        <v>1944</v>
      </c>
      <c r="O1621" t="s">
        <v>25</v>
      </c>
      <c r="P1621" t="s">
        <v>25</v>
      </c>
      <c r="Q1621" s="17">
        <v>41887</v>
      </c>
      <c r="R1621" s="17">
        <v>41887</v>
      </c>
      <c r="S1621" t="s">
        <v>56</v>
      </c>
      <c r="T1621" t="s">
        <v>2411</v>
      </c>
      <c r="U1621" t="s">
        <v>2412</v>
      </c>
      <c r="V1621" t="s">
        <v>2407</v>
      </c>
      <c r="W1621" t="s">
        <v>52</v>
      </c>
      <c r="X1621" t="s">
        <v>53</v>
      </c>
    </row>
    <row r="1622" spans="1:24" ht="12.75">
      <c r="A1622" t="s">
        <v>7992</v>
      </c>
      <c r="B1622">
        <v>5949</v>
      </c>
      <c r="C1622" t="s">
        <v>7993</v>
      </c>
      <c r="D1622">
        <v>253863</v>
      </c>
      <c r="E1622" t="s">
        <v>22</v>
      </c>
      <c r="F1622" t="s">
        <v>23</v>
      </c>
      <c r="G1622">
        <v>50.1645</v>
      </c>
      <c r="H1622">
        <v>31.7</v>
      </c>
      <c r="I1622" t="s">
        <v>7994</v>
      </c>
      <c r="J1622" t="s">
        <v>25</v>
      </c>
      <c r="K1622" t="s">
        <v>25</v>
      </c>
      <c r="L1622" t="s">
        <v>25</v>
      </c>
      <c r="M1622" t="s">
        <v>7995</v>
      </c>
      <c r="N1622" t="s">
        <v>25</v>
      </c>
      <c r="O1622">
        <v>20740</v>
      </c>
      <c r="P1622">
        <v>20740</v>
      </c>
      <c r="Q1622" s="17">
        <v>41887</v>
      </c>
      <c r="R1622" s="17">
        <v>41887</v>
      </c>
      <c r="S1622" t="s">
        <v>56</v>
      </c>
      <c r="T1622" t="s">
        <v>7996</v>
      </c>
      <c r="U1622" t="s">
        <v>7997</v>
      </c>
      <c r="V1622" t="s">
        <v>7992</v>
      </c>
      <c r="W1622" t="s">
        <v>22</v>
      </c>
      <c r="X1622" t="s">
        <v>23</v>
      </c>
    </row>
    <row r="1623" spans="1:24" ht="12.75">
      <c r="A1623" t="s">
        <v>1626</v>
      </c>
      <c r="B1623">
        <v>9858</v>
      </c>
      <c r="C1623" t="s">
        <v>1627</v>
      </c>
      <c r="D1623">
        <v>213099</v>
      </c>
      <c r="E1623" t="s">
        <v>38</v>
      </c>
      <c r="F1623" t="s">
        <v>142</v>
      </c>
      <c r="G1623">
        <v>2785.38</v>
      </c>
      <c r="H1623">
        <v>41.8</v>
      </c>
      <c r="I1623" t="s">
        <v>1628</v>
      </c>
      <c r="J1623" t="s">
        <v>25</v>
      </c>
      <c r="K1623" t="s">
        <v>25</v>
      </c>
      <c r="L1623" t="s">
        <v>25</v>
      </c>
      <c r="M1623" t="s">
        <v>1629</v>
      </c>
      <c r="N1623" t="s">
        <v>25</v>
      </c>
      <c r="O1623" t="s">
        <v>25</v>
      </c>
      <c r="P1623" t="s">
        <v>25</v>
      </c>
      <c r="Q1623" s="17">
        <v>41887</v>
      </c>
      <c r="R1623" s="17">
        <v>41887</v>
      </c>
      <c r="S1623" t="s">
        <v>56</v>
      </c>
      <c r="T1623" t="s">
        <v>1630</v>
      </c>
      <c r="U1623" t="s">
        <v>1631</v>
      </c>
      <c r="V1623" t="s">
        <v>1626</v>
      </c>
      <c r="W1623" t="s">
        <v>38</v>
      </c>
      <c r="X1623" t="s">
        <v>142</v>
      </c>
    </row>
    <row r="1624" spans="1:24" ht="12.75">
      <c r="A1624" t="s">
        <v>6524</v>
      </c>
      <c r="B1624">
        <v>1437433</v>
      </c>
      <c r="C1624" t="s">
        <v>6519</v>
      </c>
      <c r="D1624">
        <v>216963</v>
      </c>
      <c r="E1624" t="s">
        <v>52</v>
      </c>
      <c r="F1624" t="s">
        <v>53</v>
      </c>
      <c r="G1624">
        <v>27.6499</v>
      </c>
      <c r="H1624">
        <v>50.2</v>
      </c>
      <c r="I1624" t="s">
        <v>6525</v>
      </c>
      <c r="J1624" t="s">
        <v>25</v>
      </c>
      <c r="K1624" t="s">
        <v>25</v>
      </c>
      <c r="L1624" t="s">
        <v>25</v>
      </c>
      <c r="M1624" t="s">
        <v>6526</v>
      </c>
      <c r="N1624">
        <v>3339</v>
      </c>
      <c r="O1624">
        <v>9482</v>
      </c>
      <c r="P1624">
        <v>9482</v>
      </c>
      <c r="Q1624" s="17">
        <v>41891</v>
      </c>
      <c r="R1624" s="17">
        <v>41891</v>
      </c>
      <c r="S1624" t="s">
        <v>56</v>
      </c>
      <c r="T1624" t="s">
        <v>6522</v>
      </c>
      <c r="U1624" t="s">
        <v>6527</v>
      </c>
      <c r="V1624" t="s">
        <v>6524</v>
      </c>
      <c r="W1624" t="s">
        <v>52</v>
      </c>
      <c r="X1624" t="s">
        <v>53</v>
      </c>
    </row>
    <row r="1625" spans="1:24" ht="12.75">
      <c r="A1625" t="s">
        <v>6532</v>
      </c>
      <c r="B1625">
        <v>1391699</v>
      </c>
      <c r="C1625" t="s">
        <v>6519</v>
      </c>
      <c r="D1625">
        <v>216963</v>
      </c>
      <c r="E1625" t="s">
        <v>52</v>
      </c>
      <c r="F1625" t="s">
        <v>53</v>
      </c>
      <c r="G1625">
        <v>27.7789</v>
      </c>
      <c r="H1625">
        <v>50.5</v>
      </c>
      <c r="I1625" t="s">
        <v>6533</v>
      </c>
      <c r="J1625" t="s">
        <v>25</v>
      </c>
      <c r="K1625" t="s">
        <v>25</v>
      </c>
      <c r="L1625" t="s">
        <v>25</v>
      </c>
      <c r="M1625" t="s">
        <v>6534</v>
      </c>
      <c r="N1625">
        <v>3534</v>
      </c>
      <c r="O1625">
        <v>9929</v>
      </c>
      <c r="P1625">
        <v>9929</v>
      </c>
      <c r="Q1625" s="17">
        <v>41891</v>
      </c>
      <c r="R1625" s="17">
        <v>41891</v>
      </c>
      <c r="S1625" t="s">
        <v>56</v>
      </c>
      <c r="T1625" t="s">
        <v>6522</v>
      </c>
      <c r="U1625" t="s">
        <v>6535</v>
      </c>
      <c r="V1625" t="s">
        <v>6532</v>
      </c>
      <c r="W1625" t="s">
        <v>52</v>
      </c>
      <c r="X1625" t="s">
        <v>53</v>
      </c>
    </row>
    <row r="1626" spans="1:24" ht="12.75">
      <c r="A1626" t="s">
        <v>6528</v>
      </c>
      <c r="B1626">
        <v>1420901</v>
      </c>
      <c r="C1626" t="s">
        <v>6519</v>
      </c>
      <c r="D1626">
        <v>216963</v>
      </c>
      <c r="E1626" t="s">
        <v>52</v>
      </c>
      <c r="F1626" t="s">
        <v>53</v>
      </c>
      <c r="G1626">
        <v>28.5069</v>
      </c>
      <c r="H1626">
        <v>49</v>
      </c>
      <c r="I1626" t="s">
        <v>6529</v>
      </c>
      <c r="J1626" t="s">
        <v>25</v>
      </c>
      <c r="K1626" t="s">
        <v>25</v>
      </c>
      <c r="L1626" t="s">
        <v>25</v>
      </c>
      <c r="M1626" t="s">
        <v>6530</v>
      </c>
      <c r="N1626" t="s">
        <v>25</v>
      </c>
      <c r="O1626">
        <v>9472</v>
      </c>
      <c r="P1626">
        <v>9472</v>
      </c>
      <c r="Q1626" s="17">
        <v>41891</v>
      </c>
      <c r="R1626" s="17">
        <v>41891</v>
      </c>
      <c r="S1626" t="s">
        <v>56</v>
      </c>
      <c r="T1626" t="s">
        <v>6522</v>
      </c>
      <c r="U1626" t="s">
        <v>6531</v>
      </c>
      <c r="V1626" t="s">
        <v>6528</v>
      </c>
      <c r="W1626" t="s">
        <v>52</v>
      </c>
      <c r="X1626" t="s">
        <v>53</v>
      </c>
    </row>
    <row r="1627" spans="1:24" ht="12.75">
      <c r="A1627" t="s">
        <v>6536</v>
      </c>
      <c r="B1627">
        <v>1420902</v>
      </c>
      <c r="C1627" t="s">
        <v>6519</v>
      </c>
      <c r="D1627">
        <v>216963</v>
      </c>
      <c r="E1627" t="s">
        <v>52</v>
      </c>
      <c r="F1627" t="s">
        <v>53</v>
      </c>
      <c r="G1627">
        <v>25.7599</v>
      </c>
      <c r="H1627">
        <v>51</v>
      </c>
      <c r="I1627" t="s">
        <v>6537</v>
      </c>
      <c r="J1627" t="s">
        <v>25</v>
      </c>
      <c r="K1627" t="s">
        <v>25</v>
      </c>
      <c r="L1627" t="s">
        <v>25</v>
      </c>
      <c r="M1627" t="s">
        <v>6538</v>
      </c>
      <c r="N1627">
        <v>3685</v>
      </c>
      <c r="O1627">
        <v>8540</v>
      </c>
      <c r="P1627">
        <v>8540</v>
      </c>
      <c r="Q1627" s="17">
        <v>41891</v>
      </c>
      <c r="R1627" s="17">
        <v>41891</v>
      </c>
      <c r="S1627" t="s">
        <v>56</v>
      </c>
      <c r="T1627" t="s">
        <v>6522</v>
      </c>
      <c r="U1627" t="s">
        <v>6539</v>
      </c>
      <c r="V1627" t="s">
        <v>6536</v>
      </c>
      <c r="W1627" t="s">
        <v>52</v>
      </c>
      <c r="X1627" t="s">
        <v>53</v>
      </c>
    </row>
    <row r="1628" spans="1:24" ht="12.75">
      <c r="A1628" t="s">
        <v>6540</v>
      </c>
      <c r="B1628">
        <v>1420906</v>
      </c>
      <c r="C1628" t="s">
        <v>6519</v>
      </c>
      <c r="D1628">
        <v>216963</v>
      </c>
      <c r="E1628" t="s">
        <v>52</v>
      </c>
      <c r="F1628" t="s">
        <v>53</v>
      </c>
      <c r="G1628">
        <v>26.5496</v>
      </c>
      <c r="H1628">
        <v>50.6</v>
      </c>
      <c r="I1628" t="s">
        <v>6541</v>
      </c>
      <c r="J1628" t="s">
        <v>25</v>
      </c>
      <c r="K1628" t="s">
        <v>25</v>
      </c>
      <c r="L1628" t="s">
        <v>25</v>
      </c>
      <c r="M1628" t="s">
        <v>6542</v>
      </c>
      <c r="N1628">
        <v>3783</v>
      </c>
      <c r="O1628">
        <v>8728</v>
      </c>
      <c r="P1628">
        <v>8728</v>
      </c>
      <c r="Q1628" s="17">
        <v>41891</v>
      </c>
      <c r="R1628" s="17">
        <v>41891</v>
      </c>
      <c r="S1628" t="s">
        <v>56</v>
      </c>
      <c r="T1628" t="s">
        <v>6522</v>
      </c>
      <c r="U1628" t="s">
        <v>6543</v>
      </c>
      <c r="V1628" t="s">
        <v>6540</v>
      </c>
      <c r="W1628" t="s">
        <v>52</v>
      </c>
      <c r="X1628" t="s">
        <v>53</v>
      </c>
    </row>
    <row r="1629" spans="1:24" ht="12.75">
      <c r="A1629" t="s">
        <v>6544</v>
      </c>
      <c r="B1629">
        <v>1420907</v>
      </c>
      <c r="C1629" t="s">
        <v>6519</v>
      </c>
      <c r="D1629">
        <v>216963</v>
      </c>
      <c r="E1629" t="s">
        <v>52</v>
      </c>
      <c r="F1629" t="s">
        <v>53</v>
      </c>
      <c r="G1629">
        <v>26.4407</v>
      </c>
      <c r="H1629">
        <v>50.9</v>
      </c>
      <c r="I1629" t="s">
        <v>6545</v>
      </c>
      <c r="J1629" t="s">
        <v>25</v>
      </c>
      <c r="K1629" t="s">
        <v>25</v>
      </c>
      <c r="L1629" t="s">
        <v>25</v>
      </c>
      <c r="M1629" t="s">
        <v>6546</v>
      </c>
      <c r="N1629">
        <v>3425</v>
      </c>
      <c r="O1629">
        <v>8669</v>
      </c>
      <c r="P1629">
        <v>8669</v>
      </c>
      <c r="Q1629" s="17">
        <v>41891</v>
      </c>
      <c r="R1629" s="17">
        <v>41891</v>
      </c>
      <c r="S1629" t="s">
        <v>56</v>
      </c>
      <c r="T1629" t="s">
        <v>6522</v>
      </c>
      <c r="U1629" t="s">
        <v>6547</v>
      </c>
      <c r="V1629" t="s">
        <v>6544</v>
      </c>
      <c r="W1629" t="s">
        <v>52</v>
      </c>
      <c r="X1629" t="s">
        <v>53</v>
      </c>
    </row>
    <row r="1630" spans="1:24" ht="12.75">
      <c r="A1630" t="s">
        <v>6548</v>
      </c>
      <c r="B1630">
        <v>1420908</v>
      </c>
      <c r="C1630" t="s">
        <v>6519</v>
      </c>
      <c r="D1630">
        <v>216963</v>
      </c>
      <c r="E1630" t="s">
        <v>52</v>
      </c>
      <c r="F1630" t="s">
        <v>53</v>
      </c>
      <c r="G1630">
        <v>27.027</v>
      </c>
      <c r="H1630">
        <v>50.5</v>
      </c>
      <c r="I1630" t="s">
        <v>6549</v>
      </c>
      <c r="J1630" t="s">
        <v>25</v>
      </c>
      <c r="K1630" t="s">
        <v>25</v>
      </c>
      <c r="L1630" t="s">
        <v>25</v>
      </c>
      <c r="M1630" t="s">
        <v>6550</v>
      </c>
      <c r="N1630">
        <v>3211</v>
      </c>
      <c r="O1630">
        <v>8865</v>
      </c>
      <c r="P1630">
        <v>8865</v>
      </c>
      <c r="Q1630" s="17">
        <v>41891</v>
      </c>
      <c r="R1630" s="17">
        <v>41891</v>
      </c>
      <c r="S1630" t="s">
        <v>56</v>
      </c>
      <c r="T1630" t="s">
        <v>6522</v>
      </c>
      <c r="U1630" t="s">
        <v>6551</v>
      </c>
      <c r="V1630" t="s">
        <v>6548</v>
      </c>
      <c r="W1630" t="s">
        <v>52</v>
      </c>
      <c r="X1630" t="s">
        <v>53</v>
      </c>
    </row>
    <row r="1631" spans="1:24" ht="12.75">
      <c r="A1631" t="s">
        <v>6552</v>
      </c>
      <c r="B1631">
        <v>1420909</v>
      </c>
      <c r="C1631" t="s">
        <v>6519</v>
      </c>
      <c r="D1631">
        <v>216963</v>
      </c>
      <c r="E1631" t="s">
        <v>52</v>
      </c>
      <c r="F1631" t="s">
        <v>53</v>
      </c>
      <c r="G1631">
        <v>32.0069</v>
      </c>
      <c r="H1631">
        <v>50.2</v>
      </c>
      <c r="I1631" t="s">
        <v>6553</v>
      </c>
      <c r="J1631" t="s">
        <v>25</v>
      </c>
      <c r="K1631" t="s">
        <v>25</v>
      </c>
      <c r="L1631" t="s">
        <v>25</v>
      </c>
      <c r="M1631" t="s">
        <v>6554</v>
      </c>
      <c r="N1631">
        <v>2437</v>
      </c>
      <c r="O1631">
        <v>10676</v>
      </c>
      <c r="P1631">
        <v>10676</v>
      </c>
      <c r="Q1631" s="17">
        <v>41891</v>
      </c>
      <c r="R1631" s="17">
        <v>41891</v>
      </c>
      <c r="S1631" t="s">
        <v>56</v>
      </c>
      <c r="T1631" t="s">
        <v>6522</v>
      </c>
      <c r="U1631" t="s">
        <v>6555</v>
      </c>
      <c r="V1631" t="s">
        <v>6552</v>
      </c>
      <c r="W1631" t="s">
        <v>52</v>
      </c>
      <c r="X1631" t="s">
        <v>53</v>
      </c>
    </row>
    <row r="1632" spans="1:24" ht="12.75">
      <c r="A1632" t="s">
        <v>6556</v>
      </c>
      <c r="B1632">
        <v>1420910</v>
      </c>
      <c r="C1632" t="s">
        <v>6519</v>
      </c>
      <c r="D1632">
        <v>216963</v>
      </c>
      <c r="E1632" t="s">
        <v>52</v>
      </c>
      <c r="F1632" t="s">
        <v>53</v>
      </c>
      <c r="G1632">
        <v>27.5992</v>
      </c>
      <c r="H1632">
        <v>50.4</v>
      </c>
      <c r="I1632" t="s">
        <v>6557</v>
      </c>
      <c r="J1632" t="s">
        <v>25</v>
      </c>
      <c r="K1632" t="s">
        <v>25</v>
      </c>
      <c r="L1632" t="s">
        <v>25</v>
      </c>
      <c r="M1632" t="s">
        <v>6558</v>
      </c>
      <c r="N1632">
        <v>1601</v>
      </c>
      <c r="O1632">
        <v>9363</v>
      </c>
      <c r="P1632">
        <v>9363</v>
      </c>
      <c r="Q1632" s="17">
        <v>41891</v>
      </c>
      <c r="R1632" s="17">
        <v>41891</v>
      </c>
      <c r="S1632" t="s">
        <v>56</v>
      </c>
      <c r="T1632" t="s">
        <v>6522</v>
      </c>
      <c r="U1632" t="s">
        <v>6559</v>
      </c>
      <c r="V1632" t="s">
        <v>6556</v>
      </c>
      <c r="W1632" t="s">
        <v>52</v>
      </c>
      <c r="X1632" t="s">
        <v>53</v>
      </c>
    </row>
    <row r="1633" spans="1:24" ht="12.75">
      <c r="A1633" t="s">
        <v>6560</v>
      </c>
      <c r="B1633">
        <v>1420911</v>
      </c>
      <c r="C1633" t="s">
        <v>6519</v>
      </c>
      <c r="D1633">
        <v>216963</v>
      </c>
      <c r="E1633" t="s">
        <v>52</v>
      </c>
      <c r="F1633" t="s">
        <v>53</v>
      </c>
      <c r="G1633">
        <v>32.8804</v>
      </c>
      <c r="H1633">
        <v>50.2</v>
      </c>
      <c r="I1633" t="s">
        <v>6561</v>
      </c>
      <c r="J1633" t="s">
        <v>25</v>
      </c>
      <c r="K1633" t="s">
        <v>25</v>
      </c>
      <c r="L1633" t="s">
        <v>25</v>
      </c>
      <c r="M1633" t="s">
        <v>6562</v>
      </c>
      <c r="N1633" t="s">
        <v>25</v>
      </c>
      <c r="O1633">
        <v>10744</v>
      </c>
      <c r="P1633">
        <v>10744</v>
      </c>
      <c r="Q1633" s="17">
        <v>41891</v>
      </c>
      <c r="R1633" s="17">
        <v>41891</v>
      </c>
      <c r="S1633" t="s">
        <v>56</v>
      </c>
      <c r="T1633" t="s">
        <v>6522</v>
      </c>
      <c r="U1633" t="s">
        <v>6563</v>
      </c>
      <c r="V1633" t="s">
        <v>6560</v>
      </c>
      <c r="W1633" t="s">
        <v>52</v>
      </c>
      <c r="X1633" t="s">
        <v>53</v>
      </c>
    </row>
    <row r="1634" spans="1:24" ht="12.75">
      <c r="A1634" t="s">
        <v>6518</v>
      </c>
      <c r="B1634">
        <v>1420912</v>
      </c>
      <c r="C1634" t="s">
        <v>6519</v>
      </c>
      <c r="D1634">
        <v>216963</v>
      </c>
      <c r="E1634" t="s">
        <v>52</v>
      </c>
      <c r="F1634" t="s">
        <v>53</v>
      </c>
      <c r="G1634">
        <v>30.2558</v>
      </c>
      <c r="H1634">
        <v>50.4</v>
      </c>
      <c r="I1634" t="s">
        <v>6520</v>
      </c>
      <c r="J1634" t="s">
        <v>25</v>
      </c>
      <c r="K1634" t="s">
        <v>25</v>
      </c>
      <c r="L1634" t="s">
        <v>25</v>
      </c>
      <c r="M1634" t="s">
        <v>6521</v>
      </c>
      <c r="N1634">
        <v>1794</v>
      </c>
      <c r="O1634">
        <v>9802</v>
      </c>
      <c r="P1634">
        <v>9802</v>
      </c>
      <c r="Q1634" s="17">
        <v>41891</v>
      </c>
      <c r="R1634" s="17">
        <v>41891</v>
      </c>
      <c r="S1634" t="s">
        <v>56</v>
      </c>
      <c r="T1634" t="s">
        <v>6522</v>
      </c>
      <c r="U1634" t="s">
        <v>6523</v>
      </c>
      <c r="V1634" t="s">
        <v>6518</v>
      </c>
      <c r="W1634" t="s">
        <v>52</v>
      </c>
      <c r="X1634" t="s">
        <v>53</v>
      </c>
    </row>
    <row r="1635" spans="1:24" ht="12.75">
      <c r="A1635" t="s">
        <v>6564</v>
      </c>
      <c r="B1635">
        <v>1420913</v>
      </c>
      <c r="C1635" t="s">
        <v>6519</v>
      </c>
      <c r="D1635">
        <v>216963</v>
      </c>
      <c r="E1635" t="s">
        <v>52</v>
      </c>
      <c r="F1635" t="s">
        <v>53</v>
      </c>
      <c r="G1635">
        <v>35.4794</v>
      </c>
      <c r="H1635">
        <v>50.2</v>
      </c>
      <c r="I1635" t="s">
        <v>6565</v>
      </c>
      <c r="J1635" t="s">
        <v>25</v>
      </c>
      <c r="K1635" t="s">
        <v>25</v>
      </c>
      <c r="L1635" t="s">
        <v>25</v>
      </c>
      <c r="M1635" t="s">
        <v>6566</v>
      </c>
      <c r="N1635">
        <v>3669</v>
      </c>
      <c r="O1635">
        <v>11619</v>
      </c>
      <c r="P1635">
        <v>11619</v>
      </c>
      <c r="Q1635" s="17">
        <v>41891</v>
      </c>
      <c r="R1635" s="17">
        <v>41891</v>
      </c>
      <c r="S1635" t="s">
        <v>56</v>
      </c>
      <c r="T1635" t="s">
        <v>6522</v>
      </c>
      <c r="U1635" t="s">
        <v>6567</v>
      </c>
      <c r="V1635" t="s">
        <v>6564</v>
      </c>
      <c r="W1635" t="s">
        <v>52</v>
      </c>
      <c r="X1635" t="s">
        <v>53</v>
      </c>
    </row>
    <row r="1636" spans="1:24" ht="12.75">
      <c r="A1636" t="s">
        <v>6568</v>
      </c>
      <c r="B1636">
        <v>1420914</v>
      </c>
      <c r="C1636" t="s">
        <v>6519</v>
      </c>
      <c r="D1636">
        <v>216963</v>
      </c>
      <c r="E1636" t="s">
        <v>52</v>
      </c>
      <c r="F1636" t="s">
        <v>53</v>
      </c>
      <c r="G1636">
        <v>32.5782</v>
      </c>
      <c r="H1636">
        <v>50.2</v>
      </c>
      <c r="I1636" t="s">
        <v>6569</v>
      </c>
      <c r="J1636" t="s">
        <v>25</v>
      </c>
      <c r="K1636" t="s">
        <v>25</v>
      </c>
      <c r="L1636" t="s">
        <v>25</v>
      </c>
      <c r="M1636" t="s">
        <v>6570</v>
      </c>
      <c r="N1636">
        <v>3348</v>
      </c>
      <c r="O1636">
        <v>10630</v>
      </c>
      <c r="P1636">
        <v>10630</v>
      </c>
      <c r="Q1636" s="17">
        <v>41891</v>
      </c>
      <c r="R1636" s="17">
        <v>41891</v>
      </c>
      <c r="S1636" t="s">
        <v>56</v>
      </c>
      <c r="T1636" t="s">
        <v>6522</v>
      </c>
      <c r="U1636" t="s">
        <v>6571</v>
      </c>
      <c r="V1636" t="s">
        <v>6568</v>
      </c>
      <c r="W1636" t="s">
        <v>52</v>
      </c>
      <c r="X1636" t="s">
        <v>53</v>
      </c>
    </row>
    <row r="1637" spans="1:24" ht="12.75">
      <c r="A1637" t="s">
        <v>6572</v>
      </c>
      <c r="B1637">
        <v>1420915</v>
      </c>
      <c r="C1637" t="s">
        <v>6519</v>
      </c>
      <c r="D1637">
        <v>216963</v>
      </c>
      <c r="E1637" t="s">
        <v>52</v>
      </c>
      <c r="F1637" t="s">
        <v>53</v>
      </c>
      <c r="G1637">
        <v>34.0964</v>
      </c>
      <c r="H1637">
        <v>50.4</v>
      </c>
      <c r="I1637" t="s">
        <v>6573</v>
      </c>
      <c r="J1637" t="s">
        <v>25</v>
      </c>
      <c r="K1637" t="s">
        <v>25</v>
      </c>
      <c r="L1637" t="s">
        <v>25</v>
      </c>
      <c r="M1637" t="s">
        <v>6574</v>
      </c>
      <c r="N1637" t="s">
        <v>25</v>
      </c>
      <c r="O1637">
        <v>11551</v>
      </c>
      <c r="P1637">
        <v>11551</v>
      </c>
      <c r="Q1637" s="17">
        <v>41891</v>
      </c>
      <c r="R1637" s="17">
        <v>41891</v>
      </c>
      <c r="S1637" t="s">
        <v>56</v>
      </c>
      <c r="T1637" t="s">
        <v>6522</v>
      </c>
      <c r="U1637" t="s">
        <v>6575</v>
      </c>
      <c r="V1637" t="s">
        <v>6572</v>
      </c>
      <c r="W1637" t="s">
        <v>52</v>
      </c>
      <c r="X1637" t="s">
        <v>53</v>
      </c>
    </row>
    <row r="1638" spans="1:24" ht="12.75">
      <c r="A1638" t="s">
        <v>280</v>
      </c>
      <c r="B1638">
        <v>61819</v>
      </c>
      <c r="C1638" t="s">
        <v>281</v>
      </c>
      <c r="D1638">
        <v>259329</v>
      </c>
      <c r="E1638" t="s">
        <v>38</v>
      </c>
      <c r="F1638" t="s">
        <v>282</v>
      </c>
      <c r="G1638">
        <v>844.903</v>
      </c>
      <c r="H1638">
        <v>41.4</v>
      </c>
      <c r="I1638" t="s">
        <v>283</v>
      </c>
      <c r="J1638" t="s">
        <v>25</v>
      </c>
      <c r="K1638" t="s">
        <v>25</v>
      </c>
      <c r="L1638" t="s">
        <v>25</v>
      </c>
      <c r="M1638" t="s">
        <v>284</v>
      </c>
      <c r="N1638" t="s">
        <v>25</v>
      </c>
      <c r="O1638" t="s">
        <v>25</v>
      </c>
      <c r="P1638" t="s">
        <v>25</v>
      </c>
      <c r="Q1638" s="17">
        <v>41888</v>
      </c>
      <c r="R1638" s="17">
        <v>41888</v>
      </c>
      <c r="S1638" t="s">
        <v>56</v>
      </c>
      <c r="T1638" t="s">
        <v>285</v>
      </c>
      <c r="U1638" t="s">
        <v>286</v>
      </c>
      <c r="V1638" t="s">
        <v>280</v>
      </c>
      <c r="W1638" t="s">
        <v>38</v>
      </c>
      <c r="X1638" t="s">
        <v>282</v>
      </c>
    </row>
    <row r="1639" spans="1:24" ht="12.75">
      <c r="A1639" t="s">
        <v>6501</v>
      </c>
      <c r="B1639">
        <v>1428006</v>
      </c>
      <c r="C1639" t="s">
        <v>6502</v>
      </c>
      <c r="D1639">
        <v>257057</v>
      </c>
      <c r="E1639" t="s">
        <v>38</v>
      </c>
      <c r="F1639" t="s">
        <v>46</v>
      </c>
      <c r="G1639">
        <v>167.154</v>
      </c>
      <c r="H1639">
        <v>41.1</v>
      </c>
      <c r="I1639" t="s">
        <v>6503</v>
      </c>
      <c r="J1639" t="s">
        <v>25</v>
      </c>
      <c r="K1639" t="s">
        <v>25</v>
      </c>
      <c r="L1639" t="s">
        <v>25</v>
      </c>
      <c r="M1639" t="s">
        <v>6504</v>
      </c>
      <c r="N1639" t="s">
        <v>25</v>
      </c>
      <c r="O1639" t="s">
        <v>25</v>
      </c>
      <c r="P1639" t="s">
        <v>25</v>
      </c>
      <c r="Q1639" s="17">
        <v>41888</v>
      </c>
      <c r="R1639" s="17">
        <v>41888</v>
      </c>
      <c r="S1639" t="s">
        <v>56</v>
      </c>
      <c r="T1639" t="s">
        <v>6505</v>
      </c>
      <c r="U1639" t="s">
        <v>6506</v>
      </c>
      <c r="V1639" t="s">
        <v>6501</v>
      </c>
      <c r="W1639" t="s">
        <v>38</v>
      </c>
      <c r="X1639" t="s">
        <v>46</v>
      </c>
    </row>
    <row r="1640" spans="1:24" ht="12.75">
      <c r="A1640" t="s">
        <v>6062</v>
      </c>
      <c r="B1640">
        <v>1131323</v>
      </c>
      <c r="C1640" t="s">
        <v>6063</v>
      </c>
      <c r="D1640">
        <v>253919</v>
      </c>
      <c r="E1640" t="s">
        <v>22</v>
      </c>
      <c r="F1640" t="s">
        <v>23</v>
      </c>
      <c r="G1640">
        <v>58.8567</v>
      </c>
      <c r="H1640">
        <v>54.6</v>
      </c>
      <c r="I1640" t="s">
        <v>6064</v>
      </c>
      <c r="J1640" t="s">
        <v>25</v>
      </c>
      <c r="K1640" t="s">
        <v>25</v>
      </c>
      <c r="L1640" t="s">
        <v>25</v>
      </c>
      <c r="M1640" t="s">
        <v>6065</v>
      </c>
      <c r="N1640">
        <v>7667</v>
      </c>
      <c r="O1640" t="s">
        <v>25</v>
      </c>
      <c r="P1640" t="s">
        <v>25</v>
      </c>
      <c r="Q1640" s="17">
        <v>41842</v>
      </c>
      <c r="R1640" s="17">
        <v>41842</v>
      </c>
      <c r="S1640" t="s">
        <v>27</v>
      </c>
      <c r="T1640" t="s">
        <v>6066</v>
      </c>
      <c r="U1640" t="s">
        <v>6067</v>
      </c>
      <c r="V1640" t="s">
        <v>6062</v>
      </c>
      <c r="W1640" t="s">
        <v>22</v>
      </c>
      <c r="X1640" t="s">
        <v>23</v>
      </c>
    </row>
    <row r="1641" spans="1:24" ht="12.75">
      <c r="A1641" t="s">
        <v>4637</v>
      </c>
      <c r="B1641">
        <v>298350</v>
      </c>
      <c r="C1641" t="s">
        <v>4638</v>
      </c>
      <c r="D1641">
        <v>247947</v>
      </c>
      <c r="E1641" t="s">
        <v>38</v>
      </c>
      <c r="F1641" t="s">
        <v>301</v>
      </c>
      <c r="G1641">
        <v>96.6731</v>
      </c>
      <c r="H1641">
        <v>30</v>
      </c>
      <c r="I1641" t="s">
        <v>4639</v>
      </c>
      <c r="J1641" t="s">
        <v>25</v>
      </c>
      <c r="K1641" t="s">
        <v>25</v>
      </c>
      <c r="L1641" t="s">
        <v>25</v>
      </c>
      <c r="M1641" t="s">
        <v>4640</v>
      </c>
      <c r="N1641" t="s">
        <v>25</v>
      </c>
      <c r="O1641" t="s">
        <v>25</v>
      </c>
      <c r="P1641" t="s">
        <v>25</v>
      </c>
      <c r="Q1641" s="17">
        <v>41801</v>
      </c>
      <c r="R1641" s="17">
        <v>41801</v>
      </c>
      <c r="S1641" t="s">
        <v>56</v>
      </c>
      <c r="T1641" t="s">
        <v>4641</v>
      </c>
      <c r="U1641" t="s">
        <v>4642</v>
      </c>
      <c r="V1641" t="s">
        <v>4637</v>
      </c>
      <c r="W1641" t="s">
        <v>38</v>
      </c>
      <c r="X1641" t="s">
        <v>301</v>
      </c>
    </row>
    <row r="1642" spans="1:24" ht="12.75">
      <c r="A1642" t="s">
        <v>251</v>
      </c>
      <c r="B1642">
        <v>28502</v>
      </c>
      <c r="C1642" t="s">
        <v>252</v>
      </c>
      <c r="D1642">
        <v>214803</v>
      </c>
      <c r="E1642" t="s">
        <v>79</v>
      </c>
      <c r="F1642" t="s">
        <v>80</v>
      </c>
      <c r="G1642">
        <v>502.148</v>
      </c>
      <c r="H1642">
        <v>33.4</v>
      </c>
      <c r="I1642" t="s">
        <v>253</v>
      </c>
      <c r="J1642" t="s">
        <v>25</v>
      </c>
      <c r="K1642" t="s">
        <v>25</v>
      </c>
      <c r="L1642" t="s">
        <v>25</v>
      </c>
      <c r="M1642" t="s">
        <v>254</v>
      </c>
      <c r="N1642">
        <v>117340</v>
      </c>
      <c r="O1642" t="s">
        <v>25</v>
      </c>
      <c r="P1642" t="s">
        <v>25</v>
      </c>
      <c r="Q1642" s="17">
        <v>41891</v>
      </c>
      <c r="R1642" s="17">
        <v>41892</v>
      </c>
      <c r="S1642" t="s">
        <v>27</v>
      </c>
      <c r="T1642" t="s">
        <v>255</v>
      </c>
      <c r="U1642" t="s">
        <v>256</v>
      </c>
      <c r="V1642" t="s">
        <v>251</v>
      </c>
      <c r="W1642" t="s">
        <v>79</v>
      </c>
      <c r="X1642" t="s">
        <v>80</v>
      </c>
    </row>
    <row r="1643" spans="1:24" ht="12.75">
      <c r="A1643" t="s">
        <v>8521</v>
      </c>
      <c r="B1643">
        <v>185431</v>
      </c>
      <c r="C1643" t="s">
        <v>8522</v>
      </c>
      <c r="D1643">
        <v>11756</v>
      </c>
      <c r="E1643" t="s">
        <v>22</v>
      </c>
      <c r="F1643" t="s">
        <v>314</v>
      </c>
      <c r="G1643">
        <v>26.0755</v>
      </c>
      <c r="H1643">
        <v>46.4407</v>
      </c>
      <c r="I1643" t="s">
        <v>8523</v>
      </c>
      <c r="J1643">
        <v>10</v>
      </c>
      <c r="K1643" t="s">
        <v>25</v>
      </c>
      <c r="L1643" t="s">
        <v>25</v>
      </c>
      <c r="M1643" t="s">
        <v>25</v>
      </c>
      <c r="N1643">
        <v>12</v>
      </c>
      <c r="O1643">
        <v>10192</v>
      </c>
      <c r="P1643">
        <v>8712</v>
      </c>
      <c r="Q1643" s="17">
        <v>37536</v>
      </c>
      <c r="R1643" s="17">
        <v>40994</v>
      </c>
      <c r="S1643" t="s">
        <v>359</v>
      </c>
      <c r="T1643" t="s">
        <v>8524</v>
      </c>
      <c r="U1643" t="s">
        <v>8525</v>
      </c>
      <c r="V1643" t="s">
        <v>8521</v>
      </c>
      <c r="W1643" t="s">
        <v>22</v>
      </c>
      <c r="X1643" t="s">
        <v>314</v>
      </c>
    </row>
    <row r="1644" spans="1:24" ht="12.75">
      <c r="A1644" t="s">
        <v>4130</v>
      </c>
      <c r="B1644">
        <v>5679</v>
      </c>
      <c r="C1644" t="s">
        <v>4131</v>
      </c>
      <c r="D1644">
        <v>235344</v>
      </c>
      <c r="E1644" t="s">
        <v>22</v>
      </c>
      <c r="F1644" t="s">
        <v>314</v>
      </c>
      <c r="G1644">
        <v>30.6888</v>
      </c>
      <c r="H1644">
        <v>57.3541</v>
      </c>
      <c r="I1644" t="s">
        <v>4132</v>
      </c>
      <c r="J1644">
        <v>35</v>
      </c>
      <c r="K1644" t="s">
        <v>25</v>
      </c>
      <c r="L1644" t="s">
        <v>25</v>
      </c>
      <c r="M1644" t="s">
        <v>25</v>
      </c>
      <c r="N1644">
        <v>35</v>
      </c>
      <c r="O1644">
        <v>8048</v>
      </c>
      <c r="P1644">
        <v>7748</v>
      </c>
      <c r="Q1644" s="17">
        <v>41898</v>
      </c>
      <c r="R1644" s="17">
        <v>41898</v>
      </c>
      <c r="S1644" t="s">
        <v>599</v>
      </c>
      <c r="T1644" t="s">
        <v>4133</v>
      </c>
      <c r="U1644" t="s">
        <v>4134</v>
      </c>
      <c r="V1644" t="s">
        <v>4130</v>
      </c>
      <c r="W1644" t="s">
        <v>22</v>
      </c>
      <c r="X1644" t="s">
        <v>314</v>
      </c>
    </row>
    <row r="1645" spans="1:24" ht="12.75">
      <c r="A1645" t="s">
        <v>4719</v>
      </c>
      <c r="B1645">
        <v>1091232</v>
      </c>
      <c r="C1645" t="s">
        <v>4720</v>
      </c>
      <c r="D1645">
        <v>73189</v>
      </c>
      <c r="E1645" t="s">
        <v>52</v>
      </c>
      <c r="F1645" t="s">
        <v>53</v>
      </c>
      <c r="G1645">
        <v>10.6093</v>
      </c>
      <c r="H1645">
        <v>43.8</v>
      </c>
      <c r="I1645" t="s">
        <v>4721</v>
      </c>
      <c r="J1645" t="s">
        <v>25</v>
      </c>
      <c r="K1645" t="s">
        <v>25</v>
      </c>
      <c r="L1645" t="s">
        <v>25</v>
      </c>
      <c r="M1645" t="s">
        <v>4722</v>
      </c>
      <c r="N1645">
        <v>9</v>
      </c>
      <c r="O1645" t="s">
        <v>25</v>
      </c>
      <c r="P1645" t="s">
        <v>25</v>
      </c>
      <c r="Q1645" s="17">
        <v>41886</v>
      </c>
      <c r="R1645" s="17">
        <v>41886</v>
      </c>
      <c r="S1645" t="s">
        <v>56</v>
      </c>
      <c r="T1645" t="s">
        <v>4723</v>
      </c>
      <c r="U1645" t="s">
        <v>25</v>
      </c>
      <c r="V1645" t="s">
        <v>4719</v>
      </c>
      <c r="W1645" t="s">
        <v>52</v>
      </c>
      <c r="X1645" t="s">
        <v>53</v>
      </c>
    </row>
    <row r="1646" spans="1:24" ht="12.75">
      <c r="A1646" t="s">
        <v>7064</v>
      </c>
      <c r="B1646">
        <v>4932</v>
      </c>
      <c r="C1646" t="s">
        <v>7111</v>
      </c>
      <c r="D1646">
        <v>255317</v>
      </c>
      <c r="E1646" t="s">
        <v>52</v>
      </c>
      <c r="F1646" t="s">
        <v>53</v>
      </c>
      <c r="G1646">
        <v>11.2113</v>
      </c>
      <c r="H1646">
        <v>38.2</v>
      </c>
      <c r="I1646" t="s">
        <v>7112</v>
      </c>
      <c r="J1646" t="s">
        <v>25</v>
      </c>
      <c r="K1646" t="s">
        <v>25</v>
      </c>
      <c r="L1646" t="s">
        <v>25</v>
      </c>
      <c r="M1646" t="s">
        <v>7113</v>
      </c>
      <c r="N1646" t="s">
        <v>25</v>
      </c>
      <c r="O1646" t="s">
        <v>25</v>
      </c>
      <c r="P1646" t="s">
        <v>25</v>
      </c>
      <c r="Q1646" s="17">
        <v>41900</v>
      </c>
      <c r="R1646" s="17">
        <v>41900</v>
      </c>
      <c r="S1646" t="s">
        <v>56</v>
      </c>
      <c r="T1646" t="s">
        <v>7114</v>
      </c>
      <c r="U1646" t="s">
        <v>7115</v>
      </c>
      <c r="V1646" t="s">
        <v>7064</v>
      </c>
      <c r="W1646" t="s">
        <v>52</v>
      </c>
      <c r="X1646" t="s">
        <v>53</v>
      </c>
    </row>
    <row r="1647" spans="1:24" ht="12.75">
      <c r="A1647" t="s">
        <v>7268</v>
      </c>
      <c r="B1647">
        <v>1337645</v>
      </c>
      <c r="C1647" t="s">
        <v>7269</v>
      </c>
      <c r="D1647">
        <v>255314</v>
      </c>
      <c r="E1647" t="s">
        <v>52</v>
      </c>
      <c r="F1647" t="s">
        <v>53</v>
      </c>
      <c r="G1647">
        <v>11.1042</v>
      </c>
      <c r="H1647">
        <v>38.2</v>
      </c>
      <c r="I1647" t="s">
        <v>7270</v>
      </c>
      <c r="J1647" t="s">
        <v>25</v>
      </c>
      <c r="K1647" t="s">
        <v>25</v>
      </c>
      <c r="L1647" t="s">
        <v>25</v>
      </c>
      <c r="M1647" t="s">
        <v>7271</v>
      </c>
      <c r="N1647" t="s">
        <v>25</v>
      </c>
      <c r="O1647" t="s">
        <v>25</v>
      </c>
      <c r="P1647" t="s">
        <v>25</v>
      </c>
      <c r="Q1647" s="17">
        <v>41900</v>
      </c>
      <c r="R1647" s="17">
        <v>41900</v>
      </c>
      <c r="S1647" t="s">
        <v>56</v>
      </c>
      <c r="T1647" t="s">
        <v>7114</v>
      </c>
      <c r="U1647" t="s">
        <v>7272</v>
      </c>
      <c r="V1647" t="s">
        <v>7268</v>
      </c>
      <c r="W1647" t="s">
        <v>52</v>
      </c>
      <c r="X1647" t="s">
        <v>53</v>
      </c>
    </row>
    <row r="1648" spans="1:24" ht="12.75">
      <c r="A1648" t="s">
        <v>2671</v>
      </c>
      <c r="B1648">
        <v>7240</v>
      </c>
      <c r="C1648" t="s">
        <v>2680</v>
      </c>
      <c r="D1648">
        <v>170244</v>
      </c>
      <c r="E1648" t="s">
        <v>38</v>
      </c>
      <c r="F1648" t="s">
        <v>67</v>
      </c>
      <c r="G1648">
        <v>124.966</v>
      </c>
      <c r="H1648">
        <v>43.0804</v>
      </c>
      <c r="I1648" t="s">
        <v>2681</v>
      </c>
      <c r="J1648">
        <v>6</v>
      </c>
      <c r="K1648">
        <v>1</v>
      </c>
      <c r="L1648" t="s">
        <v>25</v>
      </c>
      <c r="M1648" t="s">
        <v>2682</v>
      </c>
      <c r="N1648">
        <v>7619</v>
      </c>
      <c r="O1648" t="s">
        <v>25</v>
      </c>
      <c r="P1648" t="s">
        <v>25</v>
      </c>
      <c r="Q1648" s="17">
        <v>41869</v>
      </c>
      <c r="R1648" s="17">
        <v>41897</v>
      </c>
      <c r="S1648" t="s">
        <v>359</v>
      </c>
      <c r="T1648" t="s">
        <v>2683</v>
      </c>
      <c r="U1648" t="s">
        <v>2684</v>
      </c>
      <c r="V1648" t="s">
        <v>2671</v>
      </c>
      <c r="W1648" t="s">
        <v>38</v>
      </c>
      <c r="X1648" t="s">
        <v>67</v>
      </c>
    </row>
    <row r="1649" spans="1:24" ht="12.75">
      <c r="A1649" t="s">
        <v>5936</v>
      </c>
      <c r="B1649">
        <v>134006</v>
      </c>
      <c r="C1649" t="s">
        <v>5937</v>
      </c>
      <c r="D1649">
        <v>238194</v>
      </c>
      <c r="E1649" t="s">
        <v>22</v>
      </c>
      <c r="F1649" t="s">
        <v>314</v>
      </c>
      <c r="G1649">
        <v>17.7809</v>
      </c>
      <c r="H1649">
        <v>48</v>
      </c>
      <c r="I1649" t="s">
        <v>5938</v>
      </c>
      <c r="J1649" t="s">
        <v>25</v>
      </c>
      <c r="K1649" t="s">
        <v>25</v>
      </c>
      <c r="L1649" t="s">
        <v>25</v>
      </c>
      <c r="M1649" t="s">
        <v>5939</v>
      </c>
      <c r="N1649">
        <v>138</v>
      </c>
      <c r="O1649">
        <v>6381</v>
      </c>
      <c r="P1649">
        <v>6381</v>
      </c>
      <c r="Q1649" s="17">
        <v>41682</v>
      </c>
      <c r="R1649" s="17">
        <v>41906</v>
      </c>
      <c r="S1649" t="s">
        <v>27</v>
      </c>
      <c r="T1649" t="s">
        <v>100</v>
      </c>
      <c r="U1649" t="s">
        <v>25</v>
      </c>
      <c r="V1649" t="s">
        <v>5936</v>
      </c>
      <c r="W1649" t="s">
        <v>22</v>
      </c>
      <c r="X1649" t="s">
        <v>314</v>
      </c>
    </row>
    <row r="1650" spans="1:24" ht="12.75">
      <c r="A1650" t="s">
        <v>2263</v>
      </c>
      <c r="B1650">
        <v>294750</v>
      </c>
      <c r="C1650" t="s">
        <v>2264</v>
      </c>
      <c r="D1650">
        <v>13691</v>
      </c>
      <c r="E1650" t="s">
        <v>52</v>
      </c>
      <c r="F1650" t="s">
        <v>124</v>
      </c>
      <c r="G1650">
        <v>17.5014</v>
      </c>
      <c r="H1650">
        <v>47.8</v>
      </c>
      <c r="I1650" t="s">
        <v>2265</v>
      </c>
      <c r="J1650" t="s">
        <v>25</v>
      </c>
      <c r="K1650" t="s">
        <v>25</v>
      </c>
      <c r="L1650" t="s">
        <v>25</v>
      </c>
      <c r="M1650" t="s">
        <v>2266</v>
      </c>
      <c r="N1650">
        <v>28</v>
      </c>
      <c r="O1650">
        <v>6356</v>
      </c>
      <c r="P1650">
        <v>6209</v>
      </c>
      <c r="Q1650" s="17">
        <v>38428</v>
      </c>
      <c r="R1650" s="17">
        <v>41904</v>
      </c>
      <c r="S1650" t="s">
        <v>27</v>
      </c>
      <c r="T1650" t="s">
        <v>161</v>
      </c>
      <c r="U1650" t="s">
        <v>2267</v>
      </c>
      <c r="V1650" t="s">
        <v>2263</v>
      </c>
      <c r="W1650" t="s">
        <v>52</v>
      </c>
      <c r="X1650" t="s">
        <v>124</v>
      </c>
    </row>
    <row r="1651" spans="1:24" ht="12.75">
      <c r="A1651" t="s">
        <v>5596</v>
      </c>
      <c r="B1651">
        <v>9555</v>
      </c>
      <c r="C1651" t="s">
        <v>5597</v>
      </c>
      <c r="D1651">
        <v>54005</v>
      </c>
      <c r="E1651" t="s">
        <v>38</v>
      </c>
      <c r="F1651" t="s">
        <v>142</v>
      </c>
      <c r="G1651">
        <v>2948.4</v>
      </c>
      <c r="H1651">
        <v>41.1229</v>
      </c>
      <c r="I1651" t="s">
        <v>5598</v>
      </c>
      <c r="J1651">
        <v>21</v>
      </c>
      <c r="K1651">
        <v>1</v>
      </c>
      <c r="L1651" t="s">
        <v>25</v>
      </c>
      <c r="M1651" t="s">
        <v>5599</v>
      </c>
      <c r="N1651">
        <v>72501</v>
      </c>
      <c r="O1651">
        <v>38695</v>
      </c>
      <c r="P1651">
        <v>54082</v>
      </c>
      <c r="Q1651" s="17">
        <v>41059</v>
      </c>
      <c r="R1651" s="17">
        <v>41862</v>
      </c>
      <c r="S1651" t="s">
        <v>359</v>
      </c>
      <c r="T1651" t="s">
        <v>28</v>
      </c>
      <c r="U1651" t="s">
        <v>5600</v>
      </c>
      <c r="V1651" t="s">
        <v>5596</v>
      </c>
      <c r="W1651" t="s">
        <v>38</v>
      </c>
      <c r="X1651" t="s">
        <v>142</v>
      </c>
    </row>
    <row r="1652" spans="1:24" ht="12.75">
      <c r="A1652" t="s">
        <v>7924</v>
      </c>
      <c r="B1652">
        <v>34508</v>
      </c>
      <c r="C1652" t="s">
        <v>7925</v>
      </c>
      <c r="D1652">
        <v>202318</v>
      </c>
      <c r="E1652" t="s">
        <v>38</v>
      </c>
      <c r="F1652" t="s">
        <v>301</v>
      </c>
      <c r="G1652">
        <v>85.9347</v>
      </c>
      <c r="H1652">
        <v>45.5</v>
      </c>
      <c r="I1652" t="s">
        <v>7926</v>
      </c>
      <c r="J1652" t="s">
        <v>25</v>
      </c>
      <c r="K1652" t="s">
        <v>25</v>
      </c>
      <c r="L1652" t="s">
        <v>25</v>
      </c>
      <c r="M1652" t="s">
        <v>7927</v>
      </c>
      <c r="N1652">
        <v>1562</v>
      </c>
      <c r="O1652" t="s">
        <v>25</v>
      </c>
      <c r="P1652" t="s">
        <v>25</v>
      </c>
      <c r="Q1652" s="17">
        <v>41906</v>
      </c>
      <c r="R1652" s="17">
        <v>41906</v>
      </c>
      <c r="S1652" t="s">
        <v>27</v>
      </c>
      <c r="T1652" t="s">
        <v>5583</v>
      </c>
      <c r="U1652" t="s">
        <v>7928</v>
      </c>
      <c r="V1652" t="s">
        <v>7924</v>
      </c>
      <c r="W1652" t="s">
        <v>38</v>
      </c>
      <c r="X1652" t="s">
        <v>301</v>
      </c>
    </row>
    <row r="1653" spans="1:24" ht="12.75">
      <c r="A1653" t="s">
        <v>5189</v>
      </c>
      <c r="B1653">
        <v>108931</v>
      </c>
      <c r="C1653" t="s">
        <v>5190</v>
      </c>
      <c r="D1653">
        <v>177647</v>
      </c>
      <c r="E1653" t="s">
        <v>38</v>
      </c>
      <c r="F1653" t="s">
        <v>67</v>
      </c>
      <c r="G1653">
        <v>1140.79</v>
      </c>
      <c r="H1653">
        <v>34.6</v>
      </c>
      <c r="I1653" t="s">
        <v>5191</v>
      </c>
      <c r="J1653" t="s">
        <v>25</v>
      </c>
      <c r="K1653" t="s">
        <v>25</v>
      </c>
      <c r="L1653" t="s">
        <v>25</v>
      </c>
      <c r="M1653" t="s">
        <v>5192</v>
      </c>
      <c r="N1653">
        <v>46558</v>
      </c>
      <c r="O1653" t="s">
        <v>25</v>
      </c>
      <c r="P1653" t="s">
        <v>25</v>
      </c>
      <c r="Q1653" s="17">
        <v>41906</v>
      </c>
      <c r="R1653" s="17">
        <v>41906</v>
      </c>
      <c r="S1653" t="s">
        <v>27</v>
      </c>
      <c r="T1653" t="s">
        <v>5193</v>
      </c>
      <c r="U1653" t="s">
        <v>5194</v>
      </c>
      <c r="V1653" t="s">
        <v>5189</v>
      </c>
      <c r="W1653" t="s">
        <v>38</v>
      </c>
      <c r="X1653" t="s">
        <v>67</v>
      </c>
    </row>
    <row r="1654" spans="1:24" ht="12.75">
      <c r="A1654" t="s">
        <v>7929</v>
      </c>
      <c r="B1654">
        <v>52066</v>
      </c>
      <c r="C1654" t="s">
        <v>7930</v>
      </c>
      <c r="D1654">
        <v>204661</v>
      </c>
      <c r="E1654" t="s">
        <v>38</v>
      </c>
      <c r="F1654" t="s">
        <v>301</v>
      </c>
      <c r="G1654">
        <v>82.5044</v>
      </c>
      <c r="H1654">
        <v>47</v>
      </c>
      <c r="I1654" t="s">
        <v>7931</v>
      </c>
      <c r="J1654" t="s">
        <v>25</v>
      </c>
      <c r="K1654" t="s">
        <v>25</v>
      </c>
      <c r="L1654" t="s">
        <v>25</v>
      </c>
      <c r="M1654" t="s">
        <v>7932</v>
      </c>
      <c r="N1654">
        <v>5834</v>
      </c>
      <c r="O1654" t="s">
        <v>25</v>
      </c>
      <c r="P1654" t="s">
        <v>25</v>
      </c>
      <c r="Q1654" s="17">
        <v>41906</v>
      </c>
      <c r="R1654" s="17">
        <v>41906</v>
      </c>
      <c r="S1654" t="s">
        <v>27</v>
      </c>
      <c r="T1654" t="s">
        <v>5583</v>
      </c>
      <c r="U1654" t="s">
        <v>7933</v>
      </c>
      <c r="V1654" t="s">
        <v>7929</v>
      </c>
      <c r="W1654" t="s">
        <v>38</v>
      </c>
      <c r="X1654" t="s">
        <v>301</v>
      </c>
    </row>
    <row r="1655" spans="1:24" ht="12.75">
      <c r="A1655" t="s">
        <v>7944</v>
      </c>
      <c r="B1655">
        <v>90986</v>
      </c>
      <c r="C1655" t="s">
        <v>7945</v>
      </c>
      <c r="D1655">
        <v>204942</v>
      </c>
      <c r="E1655" t="s">
        <v>38</v>
      </c>
      <c r="F1655" t="s">
        <v>301</v>
      </c>
      <c r="G1655">
        <v>79.6513</v>
      </c>
      <c r="H1655">
        <v>48</v>
      </c>
      <c r="I1655" t="s">
        <v>7946</v>
      </c>
      <c r="J1655" t="s">
        <v>25</v>
      </c>
      <c r="K1655" t="s">
        <v>25</v>
      </c>
      <c r="L1655" t="s">
        <v>25</v>
      </c>
      <c r="M1655" t="s">
        <v>7947</v>
      </c>
      <c r="N1655">
        <v>2864</v>
      </c>
      <c r="O1655" t="s">
        <v>25</v>
      </c>
      <c r="P1655" t="s">
        <v>25</v>
      </c>
      <c r="Q1655" s="17">
        <v>41906</v>
      </c>
      <c r="R1655" s="17">
        <v>41906</v>
      </c>
      <c r="S1655" t="s">
        <v>27</v>
      </c>
      <c r="T1655" t="s">
        <v>5583</v>
      </c>
      <c r="U1655" t="s">
        <v>7948</v>
      </c>
      <c r="V1655" t="s">
        <v>7944</v>
      </c>
      <c r="W1655" t="s">
        <v>38</v>
      </c>
      <c r="X1655" t="s">
        <v>301</v>
      </c>
    </row>
    <row r="1656" spans="1:24" ht="12.75">
      <c r="A1656" t="s">
        <v>7934</v>
      </c>
      <c r="B1656">
        <v>37863</v>
      </c>
      <c r="C1656" t="s">
        <v>7935</v>
      </c>
      <c r="D1656">
        <v>204943</v>
      </c>
      <c r="E1656" t="s">
        <v>38</v>
      </c>
      <c r="F1656" t="s">
        <v>301</v>
      </c>
      <c r="G1656">
        <v>92.8363</v>
      </c>
      <c r="H1656">
        <v>47.7</v>
      </c>
      <c r="I1656" t="s">
        <v>7936</v>
      </c>
      <c r="J1656" t="s">
        <v>25</v>
      </c>
      <c r="K1656" t="s">
        <v>25</v>
      </c>
      <c r="L1656" t="s">
        <v>25</v>
      </c>
      <c r="M1656" t="s">
        <v>7937</v>
      </c>
      <c r="N1656">
        <v>7510</v>
      </c>
      <c r="O1656" t="s">
        <v>25</v>
      </c>
      <c r="P1656" t="s">
        <v>25</v>
      </c>
      <c r="Q1656" s="17">
        <v>41906</v>
      </c>
      <c r="R1656" s="17">
        <v>41906</v>
      </c>
      <c r="S1656" t="s">
        <v>27</v>
      </c>
      <c r="T1656" t="s">
        <v>5583</v>
      </c>
      <c r="U1656" t="s">
        <v>7938</v>
      </c>
      <c r="V1656" t="s">
        <v>7934</v>
      </c>
      <c r="W1656" t="s">
        <v>38</v>
      </c>
      <c r="X1656" t="s">
        <v>301</v>
      </c>
    </row>
    <row r="1657" spans="1:24" ht="12.75">
      <c r="A1657" t="s">
        <v>1051</v>
      </c>
      <c r="B1657">
        <v>1529846</v>
      </c>
      <c r="C1657" t="s">
        <v>1052</v>
      </c>
      <c r="D1657">
        <v>257240</v>
      </c>
      <c r="E1657" t="s">
        <v>22</v>
      </c>
      <c r="F1657" t="s">
        <v>23</v>
      </c>
      <c r="G1657">
        <v>12.9194</v>
      </c>
      <c r="H1657">
        <v>39.7</v>
      </c>
      <c r="I1657" t="s">
        <v>1053</v>
      </c>
      <c r="J1657" t="s">
        <v>25</v>
      </c>
      <c r="K1657" t="s">
        <v>25</v>
      </c>
      <c r="L1657" t="s">
        <v>25</v>
      </c>
      <c r="M1657" t="s">
        <v>1054</v>
      </c>
      <c r="N1657">
        <v>1301</v>
      </c>
      <c r="O1657" t="s">
        <v>25</v>
      </c>
      <c r="P1657" t="s">
        <v>25</v>
      </c>
      <c r="Q1657" s="17">
        <v>41866</v>
      </c>
      <c r="R1657" s="17">
        <v>41911</v>
      </c>
      <c r="S1657" t="s">
        <v>56</v>
      </c>
      <c r="T1657" t="s">
        <v>8950</v>
      </c>
      <c r="U1657" t="s">
        <v>1055</v>
      </c>
      <c r="V1657" t="s">
        <v>1051</v>
      </c>
      <c r="W1657" t="s">
        <v>22</v>
      </c>
      <c r="X1657" t="s">
        <v>23</v>
      </c>
    </row>
    <row r="1658" spans="1:24" ht="12.75">
      <c r="A1658" t="s">
        <v>5195</v>
      </c>
      <c r="B1658">
        <v>36927</v>
      </c>
      <c r="C1658" t="s">
        <v>5196</v>
      </c>
      <c r="D1658">
        <v>177649</v>
      </c>
      <c r="E1658" t="s">
        <v>52</v>
      </c>
      <c r="F1658" t="s">
        <v>53</v>
      </c>
      <c r="G1658">
        <v>26.8096</v>
      </c>
      <c r="H1658">
        <v>55.3</v>
      </c>
      <c r="I1658" t="s">
        <v>5197</v>
      </c>
      <c r="J1658" t="s">
        <v>25</v>
      </c>
      <c r="K1658" t="s">
        <v>25</v>
      </c>
      <c r="L1658" t="s">
        <v>25</v>
      </c>
      <c r="M1658" t="s">
        <v>5198</v>
      </c>
      <c r="N1658">
        <v>578</v>
      </c>
      <c r="O1658" t="s">
        <v>25</v>
      </c>
      <c r="P1658" t="s">
        <v>25</v>
      </c>
      <c r="Q1658" s="17">
        <v>41908</v>
      </c>
      <c r="R1658" s="17">
        <v>41908</v>
      </c>
      <c r="S1658" t="s">
        <v>27</v>
      </c>
      <c r="T1658" t="s">
        <v>5193</v>
      </c>
      <c r="U1658" t="s">
        <v>5199</v>
      </c>
      <c r="V1658" t="s">
        <v>5195</v>
      </c>
      <c r="W1658" t="s">
        <v>52</v>
      </c>
      <c r="X1658" t="s">
        <v>53</v>
      </c>
    </row>
    <row r="1659" spans="1:24" ht="12.75">
      <c r="A1659" t="s">
        <v>4756</v>
      </c>
      <c r="B1659">
        <v>1485682</v>
      </c>
      <c r="C1659" t="s">
        <v>4757</v>
      </c>
      <c r="D1659">
        <v>243305</v>
      </c>
      <c r="E1659" t="s">
        <v>52</v>
      </c>
      <c r="F1659" t="s">
        <v>229</v>
      </c>
      <c r="G1659">
        <v>5.63696</v>
      </c>
      <c r="H1659">
        <v>43</v>
      </c>
      <c r="I1659" t="s">
        <v>4758</v>
      </c>
      <c r="J1659" t="s">
        <v>25</v>
      </c>
      <c r="K1659" t="s">
        <v>25</v>
      </c>
      <c r="L1659" t="s">
        <v>25</v>
      </c>
      <c r="M1659" t="s">
        <v>4759</v>
      </c>
      <c r="N1659">
        <v>612</v>
      </c>
      <c r="O1659">
        <v>3330</v>
      </c>
      <c r="P1659">
        <v>3330</v>
      </c>
      <c r="Q1659" s="17">
        <v>41912</v>
      </c>
      <c r="R1659" s="17">
        <v>41942</v>
      </c>
      <c r="S1659" t="s">
        <v>56</v>
      </c>
      <c r="T1659" t="s">
        <v>4760</v>
      </c>
      <c r="U1659" t="s">
        <v>4761</v>
      </c>
      <c r="V1659" t="s">
        <v>4756</v>
      </c>
      <c r="W1659" t="s">
        <v>52</v>
      </c>
      <c r="X1659" t="s">
        <v>229</v>
      </c>
    </row>
    <row r="1660" spans="1:24" ht="12.75">
      <c r="A1660" t="s">
        <v>1815</v>
      </c>
      <c r="B1660">
        <v>9358</v>
      </c>
      <c r="C1660" t="s">
        <v>1816</v>
      </c>
      <c r="D1660">
        <v>30809</v>
      </c>
      <c r="E1660" t="s">
        <v>38</v>
      </c>
      <c r="F1660" t="s">
        <v>142</v>
      </c>
      <c r="G1660">
        <v>3286.01</v>
      </c>
      <c r="H1660">
        <v>39.8</v>
      </c>
      <c r="I1660" t="s">
        <v>1817</v>
      </c>
      <c r="J1660" t="s">
        <v>25</v>
      </c>
      <c r="K1660" t="s">
        <v>25</v>
      </c>
      <c r="L1660" t="s">
        <v>25</v>
      </c>
      <c r="M1660" t="s">
        <v>1818</v>
      </c>
      <c r="N1660">
        <v>269084</v>
      </c>
      <c r="O1660" t="s">
        <v>25</v>
      </c>
      <c r="P1660" t="s">
        <v>25</v>
      </c>
      <c r="Q1660" s="17">
        <v>39706</v>
      </c>
      <c r="R1660" s="17">
        <v>41912</v>
      </c>
      <c r="S1660" t="s">
        <v>27</v>
      </c>
      <c r="T1660" t="s">
        <v>161</v>
      </c>
      <c r="U1660" t="s">
        <v>1819</v>
      </c>
      <c r="V1660" t="s">
        <v>1815</v>
      </c>
      <c r="W1660" t="s">
        <v>38</v>
      </c>
      <c r="X1660" t="s">
        <v>142</v>
      </c>
    </row>
    <row r="1661" spans="1:24" ht="12.75">
      <c r="A1661" t="s">
        <v>1056</v>
      </c>
      <c r="B1661">
        <v>6973</v>
      </c>
      <c r="C1661" t="s">
        <v>1057</v>
      </c>
      <c r="D1661">
        <v>203136</v>
      </c>
      <c r="E1661" t="s">
        <v>38</v>
      </c>
      <c r="F1661" t="s">
        <v>67</v>
      </c>
      <c r="G1661">
        <v>2037.2</v>
      </c>
      <c r="H1661">
        <v>34.5</v>
      </c>
      <c r="I1661" t="s">
        <v>1058</v>
      </c>
      <c r="J1661" t="s">
        <v>25</v>
      </c>
      <c r="K1661" t="s">
        <v>25</v>
      </c>
      <c r="L1661" t="s">
        <v>25</v>
      </c>
      <c r="M1661" t="s">
        <v>1059</v>
      </c>
      <c r="N1661">
        <v>24792</v>
      </c>
      <c r="O1661" t="s">
        <v>25</v>
      </c>
      <c r="P1661" t="s">
        <v>25</v>
      </c>
      <c r="Q1661" s="17">
        <v>41914</v>
      </c>
      <c r="R1661" s="17">
        <v>41914</v>
      </c>
      <c r="S1661" t="s">
        <v>27</v>
      </c>
      <c r="T1661" t="s">
        <v>484</v>
      </c>
      <c r="U1661" t="s">
        <v>1060</v>
      </c>
      <c r="V1661" t="s">
        <v>1056</v>
      </c>
      <c r="W1661" t="s">
        <v>38</v>
      </c>
      <c r="X1661" t="s">
        <v>67</v>
      </c>
    </row>
    <row r="1662" spans="1:24" ht="12.75">
      <c r="A1662" t="s">
        <v>3742</v>
      </c>
      <c r="B1662">
        <v>9606</v>
      </c>
      <c r="C1662" t="s">
        <v>3761</v>
      </c>
      <c r="D1662">
        <v>31257</v>
      </c>
      <c r="E1662" t="s">
        <v>38</v>
      </c>
      <c r="F1662" t="s">
        <v>142</v>
      </c>
      <c r="G1662">
        <v>3212.67</v>
      </c>
      <c r="H1662">
        <v>41.4411</v>
      </c>
      <c r="I1662" t="s">
        <v>3763</v>
      </c>
      <c r="J1662">
        <v>24</v>
      </c>
      <c r="K1662">
        <v>1</v>
      </c>
      <c r="L1662" t="s">
        <v>25</v>
      </c>
      <c r="M1662" t="s">
        <v>25</v>
      </c>
      <c r="N1662">
        <v>751</v>
      </c>
      <c r="O1662">
        <v>46089</v>
      </c>
      <c r="P1662">
        <v>73938</v>
      </c>
      <c r="Q1662" s="17">
        <v>37470</v>
      </c>
      <c r="R1662" s="17">
        <v>41673</v>
      </c>
      <c r="S1662" t="s">
        <v>359</v>
      </c>
      <c r="T1662" t="s">
        <v>2427</v>
      </c>
      <c r="U1662" t="s">
        <v>25</v>
      </c>
      <c r="V1662" t="s">
        <v>3742</v>
      </c>
      <c r="W1662" t="s">
        <v>38</v>
      </c>
      <c r="X1662" t="s">
        <v>142</v>
      </c>
    </row>
    <row r="1663" spans="1:24" ht="12.75">
      <c r="A1663" t="s">
        <v>1673</v>
      </c>
      <c r="B1663">
        <v>60419</v>
      </c>
      <c r="C1663" t="s">
        <v>1674</v>
      </c>
      <c r="D1663">
        <v>46687</v>
      </c>
      <c r="E1663" t="s">
        <v>79</v>
      </c>
      <c r="F1663" t="s">
        <v>80</v>
      </c>
      <c r="G1663">
        <v>833.241</v>
      </c>
      <c r="H1663">
        <v>36</v>
      </c>
      <c r="I1663" t="s">
        <v>1675</v>
      </c>
      <c r="J1663" t="s">
        <v>25</v>
      </c>
      <c r="K1663" t="s">
        <v>25</v>
      </c>
      <c r="L1663" t="s">
        <v>25</v>
      </c>
      <c r="M1663" t="s">
        <v>1676</v>
      </c>
      <c r="N1663">
        <v>133589</v>
      </c>
      <c r="O1663" t="s">
        <v>25</v>
      </c>
      <c r="P1663" t="s">
        <v>25</v>
      </c>
      <c r="Q1663" s="17">
        <v>41915</v>
      </c>
      <c r="R1663" s="17">
        <v>41918</v>
      </c>
      <c r="S1663" t="s">
        <v>27</v>
      </c>
      <c r="T1663" t="s">
        <v>1677</v>
      </c>
      <c r="U1663" t="s">
        <v>1678</v>
      </c>
      <c r="V1663" t="s">
        <v>1673</v>
      </c>
      <c r="W1663" t="s">
        <v>79</v>
      </c>
      <c r="X1663" t="s">
        <v>80</v>
      </c>
    </row>
    <row r="1664" spans="1:24" ht="12.75">
      <c r="A1664" t="s">
        <v>3817</v>
      </c>
      <c r="B1664">
        <v>294128</v>
      </c>
      <c r="C1664" t="s">
        <v>3818</v>
      </c>
      <c r="D1664">
        <v>243935</v>
      </c>
      <c r="E1664" t="s">
        <v>38</v>
      </c>
      <c r="F1664" t="s">
        <v>46</v>
      </c>
      <c r="G1664">
        <v>1178.85</v>
      </c>
      <c r="H1664">
        <v>38.4</v>
      </c>
      <c r="I1664" t="s">
        <v>3819</v>
      </c>
      <c r="J1664" t="s">
        <v>25</v>
      </c>
      <c r="K1664" t="s">
        <v>25</v>
      </c>
      <c r="L1664" t="s">
        <v>25</v>
      </c>
      <c r="M1664" t="s">
        <v>3820</v>
      </c>
      <c r="N1664">
        <v>10380</v>
      </c>
      <c r="O1664" t="s">
        <v>25</v>
      </c>
      <c r="P1664" t="s">
        <v>25</v>
      </c>
      <c r="Q1664" s="17">
        <v>41918</v>
      </c>
      <c r="R1664" s="17">
        <v>41918</v>
      </c>
      <c r="S1664" t="s">
        <v>27</v>
      </c>
      <c r="T1664" t="s">
        <v>28</v>
      </c>
      <c r="U1664" t="s">
        <v>3821</v>
      </c>
      <c r="V1664" t="s">
        <v>3817</v>
      </c>
      <c r="W1664" t="s">
        <v>38</v>
      </c>
      <c r="X1664" t="s">
        <v>46</v>
      </c>
    </row>
    <row r="1665" spans="1:24" ht="12.75">
      <c r="A1665" t="s">
        <v>6748</v>
      </c>
      <c r="B1665">
        <v>114742</v>
      </c>
      <c r="C1665" t="s">
        <v>6749</v>
      </c>
      <c r="D1665">
        <v>258227</v>
      </c>
      <c r="E1665" t="s">
        <v>22</v>
      </c>
      <c r="F1665" t="s">
        <v>23</v>
      </c>
      <c r="G1665">
        <v>45.6097</v>
      </c>
      <c r="H1665">
        <v>57.2</v>
      </c>
      <c r="I1665" t="s">
        <v>6750</v>
      </c>
      <c r="J1665" t="s">
        <v>25</v>
      </c>
      <c r="K1665" t="s">
        <v>25</v>
      </c>
      <c r="L1665" t="s">
        <v>25</v>
      </c>
      <c r="M1665" t="s">
        <v>6751</v>
      </c>
      <c r="N1665" t="s">
        <v>25</v>
      </c>
      <c r="O1665" t="s">
        <v>25</v>
      </c>
      <c r="P1665" t="s">
        <v>25</v>
      </c>
      <c r="Q1665" s="17">
        <v>41918</v>
      </c>
      <c r="R1665" s="17">
        <v>41918</v>
      </c>
      <c r="S1665" t="s">
        <v>56</v>
      </c>
      <c r="T1665" t="s">
        <v>6346</v>
      </c>
      <c r="U1665" t="s">
        <v>6752</v>
      </c>
      <c r="V1665" t="s">
        <v>6748</v>
      </c>
      <c r="W1665" t="s">
        <v>22</v>
      </c>
      <c r="X1665" t="s">
        <v>23</v>
      </c>
    </row>
    <row r="1666" spans="1:24" ht="12.75">
      <c r="A1666" t="s">
        <v>2424</v>
      </c>
      <c r="B1666">
        <v>7955</v>
      </c>
      <c r="C1666" t="s">
        <v>2425</v>
      </c>
      <c r="D1666">
        <v>11776</v>
      </c>
      <c r="E1666" t="s">
        <v>38</v>
      </c>
      <c r="F1666" t="s">
        <v>282</v>
      </c>
      <c r="G1666">
        <v>1371.72</v>
      </c>
      <c r="H1666">
        <v>36.6591</v>
      </c>
      <c r="I1666" t="s">
        <v>2426</v>
      </c>
      <c r="J1666">
        <v>25</v>
      </c>
      <c r="K1666">
        <v>1</v>
      </c>
      <c r="L1666" t="s">
        <v>25</v>
      </c>
      <c r="M1666" t="s">
        <v>25</v>
      </c>
      <c r="N1666">
        <v>3399</v>
      </c>
      <c r="O1666">
        <v>39803</v>
      </c>
      <c r="P1666">
        <v>47861</v>
      </c>
      <c r="Q1666" s="17">
        <v>38538</v>
      </c>
      <c r="R1666" s="17">
        <v>41906</v>
      </c>
      <c r="S1666" t="s">
        <v>359</v>
      </c>
      <c r="T1666" t="s">
        <v>2427</v>
      </c>
      <c r="U1666" t="s">
        <v>2428</v>
      </c>
      <c r="V1666" t="s">
        <v>2424</v>
      </c>
      <c r="W1666" t="s">
        <v>38</v>
      </c>
      <c r="X1666" t="s">
        <v>282</v>
      </c>
    </row>
    <row r="1667" spans="1:24" ht="12.75">
      <c r="A1667" t="s">
        <v>6099</v>
      </c>
      <c r="B1667">
        <v>4909</v>
      </c>
      <c r="C1667" t="s">
        <v>6105</v>
      </c>
      <c r="D1667">
        <v>257499</v>
      </c>
      <c r="E1667" t="s">
        <v>52</v>
      </c>
      <c r="F1667" t="s">
        <v>53</v>
      </c>
      <c r="G1667">
        <v>12.9406</v>
      </c>
      <c r="H1667">
        <v>38.5</v>
      </c>
      <c r="I1667" t="s">
        <v>6106</v>
      </c>
      <c r="J1667" t="s">
        <v>25</v>
      </c>
      <c r="K1667" t="s">
        <v>25</v>
      </c>
      <c r="L1667" t="s">
        <v>25</v>
      </c>
      <c r="M1667" t="s">
        <v>6107</v>
      </c>
      <c r="N1667">
        <v>2482</v>
      </c>
      <c r="O1667">
        <v>7107</v>
      </c>
      <c r="P1667">
        <v>7107</v>
      </c>
      <c r="Q1667" s="17">
        <v>41919</v>
      </c>
      <c r="R1667" s="17">
        <v>41919</v>
      </c>
      <c r="S1667" t="s">
        <v>56</v>
      </c>
      <c r="T1667" t="s">
        <v>8951</v>
      </c>
      <c r="U1667" t="s">
        <v>6108</v>
      </c>
      <c r="V1667" t="s">
        <v>6099</v>
      </c>
      <c r="W1667" t="s">
        <v>52</v>
      </c>
      <c r="X1667" t="s">
        <v>53</v>
      </c>
    </row>
    <row r="1668" spans="1:24" ht="12.75">
      <c r="A1668" t="s">
        <v>5529</v>
      </c>
      <c r="B1668">
        <v>9938</v>
      </c>
      <c r="C1668" t="s">
        <v>5530</v>
      </c>
      <c r="D1668">
        <v>255090</v>
      </c>
      <c r="E1668" t="s">
        <v>38</v>
      </c>
      <c r="F1668" t="s">
        <v>142</v>
      </c>
      <c r="G1668">
        <v>2589.83</v>
      </c>
      <c r="H1668">
        <v>42</v>
      </c>
      <c r="I1668" t="s">
        <v>5531</v>
      </c>
      <c r="J1668" t="s">
        <v>25</v>
      </c>
      <c r="K1668" t="s">
        <v>25</v>
      </c>
      <c r="L1668" t="s">
        <v>25</v>
      </c>
      <c r="M1668" t="s">
        <v>5532</v>
      </c>
      <c r="N1668">
        <v>6173</v>
      </c>
      <c r="O1668" t="s">
        <v>25</v>
      </c>
      <c r="P1668" t="s">
        <v>25</v>
      </c>
      <c r="Q1668" s="17">
        <v>41831</v>
      </c>
      <c r="R1668" s="17">
        <v>41913</v>
      </c>
      <c r="S1668" t="s">
        <v>27</v>
      </c>
      <c r="T1668" t="s">
        <v>1620</v>
      </c>
      <c r="U1668" t="s">
        <v>25</v>
      </c>
      <c r="V1668" t="s">
        <v>5529</v>
      </c>
      <c r="W1668" t="s">
        <v>38</v>
      </c>
      <c r="X1668" t="s">
        <v>142</v>
      </c>
    </row>
    <row r="1669" spans="1:24" ht="12.75">
      <c r="A1669" t="s">
        <v>1040</v>
      </c>
      <c r="B1669">
        <v>43346</v>
      </c>
      <c r="C1669" t="s">
        <v>1041</v>
      </c>
      <c r="D1669">
        <v>257088</v>
      </c>
      <c r="E1669" t="s">
        <v>38</v>
      </c>
      <c r="F1669" t="s">
        <v>142</v>
      </c>
      <c r="G1669">
        <v>2953.61</v>
      </c>
      <c r="H1669">
        <v>42</v>
      </c>
      <c r="I1669" t="s">
        <v>1042</v>
      </c>
      <c r="J1669" t="s">
        <v>25</v>
      </c>
      <c r="K1669" t="s">
        <v>25</v>
      </c>
      <c r="L1669" t="s">
        <v>25</v>
      </c>
      <c r="M1669" t="s">
        <v>1043</v>
      </c>
      <c r="N1669">
        <v>450181</v>
      </c>
      <c r="O1669" t="s">
        <v>25</v>
      </c>
      <c r="P1669" t="s">
        <v>25</v>
      </c>
      <c r="Q1669" s="17">
        <v>41897</v>
      </c>
      <c r="R1669" s="17">
        <v>41920</v>
      </c>
      <c r="S1669" t="s">
        <v>27</v>
      </c>
      <c r="T1669" t="s">
        <v>1044</v>
      </c>
      <c r="U1669" t="s">
        <v>1045</v>
      </c>
      <c r="V1669" t="s">
        <v>1040</v>
      </c>
      <c r="W1669" t="s">
        <v>38</v>
      </c>
      <c r="X1669" t="s">
        <v>142</v>
      </c>
    </row>
    <row r="1670" spans="1:24" ht="12.75">
      <c r="A1670" t="s">
        <v>4568</v>
      </c>
      <c r="B1670">
        <v>1313166</v>
      </c>
      <c r="C1670" t="s">
        <v>4569</v>
      </c>
      <c r="D1670">
        <v>222604</v>
      </c>
      <c r="E1670" t="s">
        <v>22</v>
      </c>
      <c r="F1670" t="s">
        <v>23</v>
      </c>
      <c r="G1670">
        <v>48.5931</v>
      </c>
      <c r="H1670">
        <v>59</v>
      </c>
      <c r="I1670" t="s">
        <v>4570</v>
      </c>
      <c r="J1670" t="s">
        <v>25</v>
      </c>
      <c r="K1670" t="s">
        <v>25</v>
      </c>
      <c r="L1670" t="s">
        <v>25</v>
      </c>
      <c r="M1670" t="s">
        <v>4571</v>
      </c>
      <c r="N1670" t="s">
        <v>25</v>
      </c>
      <c r="O1670" t="s">
        <v>25</v>
      </c>
      <c r="P1670" t="s">
        <v>25</v>
      </c>
      <c r="Q1670" s="17">
        <v>41555</v>
      </c>
      <c r="R1670" s="17">
        <v>41555</v>
      </c>
      <c r="S1670" t="s">
        <v>56</v>
      </c>
      <c r="T1670" t="s">
        <v>4572</v>
      </c>
      <c r="U1670" t="s">
        <v>25</v>
      </c>
      <c r="V1670" t="s">
        <v>4568</v>
      </c>
      <c r="W1670" t="s">
        <v>22</v>
      </c>
      <c r="X1670" t="s">
        <v>23</v>
      </c>
    </row>
    <row r="1671" spans="1:24" ht="12.75">
      <c r="A1671" t="s">
        <v>8302</v>
      </c>
      <c r="B1671">
        <v>5643</v>
      </c>
      <c r="C1671" t="s">
        <v>8303</v>
      </c>
      <c r="D1671">
        <v>251621</v>
      </c>
      <c r="E1671" t="s">
        <v>52</v>
      </c>
      <c r="F1671" t="s">
        <v>124</v>
      </c>
      <c r="G1671">
        <v>33.6689</v>
      </c>
      <c r="H1671">
        <v>55.6</v>
      </c>
      <c r="I1671" t="s">
        <v>8304</v>
      </c>
      <c r="J1671" t="s">
        <v>25</v>
      </c>
      <c r="K1671" t="s">
        <v>25</v>
      </c>
      <c r="L1671" t="s">
        <v>25</v>
      </c>
      <c r="M1671" t="s">
        <v>8305</v>
      </c>
      <c r="N1671">
        <v>776</v>
      </c>
      <c r="O1671">
        <v>10441</v>
      </c>
      <c r="P1671">
        <v>10233</v>
      </c>
      <c r="Q1671" s="17">
        <v>41794</v>
      </c>
      <c r="R1671" s="17">
        <v>41905</v>
      </c>
      <c r="S1671" t="s">
        <v>56</v>
      </c>
      <c r="T1671" t="s">
        <v>8306</v>
      </c>
      <c r="U1671" t="s">
        <v>25</v>
      </c>
      <c r="V1671" t="s">
        <v>8302</v>
      </c>
      <c r="W1671" t="s">
        <v>52</v>
      </c>
      <c r="X1671" t="s">
        <v>124</v>
      </c>
    </row>
    <row r="1672" spans="1:24" ht="12.75">
      <c r="A1672" t="s">
        <v>1616</v>
      </c>
      <c r="B1672">
        <v>9923</v>
      </c>
      <c r="C1672" t="s">
        <v>1617</v>
      </c>
      <c r="D1672">
        <v>255089</v>
      </c>
      <c r="E1672" t="s">
        <v>38</v>
      </c>
      <c r="F1672" t="s">
        <v>142</v>
      </c>
      <c r="G1672">
        <v>2583.32</v>
      </c>
      <c r="H1672">
        <v>42</v>
      </c>
      <c r="I1672" t="s">
        <v>1618</v>
      </c>
      <c r="J1672" t="s">
        <v>25</v>
      </c>
      <c r="K1672" t="s">
        <v>25</v>
      </c>
      <c r="L1672" t="s">
        <v>25</v>
      </c>
      <c r="M1672" t="s">
        <v>1619</v>
      </c>
      <c r="N1672">
        <v>6616</v>
      </c>
      <c r="O1672" t="s">
        <v>25</v>
      </c>
      <c r="P1672" t="s">
        <v>25</v>
      </c>
      <c r="Q1672" s="17">
        <v>41831</v>
      </c>
      <c r="R1672" s="17">
        <v>41913</v>
      </c>
      <c r="S1672" t="s">
        <v>27</v>
      </c>
      <c r="T1672" t="s">
        <v>1620</v>
      </c>
      <c r="U1672" t="s">
        <v>25</v>
      </c>
      <c r="V1672" t="s">
        <v>1616</v>
      </c>
      <c r="W1672" t="s">
        <v>38</v>
      </c>
      <c r="X1672" t="s">
        <v>142</v>
      </c>
    </row>
    <row r="1673" spans="1:24" ht="12.75">
      <c r="A1673" t="s">
        <v>551</v>
      </c>
      <c r="B1673">
        <v>216574</v>
      </c>
      <c r="C1673" t="s">
        <v>557</v>
      </c>
      <c r="D1673">
        <v>256103</v>
      </c>
      <c r="E1673" t="s">
        <v>38</v>
      </c>
      <c r="F1673" t="s">
        <v>39</v>
      </c>
      <c r="G1673">
        <v>1192.73</v>
      </c>
      <c r="H1673">
        <v>41.8</v>
      </c>
      <c r="I1673" t="s">
        <v>558</v>
      </c>
      <c r="J1673" t="s">
        <v>25</v>
      </c>
      <c r="K1673" t="s">
        <v>25</v>
      </c>
      <c r="L1673" t="s">
        <v>25</v>
      </c>
      <c r="M1673" t="s">
        <v>559</v>
      </c>
      <c r="N1673">
        <v>1141</v>
      </c>
      <c r="O1673" t="s">
        <v>25</v>
      </c>
      <c r="P1673" t="s">
        <v>25</v>
      </c>
      <c r="Q1673" s="17">
        <v>41924</v>
      </c>
      <c r="R1673" s="17">
        <v>41926</v>
      </c>
      <c r="S1673" t="s">
        <v>27</v>
      </c>
      <c r="T1673" t="s">
        <v>560</v>
      </c>
      <c r="U1673" t="s">
        <v>561</v>
      </c>
      <c r="V1673" t="s">
        <v>551</v>
      </c>
      <c r="W1673" t="s">
        <v>38</v>
      </c>
      <c r="X1673" t="s">
        <v>39</v>
      </c>
    </row>
    <row r="1674" spans="1:24" ht="12.75">
      <c r="A1674" t="s">
        <v>7758</v>
      </c>
      <c r="B1674">
        <v>4081</v>
      </c>
      <c r="C1674" t="s">
        <v>7759</v>
      </c>
      <c r="D1674">
        <v>119</v>
      </c>
      <c r="E1674" t="s">
        <v>79</v>
      </c>
      <c r="F1674" t="s">
        <v>80</v>
      </c>
      <c r="G1674">
        <v>823.786</v>
      </c>
      <c r="H1674">
        <v>35.7097</v>
      </c>
      <c r="I1674" t="s">
        <v>7764</v>
      </c>
      <c r="J1674">
        <v>12</v>
      </c>
      <c r="K1674">
        <v>1</v>
      </c>
      <c r="L1674" t="s">
        <v>25</v>
      </c>
      <c r="M1674" t="s">
        <v>7761</v>
      </c>
      <c r="N1674">
        <v>3224</v>
      </c>
      <c r="O1674">
        <v>31022</v>
      </c>
      <c r="P1674">
        <v>36149</v>
      </c>
      <c r="Q1674" s="17">
        <v>40522</v>
      </c>
      <c r="R1674" s="17">
        <v>41928</v>
      </c>
      <c r="S1674" t="s">
        <v>359</v>
      </c>
      <c r="T1674" t="s">
        <v>7762</v>
      </c>
      <c r="U1674" t="s">
        <v>7763</v>
      </c>
      <c r="V1674" t="s">
        <v>7758</v>
      </c>
      <c r="W1674" t="s">
        <v>79</v>
      </c>
      <c r="X1674" t="s">
        <v>80</v>
      </c>
    </row>
    <row r="1675" spans="1:24" ht="12.75">
      <c r="A1675" t="s">
        <v>5564</v>
      </c>
      <c r="B1675">
        <v>9598</v>
      </c>
      <c r="C1675" t="s">
        <v>5565</v>
      </c>
      <c r="D1675">
        <v>12552</v>
      </c>
      <c r="E1675" t="s">
        <v>38</v>
      </c>
      <c r="F1675" t="s">
        <v>142</v>
      </c>
      <c r="G1675">
        <v>3309.58</v>
      </c>
      <c r="H1675">
        <v>41.8745</v>
      </c>
      <c r="I1675" t="s">
        <v>5568</v>
      </c>
      <c r="J1675">
        <v>25</v>
      </c>
      <c r="K1675">
        <v>1</v>
      </c>
      <c r="L1675" t="s">
        <v>25</v>
      </c>
      <c r="M1675" t="s">
        <v>5569</v>
      </c>
      <c r="N1675">
        <v>27005</v>
      </c>
      <c r="O1675">
        <v>34813</v>
      </c>
      <c r="P1675">
        <v>56786</v>
      </c>
      <c r="Q1675" s="17">
        <v>37961</v>
      </c>
      <c r="R1675" s="17">
        <v>41862</v>
      </c>
      <c r="S1675" t="s">
        <v>359</v>
      </c>
      <c r="T1675" t="s">
        <v>5567</v>
      </c>
      <c r="U1675" t="s">
        <v>5570</v>
      </c>
      <c r="V1675" t="s">
        <v>5564</v>
      </c>
      <c r="W1675" t="s">
        <v>38</v>
      </c>
      <c r="X1675" t="s">
        <v>142</v>
      </c>
    </row>
    <row r="1676" spans="1:24" ht="12.75">
      <c r="A1676" t="s">
        <v>2471</v>
      </c>
      <c r="B1676">
        <v>6954</v>
      </c>
      <c r="C1676" t="s">
        <v>2472</v>
      </c>
      <c r="D1676">
        <v>174061</v>
      </c>
      <c r="E1676" t="s">
        <v>38</v>
      </c>
      <c r="F1676" t="s">
        <v>46</v>
      </c>
      <c r="G1676">
        <v>53.5453</v>
      </c>
      <c r="H1676">
        <v>30.6</v>
      </c>
      <c r="I1676" t="s">
        <v>2473</v>
      </c>
      <c r="J1676" t="s">
        <v>25</v>
      </c>
      <c r="K1676" t="s">
        <v>25</v>
      </c>
      <c r="L1676" t="s">
        <v>25</v>
      </c>
      <c r="M1676" t="s">
        <v>2474</v>
      </c>
      <c r="N1676">
        <v>515</v>
      </c>
      <c r="O1676" t="s">
        <v>25</v>
      </c>
      <c r="P1676" t="s">
        <v>25</v>
      </c>
      <c r="Q1676" s="17">
        <v>41927</v>
      </c>
      <c r="R1676" s="17">
        <v>41927</v>
      </c>
      <c r="S1676" t="s">
        <v>27</v>
      </c>
      <c r="T1676" t="s">
        <v>2475</v>
      </c>
      <c r="U1676" t="s">
        <v>2476</v>
      </c>
      <c r="V1676" t="s">
        <v>2471</v>
      </c>
      <c r="W1676" t="s">
        <v>38</v>
      </c>
      <c r="X1676" t="s">
        <v>46</v>
      </c>
    </row>
    <row r="1677" spans="1:24" ht="12.75">
      <c r="A1677" t="s">
        <v>2750</v>
      </c>
      <c r="B1677">
        <v>6211</v>
      </c>
      <c r="C1677" t="s">
        <v>2751</v>
      </c>
      <c r="D1677">
        <v>213838</v>
      </c>
      <c r="E1677" t="s">
        <v>38</v>
      </c>
      <c r="F1677" t="s">
        <v>1963</v>
      </c>
      <c r="G1677">
        <v>113.769</v>
      </c>
      <c r="H1677">
        <v>42.2</v>
      </c>
      <c r="I1677" t="s">
        <v>2752</v>
      </c>
      <c r="J1677" t="s">
        <v>25</v>
      </c>
      <c r="K1677" t="s">
        <v>25</v>
      </c>
      <c r="L1677" t="s">
        <v>25</v>
      </c>
      <c r="M1677" t="s">
        <v>2753</v>
      </c>
      <c r="N1677">
        <v>1815</v>
      </c>
      <c r="O1677">
        <v>9322</v>
      </c>
      <c r="P1677">
        <v>10543</v>
      </c>
      <c r="Q1677" s="17">
        <v>41486</v>
      </c>
      <c r="R1677" s="17">
        <v>41866</v>
      </c>
      <c r="S1677" t="s">
        <v>27</v>
      </c>
      <c r="T1677" t="s">
        <v>2754</v>
      </c>
      <c r="U1677" t="s">
        <v>2755</v>
      </c>
      <c r="V1677" t="s">
        <v>2750</v>
      </c>
      <c r="W1677" t="s">
        <v>38</v>
      </c>
      <c r="X1677" t="s">
        <v>1963</v>
      </c>
    </row>
    <row r="1678" spans="1:24" ht="12.75">
      <c r="A1678" t="s">
        <v>5882</v>
      </c>
      <c r="B1678">
        <v>80661</v>
      </c>
      <c r="C1678" t="s">
        <v>5883</v>
      </c>
      <c r="D1678">
        <v>260232</v>
      </c>
      <c r="E1678" t="s">
        <v>52</v>
      </c>
      <c r="F1678" t="s">
        <v>124</v>
      </c>
      <c r="G1678">
        <v>30.4488</v>
      </c>
      <c r="H1678">
        <v>49</v>
      </c>
      <c r="I1678" t="s">
        <v>5884</v>
      </c>
      <c r="J1678" t="s">
        <v>25</v>
      </c>
      <c r="K1678" t="s">
        <v>25</v>
      </c>
      <c r="L1678" t="s">
        <v>25</v>
      </c>
      <c r="M1678" t="s">
        <v>5885</v>
      </c>
      <c r="N1678">
        <v>1483</v>
      </c>
      <c r="O1678" t="s">
        <v>25</v>
      </c>
      <c r="P1678" t="s">
        <v>25</v>
      </c>
      <c r="Q1678" s="17">
        <v>41927</v>
      </c>
      <c r="R1678" s="17">
        <v>41927</v>
      </c>
      <c r="S1678" t="s">
        <v>56</v>
      </c>
      <c r="T1678" t="s">
        <v>5886</v>
      </c>
      <c r="U1678" t="s">
        <v>5887</v>
      </c>
      <c r="V1678" t="s">
        <v>5882</v>
      </c>
      <c r="W1678" t="s">
        <v>52</v>
      </c>
      <c r="X1678" t="s">
        <v>124</v>
      </c>
    </row>
    <row r="1679" spans="1:24" ht="12.75">
      <c r="A1679" t="s">
        <v>8037</v>
      </c>
      <c r="B1679">
        <v>196114</v>
      </c>
      <c r="C1679" t="s">
        <v>8038</v>
      </c>
      <c r="D1679">
        <v>244959</v>
      </c>
      <c r="E1679" t="s">
        <v>52</v>
      </c>
      <c r="F1679" t="s">
        <v>124</v>
      </c>
      <c r="G1679">
        <v>32.1556</v>
      </c>
      <c r="H1679">
        <v>50.6</v>
      </c>
      <c r="I1679" t="s">
        <v>8039</v>
      </c>
      <c r="J1679" t="s">
        <v>25</v>
      </c>
      <c r="K1679" t="s">
        <v>25</v>
      </c>
      <c r="L1679" t="s">
        <v>25</v>
      </c>
      <c r="M1679" t="s">
        <v>8040</v>
      </c>
      <c r="N1679">
        <v>360</v>
      </c>
      <c r="O1679" t="s">
        <v>25</v>
      </c>
      <c r="P1679" t="s">
        <v>25</v>
      </c>
      <c r="Q1679" s="17">
        <v>41927</v>
      </c>
      <c r="R1679" s="17">
        <v>41955</v>
      </c>
      <c r="S1679" t="s">
        <v>56</v>
      </c>
      <c r="T1679" t="s">
        <v>566</v>
      </c>
      <c r="U1679" t="s">
        <v>8041</v>
      </c>
      <c r="V1679" t="s">
        <v>8037</v>
      </c>
      <c r="W1679" t="s">
        <v>52</v>
      </c>
      <c r="X1679" t="s">
        <v>124</v>
      </c>
    </row>
    <row r="1680" spans="1:24" ht="12.75">
      <c r="A1680" t="s">
        <v>1647</v>
      </c>
      <c r="B1680">
        <v>595528</v>
      </c>
      <c r="C1680" t="s">
        <v>1648</v>
      </c>
      <c r="D1680">
        <v>20341</v>
      </c>
      <c r="E1680" t="s">
        <v>22</v>
      </c>
      <c r="F1680" t="s">
        <v>23</v>
      </c>
      <c r="G1680">
        <v>28.0438</v>
      </c>
      <c r="H1680">
        <v>53.8</v>
      </c>
      <c r="I1680" t="s">
        <v>1649</v>
      </c>
      <c r="J1680" t="s">
        <v>25</v>
      </c>
      <c r="K1680" t="s">
        <v>25</v>
      </c>
      <c r="L1680" t="s">
        <v>25</v>
      </c>
      <c r="M1680" t="s">
        <v>1650</v>
      </c>
      <c r="N1680">
        <v>89</v>
      </c>
      <c r="O1680">
        <v>14793</v>
      </c>
      <c r="P1680">
        <v>14453</v>
      </c>
      <c r="Q1680" s="17">
        <v>40030</v>
      </c>
      <c r="R1680" s="17">
        <v>41857</v>
      </c>
      <c r="S1680" t="s">
        <v>27</v>
      </c>
      <c r="T1680" t="s">
        <v>161</v>
      </c>
      <c r="U1680" t="s">
        <v>25</v>
      </c>
      <c r="V1680" t="s">
        <v>1647</v>
      </c>
      <c r="W1680" t="s">
        <v>22</v>
      </c>
      <c r="X1680" t="s">
        <v>23</v>
      </c>
    </row>
    <row r="1681" spans="1:24" ht="12.75">
      <c r="A1681" t="s">
        <v>2424</v>
      </c>
      <c r="B1681">
        <v>7955</v>
      </c>
      <c r="C1681" t="s">
        <v>2425</v>
      </c>
      <c r="D1681">
        <v>11776</v>
      </c>
      <c r="E1681" t="s">
        <v>38</v>
      </c>
      <c r="F1681" t="s">
        <v>282</v>
      </c>
      <c r="G1681">
        <v>1411.76</v>
      </c>
      <c r="H1681">
        <v>36.9</v>
      </c>
      <c r="I1681" t="s">
        <v>2429</v>
      </c>
      <c r="J1681" t="s">
        <v>25</v>
      </c>
      <c r="K1681" t="s">
        <v>25</v>
      </c>
      <c r="L1681" t="s">
        <v>25</v>
      </c>
      <c r="M1681" t="s">
        <v>2430</v>
      </c>
      <c r="N1681">
        <v>32031</v>
      </c>
      <c r="O1681" t="s">
        <v>25</v>
      </c>
      <c r="P1681" t="s">
        <v>25</v>
      </c>
      <c r="Q1681" s="17">
        <v>40319</v>
      </c>
      <c r="R1681" s="17">
        <v>41906</v>
      </c>
      <c r="S1681" t="s">
        <v>27</v>
      </c>
      <c r="T1681" t="s">
        <v>2427</v>
      </c>
      <c r="U1681" t="s">
        <v>25</v>
      </c>
      <c r="V1681" t="s">
        <v>2424</v>
      </c>
      <c r="W1681" t="s">
        <v>38</v>
      </c>
      <c r="X1681" t="s">
        <v>282</v>
      </c>
    </row>
    <row r="1682" spans="1:24" ht="12.75">
      <c r="A1682" t="s">
        <v>1339</v>
      </c>
      <c r="B1682">
        <v>9838</v>
      </c>
      <c r="C1682" t="s">
        <v>1340</v>
      </c>
      <c r="D1682">
        <v>234474</v>
      </c>
      <c r="E1682" t="s">
        <v>38</v>
      </c>
      <c r="F1682" t="s">
        <v>142</v>
      </c>
      <c r="G1682">
        <v>2004.05</v>
      </c>
      <c r="H1682">
        <v>41.3</v>
      </c>
      <c r="I1682" t="s">
        <v>1341</v>
      </c>
      <c r="J1682" t="s">
        <v>25</v>
      </c>
      <c r="K1682" t="s">
        <v>25</v>
      </c>
      <c r="L1682" t="s">
        <v>25</v>
      </c>
      <c r="M1682" t="s">
        <v>1342</v>
      </c>
      <c r="N1682">
        <v>32572</v>
      </c>
      <c r="O1682" t="s">
        <v>25</v>
      </c>
      <c r="P1682" t="s">
        <v>25</v>
      </c>
      <c r="Q1682" s="17">
        <v>41933</v>
      </c>
      <c r="R1682" s="17">
        <v>41956</v>
      </c>
      <c r="S1682" t="s">
        <v>27</v>
      </c>
      <c r="T1682" t="s">
        <v>1343</v>
      </c>
      <c r="U1682" t="s">
        <v>1344</v>
      </c>
      <c r="V1682" t="s">
        <v>1339</v>
      </c>
      <c r="W1682" t="s">
        <v>38</v>
      </c>
      <c r="X1682" t="s">
        <v>142</v>
      </c>
    </row>
    <row r="1683" spans="1:24" ht="12.75">
      <c r="A1683" t="s">
        <v>7064</v>
      </c>
      <c r="B1683">
        <v>4932</v>
      </c>
      <c r="C1683" t="s">
        <v>7065</v>
      </c>
      <c r="D1683">
        <v>260311</v>
      </c>
      <c r="E1683" t="s">
        <v>52</v>
      </c>
      <c r="F1683" t="s">
        <v>53</v>
      </c>
      <c r="G1683">
        <v>11.6064</v>
      </c>
      <c r="H1683">
        <v>38.3</v>
      </c>
      <c r="I1683" t="s">
        <v>7133</v>
      </c>
      <c r="J1683" t="s">
        <v>25</v>
      </c>
      <c r="K1683" t="s">
        <v>25</v>
      </c>
      <c r="L1683" t="s">
        <v>25</v>
      </c>
      <c r="M1683" t="s">
        <v>7134</v>
      </c>
      <c r="N1683">
        <v>851</v>
      </c>
      <c r="O1683" t="s">
        <v>25</v>
      </c>
      <c r="P1683" t="s">
        <v>25</v>
      </c>
      <c r="Q1683" s="17">
        <v>41924</v>
      </c>
      <c r="R1683" s="17">
        <v>41924</v>
      </c>
      <c r="S1683" t="s">
        <v>56</v>
      </c>
      <c r="T1683" t="s">
        <v>971</v>
      </c>
      <c r="U1683" t="s">
        <v>7135</v>
      </c>
      <c r="V1683" t="s">
        <v>7064</v>
      </c>
      <c r="W1683" t="s">
        <v>52</v>
      </c>
      <c r="X1683" t="s">
        <v>53</v>
      </c>
    </row>
    <row r="1684" spans="1:24" ht="12.75">
      <c r="A1684" t="s">
        <v>7064</v>
      </c>
      <c r="B1684">
        <v>4932</v>
      </c>
      <c r="C1684" t="s">
        <v>7065</v>
      </c>
      <c r="D1684">
        <v>260311</v>
      </c>
      <c r="E1684" t="s">
        <v>52</v>
      </c>
      <c r="F1684" t="s">
        <v>53</v>
      </c>
      <c r="G1684">
        <v>11.6469</v>
      </c>
      <c r="H1684">
        <v>38.3</v>
      </c>
      <c r="I1684" t="s">
        <v>7145</v>
      </c>
      <c r="J1684" t="s">
        <v>25</v>
      </c>
      <c r="K1684" t="s">
        <v>25</v>
      </c>
      <c r="L1684" t="s">
        <v>25</v>
      </c>
      <c r="M1684" t="s">
        <v>7146</v>
      </c>
      <c r="N1684">
        <v>607</v>
      </c>
      <c r="O1684" t="s">
        <v>25</v>
      </c>
      <c r="P1684" t="s">
        <v>25</v>
      </c>
      <c r="Q1684" s="17">
        <v>41924</v>
      </c>
      <c r="R1684" s="17">
        <v>41924</v>
      </c>
      <c r="S1684" t="s">
        <v>56</v>
      </c>
      <c r="T1684" t="s">
        <v>971</v>
      </c>
      <c r="U1684" t="s">
        <v>7147</v>
      </c>
      <c r="V1684" t="s">
        <v>7064</v>
      </c>
      <c r="W1684" t="s">
        <v>52</v>
      </c>
      <c r="X1684" t="s">
        <v>53</v>
      </c>
    </row>
    <row r="1685" spans="1:24" ht="12.75">
      <c r="A1685" t="s">
        <v>7064</v>
      </c>
      <c r="B1685">
        <v>4932</v>
      </c>
      <c r="C1685" t="s">
        <v>7065</v>
      </c>
      <c r="D1685">
        <v>260311</v>
      </c>
      <c r="E1685" t="s">
        <v>52</v>
      </c>
      <c r="F1685" t="s">
        <v>53</v>
      </c>
      <c r="G1685">
        <v>11.6247</v>
      </c>
      <c r="H1685">
        <v>38.3</v>
      </c>
      <c r="I1685" t="s">
        <v>7142</v>
      </c>
      <c r="J1685" t="s">
        <v>25</v>
      </c>
      <c r="K1685" t="s">
        <v>25</v>
      </c>
      <c r="L1685" t="s">
        <v>25</v>
      </c>
      <c r="M1685" t="s">
        <v>7143</v>
      </c>
      <c r="N1685">
        <v>554</v>
      </c>
      <c r="O1685" t="s">
        <v>25</v>
      </c>
      <c r="P1685" t="s">
        <v>25</v>
      </c>
      <c r="Q1685" s="17">
        <v>41924</v>
      </c>
      <c r="R1685" s="17">
        <v>41924</v>
      </c>
      <c r="S1685" t="s">
        <v>56</v>
      </c>
      <c r="T1685" t="s">
        <v>971</v>
      </c>
      <c r="U1685" t="s">
        <v>7144</v>
      </c>
      <c r="V1685" t="s">
        <v>7064</v>
      </c>
      <c r="W1685" t="s">
        <v>52</v>
      </c>
      <c r="X1685" t="s">
        <v>53</v>
      </c>
    </row>
    <row r="1686" spans="1:24" ht="12.75">
      <c r="A1686" t="s">
        <v>7064</v>
      </c>
      <c r="B1686">
        <v>4932</v>
      </c>
      <c r="C1686" t="s">
        <v>7065</v>
      </c>
      <c r="D1686">
        <v>260311</v>
      </c>
      <c r="E1686" t="s">
        <v>52</v>
      </c>
      <c r="F1686" t="s">
        <v>53</v>
      </c>
      <c r="G1686">
        <v>11.5563</v>
      </c>
      <c r="H1686">
        <v>38.3</v>
      </c>
      <c r="I1686" t="s">
        <v>7130</v>
      </c>
      <c r="J1686" t="s">
        <v>25</v>
      </c>
      <c r="K1686" t="s">
        <v>25</v>
      </c>
      <c r="L1686" t="s">
        <v>25</v>
      </c>
      <c r="M1686" t="s">
        <v>7131</v>
      </c>
      <c r="N1686">
        <v>670</v>
      </c>
      <c r="O1686" t="s">
        <v>25</v>
      </c>
      <c r="P1686" t="s">
        <v>25</v>
      </c>
      <c r="Q1686" s="17">
        <v>41924</v>
      </c>
      <c r="R1686" s="17">
        <v>41924</v>
      </c>
      <c r="S1686" t="s">
        <v>56</v>
      </c>
      <c r="T1686" t="s">
        <v>971</v>
      </c>
      <c r="U1686" t="s">
        <v>7132</v>
      </c>
      <c r="V1686" t="s">
        <v>7064</v>
      </c>
      <c r="W1686" t="s">
        <v>52</v>
      </c>
      <c r="X1686" t="s">
        <v>53</v>
      </c>
    </row>
    <row r="1687" spans="1:24" ht="12.75">
      <c r="A1687" t="s">
        <v>7064</v>
      </c>
      <c r="B1687">
        <v>4932</v>
      </c>
      <c r="C1687" t="s">
        <v>7065</v>
      </c>
      <c r="D1687">
        <v>260311</v>
      </c>
      <c r="E1687" t="s">
        <v>52</v>
      </c>
      <c r="F1687" t="s">
        <v>53</v>
      </c>
      <c r="G1687">
        <v>11.645</v>
      </c>
      <c r="H1687">
        <v>38.1</v>
      </c>
      <c r="I1687" t="s">
        <v>7099</v>
      </c>
      <c r="J1687" t="s">
        <v>25</v>
      </c>
      <c r="K1687" t="s">
        <v>25</v>
      </c>
      <c r="L1687" t="s">
        <v>25</v>
      </c>
      <c r="M1687" t="s">
        <v>7100</v>
      </c>
      <c r="N1687">
        <v>413</v>
      </c>
      <c r="O1687" t="s">
        <v>25</v>
      </c>
      <c r="P1687" t="s">
        <v>25</v>
      </c>
      <c r="Q1687" s="17">
        <v>41924</v>
      </c>
      <c r="R1687" s="17">
        <v>41924</v>
      </c>
      <c r="S1687" t="s">
        <v>56</v>
      </c>
      <c r="T1687" t="s">
        <v>971</v>
      </c>
      <c r="U1687" t="s">
        <v>7101</v>
      </c>
      <c r="V1687" t="s">
        <v>7064</v>
      </c>
      <c r="W1687" t="s">
        <v>52</v>
      </c>
      <c r="X1687" t="s">
        <v>53</v>
      </c>
    </row>
    <row r="1688" spans="1:24" ht="12.75">
      <c r="A1688" t="s">
        <v>7064</v>
      </c>
      <c r="B1688">
        <v>4932</v>
      </c>
      <c r="C1688" t="s">
        <v>7065</v>
      </c>
      <c r="D1688">
        <v>260311</v>
      </c>
      <c r="E1688" t="s">
        <v>52</v>
      </c>
      <c r="F1688" t="s">
        <v>53</v>
      </c>
      <c r="G1688">
        <v>11.6172</v>
      </c>
      <c r="H1688">
        <v>38.1</v>
      </c>
      <c r="I1688" t="s">
        <v>7087</v>
      </c>
      <c r="J1688" t="s">
        <v>25</v>
      </c>
      <c r="K1688" t="s">
        <v>25</v>
      </c>
      <c r="L1688" t="s">
        <v>25</v>
      </c>
      <c r="M1688" t="s">
        <v>7088</v>
      </c>
      <c r="N1688">
        <v>451</v>
      </c>
      <c r="O1688" t="s">
        <v>25</v>
      </c>
      <c r="P1688" t="s">
        <v>25</v>
      </c>
      <c r="Q1688" s="17">
        <v>41924</v>
      </c>
      <c r="R1688" s="17">
        <v>41924</v>
      </c>
      <c r="S1688" t="s">
        <v>56</v>
      </c>
      <c r="T1688" t="s">
        <v>971</v>
      </c>
      <c r="U1688" t="s">
        <v>7089</v>
      </c>
      <c r="V1688" t="s">
        <v>7064</v>
      </c>
      <c r="W1688" t="s">
        <v>52</v>
      </c>
      <c r="X1688" t="s">
        <v>53</v>
      </c>
    </row>
    <row r="1689" spans="1:24" ht="12.75">
      <c r="A1689" t="s">
        <v>7064</v>
      </c>
      <c r="B1689">
        <v>4932</v>
      </c>
      <c r="C1689" t="s">
        <v>7065</v>
      </c>
      <c r="D1689">
        <v>260311</v>
      </c>
      <c r="E1689" t="s">
        <v>52</v>
      </c>
      <c r="F1689" t="s">
        <v>53</v>
      </c>
      <c r="G1689">
        <v>11.6177</v>
      </c>
      <c r="H1689">
        <v>38.3</v>
      </c>
      <c r="I1689" t="s">
        <v>7136</v>
      </c>
      <c r="J1689" t="s">
        <v>25</v>
      </c>
      <c r="K1689" t="s">
        <v>25</v>
      </c>
      <c r="L1689" t="s">
        <v>25</v>
      </c>
      <c r="M1689" t="s">
        <v>7137</v>
      </c>
      <c r="N1689">
        <v>624</v>
      </c>
      <c r="O1689" t="s">
        <v>25</v>
      </c>
      <c r="P1689" t="s">
        <v>25</v>
      </c>
      <c r="Q1689" s="17">
        <v>41924</v>
      </c>
      <c r="R1689" s="17">
        <v>41924</v>
      </c>
      <c r="S1689" t="s">
        <v>56</v>
      </c>
      <c r="T1689" t="s">
        <v>971</v>
      </c>
      <c r="U1689" t="s">
        <v>7138</v>
      </c>
      <c r="V1689" t="s">
        <v>7064</v>
      </c>
      <c r="W1689" t="s">
        <v>52</v>
      </c>
      <c r="X1689" t="s">
        <v>53</v>
      </c>
    </row>
    <row r="1690" spans="1:24" ht="12.75">
      <c r="A1690" t="s">
        <v>7064</v>
      </c>
      <c r="B1690">
        <v>4932</v>
      </c>
      <c r="C1690" t="s">
        <v>7065</v>
      </c>
      <c r="D1690">
        <v>260311</v>
      </c>
      <c r="E1690" t="s">
        <v>52</v>
      </c>
      <c r="F1690" t="s">
        <v>53</v>
      </c>
      <c r="G1690">
        <v>11.8442</v>
      </c>
      <c r="H1690">
        <v>38.1</v>
      </c>
      <c r="I1690" t="s">
        <v>7108</v>
      </c>
      <c r="J1690" t="s">
        <v>25</v>
      </c>
      <c r="K1690" t="s">
        <v>25</v>
      </c>
      <c r="L1690" t="s">
        <v>25</v>
      </c>
      <c r="M1690" t="s">
        <v>7109</v>
      </c>
      <c r="N1690">
        <v>577</v>
      </c>
      <c r="O1690" t="s">
        <v>25</v>
      </c>
      <c r="P1690" t="s">
        <v>25</v>
      </c>
      <c r="Q1690" s="17">
        <v>41924</v>
      </c>
      <c r="R1690" s="17">
        <v>41924</v>
      </c>
      <c r="S1690" t="s">
        <v>56</v>
      </c>
      <c r="T1690" t="s">
        <v>971</v>
      </c>
      <c r="U1690" t="s">
        <v>7110</v>
      </c>
      <c r="V1690" t="s">
        <v>7064</v>
      </c>
      <c r="W1690" t="s">
        <v>52</v>
      </c>
      <c r="X1690" t="s">
        <v>53</v>
      </c>
    </row>
    <row r="1691" spans="1:24" ht="12.75">
      <c r="A1691" t="s">
        <v>7064</v>
      </c>
      <c r="B1691">
        <v>4932</v>
      </c>
      <c r="C1691" t="s">
        <v>7065</v>
      </c>
      <c r="D1691">
        <v>260311</v>
      </c>
      <c r="E1691" t="s">
        <v>52</v>
      </c>
      <c r="F1691" t="s">
        <v>53</v>
      </c>
      <c r="G1691">
        <v>11.508</v>
      </c>
      <c r="H1691">
        <v>38.3</v>
      </c>
      <c r="I1691" t="s">
        <v>7127</v>
      </c>
      <c r="J1691" t="s">
        <v>25</v>
      </c>
      <c r="K1691" t="s">
        <v>25</v>
      </c>
      <c r="L1691" t="s">
        <v>25</v>
      </c>
      <c r="M1691" t="s">
        <v>7128</v>
      </c>
      <c r="N1691">
        <v>614</v>
      </c>
      <c r="O1691" t="s">
        <v>25</v>
      </c>
      <c r="P1691" t="s">
        <v>25</v>
      </c>
      <c r="Q1691" s="17">
        <v>41924</v>
      </c>
      <c r="R1691" s="17">
        <v>41924</v>
      </c>
      <c r="S1691" t="s">
        <v>56</v>
      </c>
      <c r="T1691" t="s">
        <v>971</v>
      </c>
      <c r="U1691" t="s">
        <v>7129</v>
      </c>
      <c r="V1691" t="s">
        <v>7064</v>
      </c>
      <c r="W1691" t="s">
        <v>52</v>
      </c>
      <c r="X1691" t="s">
        <v>53</v>
      </c>
    </row>
    <row r="1692" spans="1:24" ht="12.75">
      <c r="A1692" t="s">
        <v>7064</v>
      </c>
      <c r="B1692">
        <v>4932</v>
      </c>
      <c r="C1692" t="s">
        <v>7065</v>
      </c>
      <c r="D1692">
        <v>260311</v>
      </c>
      <c r="E1692" t="s">
        <v>52</v>
      </c>
      <c r="F1692" t="s">
        <v>53</v>
      </c>
      <c r="G1692">
        <v>11.668</v>
      </c>
      <c r="H1692">
        <v>38.1</v>
      </c>
      <c r="I1692" t="s">
        <v>7105</v>
      </c>
      <c r="J1692" t="s">
        <v>25</v>
      </c>
      <c r="K1692" t="s">
        <v>25</v>
      </c>
      <c r="L1692" t="s">
        <v>25</v>
      </c>
      <c r="M1692" t="s">
        <v>7106</v>
      </c>
      <c r="N1692">
        <v>344</v>
      </c>
      <c r="O1692" t="s">
        <v>25</v>
      </c>
      <c r="P1692" t="s">
        <v>25</v>
      </c>
      <c r="Q1692" s="17">
        <v>41924</v>
      </c>
      <c r="R1692" s="17">
        <v>41924</v>
      </c>
      <c r="S1692" t="s">
        <v>56</v>
      </c>
      <c r="T1692" t="s">
        <v>971</v>
      </c>
      <c r="U1692" t="s">
        <v>7107</v>
      </c>
      <c r="V1692" t="s">
        <v>7064</v>
      </c>
      <c r="W1692" t="s">
        <v>52</v>
      </c>
      <c r="X1692" t="s">
        <v>53</v>
      </c>
    </row>
    <row r="1693" spans="1:24" ht="12.75">
      <c r="A1693" t="s">
        <v>7064</v>
      </c>
      <c r="B1693">
        <v>4932</v>
      </c>
      <c r="C1693" t="s">
        <v>7065</v>
      </c>
      <c r="D1693">
        <v>260311</v>
      </c>
      <c r="E1693" t="s">
        <v>52</v>
      </c>
      <c r="F1693" t="s">
        <v>53</v>
      </c>
      <c r="G1693">
        <v>11.6368</v>
      </c>
      <c r="H1693">
        <v>38.1</v>
      </c>
      <c r="I1693" t="s">
        <v>7096</v>
      </c>
      <c r="J1693" t="s">
        <v>25</v>
      </c>
      <c r="K1693" t="s">
        <v>25</v>
      </c>
      <c r="L1693" t="s">
        <v>25</v>
      </c>
      <c r="M1693" t="s">
        <v>7097</v>
      </c>
      <c r="N1693">
        <v>388</v>
      </c>
      <c r="O1693" t="s">
        <v>25</v>
      </c>
      <c r="P1693" t="s">
        <v>25</v>
      </c>
      <c r="Q1693" s="17">
        <v>41924</v>
      </c>
      <c r="R1693" s="17">
        <v>41924</v>
      </c>
      <c r="S1693" t="s">
        <v>56</v>
      </c>
      <c r="T1693" t="s">
        <v>971</v>
      </c>
      <c r="U1693" t="s">
        <v>7098</v>
      </c>
      <c r="V1693" t="s">
        <v>7064</v>
      </c>
      <c r="W1693" t="s">
        <v>52</v>
      </c>
      <c r="X1693" t="s">
        <v>53</v>
      </c>
    </row>
    <row r="1694" spans="1:24" ht="12.75">
      <c r="A1694" t="s">
        <v>7064</v>
      </c>
      <c r="B1694">
        <v>4932</v>
      </c>
      <c r="C1694" t="s">
        <v>7065</v>
      </c>
      <c r="D1694">
        <v>260311</v>
      </c>
      <c r="E1694" t="s">
        <v>52</v>
      </c>
      <c r="F1694" t="s">
        <v>53</v>
      </c>
      <c r="G1694">
        <v>11.5786</v>
      </c>
      <c r="H1694">
        <v>38.1</v>
      </c>
      <c r="I1694" t="s">
        <v>7069</v>
      </c>
      <c r="J1694" t="s">
        <v>25</v>
      </c>
      <c r="K1694" t="s">
        <v>25</v>
      </c>
      <c r="L1694" t="s">
        <v>25</v>
      </c>
      <c r="M1694" t="s">
        <v>7070</v>
      </c>
      <c r="N1694">
        <v>389</v>
      </c>
      <c r="O1694" t="s">
        <v>25</v>
      </c>
      <c r="P1694" t="s">
        <v>25</v>
      </c>
      <c r="Q1694" s="17">
        <v>41924</v>
      </c>
      <c r="R1694" s="17">
        <v>41924</v>
      </c>
      <c r="S1694" t="s">
        <v>56</v>
      </c>
      <c r="T1694" t="s">
        <v>971</v>
      </c>
      <c r="U1694" t="s">
        <v>7071</v>
      </c>
      <c r="V1694" t="s">
        <v>7064</v>
      </c>
      <c r="W1694" t="s">
        <v>52</v>
      </c>
      <c r="X1694" t="s">
        <v>53</v>
      </c>
    </row>
    <row r="1695" spans="1:24" ht="12.75">
      <c r="A1695" t="s">
        <v>7064</v>
      </c>
      <c r="B1695">
        <v>4932</v>
      </c>
      <c r="C1695" t="s">
        <v>7065</v>
      </c>
      <c r="D1695">
        <v>260311</v>
      </c>
      <c r="E1695" t="s">
        <v>52</v>
      </c>
      <c r="F1695" t="s">
        <v>53</v>
      </c>
      <c r="G1695">
        <v>11.6149</v>
      </c>
      <c r="H1695">
        <v>38.1</v>
      </c>
      <c r="I1695" t="s">
        <v>7081</v>
      </c>
      <c r="J1695" t="s">
        <v>25</v>
      </c>
      <c r="K1695" t="s">
        <v>25</v>
      </c>
      <c r="L1695" t="s">
        <v>25</v>
      </c>
      <c r="M1695" t="s">
        <v>7082</v>
      </c>
      <c r="N1695">
        <v>418</v>
      </c>
      <c r="O1695" t="s">
        <v>25</v>
      </c>
      <c r="P1695" t="s">
        <v>25</v>
      </c>
      <c r="Q1695" s="17">
        <v>41924</v>
      </c>
      <c r="R1695" s="17">
        <v>41924</v>
      </c>
      <c r="S1695" t="s">
        <v>56</v>
      </c>
      <c r="T1695" t="s">
        <v>971</v>
      </c>
      <c r="U1695" t="s">
        <v>7083</v>
      </c>
      <c r="V1695" t="s">
        <v>7064</v>
      </c>
      <c r="W1695" t="s">
        <v>52</v>
      </c>
      <c r="X1695" t="s">
        <v>53</v>
      </c>
    </row>
    <row r="1696" spans="1:24" ht="12.75">
      <c r="A1696" t="s">
        <v>7064</v>
      </c>
      <c r="B1696">
        <v>4932</v>
      </c>
      <c r="C1696" t="s">
        <v>7065</v>
      </c>
      <c r="D1696">
        <v>260311</v>
      </c>
      <c r="E1696" t="s">
        <v>52</v>
      </c>
      <c r="F1696" t="s">
        <v>53</v>
      </c>
      <c r="G1696">
        <v>11.6031</v>
      </c>
      <c r="H1696">
        <v>38.1</v>
      </c>
      <c r="I1696" t="s">
        <v>7075</v>
      </c>
      <c r="J1696" t="s">
        <v>25</v>
      </c>
      <c r="K1696" t="s">
        <v>25</v>
      </c>
      <c r="L1696" t="s">
        <v>25</v>
      </c>
      <c r="M1696" t="s">
        <v>7076</v>
      </c>
      <c r="N1696">
        <v>431</v>
      </c>
      <c r="O1696" t="s">
        <v>25</v>
      </c>
      <c r="P1696" t="s">
        <v>25</v>
      </c>
      <c r="Q1696" s="17">
        <v>41924</v>
      </c>
      <c r="R1696" s="17">
        <v>41924</v>
      </c>
      <c r="S1696" t="s">
        <v>56</v>
      </c>
      <c r="T1696" t="s">
        <v>971</v>
      </c>
      <c r="U1696" t="s">
        <v>7077</v>
      </c>
      <c r="V1696" t="s">
        <v>7064</v>
      </c>
      <c r="W1696" t="s">
        <v>52</v>
      </c>
      <c r="X1696" t="s">
        <v>53</v>
      </c>
    </row>
    <row r="1697" spans="1:24" ht="12.75">
      <c r="A1697" t="s">
        <v>7064</v>
      </c>
      <c r="B1697">
        <v>4932</v>
      </c>
      <c r="C1697" t="s">
        <v>7065</v>
      </c>
      <c r="D1697">
        <v>260311</v>
      </c>
      <c r="E1697" t="s">
        <v>52</v>
      </c>
      <c r="F1697" t="s">
        <v>53</v>
      </c>
      <c r="G1697">
        <v>11.6336</v>
      </c>
      <c r="H1697">
        <v>38.1</v>
      </c>
      <c r="I1697" t="s">
        <v>7093</v>
      </c>
      <c r="J1697" t="s">
        <v>25</v>
      </c>
      <c r="K1697" t="s">
        <v>25</v>
      </c>
      <c r="L1697" t="s">
        <v>25</v>
      </c>
      <c r="M1697" t="s">
        <v>7094</v>
      </c>
      <c r="N1697">
        <v>415</v>
      </c>
      <c r="O1697" t="s">
        <v>25</v>
      </c>
      <c r="P1697" t="s">
        <v>25</v>
      </c>
      <c r="Q1697" s="17">
        <v>41924</v>
      </c>
      <c r="R1697" s="17">
        <v>41924</v>
      </c>
      <c r="S1697" t="s">
        <v>56</v>
      </c>
      <c r="T1697" t="s">
        <v>971</v>
      </c>
      <c r="U1697" t="s">
        <v>7095</v>
      </c>
      <c r="V1697" t="s">
        <v>7064</v>
      </c>
      <c r="W1697" t="s">
        <v>52</v>
      </c>
      <c r="X1697" t="s">
        <v>53</v>
      </c>
    </row>
    <row r="1698" spans="1:24" ht="12.75">
      <c r="A1698" t="s">
        <v>7064</v>
      </c>
      <c r="B1698">
        <v>4932</v>
      </c>
      <c r="C1698" t="s">
        <v>7065</v>
      </c>
      <c r="D1698">
        <v>260311</v>
      </c>
      <c r="E1698" t="s">
        <v>52</v>
      </c>
      <c r="F1698" t="s">
        <v>53</v>
      </c>
      <c r="G1698">
        <v>11.5904</v>
      </c>
      <c r="H1698">
        <v>38.2</v>
      </c>
      <c r="I1698" t="s">
        <v>7121</v>
      </c>
      <c r="J1698" t="s">
        <v>25</v>
      </c>
      <c r="K1698" t="s">
        <v>25</v>
      </c>
      <c r="L1698" t="s">
        <v>25</v>
      </c>
      <c r="M1698" t="s">
        <v>7122</v>
      </c>
      <c r="N1698">
        <v>389</v>
      </c>
      <c r="O1698" t="s">
        <v>25</v>
      </c>
      <c r="P1698" t="s">
        <v>25</v>
      </c>
      <c r="Q1698" s="17">
        <v>41924</v>
      </c>
      <c r="R1698" s="17">
        <v>41924</v>
      </c>
      <c r="S1698" t="s">
        <v>56</v>
      </c>
      <c r="T1698" t="s">
        <v>971</v>
      </c>
      <c r="U1698" t="s">
        <v>7123</v>
      </c>
      <c r="V1698" t="s">
        <v>7064</v>
      </c>
      <c r="W1698" t="s">
        <v>52</v>
      </c>
      <c r="X1698" t="s">
        <v>53</v>
      </c>
    </row>
    <row r="1699" spans="1:24" ht="12.75">
      <c r="A1699" t="s">
        <v>7064</v>
      </c>
      <c r="B1699">
        <v>4932</v>
      </c>
      <c r="C1699" t="s">
        <v>7065</v>
      </c>
      <c r="D1699">
        <v>260311</v>
      </c>
      <c r="E1699" t="s">
        <v>52</v>
      </c>
      <c r="F1699" t="s">
        <v>53</v>
      </c>
      <c r="G1699">
        <v>11.597</v>
      </c>
      <c r="H1699">
        <v>38.1</v>
      </c>
      <c r="I1699" t="s">
        <v>7072</v>
      </c>
      <c r="J1699" t="s">
        <v>25</v>
      </c>
      <c r="K1699" t="s">
        <v>25</v>
      </c>
      <c r="L1699" t="s">
        <v>25</v>
      </c>
      <c r="M1699" t="s">
        <v>7073</v>
      </c>
      <c r="N1699">
        <v>402</v>
      </c>
      <c r="O1699" t="s">
        <v>25</v>
      </c>
      <c r="P1699" t="s">
        <v>25</v>
      </c>
      <c r="Q1699" s="17">
        <v>41924</v>
      </c>
      <c r="R1699" s="17">
        <v>41924</v>
      </c>
      <c r="S1699" t="s">
        <v>56</v>
      </c>
      <c r="T1699" t="s">
        <v>971</v>
      </c>
      <c r="U1699" t="s">
        <v>7074</v>
      </c>
      <c r="V1699" t="s">
        <v>7064</v>
      </c>
      <c r="W1699" t="s">
        <v>52</v>
      </c>
      <c r="X1699" t="s">
        <v>53</v>
      </c>
    </row>
    <row r="1700" spans="1:24" ht="12.75">
      <c r="A1700" t="s">
        <v>7064</v>
      </c>
      <c r="B1700">
        <v>4932</v>
      </c>
      <c r="C1700" t="s">
        <v>7065</v>
      </c>
      <c r="D1700">
        <v>260311</v>
      </c>
      <c r="E1700" t="s">
        <v>52</v>
      </c>
      <c r="F1700" t="s">
        <v>53</v>
      </c>
      <c r="G1700">
        <v>11.6271</v>
      </c>
      <c r="H1700">
        <v>38.1</v>
      </c>
      <c r="I1700" t="s">
        <v>7090</v>
      </c>
      <c r="J1700" t="s">
        <v>25</v>
      </c>
      <c r="K1700" t="s">
        <v>25</v>
      </c>
      <c r="L1700" t="s">
        <v>25</v>
      </c>
      <c r="M1700" t="s">
        <v>7091</v>
      </c>
      <c r="N1700">
        <v>409</v>
      </c>
      <c r="O1700" t="s">
        <v>25</v>
      </c>
      <c r="P1700" t="s">
        <v>25</v>
      </c>
      <c r="Q1700" s="17">
        <v>41924</v>
      </c>
      <c r="R1700" s="17">
        <v>41924</v>
      </c>
      <c r="S1700" t="s">
        <v>56</v>
      </c>
      <c r="T1700" t="s">
        <v>971</v>
      </c>
      <c r="U1700" t="s">
        <v>7092</v>
      </c>
      <c r="V1700" t="s">
        <v>7064</v>
      </c>
      <c r="W1700" t="s">
        <v>52</v>
      </c>
      <c r="X1700" t="s">
        <v>53</v>
      </c>
    </row>
    <row r="1701" spans="1:24" ht="12.75">
      <c r="A1701" t="s">
        <v>7064</v>
      </c>
      <c r="B1701">
        <v>4932</v>
      </c>
      <c r="C1701" t="s">
        <v>7065</v>
      </c>
      <c r="D1701">
        <v>260311</v>
      </c>
      <c r="E1701" t="s">
        <v>52</v>
      </c>
      <c r="F1701" t="s">
        <v>53</v>
      </c>
      <c r="G1701">
        <v>11.6473</v>
      </c>
      <c r="H1701">
        <v>38.1</v>
      </c>
      <c r="I1701" t="s">
        <v>7102</v>
      </c>
      <c r="J1701" t="s">
        <v>25</v>
      </c>
      <c r="K1701" t="s">
        <v>25</v>
      </c>
      <c r="L1701" t="s">
        <v>25</v>
      </c>
      <c r="M1701" t="s">
        <v>7103</v>
      </c>
      <c r="N1701">
        <v>403</v>
      </c>
      <c r="O1701" t="s">
        <v>25</v>
      </c>
      <c r="P1701" t="s">
        <v>25</v>
      </c>
      <c r="Q1701" s="17">
        <v>41924</v>
      </c>
      <c r="R1701" s="17">
        <v>41924</v>
      </c>
      <c r="S1701" t="s">
        <v>56</v>
      </c>
      <c r="T1701" t="s">
        <v>971</v>
      </c>
      <c r="U1701" t="s">
        <v>7104</v>
      </c>
      <c r="V1701" t="s">
        <v>7064</v>
      </c>
      <c r="W1701" t="s">
        <v>52</v>
      </c>
      <c r="X1701" t="s">
        <v>53</v>
      </c>
    </row>
    <row r="1702" spans="1:24" ht="12.75">
      <c r="A1702" t="s">
        <v>7064</v>
      </c>
      <c r="B1702">
        <v>4932</v>
      </c>
      <c r="C1702" t="s">
        <v>7065</v>
      </c>
      <c r="D1702">
        <v>260311</v>
      </c>
      <c r="E1702" t="s">
        <v>52</v>
      </c>
      <c r="F1702" t="s">
        <v>53</v>
      </c>
      <c r="G1702">
        <v>11.6166</v>
      </c>
      <c r="H1702">
        <v>38.1</v>
      </c>
      <c r="I1702" t="s">
        <v>7084</v>
      </c>
      <c r="J1702" t="s">
        <v>25</v>
      </c>
      <c r="K1702" t="s">
        <v>25</v>
      </c>
      <c r="L1702" t="s">
        <v>25</v>
      </c>
      <c r="M1702" t="s">
        <v>7085</v>
      </c>
      <c r="N1702">
        <v>397</v>
      </c>
      <c r="O1702" t="s">
        <v>25</v>
      </c>
      <c r="P1702" t="s">
        <v>25</v>
      </c>
      <c r="Q1702" s="17">
        <v>41924</v>
      </c>
      <c r="R1702" s="17">
        <v>41924</v>
      </c>
      <c r="S1702" t="s">
        <v>56</v>
      </c>
      <c r="T1702" t="s">
        <v>971</v>
      </c>
      <c r="U1702" t="s">
        <v>7086</v>
      </c>
      <c r="V1702" t="s">
        <v>7064</v>
      </c>
      <c r="W1702" t="s">
        <v>52</v>
      </c>
      <c r="X1702" t="s">
        <v>53</v>
      </c>
    </row>
    <row r="1703" spans="1:24" ht="12.75">
      <c r="A1703" t="s">
        <v>7064</v>
      </c>
      <c r="B1703">
        <v>4932</v>
      </c>
      <c r="C1703" t="s">
        <v>7065</v>
      </c>
      <c r="D1703">
        <v>260311</v>
      </c>
      <c r="E1703" t="s">
        <v>52</v>
      </c>
      <c r="F1703" t="s">
        <v>53</v>
      </c>
      <c r="G1703">
        <v>11.6059</v>
      </c>
      <c r="H1703">
        <v>38.1</v>
      </c>
      <c r="I1703" t="s">
        <v>7078</v>
      </c>
      <c r="J1703" t="s">
        <v>25</v>
      </c>
      <c r="K1703" t="s">
        <v>25</v>
      </c>
      <c r="L1703" t="s">
        <v>25</v>
      </c>
      <c r="M1703" t="s">
        <v>7079</v>
      </c>
      <c r="N1703">
        <v>366</v>
      </c>
      <c r="O1703" t="s">
        <v>25</v>
      </c>
      <c r="P1703" t="s">
        <v>25</v>
      </c>
      <c r="Q1703" s="17">
        <v>41924</v>
      </c>
      <c r="R1703" s="17">
        <v>41924</v>
      </c>
      <c r="S1703" t="s">
        <v>56</v>
      </c>
      <c r="T1703" t="s">
        <v>971</v>
      </c>
      <c r="U1703" t="s">
        <v>7080</v>
      </c>
      <c r="V1703" t="s">
        <v>7064</v>
      </c>
      <c r="W1703" t="s">
        <v>52</v>
      </c>
      <c r="X1703" t="s">
        <v>53</v>
      </c>
    </row>
    <row r="1704" spans="1:24" ht="12.75">
      <c r="A1704" t="s">
        <v>7064</v>
      </c>
      <c r="B1704">
        <v>4932</v>
      </c>
      <c r="C1704" t="s">
        <v>7065</v>
      </c>
      <c r="D1704">
        <v>260311</v>
      </c>
      <c r="E1704" t="s">
        <v>52</v>
      </c>
      <c r="F1704" t="s">
        <v>53</v>
      </c>
      <c r="G1704">
        <v>11.6202</v>
      </c>
      <c r="H1704">
        <v>38.3</v>
      </c>
      <c r="I1704" t="s">
        <v>7139</v>
      </c>
      <c r="J1704" t="s">
        <v>25</v>
      </c>
      <c r="K1704" t="s">
        <v>25</v>
      </c>
      <c r="L1704" t="s">
        <v>25</v>
      </c>
      <c r="M1704" t="s">
        <v>7140</v>
      </c>
      <c r="N1704">
        <v>538</v>
      </c>
      <c r="O1704" t="s">
        <v>25</v>
      </c>
      <c r="P1704" t="s">
        <v>25</v>
      </c>
      <c r="Q1704" s="17">
        <v>41924</v>
      </c>
      <c r="R1704" s="17">
        <v>41924</v>
      </c>
      <c r="S1704" t="s">
        <v>56</v>
      </c>
      <c r="T1704" t="s">
        <v>971</v>
      </c>
      <c r="U1704" t="s">
        <v>7141</v>
      </c>
      <c r="V1704" t="s">
        <v>7064</v>
      </c>
      <c r="W1704" t="s">
        <v>52</v>
      </c>
      <c r="X1704" t="s">
        <v>53</v>
      </c>
    </row>
    <row r="1705" spans="1:24" ht="12.75">
      <c r="A1705" t="s">
        <v>7064</v>
      </c>
      <c r="B1705">
        <v>4932</v>
      </c>
      <c r="C1705" t="s">
        <v>7065</v>
      </c>
      <c r="D1705">
        <v>260311</v>
      </c>
      <c r="E1705" t="s">
        <v>52</v>
      </c>
      <c r="F1705" t="s">
        <v>53</v>
      </c>
      <c r="G1705">
        <v>11.533</v>
      </c>
      <c r="H1705">
        <v>38.1</v>
      </c>
      <c r="I1705" t="s">
        <v>7066</v>
      </c>
      <c r="J1705" t="s">
        <v>25</v>
      </c>
      <c r="K1705" t="s">
        <v>25</v>
      </c>
      <c r="L1705" t="s">
        <v>25</v>
      </c>
      <c r="M1705" t="s">
        <v>7067</v>
      </c>
      <c r="N1705">
        <v>325</v>
      </c>
      <c r="O1705" t="s">
        <v>25</v>
      </c>
      <c r="P1705" t="s">
        <v>25</v>
      </c>
      <c r="Q1705" s="17">
        <v>41924</v>
      </c>
      <c r="R1705" s="17">
        <v>41924</v>
      </c>
      <c r="S1705" t="s">
        <v>56</v>
      </c>
      <c r="T1705" t="s">
        <v>971</v>
      </c>
      <c r="U1705" t="s">
        <v>7068</v>
      </c>
      <c r="V1705" t="s">
        <v>7064</v>
      </c>
      <c r="W1705" t="s">
        <v>52</v>
      </c>
      <c r="X1705" t="s">
        <v>53</v>
      </c>
    </row>
    <row r="1706" spans="1:24" ht="12.75">
      <c r="A1706" t="s">
        <v>7064</v>
      </c>
      <c r="B1706">
        <v>4932</v>
      </c>
      <c r="C1706" t="s">
        <v>7065</v>
      </c>
      <c r="D1706">
        <v>260311</v>
      </c>
      <c r="E1706" t="s">
        <v>52</v>
      </c>
      <c r="F1706" t="s">
        <v>53</v>
      </c>
      <c r="G1706">
        <v>11.5047</v>
      </c>
      <c r="H1706">
        <v>38.3</v>
      </c>
      <c r="I1706" t="s">
        <v>7124</v>
      </c>
      <c r="J1706" t="s">
        <v>25</v>
      </c>
      <c r="K1706" t="s">
        <v>25</v>
      </c>
      <c r="L1706" t="s">
        <v>25</v>
      </c>
      <c r="M1706" t="s">
        <v>7125</v>
      </c>
      <c r="N1706">
        <v>480</v>
      </c>
      <c r="O1706" t="s">
        <v>25</v>
      </c>
      <c r="P1706" t="s">
        <v>25</v>
      </c>
      <c r="Q1706" s="17">
        <v>41924</v>
      </c>
      <c r="R1706" s="17">
        <v>41924</v>
      </c>
      <c r="S1706" t="s">
        <v>56</v>
      </c>
      <c r="T1706" t="s">
        <v>971</v>
      </c>
      <c r="U1706" t="s">
        <v>7126</v>
      </c>
      <c r="V1706" t="s">
        <v>7064</v>
      </c>
      <c r="W1706" t="s">
        <v>52</v>
      </c>
      <c r="X1706" t="s">
        <v>53</v>
      </c>
    </row>
    <row r="1707" spans="1:24" ht="12.75">
      <c r="A1707" t="s">
        <v>7064</v>
      </c>
      <c r="B1707">
        <v>4932</v>
      </c>
      <c r="C1707" t="s">
        <v>7065</v>
      </c>
      <c r="D1707">
        <v>260311</v>
      </c>
      <c r="E1707" t="s">
        <v>52</v>
      </c>
      <c r="F1707" t="s">
        <v>53</v>
      </c>
      <c r="G1707">
        <v>11.3773</v>
      </c>
      <c r="H1707">
        <v>38.4</v>
      </c>
      <c r="I1707" t="s">
        <v>7151</v>
      </c>
      <c r="J1707" t="s">
        <v>25</v>
      </c>
      <c r="K1707" t="s">
        <v>25</v>
      </c>
      <c r="L1707" t="s">
        <v>25</v>
      </c>
      <c r="M1707" t="s">
        <v>7152</v>
      </c>
      <c r="N1707">
        <v>1348</v>
      </c>
      <c r="O1707" t="s">
        <v>25</v>
      </c>
      <c r="P1707" t="s">
        <v>25</v>
      </c>
      <c r="Q1707" s="17">
        <v>41924</v>
      </c>
      <c r="R1707" s="17">
        <v>41924</v>
      </c>
      <c r="S1707" t="s">
        <v>56</v>
      </c>
      <c r="T1707" t="s">
        <v>971</v>
      </c>
      <c r="U1707" t="s">
        <v>7153</v>
      </c>
      <c r="V1707" t="s">
        <v>7064</v>
      </c>
      <c r="W1707" t="s">
        <v>52</v>
      </c>
      <c r="X1707" t="s">
        <v>53</v>
      </c>
    </row>
    <row r="1708" spans="1:24" ht="12.75">
      <c r="A1708" t="s">
        <v>1330</v>
      </c>
      <c r="B1708">
        <v>9837</v>
      </c>
      <c r="C1708" t="s">
        <v>1335</v>
      </c>
      <c r="D1708">
        <v>183605</v>
      </c>
      <c r="E1708" t="s">
        <v>38</v>
      </c>
      <c r="F1708" t="s">
        <v>142</v>
      </c>
      <c r="G1708">
        <v>1992.65</v>
      </c>
      <c r="H1708">
        <v>41.3</v>
      </c>
      <c r="I1708" t="s">
        <v>1336</v>
      </c>
      <c r="J1708" t="s">
        <v>25</v>
      </c>
      <c r="K1708" t="s">
        <v>25</v>
      </c>
      <c r="L1708" t="s">
        <v>25</v>
      </c>
      <c r="M1708" t="s">
        <v>1337</v>
      </c>
      <c r="N1708">
        <v>35454</v>
      </c>
      <c r="O1708" t="s">
        <v>25</v>
      </c>
      <c r="P1708" t="s">
        <v>25</v>
      </c>
      <c r="Q1708" s="17">
        <v>41928</v>
      </c>
      <c r="R1708" s="17">
        <v>41935</v>
      </c>
      <c r="S1708" t="s">
        <v>27</v>
      </c>
      <c r="T1708" t="s">
        <v>8952</v>
      </c>
      <c r="U1708" t="s">
        <v>1338</v>
      </c>
      <c r="V1708" t="s">
        <v>1330</v>
      </c>
      <c r="W1708" t="s">
        <v>38</v>
      </c>
      <c r="X1708" t="s">
        <v>142</v>
      </c>
    </row>
    <row r="1709" spans="1:24" ht="12.75">
      <c r="A1709" t="s">
        <v>2206</v>
      </c>
      <c r="B1709">
        <v>8502</v>
      </c>
      <c r="C1709" t="s">
        <v>2207</v>
      </c>
      <c r="D1709">
        <v>163131</v>
      </c>
      <c r="E1709" t="s">
        <v>38</v>
      </c>
      <c r="F1709" t="s">
        <v>356</v>
      </c>
      <c r="G1709">
        <v>2120.57</v>
      </c>
      <c r="H1709">
        <v>44.2</v>
      </c>
      <c r="I1709" t="s">
        <v>2208</v>
      </c>
      <c r="J1709" t="s">
        <v>25</v>
      </c>
      <c r="K1709" t="s">
        <v>25</v>
      </c>
      <c r="L1709" t="s">
        <v>25</v>
      </c>
      <c r="M1709" t="s">
        <v>2209</v>
      </c>
      <c r="N1709">
        <v>23365</v>
      </c>
      <c r="O1709" t="s">
        <v>25</v>
      </c>
      <c r="P1709" t="s">
        <v>25</v>
      </c>
      <c r="Q1709" s="17">
        <v>41929</v>
      </c>
      <c r="R1709" s="17">
        <v>41936</v>
      </c>
      <c r="S1709" t="s">
        <v>27</v>
      </c>
      <c r="T1709" t="s">
        <v>2210</v>
      </c>
      <c r="U1709" t="s">
        <v>2211</v>
      </c>
      <c r="V1709" t="s">
        <v>2206</v>
      </c>
      <c r="W1709" t="s">
        <v>38</v>
      </c>
      <c r="X1709" t="s">
        <v>356</v>
      </c>
    </row>
    <row r="1710" spans="1:24" ht="12.75">
      <c r="A1710" t="s">
        <v>59</v>
      </c>
      <c r="B1710">
        <v>857340</v>
      </c>
      <c r="C1710" t="s">
        <v>60</v>
      </c>
      <c r="D1710">
        <v>248608</v>
      </c>
      <c r="E1710" t="s">
        <v>52</v>
      </c>
      <c r="F1710" t="s">
        <v>53</v>
      </c>
      <c r="G1710">
        <v>28.5905</v>
      </c>
      <c r="H1710">
        <v>55.2</v>
      </c>
      <c r="I1710" t="s">
        <v>61</v>
      </c>
      <c r="J1710" t="s">
        <v>25</v>
      </c>
      <c r="K1710">
        <v>1</v>
      </c>
      <c r="L1710" t="s">
        <v>25</v>
      </c>
      <c r="M1710" t="s">
        <v>62</v>
      </c>
      <c r="N1710">
        <v>541</v>
      </c>
      <c r="O1710">
        <v>9030</v>
      </c>
      <c r="P1710">
        <v>8899</v>
      </c>
      <c r="Q1710" s="17">
        <v>41866</v>
      </c>
      <c r="R1710" s="17">
        <v>41934</v>
      </c>
      <c r="S1710" t="s">
        <v>56</v>
      </c>
      <c r="T1710" t="s">
        <v>63</v>
      </c>
      <c r="U1710" t="s">
        <v>64</v>
      </c>
      <c r="V1710" t="s">
        <v>59</v>
      </c>
      <c r="W1710" t="s">
        <v>52</v>
      </c>
      <c r="X1710" t="s">
        <v>53</v>
      </c>
    </row>
    <row r="1711" spans="1:24" ht="12.75">
      <c r="A1711" t="s">
        <v>2375</v>
      </c>
      <c r="B1711">
        <v>88456</v>
      </c>
      <c r="C1711" t="s">
        <v>2376</v>
      </c>
      <c r="D1711">
        <v>256967</v>
      </c>
      <c r="E1711" t="s">
        <v>22</v>
      </c>
      <c r="F1711" t="s">
        <v>665</v>
      </c>
      <c r="G1711">
        <v>46.155</v>
      </c>
      <c r="H1711">
        <v>51.3</v>
      </c>
      <c r="I1711" t="s">
        <v>2377</v>
      </c>
      <c r="J1711" t="s">
        <v>25</v>
      </c>
      <c r="K1711" t="s">
        <v>25</v>
      </c>
      <c r="L1711" t="s">
        <v>25</v>
      </c>
      <c r="M1711" t="s">
        <v>2378</v>
      </c>
      <c r="N1711">
        <v>4194</v>
      </c>
      <c r="O1711" t="s">
        <v>25</v>
      </c>
      <c r="P1711" t="s">
        <v>25</v>
      </c>
      <c r="Q1711" s="17">
        <v>41939</v>
      </c>
      <c r="R1711" s="17">
        <v>41939</v>
      </c>
      <c r="S1711" t="s">
        <v>56</v>
      </c>
      <c r="T1711" t="s">
        <v>2379</v>
      </c>
      <c r="U1711" t="s">
        <v>2380</v>
      </c>
      <c r="V1711" t="s">
        <v>2375</v>
      </c>
      <c r="W1711" t="s">
        <v>22</v>
      </c>
      <c r="X1711" t="s">
        <v>665</v>
      </c>
    </row>
    <row r="1712" spans="1:24" ht="12.75">
      <c r="A1712" t="s">
        <v>3225</v>
      </c>
      <c r="B1712">
        <v>40199</v>
      </c>
      <c r="C1712" t="s">
        <v>3226</v>
      </c>
      <c r="D1712">
        <v>253730</v>
      </c>
      <c r="E1712" t="s">
        <v>52</v>
      </c>
      <c r="F1712" t="s">
        <v>53</v>
      </c>
      <c r="G1712">
        <v>43.1681</v>
      </c>
      <c r="H1712">
        <v>47.983</v>
      </c>
      <c r="I1712" t="s">
        <v>3230</v>
      </c>
      <c r="J1712" t="s">
        <v>25</v>
      </c>
      <c r="K1712">
        <v>1</v>
      </c>
      <c r="L1712" t="s">
        <v>25</v>
      </c>
      <c r="M1712" t="s">
        <v>3231</v>
      </c>
      <c r="N1712">
        <v>78</v>
      </c>
      <c r="O1712" t="s">
        <v>25</v>
      </c>
      <c r="P1712" t="s">
        <v>25</v>
      </c>
      <c r="Q1712" s="17">
        <v>41922</v>
      </c>
      <c r="R1712" s="17">
        <v>41975</v>
      </c>
      <c r="S1712" t="s">
        <v>56</v>
      </c>
      <c r="T1712" t="s">
        <v>8953</v>
      </c>
      <c r="U1712" t="s">
        <v>3232</v>
      </c>
      <c r="V1712" t="s">
        <v>3225</v>
      </c>
      <c r="W1712" t="s">
        <v>52</v>
      </c>
      <c r="X1712" t="s">
        <v>53</v>
      </c>
    </row>
    <row r="1713" spans="1:24" ht="12.75">
      <c r="A1713" t="s">
        <v>3225</v>
      </c>
      <c r="B1713">
        <v>40199</v>
      </c>
      <c r="C1713" t="s">
        <v>3226</v>
      </c>
      <c r="D1713">
        <v>253730</v>
      </c>
      <c r="E1713" t="s">
        <v>52</v>
      </c>
      <c r="F1713" t="s">
        <v>53</v>
      </c>
      <c r="G1713">
        <v>41.5907</v>
      </c>
      <c r="H1713">
        <v>48.5</v>
      </c>
      <c r="I1713" t="s">
        <v>3233</v>
      </c>
      <c r="J1713" t="s">
        <v>25</v>
      </c>
      <c r="K1713" t="s">
        <v>25</v>
      </c>
      <c r="L1713" t="s">
        <v>25</v>
      </c>
      <c r="M1713" t="s">
        <v>3234</v>
      </c>
      <c r="N1713">
        <v>83</v>
      </c>
      <c r="O1713" t="s">
        <v>25</v>
      </c>
      <c r="P1713" t="s">
        <v>25</v>
      </c>
      <c r="Q1713" s="17">
        <v>41922</v>
      </c>
      <c r="R1713" s="17">
        <v>41975</v>
      </c>
      <c r="S1713" t="s">
        <v>56</v>
      </c>
      <c r="T1713" t="s">
        <v>8953</v>
      </c>
      <c r="U1713" t="s">
        <v>3235</v>
      </c>
      <c r="V1713" t="s">
        <v>3225</v>
      </c>
      <c r="W1713" t="s">
        <v>52</v>
      </c>
      <c r="X1713" t="s">
        <v>53</v>
      </c>
    </row>
    <row r="1714" spans="1:24" ht="12.75">
      <c r="A1714" t="s">
        <v>3225</v>
      </c>
      <c r="B1714">
        <v>40199</v>
      </c>
      <c r="C1714" t="s">
        <v>3226</v>
      </c>
      <c r="D1714">
        <v>253730</v>
      </c>
      <c r="E1714" t="s">
        <v>52</v>
      </c>
      <c r="F1714" t="s">
        <v>53</v>
      </c>
      <c r="G1714">
        <v>42.7078</v>
      </c>
      <c r="H1714">
        <v>47.9828</v>
      </c>
      <c r="I1714" t="s">
        <v>3227</v>
      </c>
      <c r="J1714" t="s">
        <v>25</v>
      </c>
      <c r="K1714">
        <v>1</v>
      </c>
      <c r="L1714" t="s">
        <v>25</v>
      </c>
      <c r="M1714" t="s">
        <v>3228</v>
      </c>
      <c r="N1714">
        <v>105</v>
      </c>
      <c r="O1714" t="s">
        <v>25</v>
      </c>
      <c r="P1714" t="s">
        <v>25</v>
      </c>
      <c r="Q1714" s="17">
        <v>41922</v>
      </c>
      <c r="R1714" s="17">
        <v>41975</v>
      </c>
      <c r="S1714" t="s">
        <v>56</v>
      </c>
      <c r="T1714" t="s">
        <v>8953</v>
      </c>
      <c r="U1714" t="s">
        <v>3229</v>
      </c>
      <c r="V1714" t="s">
        <v>3225</v>
      </c>
      <c r="W1714" t="s">
        <v>52</v>
      </c>
      <c r="X1714" t="s">
        <v>53</v>
      </c>
    </row>
    <row r="1715" spans="1:24" ht="12.75">
      <c r="A1715" t="s">
        <v>1857</v>
      </c>
      <c r="B1715">
        <v>7719</v>
      </c>
      <c r="C1715" t="s">
        <v>1858</v>
      </c>
      <c r="D1715">
        <v>187185</v>
      </c>
      <c r="E1715" t="s">
        <v>38</v>
      </c>
      <c r="F1715" t="s">
        <v>46</v>
      </c>
      <c r="G1715">
        <v>115.227</v>
      </c>
      <c r="H1715">
        <v>36.0236</v>
      </c>
      <c r="I1715" t="s">
        <v>1859</v>
      </c>
      <c r="J1715">
        <v>14</v>
      </c>
      <c r="K1715">
        <v>1</v>
      </c>
      <c r="L1715" t="s">
        <v>25</v>
      </c>
      <c r="M1715" t="s">
        <v>1860</v>
      </c>
      <c r="N1715">
        <v>1280</v>
      </c>
      <c r="O1715">
        <v>14983</v>
      </c>
      <c r="P1715">
        <v>15438</v>
      </c>
      <c r="Q1715" s="17">
        <v>40660</v>
      </c>
      <c r="R1715" s="17">
        <v>40660</v>
      </c>
      <c r="S1715" t="s">
        <v>359</v>
      </c>
      <c r="T1715" t="s">
        <v>110</v>
      </c>
      <c r="U1715" t="s">
        <v>25</v>
      </c>
      <c r="V1715" t="s">
        <v>1857</v>
      </c>
      <c r="W1715" t="s">
        <v>38</v>
      </c>
      <c r="X1715" t="s">
        <v>46</v>
      </c>
    </row>
    <row r="1716" spans="1:24" ht="12.75">
      <c r="A1716" t="s">
        <v>6840</v>
      </c>
      <c r="B1716">
        <v>61622</v>
      </c>
      <c r="C1716" t="s">
        <v>6841</v>
      </c>
      <c r="D1716">
        <v>230020</v>
      </c>
      <c r="E1716" t="s">
        <v>38</v>
      </c>
      <c r="F1716" t="s">
        <v>142</v>
      </c>
      <c r="G1716">
        <v>2899.55</v>
      </c>
      <c r="H1716">
        <v>41</v>
      </c>
      <c r="I1716" t="s">
        <v>6842</v>
      </c>
      <c r="J1716" t="s">
        <v>25</v>
      </c>
      <c r="K1716">
        <v>1</v>
      </c>
      <c r="L1716" t="s">
        <v>25</v>
      </c>
      <c r="M1716" t="s">
        <v>6843</v>
      </c>
      <c r="N1716">
        <v>135512</v>
      </c>
      <c r="O1716">
        <v>28766</v>
      </c>
      <c r="P1716">
        <v>37291</v>
      </c>
      <c r="Q1716" s="17">
        <v>41936</v>
      </c>
      <c r="R1716" s="17">
        <v>41940</v>
      </c>
      <c r="S1716" t="s">
        <v>27</v>
      </c>
      <c r="T1716" t="s">
        <v>6844</v>
      </c>
      <c r="U1716" t="s">
        <v>6845</v>
      </c>
      <c r="V1716" t="s">
        <v>6840</v>
      </c>
      <c r="W1716" t="s">
        <v>38</v>
      </c>
      <c r="X1716" t="s">
        <v>142</v>
      </c>
    </row>
    <row r="1717" spans="1:24" ht="12.75">
      <c r="A1717" t="s">
        <v>5719</v>
      </c>
      <c r="B1717">
        <v>27334</v>
      </c>
      <c r="C1717" t="s">
        <v>5724</v>
      </c>
      <c r="D1717">
        <v>255745</v>
      </c>
      <c r="E1717" t="s">
        <v>52</v>
      </c>
      <c r="F1717" t="s">
        <v>53</v>
      </c>
      <c r="G1717">
        <v>32.065</v>
      </c>
      <c r="H1717">
        <v>47.6</v>
      </c>
      <c r="I1717" t="s">
        <v>5725</v>
      </c>
      <c r="J1717" t="s">
        <v>25</v>
      </c>
      <c r="K1717" t="s">
        <v>25</v>
      </c>
      <c r="L1717" t="s">
        <v>25</v>
      </c>
      <c r="M1717" t="s">
        <v>5726</v>
      </c>
      <c r="N1717">
        <v>270</v>
      </c>
      <c r="O1717">
        <v>11023</v>
      </c>
      <c r="P1717">
        <v>11023</v>
      </c>
      <c r="Q1717" s="17">
        <v>41940</v>
      </c>
      <c r="R1717" s="17">
        <v>41940</v>
      </c>
      <c r="S1717" t="s">
        <v>56</v>
      </c>
      <c r="T1717" t="s">
        <v>5712</v>
      </c>
      <c r="U1717" t="s">
        <v>5727</v>
      </c>
      <c r="V1717" t="s">
        <v>5719</v>
      </c>
      <c r="W1717" t="s">
        <v>52</v>
      </c>
      <c r="X1717" t="s">
        <v>53</v>
      </c>
    </row>
    <row r="1718" spans="1:24" ht="12.75">
      <c r="A1718" t="s">
        <v>5719</v>
      </c>
      <c r="B1718">
        <v>27334</v>
      </c>
      <c r="C1718" t="s">
        <v>5720</v>
      </c>
      <c r="D1718">
        <v>255747</v>
      </c>
      <c r="E1718" t="s">
        <v>52</v>
      </c>
      <c r="F1718" t="s">
        <v>53</v>
      </c>
      <c r="G1718">
        <v>32.356</v>
      </c>
      <c r="H1718">
        <v>47.5</v>
      </c>
      <c r="I1718" t="s">
        <v>5721</v>
      </c>
      <c r="J1718" t="s">
        <v>25</v>
      </c>
      <c r="K1718" t="s">
        <v>25</v>
      </c>
      <c r="L1718" t="s">
        <v>25</v>
      </c>
      <c r="M1718" t="s">
        <v>5722</v>
      </c>
      <c r="N1718">
        <v>382</v>
      </c>
      <c r="O1718">
        <v>11060</v>
      </c>
      <c r="P1718">
        <v>11060</v>
      </c>
      <c r="Q1718" s="17">
        <v>41940</v>
      </c>
      <c r="R1718" s="17">
        <v>41940</v>
      </c>
      <c r="S1718" t="s">
        <v>56</v>
      </c>
      <c r="T1718" t="s">
        <v>5712</v>
      </c>
      <c r="U1718" t="s">
        <v>5723</v>
      </c>
      <c r="V1718" t="s">
        <v>5719</v>
      </c>
      <c r="W1718" t="s">
        <v>52</v>
      </c>
      <c r="X1718" t="s">
        <v>53</v>
      </c>
    </row>
    <row r="1719" spans="1:24" ht="12.75">
      <c r="A1719" t="s">
        <v>5719</v>
      </c>
      <c r="B1719">
        <v>27334</v>
      </c>
      <c r="C1719" t="s">
        <v>5728</v>
      </c>
      <c r="D1719">
        <v>255744</v>
      </c>
      <c r="E1719" t="s">
        <v>52</v>
      </c>
      <c r="F1719" t="s">
        <v>53</v>
      </c>
      <c r="G1719">
        <v>31.087</v>
      </c>
      <c r="H1719">
        <v>48.2</v>
      </c>
      <c r="I1719" t="s">
        <v>5729</v>
      </c>
      <c r="J1719" t="s">
        <v>25</v>
      </c>
      <c r="K1719" t="s">
        <v>25</v>
      </c>
      <c r="L1719" t="s">
        <v>25</v>
      </c>
      <c r="M1719" t="s">
        <v>5730</v>
      </c>
      <c r="N1719">
        <v>1723</v>
      </c>
      <c r="O1719">
        <v>10663</v>
      </c>
      <c r="P1719">
        <v>10663</v>
      </c>
      <c r="Q1719" s="17">
        <v>41940</v>
      </c>
      <c r="R1719" s="17">
        <v>41940</v>
      </c>
      <c r="S1719" t="s">
        <v>56</v>
      </c>
      <c r="T1719" t="s">
        <v>5712</v>
      </c>
      <c r="U1719" t="s">
        <v>5731</v>
      </c>
      <c r="V1719" t="s">
        <v>5719</v>
      </c>
      <c r="W1719" t="s">
        <v>52</v>
      </c>
      <c r="X1719" t="s">
        <v>53</v>
      </c>
    </row>
    <row r="1720" spans="1:24" ht="12.75">
      <c r="A1720" t="s">
        <v>8954</v>
      </c>
      <c r="B1720">
        <v>226127</v>
      </c>
      <c r="C1720" t="s">
        <v>7055</v>
      </c>
      <c r="D1720">
        <v>1441</v>
      </c>
      <c r="E1720" t="s">
        <v>52</v>
      </c>
      <c r="F1720" t="s">
        <v>53</v>
      </c>
      <c r="G1720">
        <v>11.4775</v>
      </c>
      <c r="H1720">
        <v>40.2</v>
      </c>
      <c r="I1720" t="s">
        <v>7056</v>
      </c>
      <c r="J1720" t="s">
        <v>25</v>
      </c>
      <c r="K1720" t="s">
        <v>25</v>
      </c>
      <c r="L1720" t="s">
        <v>25</v>
      </c>
      <c r="M1720" t="s">
        <v>7057</v>
      </c>
      <c r="N1720">
        <v>1098</v>
      </c>
      <c r="O1720" t="s">
        <v>25</v>
      </c>
      <c r="P1720" t="s">
        <v>25</v>
      </c>
      <c r="Q1720" s="17">
        <v>37708</v>
      </c>
      <c r="R1720" s="17">
        <v>41857</v>
      </c>
      <c r="S1720" t="s">
        <v>56</v>
      </c>
      <c r="T1720" t="s">
        <v>161</v>
      </c>
      <c r="U1720" t="s">
        <v>7058</v>
      </c>
      <c r="V1720" t="s">
        <v>8954</v>
      </c>
      <c r="W1720" t="s">
        <v>52</v>
      </c>
      <c r="X1720" t="s">
        <v>53</v>
      </c>
    </row>
    <row r="1721" spans="1:24" ht="12.75">
      <c r="A1721" t="s">
        <v>7518</v>
      </c>
      <c r="B1721">
        <v>252598</v>
      </c>
      <c r="C1721" t="s">
        <v>7519</v>
      </c>
      <c r="D1721">
        <v>260553</v>
      </c>
      <c r="E1721" t="s">
        <v>52</v>
      </c>
      <c r="F1721" t="s">
        <v>53</v>
      </c>
      <c r="G1721">
        <v>11.4069</v>
      </c>
      <c r="H1721">
        <v>38.2081</v>
      </c>
      <c r="I1721" t="s">
        <v>7520</v>
      </c>
      <c r="J1721">
        <v>16</v>
      </c>
      <c r="K1721" t="s">
        <v>25</v>
      </c>
      <c r="L1721" t="s">
        <v>25</v>
      </c>
      <c r="M1721" t="s">
        <v>7521</v>
      </c>
      <c r="N1721">
        <v>106</v>
      </c>
      <c r="O1721" t="s">
        <v>25</v>
      </c>
      <c r="P1721" t="s">
        <v>25</v>
      </c>
      <c r="Q1721" s="17">
        <v>41934</v>
      </c>
      <c r="R1721" s="17">
        <v>41942</v>
      </c>
      <c r="S1721" t="s">
        <v>359</v>
      </c>
      <c r="T1721" t="s">
        <v>7522</v>
      </c>
      <c r="U1721" t="s">
        <v>7523</v>
      </c>
      <c r="V1721" t="s">
        <v>7518</v>
      </c>
      <c r="W1721" t="s">
        <v>52</v>
      </c>
      <c r="X1721" t="s">
        <v>53</v>
      </c>
    </row>
    <row r="1722" spans="1:24" ht="12.75">
      <c r="A1722" t="s">
        <v>920</v>
      </c>
      <c r="B1722">
        <v>100784</v>
      </c>
      <c r="C1722" t="s">
        <v>921</v>
      </c>
      <c r="D1722">
        <v>212879</v>
      </c>
      <c r="E1722" t="s">
        <v>38</v>
      </c>
      <c r="F1722" t="s">
        <v>39</v>
      </c>
      <c r="G1722">
        <v>1127.62</v>
      </c>
      <c r="H1722">
        <v>41.2001</v>
      </c>
      <c r="I1722" t="s">
        <v>922</v>
      </c>
      <c r="J1722" t="s">
        <v>25</v>
      </c>
      <c r="K1722">
        <v>1</v>
      </c>
      <c r="L1722" t="s">
        <v>25</v>
      </c>
      <c r="M1722" t="s">
        <v>923</v>
      </c>
      <c r="N1722">
        <v>53491</v>
      </c>
      <c r="O1722">
        <v>15122</v>
      </c>
      <c r="P1722">
        <v>16163</v>
      </c>
      <c r="Q1722" s="17">
        <v>41792</v>
      </c>
      <c r="R1722" s="17">
        <v>41887</v>
      </c>
      <c r="S1722" t="s">
        <v>27</v>
      </c>
      <c r="T1722" t="s">
        <v>42</v>
      </c>
      <c r="U1722" t="s">
        <v>924</v>
      </c>
      <c r="V1722" t="s">
        <v>920</v>
      </c>
      <c r="W1722" t="s">
        <v>38</v>
      </c>
      <c r="X1722" t="s">
        <v>39</v>
      </c>
    </row>
    <row r="1723" spans="1:24" ht="12.75">
      <c r="A1723" t="s">
        <v>1799</v>
      </c>
      <c r="B1723">
        <v>187382</v>
      </c>
      <c r="C1723" t="s">
        <v>1800</v>
      </c>
      <c r="D1723">
        <v>212891</v>
      </c>
      <c r="E1723" t="s">
        <v>38</v>
      </c>
      <c r="F1723" t="s">
        <v>39</v>
      </c>
      <c r="G1723">
        <v>1086.57</v>
      </c>
      <c r="H1723">
        <v>41.1</v>
      </c>
      <c r="I1723" t="s">
        <v>1801</v>
      </c>
      <c r="J1723" t="s">
        <v>25</v>
      </c>
      <c r="K1723" t="s">
        <v>25</v>
      </c>
      <c r="L1723" t="s">
        <v>25</v>
      </c>
      <c r="M1723" t="s">
        <v>1802</v>
      </c>
      <c r="N1723">
        <v>59693</v>
      </c>
      <c r="O1723">
        <v>9561</v>
      </c>
      <c r="P1723">
        <v>8304</v>
      </c>
      <c r="Q1723" s="17">
        <v>41771</v>
      </c>
      <c r="R1723" s="17">
        <v>41957</v>
      </c>
      <c r="S1723" t="s">
        <v>27</v>
      </c>
      <c r="T1723" t="s">
        <v>42</v>
      </c>
      <c r="U1723" t="s">
        <v>1803</v>
      </c>
      <c r="V1723" t="s">
        <v>1799</v>
      </c>
      <c r="W1723" t="s">
        <v>38</v>
      </c>
      <c r="X1723" t="s">
        <v>39</v>
      </c>
    </row>
    <row r="1724" spans="1:24" ht="12.75">
      <c r="A1724" t="s">
        <v>5736</v>
      </c>
      <c r="B1724">
        <v>40296</v>
      </c>
      <c r="C1724" t="s">
        <v>5737</v>
      </c>
      <c r="D1724">
        <v>255746</v>
      </c>
      <c r="E1724" t="s">
        <v>52</v>
      </c>
      <c r="F1724" t="s">
        <v>53</v>
      </c>
      <c r="G1724">
        <v>30.1644</v>
      </c>
      <c r="H1724">
        <v>47.3</v>
      </c>
      <c r="I1724" t="s">
        <v>5738</v>
      </c>
      <c r="J1724" t="s">
        <v>25</v>
      </c>
      <c r="K1724" t="s">
        <v>25</v>
      </c>
      <c r="L1724" t="s">
        <v>25</v>
      </c>
      <c r="M1724" t="s">
        <v>5739</v>
      </c>
      <c r="N1724">
        <v>1632</v>
      </c>
      <c r="O1724">
        <v>9996</v>
      </c>
      <c r="P1724">
        <v>9996</v>
      </c>
      <c r="Q1724" s="17">
        <v>41940</v>
      </c>
      <c r="R1724" s="17">
        <v>41940</v>
      </c>
      <c r="S1724" t="s">
        <v>56</v>
      </c>
      <c r="T1724" t="s">
        <v>5712</v>
      </c>
      <c r="U1724" t="s">
        <v>5740</v>
      </c>
      <c r="V1724" t="s">
        <v>5736</v>
      </c>
      <c r="W1724" t="s">
        <v>52</v>
      </c>
      <c r="X1724" t="s">
        <v>53</v>
      </c>
    </row>
    <row r="1725" spans="1:24" ht="12.75">
      <c r="A1725" t="s">
        <v>6784</v>
      </c>
      <c r="B1725">
        <v>109997</v>
      </c>
      <c r="C1725" t="s">
        <v>6785</v>
      </c>
      <c r="D1725">
        <v>209513</v>
      </c>
      <c r="E1725" t="s">
        <v>79</v>
      </c>
      <c r="F1725" t="s">
        <v>80</v>
      </c>
      <c r="G1725">
        <v>253.834</v>
      </c>
      <c r="H1725">
        <v>35</v>
      </c>
      <c r="I1725" t="s">
        <v>6786</v>
      </c>
      <c r="J1725" t="s">
        <v>25</v>
      </c>
      <c r="K1725" t="s">
        <v>25</v>
      </c>
      <c r="L1725" t="s">
        <v>25</v>
      </c>
      <c r="M1725" t="s">
        <v>6787</v>
      </c>
      <c r="N1725" t="s">
        <v>25</v>
      </c>
      <c r="O1725" t="s">
        <v>25</v>
      </c>
      <c r="P1725" t="s">
        <v>25</v>
      </c>
      <c r="Q1725" s="17">
        <v>41940</v>
      </c>
      <c r="R1725" s="17">
        <v>41940</v>
      </c>
      <c r="S1725" t="s">
        <v>56</v>
      </c>
      <c r="T1725" t="s">
        <v>6580</v>
      </c>
      <c r="U1725" t="s">
        <v>6788</v>
      </c>
      <c r="V1725" t="s">
        <v>6784</v>
      </c>
      <c r="W1725" t="s">
        <v>79</v>
      </c>
      <c r="X1725" t="s">
        <v>80</v>
      </c>
    </row>
    <row r="1726" spans="1:24" ht="12.75">
      <c r="A1726" t="s">
        <v>956</v>
      </c>
      <c r="B1726">
        <v>1245745</v>
      </c>
      <c r="C1726" t="s">
        <v>957</v>
      </c>
      <c r="D1726">
        <v>178080</v>
      </c>
      <c r="E1726" t="s">
        <v>52</v>
      </c>
      <c r="F1726" t="s">
        <v>53</v>
      </c>
      <c r="G1726">
        <v>36.6923</v>
      </c>
      <c r="H1726">
        <v>52.2</v>
      </c>
      <c r="I1726" t="s">
        <v>958</v>
      </c>
      <c r="J1726" t="s">
        <v>25</v>
      </c>
      <c r="K1726" t="s">
        <v>25</v>
      </c>
      <c r="L1726" t="s">
        <v>25</v>
      </c>
      <c r="M1726" t="s">
        <v>959</v>
      </c>
      <c r="N1726">
        <v>1745</v>
      </c>
      <c r="O1726">
        <v>12041</v>
      </c>
      <c r="P1726">
        <v>11861</v>
      </c>
      <c r="Q1726" s="17">
        <v>41946</v>
      </c>
      <c r="R1726" s="17">
        <v>41946</v>
      </c>
      <c r="S1726" t="s">
        <v>56</v>
      </c>
      <c r="T1726" t="s">
        <v>8955</v>
      </c>
      <c r="U1726" t="s">
        <v>960</v>
      </c>
      <c r="V1726" t="s">
        <v>956</v>
      </c>
      <c r="W1726" t="s">
        <v>52</v>
      </c>
      <c r="X1726" t="s">
        <v>53</v>
      </c>
    </row>
    <row r="1727" spans="1:24" ht="12.75">
      <c r="A1727" t="s">
        <v>5606</v>
      </c>
      <c r="B1727">
        <v>502780</v>
      </c>
      <c r="C1727" t="s">
        <v>5607</v>
      </c>
      <c r="D1727">
        <v>28733</v>
      </c>
      <c r="E1727" t="s">
        <v>52</v>
      </c>
      <c r="F1727" t="s">
        <v>53</v>
      </c>
      <c r="G1727">
        <v>29.9525</v>
      </c>
      <c r="H1727">
        <v>44.3</v>
      </c>
      <c r="I1727" t="s">
        <v>5608</v>
      </c>
      <c r="J1727" t="s">
        <v>25</v>
      </c>
      <c r="K1727" t="s">
        <v>25</v>
      </c>
      <c r="L1727" t="s">
        <v>25</v>
      </c>
      <c r="M1727" t="s">
        <v>5609</v>
      </c>
      <c r="N1727">
        <v>57</v>
      </c>
      <c r="O1727">
        <v>8522</v>
      </c>
      <c r="P1727">
        <v>8390</v>
      </c>
      <c r="Q1727" s="17">
        <v>39527</v>
      </c>
      <c r="R1727" s="17">
        <v>41936</v>
      </c>
      <c r="S1727" t="s">
        <v>27</v>
      </c>
      <c r="T1727" t="s">
        <v>161</v>
      </c>
      <c r="U1727" t="s">
        <v>5610</v>
      </c>
      <c r="V1727" t="s">
        <v>5606</v>
      </c>
      <c r="W1727" t="s">
        <v>52</v>
      </c>
      <c r="X1727" t="s">
        <v>53</v>
      </c>
    </row>
    <row r="1728" spans="1:24" ht="12.75">
      <c r="A1728" t="s">
        <v>3359</v>
      </c>
      <c r="B1728">
        <v>1173061</v>
      </c>
      <c r="C1728" t="s">
        <v>3360</v>
      </c>
      <c r="D1728">
        <v>243259</v>
      </c>
      <c r="E1728" t="s">
        <v>52</v>
      </c>
      <c r="F1728" t="s">
        <v>53</v>
      </c>
      <c r="G1728">
        <v>41.3845</v>
      </c>
      <c r="H1728">
        <v>47</v>
      </c>
      <c r="I1728" t="s">
        <v>3361</v>
      </c>
      <c r="J1728" t="s">
        <v>25</v>
      </c>
      <c r="K1728" t="s">
        <v>25</v>
      </c>
      <c r="L1728" t="s">
        <v>25</v>
      </c>
      <c r="M1728" t="s">
        <v>3362</v>
      </c>
      <c r="N1728">
        <v>560</v>
      </c>
      <c r="O1728" t="s">
        <v>25</v>
      </c>
      <c r="P1728" t="s">
        <v>25</v>
      </c>
      <c r="Q1728" s="17">
        <v>41877</v>
      </c>
      <c r="R1728" s="17">
        <v>41918</v>
      </c>
      <c r="S1728" t="s">
        <v>56</v>
      </c>
      <c r="T1728" t="s">
        <v>3363</v>
      </c>
      <c r="U1728" t="s">
        <v>3364</v>
      </c>
      <c r="V1728" t="s">
        <v>3359</v>
      </c>
      <c r="W1728" t="s">
        <v>52</v>
      </c>
      <c r="X1728" t="s">
        <v>53</v>
      </c>
    </row>
    <row r="1729" spans="1:24" ht="12.75">
      <c r="A1729" t="s">
        <v>3742</v>
      </c>
      <c r="B1729">
        <v>9606</v>
      </c>
      <c r="C1729" t="s">
        <v>3771</v>
      </c>
      <c r="D1729">
        <v>253496</v>
      </c>
      <c r="E1729" t="s">
        <v>38</v>
      </c>
      <c r="F1729" t="s">
        <v>142</v>
      </c>
      <c r="G1729">
        <v>3256.04</v>
      </c>
      <c r="H1729">
        <v>40.4</v>
      </c>
      <c r="I1729" t="s">
        <v>3772</v>
      </c>
      <c r="J1729" t="s">
        <v>25</v>
      </c>
      <c r="K1729">
        <v>1</v>
      </c>
      <c r="L1729" t="s">
        <v>25</v>
      </c>
      <c r="M1729" t="s">
        <v>3773</v>
      </c>
      <c r="N1729" t="s">
        <v>25</v>
      </c>
      <c r="O1729" t="s">
        <v>25</v>
      </c>
      <c r="P1729" t="s">
        <v>25</v>
      </c>
      <c r="Q1729" s="17">
        <v>41948</v>
      </c>
      <c r="R1729" s="17">
        <v>41948</v>
      </c>
      <c r="S1729" t="s">
        <v>56</v>
      </c>
      <c r="T1729" t="s">
        <v>2624</v>
      </c>
      <c r="U1729" t="s">
        <v>3774</v>
      </c>
      <c r="V1729" t="s">
        <v>3742</v>
      </c>
      <c r="W1729" t="s">
        <v>38</v>
      </c>
      <c r="X1729" t="s">
        <v>142</v>
      </c>
    </row>
    <row r="1730" spans="1:24" ht="12.75">
      <c r="A1730" t="s">
        <v>7872</v>
      </c>
      <c r="B1730">
        <v>49012</v>
      </c>
      <c r="C1730" t="s">
        <v>7873</v>
      </c>
      <c r="D1730">
        <v>240344</v>
      </c>
      <c r="E1730" t="s">
        <v>52</v>
      </c>
      <c r="F1730" t="s">
        <v>124</v>
      </c>
      <c r="G1730">
        <v>19.7768</v>
      </c>
      <c r="H1730">
        <v>55</v>
      </c>
      <c r="I1730" t="s">
        <v>7874</v>
      </c>
      <c r="J1730" t="s">
        <v>25</v>
      </c>
      <c r="K1730" t="s">
        <v>25</v>
      </c>
      <c r="L1730" t="s">
        <v>25</v>
      </c>
      <c r="M1730" t="s">
        <v>7875</v>
      </c>
      <c r="N1730">
        <v>69</v>
      </c>
      <c r="O1730" t="s">
        <v>25</v>
      </c>
      <c r="P1730" t="s">
        <v>25</v>
      </c>
      <c r="Q1730" s="17">
        <v>41949</v>
      </c>
      <c r="R1730" s="17">
        <v>41962</v>
      </c>
      <c r="S1730" t="s">
        <v>27</v>
      </c>
      <c r="T1730" t="s">
        <v>8956</v>
      </c>
      <c r="U1730" t="s">
        <v>7876</v>
      </c>
      <c r="V1730" t="s">
        <v>7872</v>
      </c>
      <c r="W1730" t="s">
        <v>52</v>
      </c>
      <c r="X1730" t="s">
        <v>124</v>
      </c>
    </row>
    <row r="1731" spans="1:24" ht="12.75">
      <c r="A1731" t="s">
        <v>7064</v>
      </c>
      <c r="B1731">
        <v>4932</v>
      </c>
      <c r="C1731" t="s">
        <v>2621</v>
      </c>
      <c r="D1731">
        <v>237120</v>
      </c>
      <c r="E1731" t="s">
        <v>52</v>
      </c>
      <c r="F1731" t="s">
        <v>53</v>
      </c>
      <c r="G1731">
        <v>12.5341</v>
      </c>
      <c r="H1731">
        <v>38.3</v>
      </c>
      <c r="I1731" t="s">
        <v>7148</v>
      </c>
      <c r="J1731" t="s">
        <v>25</v>
      </c>
      <c r="K1731" t="s">
        <v>25</v>
      </c>
      <c r="L1731" t="s">
        <v>25</v>
      </c>
      <c r="M1731" t="s">
        <v>7149</v>
      </c>
      <c r="N1731">
        <v>38</v>
      </c>
      <c r="O1731" t="s">
        <v>25</v>
      </c>
      <c r="P1731" t="s">
        <v>25</v>
      </c>
      <c r="Q1731" s="17">
        <v>41953</v>
      </c>
      <c r="R1731" s="17">
        <v>41953</v>
      </c>
      <c r="S1731" t="s">
        <v>56</v>
      </c>
      <c r="T1731" t="s">
        <v>2624</v>
      </c>
      <c r="U1731" t="s">
        <v>7150</v>
      </c>
      <c r="V1731" t="s">
        <v>7064</v>
      </c>
      <c r="W1731" t="s">
        <v>52</v>
      </c>
      <c r="X1731" t="s">
        <v>53</v>
      </c>
    </row>
    <row r="1732" spans="1:24" ht="12.75">
      <c r="A1732" t="s">
        <v>1502</v>
      </c>
      <c r="B1732">
        <v>1094989</v>
      </c>
      <c r="C1732" t="s">
        <v>1503</v>
      </c>
      <c r="D1732">
        <v>75225</v>
      </c>
      <c r="E1732" t="s">
        <v>52</v>
      </c>
      <c r="F1732" t="s">
        <v>53</v>
      </c>
      <c r="G1732">
        <v>14.5034</v>
      </c>
      <c r="H1732">
        <v>33.7</v>
      </c>
      <c r="I1732" t="s">
        <v>1504</v>
      </c>
      <c r="J1732" t="s">
        <v>25</v>
      </c>
      <c r="K1732" t="s">
        <v>25</v>
      </c>
      <c r="L1732" t="s">
        <v>25</v>
      </c>
      <c r="M1732" t="s">
        <v>1505</v>
      </c>
      <c r="N1732">
        <v>59</v>
      </c>
      <c r="O1732">
        <v>6440</v>
      </c>
      <c r="P1732">
        <v>6312</v>
      </c>
      <c r="Q1732" s="17">
        <v>41948</v>
      </c>
      <c r="R1732" s="17">
        <v>41960</v>
      </c>
      <c r="S1732" t="s">
        <v>56</v>
      </c>
      <c r="T1732" t="s">
        <v>161</v>
      </c>
      <c r="U1732" t="s">
        <v>1506</v>
      </c>
      <c r="V1732" t="s">
        <v>1502</v>
      </c>
      <c r="W1732" t="s">
        <v>52</v>
      </c>
      <c r="X1732" t="s">
        <v>53</v>
      </c>
    </row>
    <row r="1733" spans="1:24" ht="12.75">
      <c r="A1733" t="s">
        <v>1427</v>
      </c>
      <c r="B1733">
        <v>1094988</v>
      </c>
      <c r="C1733" t="s">
        <v>1428</v>
      </c>
      <c r="D1733">
        <v>75223</v>
      </c>
      <c r="E1733" t="s">
        <v>52</v>
      </c>
      <c r="F1733" t="s">
        <v>53</v>
      </c>
      <c r="G1733">
        <v>14.6969</v>
      </c>
      <c r="H1733">
        <v>33.7</v>
      </c>
      <c r="I1733" t="s">
        <v>1429</v>
      </c>
      <c r="J1733" t="s">
        <v>25</v>
      </c>
      <c r="K1733" t="s">
        <v>25</v>
      </c>
      <c r="L1733" t="s">
        <v>25</v>
      </c>
      <c r="M1733" t="s">
        <v>1430</v>
      </c>
      <c r="N1733">
        <v>73</v>
      </c>
      <c r="O1733">
        <v>6439</v>
      </c>
      <c r="P1733">
        <v>6310</v>
      </c>
      <c r="Q1733" s="17">
        <v>41948</v>
      </c>
      <c r="R1733" s="17">
        <v>41948</v>
      </c>
      <c r="S1733" t="s">
        <v>56</v>
      </c>
      <c r="T1733" t="s">
        <v>161</v>
      </c>
      <c r="U1733" t="s">
        <v>1431</v>
      </c>
      <c r="V1733" t="s">
        <v>1427</v>
      </c>
      <c r="W1733" t="s">
        <v>52</v>
      </c>
      <c r="X1733" t="s">
        <v>53</v>
      </c>
    </row>
    <row r="1734" spans="1:24" ht="12.75">
      <c r="A1734" t="s">
        <v>1442</v>
      </c>
      <c r="B1734">
        <v>1094985</v>
      </c>
      <c r="C1734" t="s">
        <v>1443</v>
      </c>
      <c r="D1734">
        <v>75217</v>
      </c>
      <c r="E1734" t="s">
        <v>52</v>
      </c>
      <c r="F1734" t="s">
        <v>53</v>
      </c>
      <c r="G1734">
        <v>14.4736</v>
      </c>
      <c r="H1734">
        <v>33.8</v>
      </c>
      <c r="I1734" t="s">
        <v>1444</v>
      </c>
      <c r="J1734" t="s">
        <v>25</v>
      </c>
      <c r="K1734" t="s">
        <v>25</v>
      </c>
      <c r="L1734" t="s">
        <v>25</v>
      </c>
      <c r="M1734" t="s">
        <v>1445</v>
      </c>
      <c r="N1734">
        <v>45</v>
      </c>
      <c r="O1734">
        <v>6401</v>
      </c>
      <c r="P1734">
        <v>6271</v>
      </c>
      <c r="Q1734" s="17">
        <v>41948</v>
      </c>
      <c r="R1734" s="17">
        <v>41960</v>
      </c>
      <c r="S1734" t="s">
        <v>56</v>
      </c>
      <c r="T1734" t="s">
        <v>161</v>
      </c>
      <c r="U1734" t="s">
        <v>1446</v>
      </c>
      <c r="V1734" t="s">
        <v>1442</v>
      </c>
      <c r="W1734" t="s">
        <v>52</v>
      </c>
      <c r="X1734" t="s">
        <v>53</v>
      </c>
    </row>
    <row r="1735" spans="1:24" ht="12.75">
      <c r="A1735" t="s">
        <v>1512</v>
      </c>
      <c r="B1735">
        <v>1094983</v>
      </c>
      <c r="C1735" t="s">
        <v>1513</v>
      </c>
      <c r="D1735">
        <v>75213</v>
      </c>
      <c r="E1735" t="s">
        <v>52</v>
      </c>
      <c r="F1735" t="s">
        <v>53</v>
      </c>
      <c r="G1735">
        <v>14.7426</v>
      </c>
      <c r="H1735">
        <v>33.9</v>
      </c>
      <c r="I1735" t="s">
        <v>1514</v>
      </c>
      <c r="J1735" t="s">
        <v>25</v>
      </c>
      <c r="K1735" t="s">
        <v>25</v>
      </c>
      <c r="L1735" t="s">
        <v>25</v>
      </c>
      <c r="M1735" t="s">
        <v>1515</v>
      </c>
      <c r="N1735">
        <v>58</v>
      </c>
      <c r="O1735">
        <v>6368</v>
      </c>
      <c r="P1735">
        <v>6241</v>
      </c>
      <c r="Q1735" s="17">
        <v>41948</v>
      </c>
      <c r="R1735" s="17">
        <v>41960</v>
      </c>
      <c r="S1735" t="s">
        <v>56</v>
      </c>
      <c r="T1735" t="s">
        <v>161</v>
      </c>
      <c r="U1735" t="s">
        <v>1516</v>
      </c>
      <c r="V1735" t="s">
        <v>1512</v>
      </c>
      <c r="W1735" t="s">
        <v>52</v>
      </c>
      <c r="X1735" t="s">
        <v>53</v>
      </c>
    </row>
    <row r="1736" spans="1:24" ht="12.75">
      <c r="A1736" t="s">
        <v>1462</v>
      </c>
      <c r="B1736">
        <v>1094990</v>
      </c>
      <c r="C1736" t="s">
        <v>1463</v>
      </c>
      <c r="D1736">
        <v>75227</v>
      </c>
      <c r="E1736" t="s">
        <v>52</v>
      </c>
      <c r="F1736" t="s">
        <v>53</v>
      </c>
      <c r="G1736">
        <v>14.5099</v>
      </c>
      <c r="H1736">
        <v>33.7</v>
      </c>
      <c r="I1736" t="s">
        <v>1464</v>
      </c>
      <c r="J1736" t="s">
        <v>25</v>
      </c>
      <c r="K1736" t="s">
        <v>25</v>
      </c>
      <c r="L1736" t="s">
        <v>25</v>
      </c>
      <c r="M1736" t="s">
        <v>1465</v>
      </c>
      <c r="N1736">
        <v>45</v>
      </c>
      <c r="O1736">
        <v>6385</v>
      </c>
      <c r="P1736">
        <v>6254</v>
      </c>
      <c r="Q1736" s="17">
        <v>41948</v>
      </c>
      <c r="R1736" s="17">
        <v>41948</v>
      </c>
      <c r="S1736" t="s">
        <v>56</v>
      </c>
      <c r="T1736" t="s">
        <v>161</v>
      </c>
      <c r="U1736" t="s">
        <v>1466</v>
      </c>
      <c r="V1736" t="s">
        <v>1462</v>
      </c>
      <c r="W1736" t="s">
        <v>52</v>
      </c>
      <c r="X1736" t="s">
        <v>53</v>
      </c>
    </row>
    <row r="1737" spans="1:24" ht="12.75">
      <c r="A1737" t="s">
        <v>1447</v>
      </c>
      <c r="B1737">
        <v>1094992</v>
      </c>
      <c r="C1737" t="s">
        <v>1448</v>
      </c>
      <c r="D1737">
        <v>75231</v>
      </c>
      <c r="E1737" t="s">
        <v>52</v>
      </c>
      <c r="F1737" t="s">
        <v>53</v>
      </c>
      <c r="G1737">
        <v>14.4758</v>
      </c>
      <c r="H1737">
        <v>33.6</v>
      </c>
      <c r="I1737" t="s">
        <v>1449</v>
      </c>
      <c r="J1737" t="s">
        <v>25</v>
      </c>
      <c r="K1737" t="s">
        <v>25</v>
      </c>
      <c r="L1737" t="s">
        <v>25</v>
      </c>
      <c r="M1737" t="s">
        <v>1450</v>
      </c>
      <c r="N1737">
        <v>48</v>
      </c>
      <c r="O1737">
        <v>6424</v>
      </c>
      <c r="P1737">
        <v>6299</v>
      </c>
      <c r="Q1737" s="17">
        <v>41948</v>
      </c>
      <c r="R1737" s="17">
        <v>41960</v>
      </c>
      <c r="S1737" t="s">
        <v>56</v>
      </c>
      <c r="T1737" t="s">
        <v>161</v>
      </c>
      <c r="U1737" t="s">
        <v>1451</v>
      </c>
      <c r="V1737" t="s">
        <v>1447</v>
      </c>
      <c r="W1737" t="s">
        <v>52</v>
      </c>
      <c r="X1737" t="s">
        <v>53</v>
      </c>
    </row>
    <row r="1738" spans="1:24" ht="12.75">
      <c r="A1738" t="s">
        <v>1357</v>
      </c>
      <c r="B1738">
        <v>1094981</v>
      </c>
      <c r="C1738" t="s">
        <v>1358</v>
      </c>
      <c r="D1738">
        <v>75209</v>
      </c>
      <c r="E1738" t="s">
        <v>52</v>
      </c>
      <c r="F1738" t="s">
        <v>53</v>
      </c>
      <c r="G1738">
        <v>14.897</v>
      </c>
      <c r="H1738">
        <v>34.1</v>
      </c>
      <c r="I1738" t="s">
        <v>1359</v>
      </c>
      <c r="J1738" t="s">
        <v>25</v>
      </c>
      <c r="K1738" t="s">
        <v>25</v>
      </c>
      <c r="L1738" t="s">
        <v>25</v>
      </c>
      <c r="M1738" t="s">
        <v>1360</v>
      </c>
      <c r="N1738">
        <v>50</v>
      </c>
      <c r="O1738">
        <v>6403</v>
      </c>
      <c r="P1738">
        <v>6277</v>
      </c>
      <c r="Q1738" s="17">
        <v>41953</v>
      </c>
      <c r="R1738" s="17">
        <v>41953</v>
      </c>
      <c r="S1738" t="s">
        <v>56</v>
      </c>
      <c r="T1738" t="s">
        <v>161</v>
      </c>
      <c r="U1738" t="s">
        <v>1361</v>
      </c>
      <c r="V1738" t="s">
        <v>1357</v>
      </c>
      <c r="W1738" t="s">
        <v>52</v>
      </c>
      <c r="X1738" t="s">
        <v>53</v>
      </c>
    </row>
    <row r="1739" spans="1:24" ht="12.75">
      <c r="A1739" t="s">
        <v>1507</v>
      </c>
      <c r="B1739">
        <v>1094984</v>
      </c>
      <c r="C1739" t="s">
        <v>1508</v>
      </c>
      <c r="D1739">
        <v>75215</v>
      </c>
      <c r="E1739" t="s">
        <v>52</v>
      </c>
      <c r="F1739" t="s">
        <v>53</v>
      </c>
      <c r="G1739">
        <v>14.461</v>
      </c>
      <c r="H1739">
        <v>33.6</v>
      </c>
      <c r="I1739" t="s">
        <v>1509</v>
      </c>
      <c r="J1739" t="s">
        <v>25</v>
      </c>
      <c r="K1739" t="s">
        <v>25</v>
      </c>
      <c r="L1739" t="s">
        <v>25</v>
      </c>
      <c r="M1739" t="s">
        <v>1510</v>
      </c>
      <c r="N1739">
        <v>44</v>
      </c>
      <c r="O1739">
        <v>6379</v>
      </c>
      <c r="P1739">
        <v>6250</v>
      </c>
      <c r="Q1739" s="17">
        <v>41953</v>
      </c>
      <c r="R1739" s="17">
        <v>41953</v>
      </c>
      <c r="S1739" t="s">
        <v>56</v>
      </c>
      <c r="T1739" t="s">
        <v>161</v>
      </c>
      <c r="U1739" t="s">
        <v>1511</v>
      </c>
      <c r="V1739" t="s">
        <v>1507</v>
      </c>
      <c r="W1739" t="s">
        <v>52</v>
      </c>
      <c r="X1739" t="s">
        <v>53</v>
      </c>
    </row>
    <row r="1740" spans="1:24" ht="12.75">
      <c r="A1740" t="s">
        <v>8649</v>
      </c>
      <c r="B1740">
        <v>13750</v>
      </c>
      <c r="C1740" t="s">
        <v>8650</v>
      </c>
      <c r="D1740">
        <v>245813</v>
      </c>
      <c r="E1740" t="s">
        <v>79</v>
      </c>
      <c r="F1740" t="s">
        <v>80</v>
      </c>
      <c r="G1740">
        <v>414.622</v>
      </c>
      <c r="H1740">
        <v>37.7</v>
      </c>
      <c r="I1740" t="s">
        <v>8651</v>
      </c>
      <c r="J1740" t="s">
        <v>25</v>
      </c>
      <c r="K1740" t="s">
        <v>25</v>
      </c>
      <c r="L1740" t="s">
        <v>25</v>
      </c>
      <c r="M1740" t="s">
        <v>8652</v>
      </c>
      <c r="N1740" t="s">
        <v>25</v>
      </c>
      <c r="O1740" t="s">
        <v>25</v>
      </c>
      <c r="P1740" t="s">
        <v>25</v>
      </c>
      <c r="Q1740" s="17">
        <v>41886</v>
      </c>
      <c r="R1740" s="17">
        <v>41886</v>
      </c>
      <c r="S1740" t="s">
        <v>56</v>
      </c>
      <c r="T1740" t="s">
        <v>8653</v>
      </c>
      <c r="U1740" t="s">
        <v>8654</v>
      </c>
      <c r="V1740" t="s">
        <v>8649</v>
      </c>
      <c r="W1740" t="s">
        <v>79</v>
      </c>
      <c r="X1740" t="s">
        <v>80</v>
      </c>
    </row>
    <row r="1741" spans="1:24" ht="12.75">
      <c r="A1741" t="s">
        <v>967</v>
      </c>
      <c r="B1741">
        <v>315563</v>
      </c>
      <c r="C1741" t="s">
        <v>968</v>
      </c>
      <c r="D1741">
        <v>172148</v>
      </c>
      <c r="E1741" t="s">
        <v>38</v>
      </c>
      <c r="F1741" t="s">
        <v>67</v>
      </c>
      <c r="G1741">
        <v>89.5837</v>
      </c>
      <c r="H1741">
        <v>38.8</v>
      </c>
      <c r="I1741" t="s">
        <v>969</v>
      </c>
      <c r="J1741" t="s">
        <v>25</v>
      </c>
      <c r="K1741" t="s">
        <v>25</v>
      </c>
      <c r="L1741" t="s">
        <v>25</v>
      </c>
      <c r="M1741" t="s">
        <v>970</v>
      </c>
      <c r="N1741">
        <v>4997</v>
      </c>
      <c r="O1741" t="s">
        <v>25</v>
      </c>
      <c r="P1741" t="s">
        <v>25</v>
      </c>
      <c r="Q1741" s="17">
        <v>41885</v>
      </c>
      <c r="R1741" s="17">
        <v>41885</v>
      </c>
      <c r="S1741" t="s">
        <v>56</v>
      </c>
      <c r="T1741" t="s">
        <v>971</v>
      </c>
      <c r="U1741" t="s">
        <v>972</v>
      </c>
      <c r="V1741" t="s">
        <v>967</v>
      </c>
      <c r="W1741" t="s">
        <v>38</v>
      </c>
      <c r="X1741" t="s">
        <v>67</v>
      </c>
    </row>
    <row r="1742" spans="1:24" ht="12.75">
      <c r="A1742" t="s">
        <v>3616</v>
      </c>
      <c r="B1742">
        <v>29833</v>
      </c>
      <c r="C1742" t="s">
        <v>3617</v>
      </c>
      <c r="D1742">
        <v>254213</v>
      </c>
      <c r="E1742" t="s">
        <v>52</v>
      </c>
      <c r="F1742" t="s">
        <v>53</v>
      </c>
      <c r="G1742">
        <v>8.07959</v>
      </c>
      <c r="H1742">
        <v>32</v>
      </c>
      <c r="I1742" t="s">
        <v>3618</v>
      </c>
      <c r="J1742" t="s">
        <v>25</v>
      </c>
      <c r="K1742" t="s">
        <v>25</v>
      </c>
      <c r="L1742" t="s">
        <v>25</v>
      </c>
      <c r="M1742" t="s">
        <v>3619</v>
      </c>
      <c r="N1742">
        <v>105</v>
      </c>
      <c r="O1742" t="s">
        <v>25</v>
      </c>
      <c r="P1742" t="s">
        <v>25</v>
      </c>
      <c r="Q1742" s="17">
        <v>41900</v>
      </c>
      <c r="R1742" s="17">
        <v>41900</v>
      </c>
      <c r="S1742" t="s">
        <v>56</v>
      </c>
      <c r="T1742" t="s">
        <v>3620</v>
      </c>
      <c r="U1742" t="s">
        <v>3621</v>
      </c>
      <c r="V1742" t="s">
        <v>3616</v>
      </c>
      <c r="W1742" t="s">
        <v>52</v>
      </c>
      <c r="X1742" t="s">
        <v>53</v>
      </c>
    </row>
    <row r="1743" spans="1:24" ht="12.75">
      <c r="A1743" t="s">
        <v>2531</v>
      </c>
      <c r="B1743">
        <v>55363</v>
      </c>
      <c r="C1743" t="s">
        <v>2532</v>
      </c>
      <c r="D1743">
        <v>256104</v>
      </c>
      <c r="E1743" t="s">
        <v>79</v>
      </c>
      <c r="F1743" t="s">
        <v>80</v>
      </c>
      <c r="G1743">
        <v>1.10419</v>
      </c>
      <c r="H1743">
        <v>39.5</v>
      </c>
      <c r="I1743" t="s">
        <v>2533</v>
      </c>
      <c r="J1743" t="s">
        <v>25</v>
      </c>
      <c r="K1743" t="s">
        <v>25</v>
      </c>
      <c r="L1743" t="s">
        <v>25</v>
      </c>
      <c r="M1743" t="s">
        <v>2534</v>
      </c>
      <c r="N1743">
        <v>796</v>
      </c>
      <c r="O1743" t="s">
        <v>25</v>
      </c>
      <c r="P1743" t="s">
        <v>25</v>
      </c>
      <c r="Q1743" s="17">
        <v>41953</v>
      </c>
      <c r="R1743" s="17">
        <v>41953</v>
      </c>
      <c r="S1743" t="s">
        <v>56</v>
      </c>
      <c r="T1743" t="s">
        <v>2535</v>
      </c>
      <c r="U1743" t="s">
        <v>2536</v>
      </c>
      <c r="V1743" t="s">
        <v>2531</v>
      </c>
      <c r="W1743" t="s">
        <v>79</v>
      </c>
      <c r="X1743" t="s">
        <v>80</v>
      </c>
    </row>
    <row r="1744" spans="1:24" ht="12.75">
      <c r="A1744" t="s">
        <v>7064</v>
      </c>
      <c r="B1744">
        <v>4932</v>
      </c>
      <c r="C1744" t="s">
        <v>7116</v>
      </c>
      <c r="D1744">
        <v>263135</v>
      </c>
      <c r="E1744" t="s">
        <v>52</v>
      </c>
      <c r="F1744" t="s">
        <v>53</v>
      </c>
      <c r="G1744">
        <v>11.3861</v>
      </c>
      <c r="H1744">
        <v>38.2</v>
      </c>
      <c r="I1744" t="s">
        <v>7117</v>
      </c>
      <c r="J1744" t="s">
        <v>25</v>
      </c>
      <c r="K1744" t="s">
        <v>25</v>
      </c>
      <c r="L1744" t="s">
        <v>25</v>
      </c>
      <c r="M1744" t="s">
        <v>7118</v>
      </c>
      <c r="N1744">
        <v>354</v>
      </c>
      <c r="O1744" t="s">
        <v>25</v>
      </c>
      <c r="P1744" t="s">
        <v>25</v>
      </c>
      <c r="Q1744" s="17">
        <v>41955</v>
      </c>
      <c r="R1744" s="17">
        <v>41955</v>
      </c>
      <c r="S1744" t="s">
        <v>56</v>
      </c>
      <c r="T1744" t="s">
        <v>7119</v>
      </c>
      <c r="U1744" t="s">
        <v>7120</v>
      </c>
      <c r="V1744" t="s">
        <v>7064</v>
      </c>
      <c r="W1744" t="s">
        <v>52</v>
      </c>
      <c r="X1744" t="s">
        <v>53</v>
      </c>
    </row>
    <row r="1745" spans="1:24" ht="12.75">
      <c r="A1745" t="s">
        <v>1362</v>
      </c>
      <c r="B1745">
        <v>1094987</v>
      </c>
      <c r="C1745" t="s">
        <v>1363</v>
      </c>
      <c r="D1745">
        <v>75221</v>
      </c>
      <c r="E1745" t="s">
        <v>52</v>
      </c>
      <c r="F1745" t="s">
        <v>53</v>
      </c>
      <c r="G1745">
        <v>14.5738</v>
      </c>
      <c r="H1745">
        <v>33.7</v>
      </c>
      <c r="I1745" t="s">
        <v>1364</v>
      </c>
      <c r="J1745" t="s">
        <v>25</v>
      </c>
      <c r="K1745" t="s">
        <v>25</v>
      </c>
      <c r="L1745" t="s">
        <v>25</v>
      </c>
      <c r="M1745" t="s">
        <v>1365</v>
      </c>
      <c r="N1745">
        <v>60</v>
      </c>
      <c r="O1745">
        <v>6412</v>
      </c>
      <c r="P1745">
        <v>6277</v>
      </c>
      <c r="Q1745" s="17">
        <v>41953</v>
      </c>
      <c r="R1745" s="17">
        <v>41960</v>
      </c>
      <c r="S1745" t="s">
        <v>56</v>
      </c>
      <c r="T1745" t="s">
        <v>161</v>
      </c>
      <c r="U1745" t="s">
        <v>1366</v>
      </c>
      <c r="V1745" t="s">
        <v>1362</v>
      </c>
      <c r="W1745" t="s">
        <v>52</v>
      </c>
      <c r="X1745" t="s">
        <v>53</v>
      </c>
    </row>
    <row r="1746" spans="1:24" ht="12.75">
      <c r="A1746" t="s">
        <v>1432</v>
      </c>
      <c r="B1746">
        <v>1094982</v>
      </c>
      <c r="C1746" t="s">
        <v>1433</v>
      </c>
      <c r="D1746">
        <v>75211</v>
      </c>
      <c r="E1746" t="s">
        <v>52</v>
      </c>
      <c r="F1746" t="s">
        <v>53</v>
      </c>
      <c r="G1746">
        <v>14.5167</v>
      </c>
      <c r="H1746">
        <v>33.6</v>
      </c>
      <c r="I1746" t="s">
        <v>1434</v>
      </c>
      <c r="J1746" t="s">
        <v>25</v>
      </c>
      <c r="K1746" t="s">
        <v>25</v>
      </c>
      <c r="L1746" t="s">
        <v>25</v>
      </c>
      <c r="M1746" t="s">
        <v>1435</v>
      </c>
      <c r="N1746">
        <v>57</v>
      </c>
      <c r="O1746">
        <v>6418</v>
      </c>
      <c r="P1746">
        <v>6291</v>
      </c>
      <c r="Q1746" s="17">
        <v>41953</v>
      </c>
      <c r="R1746" s="17">
        <v>41960</v>
      </c>
      <c r="S1746" t="s">
        <v>56</v>
      </c>
      <c r="T1746" t="s">
        <v>161</v>
      </c>
      <c r="U1746" t="s">
        <v>1436</v>
      </c>
      <c r="V1746" t="s">
        <v>1432</v>
      </c>
      <c r="W1746" t="s">
        <v>52</v>
      </c>
      <c r="X1746" t="s">
        <v>53</v>
      </c>
    </row>
    <row r="1747" spans="1:24" ht="12.75">
      <c r="A1747" t="s">
        <v>1437</v>
      </c>
      <c r="B1747">
        <v>1094991</v>
      </c>
      <c r="C1747" t="s">
        <v>1438</v>
      </c>
      <c r="D1747">
        <v>75229</v>
      </c>
      <c r="E1747" t="s">
        <v>52</v>
      </c>
      <c r="F1747" t="s">
        <v>53</v>
      </c>
      <c r="G1747">
        <v>14.5429</v>
      </c>
      <c r="H1747">
        <v>33.7</v>
      </c>
      <c r="I1747" t="s">
        <v>1439</v>
      </c>
      <c r="J1747" t="s">
        <v>25</v>
      </c>
      <c r="K1747" t="s">
        <v>25</v>
      </c>
      <c r="L1747" t="s">
        <v>25</v>
      </c>
      <c r="M1747" t="s">
        <v>1440</v>
      </c>
      <c r="N1747">
        <v>52</v>
      </c>
      <c r="O1747">
        <v>6403</v>
      </c>
      <c r="P1747">
        <v>6276</v>
      </c>
      <c r="Q1747" s="17">
        <v>41953</v>
      </c>
      <c r="R1747" s="17">
        <v>41960</v>
      </c>
      <c r="S1747" t="s">
        <v>56</v>
      </c>
      <c r="T1747" t="s">
        <v>161</v>
      </c>
      <c r="U1747" t="s">
        <v>1441</v>
      </c>
      <c r="V1747" t="s">
        <v>1437</v>
      </c>
      <c r="W1747" t="s">
        <v>52</v>
      </c>
      <c r="X1747" t="s">
        <v>53</v>
      </c>
    </row>
    <row r="1748" spans="1:24" ht="12.75">
      <c r="A1748" t="s">
        <v>1457</v>
      </c>
      <c r="B1748">
        <v>1094996</v>
      </c>
      <c r="C1748" t="s">
        <v>1458</v>
      </c>
      <c r="D1748">
        <v>75239</v>
      </c>
      <c r="E1748" t="s">
        <v>52</v>
      </c>
      <c r="F1748" t="s">
        <v>53</v>
      </c>
      <c r="G1748">
        <v>14.5943</v>
      </c>
      <c r="H1748">
        <v>33.7</v>
      </c>
      <c r="I1748" t="s">
        <v>1459</v>
      </c>
      <c r="J1748" t="s">
        <v>25</v>
      </c>
      <c r="K1748" t="s">
        <v>25</v>
      </c>
      <c r="L1748" t="s">
        <v>25</v>
      </c>
      <c r="M1748" t="s">
        <v>1460</v>
      </c>
      <c r="N1748">
        <v>56</v>
      </c>
      <c r="O1748">
        <v>6415</v>
      </c>
      <c r="P1748">
        <v>6287</v>
      </c>
      <c r="Q1748" s="17">
        <v>41953</v>
      </c>
      <c r="R1748" s="17">
        <v>41960</v>
      </c>
      <c r="S1748" t="s">
        <v>56</v>
      </c>
      <c r="T1748" t="s">
        <v>161</v>
      </c>
      <c r="U1748" t="s">
        <v>1461</v>
      </c>
      <c r="V1748" t="s">
        <v>1457</v>
      </c>
      <c r="W1748" t="s">
        <v>52</v>
      </c>
      <c r="X1748" t="s">
        <v>53</v>
      </c>
    </row>
    <row r="1749" spans="1:24" ht="12.75">
      <c r="A1749" t="s">
        <v>1482</v>
      </c>
      <c r="B1749">
        <v>1094997</v>
      </c>
      <c r="C1749" t="s">
        <v>1483</v>
      </c>
      <c r="D1749">
        <v>75241</v>
      </c>
      <c r="E1749" t="s">
        <v>52</v>
      </c>
      <c r="F1749" t="s">
        <v>53</v>
      </c>
      <c r="G1749">
        <v>14.4537</v>
      </c>
      <c r="H1749">
        <v>33.6</v>
      </c>
      <c r="I1749" t="s">
        <v>1484</v>
      </c>
      <c r="J1749" t="s">
        <v>25</v>
      </c>
      <c r="K1749" t="s">
        <v>25</v>
      </c>
      <c r="L1749" t="s">
        <v>25</v>
      </c>
      <c r="M1749" t="s">
        <v>1485</v>
      </c>
      <c r="N1749">
        <v>51</v>
      </c>
      <c r="O1749">
        <v>6388</v>
      </c>
      <c r="P1749">
        <v>6260</v>
      </c>
      <c r="Q1749" s="17">
        <v>41953</v>
      </c>
      <c r="R1749" s="17">
        <v>41960</v>
      </c>
      <c r="S1749" t="s">
        <v>56</v>
      </c>
      <c r="T1749" t="s">
        <v>161</v>
      </c>
      <c r="U1749" t="s">
        <v>1486</v>
      </c>
      <c r="V1749" t="s">
        <v>1482</v>
      </c>
      <c r="W1749" t="s">
        <v>52</v>
      </c>
      <c r="X1749" t="s">
        <v>53</v>
      </c>
    </row>
    <row r="1750" spans="1:24" ht="12.75">
      <c r="A1750" t="s">
        <v>4338</v>
      </c>
      <c r="B1750">
        <v>9544</v>
      </c>
      <c r="C1750" t="s">
        <v>4339</v>
      </c>
      <c r="D1750">
        <v>214746</v>
      </c>
      <c r="E1750" t="s">
        <v>38</v>
      </c>
      <c r="F1750" t="s">
        <v>142</v>
      </c>
      <c r="G1750">
        <v>3228</v>
      </c>
      <c r="H1750">
        <v>41.2148</v>
      </c>
      <c r="I1750" t="s">
        <v>4340</v>
      </c>
      <c r="J1750">
        <v>21</v>
      </c>
      <c r="K1750" t="s">
        <v>25</v>
      </c>
      <c r="L1750" t="s">
        <v>25</v>
      </c>
      <c r="M1750" t="s">
        <v>4341</v>
      </c>
      <c r="N1750">
        <v>291040</v>
      </c>
      <c r="O1750" t="s">
        <v>25</v>
      </c>
      <c r="P1750" t="s">
        <v>25</v>
      </c>
      <c r="Q1750" s="17">
        <v>41947</v>
      </c>
      <c r="R1750" s="17">
        <v>41955</v>
      </c>
      <c r="S1750" t="s">
        <v>359</v>
      </c>
      <c r="T1750" t="s">
        <v>1044</v>
      </c>
      <c r="U1750" t="s">
        <v>4342</v>
      </c>
      <c r="V1750" t="s">
        <v>4338</v>
      </c>
      <c r="W1750" t="s">
        <v>38</v>
      </c>
      <c r="X1750" t="s">
        <v>142</v>
      </c>
    </row>
    <row r="1751" spans="1:24" ht="12.75">
      <c r="A1751" t="s">
        <v>5006</v>
      </c>
      <c r="B1751">
        <v>43780</v>
      </c>
      <c r="C1751" t="s">
        <v>5007</v>
      </c>
      <c r="D1751">
        <v>241312</v>
      </c>
      <c r="E1751" t="s">
        <v>38</v>
      </c>
      <c r="F1751" t="s">
        <v>142</v>
      </c>
      <c r="G1751">
        <v>3011.97</v>
      </c>
      <c r="H1751">
        <v>42.3367</v>
      </c>
      <c r="I1751" t="s">
        <v>5008</v>
      </c>
      <c r="J1751">
        <v>21</v>
      </c>
      <c r="K1751" t="s">
        <v>25</v>
      </c>
      <c r="L1751" t="s">
        <v>25</v>
      </c>
      <c r="M1751" t="s">
        <v>5009</v>
      </c>
      <c r="N1751">
        <v>319549</v>
      </c>
      <c r="O1751" t="s">
        <v>25</v>
      </c>
      <c r="P1751" t="s">
        <v>25</v>
      </c>
      <c r="Q1751" s="17">
        <v>41942</v>
      </c>
      <c r="R1751" s="17">
        <v>41953</v>
      </c>
      <c r="S1751" t="s">
        <v>359</v>
      </c>
      <c r="T1751" t="s">
        <v>5010</v>
      </c>
      <c r="U1751" t="s">
        <v>5011</v>
      </c>
      <c r="V1751" t="s">
        <v>5006</v>
      </c>
      <c r="W1751" t="s">
        <v>38</v>
      </c>
      <c r="X1751" t="s">
        <v>142</v>
      </c>
    </row>
    <row r="1752" spans="1:24" ht="12.75">
      <c r="A1752" t="s">
        <v>2616</v>
      </c>
      <c r="B1752">
        <v>7227</v>
      </c>
      <c r="C1752" t="s">
        <v>2621</v>
      </c>
      <c r="D1752">
        <v>237120</v>
      </c>
      <c r="E1752" t="s">
        <v>38</v>
      </c>
      <c r="F1752" t="s">
        <v>67</v>
      </c>
      <c r="G1752">
        <v>164.08</v>
      </c>
      <c r="H1752">
        <v>41.8</v>
      </c>
      <c r="I1752" t="s">
        <v>2622</v>
      </c>
      <c r="J1752" t="s">
        <v>25</v>
      </c>
      <c r="K1752" t="s">
        <v>25</v>
      </c>
      <c r="L1752" t="s">
        <v>25</v>
      </c>
      <c r="M1752" t="s">
        <v>2623</v>
      </c>
      <c r="N1752">
        <v>789</v>
      </c>
      <c r="O1752" t="s">
        <v>25</v>
      </c>
      <c r="P1752" t="s">
        <v>25</v>
      </c>
      <c r="Q1752" s="17">
        <v>41956</v>
      </c>
      <c r="R1752" s="17">
        <v>41956</v>
      </c>
      <c r="S1752" t="s">
        <v>56</v>
      </c>
      <c r="T1752" t="s">
        <v>2624</v>
      </c>
      <c r="U1752" t="s">
        <v>2625</v>
      </c>
      <c r="V1752" t="s">
        <v>2616</v>
      </c>
      <c r="W1752" t="s">
        <v>38</v>
      </c>
      <c r="X1752" t="s">
        <v>67</v>
      </c>
    </row>
    <row r="1753" spans="1:24" ht="12.75">
      <c r="A1753" t="s">
        <v>2126</v>
      </c>
      <c r="B1753">
        <v>72917</v>
      </c>
      <c r="C1753" t="s">
        <v>2127</v>
      </c>
      <c r="D1753">
        <v>248374</v>
      </c>
      <c r="E1753" t="s">
        <v>79</v>
      </c>
      <c r="F1753" t="s">
        <v>80</v>
      </c>
      <c r="G1753">
        <v>326.165</v>
      </c>
      <c r="H1753">
        <v>33.5</v>
      </c>
      <c r="I1753" t="s">
        <v>2128</v>
      </c>
      <c r="J1753" t="s">
        <v>25</v>
      </c>
      <c r="K1753" t="s">
        <v>25</v>
      </c>
      <c r="L1753" t="s">
        <v>25</v>
      </c>
      <c r="M1753" t="s">
        <v>2129</v>
      </c>
      <c r="N1753" t="s">
        <v>25</v>
      </c>
      <c r="O1753" t="s">
        <v>25</v>
      </c>
      <c r="P1753" t="s">
        <v>25</v>
      </c>
      <c r="Q1753" s="17">
        <v>41956</v>
      </c>
      <c r="R1753" s="17">
        <v>41956</v>
      </c>
      <c r="S1753" t="s">
        <v>56</v>
      </c>
      <c r="T1753" t="s">
        <v>2130</v>
      </c>
      <c r="U1753" t="s">
        <v>2131</v>
      </c>
      <c r="V1753" t="s">
        <v>2126</v>
      </c>
      <c r="W1753" t="s">
        <v>79</v>
      </c>
      <c r="X1753" t="s">
        <v>80</v>
      </c>
    </row>
    <row r="1754" spans="1:24" ht="12.75">
      <c r="A1754" t="s">
        <v>2386</v>
      </c>
      <c r="B1754">
        <v>69242</v>
      </c>
      <c r="C1754" t="s">
        <v>2387</v>
      </c>
      <c r="D1754">
        <v>254053</v>
      </c>
      <c r="E1754" t="s">
        <v>38</v>
      </c>
      <c r="F1754" t="s">
        <v>282</v>
      </c>
      <c r="G1754">
        <v>1011.85</v>
      </c>
      <c r="H1754">
        <v>39</v>
      </c>
      <c r="I1754" t="s">
        <v>2388</v>
      </c>
      <c r="J1754" t="s">
        <v>25</v>
      </c>
      <c r="K1754" t="s">
        <v>25</v>
      </c>
      <c r="L1754" t="s">
        <v>25</v>
      </c>
      <c r="M1754" t="s">
        <v>2389</v>
      </c>
      <c r="N1754" t="s">
        <v>25</v>
      </c>
      <c r="O1754" t="s">
        <v>25</v>
      </c>
      <c r="P1754" t="s">
        <v>25</v>
      </c>
      <c r="Q1754" s="17">
        <v>41956</v>
      </c>
      <c r="R1754" s="17">
        <v>41956</v>
      </c>
      <c r="S1754" t="s">
        <v>56</v>
      </c>
      <c r="T1754" t="s">
        <v>8957</v>
      </c>
      <c r="U1754" t="s">
        <v>2390</v>
      </c>
      <c r="V1754" t="s">
        <v>2386</v>
      </c>
      <c r="W1754" t="s">
        <v>38</v>
      </c>
      <c r="X1754" t="s">
        <v>282</v>
      </c>
    </row>
    <row r="1755" spans="1:24" ht="12.75">
      <c r="A1755" t="s">
        <v>7798</v>
      </c>
      <c r="B1755">
        <v>761947</v>
      </c>
      <c r="C1755" t="s">
        <v>7799</v>
      </c>
      <c r="D1755">
        <v>267133</v>
      </c>
      <c r="E1755" t="s">
        <v>38</v>
      </c>
      <c r="F1755" t="s">
        <v>46</v>
      </c>
      <c r="G1755" t="s">
        <v>25</v>
      </c>
      <c r="H1755" t="s">
        <v>25</v>
      </c>
      <c r="I1755" t="s">
        <v>25</v>
      </c>
      <c r="J1755" t="s">
        <v>25</v>
      </c>
      <c r="K1755" t="s">
        <v>25</v>
      </c>
      <c r="L1755" t="s">
        <v>25</v>
      </c>
      <c r="M1755" t="s">
        <v>25</v>
      </c>
      <c r="N1755" t="s">
        <v>25</v>
      </c>
      <c r="O1755" t="s">
        <v>25</v>
      </c>
      <c r="P1755" t="s">
        <v>25</v>
      </c>
      <c r="Q1755" t="s">
        <v>25</v>
      </c>
      <c r="R1755" t="s">
        <v>25</v>
      </c>
      <c r="S1755" t="s">
        <v>109</v>
      </c>
      <c r="T1755" t="s">
        <v>110</v>
      </c>
      <c r="U1755" t="s">
        <v>25</v>
      </c>
      <c r="V1755" t="s">
        <v>7798</v>
      </c>
      <c r="W1755" t="s">
        <v>38</v>
      </c>
      <c r="X1755" t="s">
        <v>46</v>
      </c>
    </row>
    <row r="1756" spans="1:24" ht="12.75">
      <c r="A1756" t="s">
        <v>107</v>
      </c>
      <c r="B1756">
        <v>508665</v>
      </c>
      <c r="C1756" t="s">
        <v>108</v>
      </c>
      <c r="D1756">
        <v>267134</v>
      </c>
      <c r="E1756" t="s">
        <v>38</v>
      </c>
      <c r="F1756" t="s">
        <v>67</v>
      </c>
      <c r="G1756" t="s">
        <v>25</v>
      </c>
      <c r="H1756" t="s">
        <v>25</v>
      </c>
      <c r="I1756" t="s">
        <v>25</v>
      </c>
      <c r="J1756" t="s">
        <v>25</v>
      </c>
      <c r="K1756" t="s">
        <v>25</v>
      </c>
      <c r="L1756" t="s">
        <v>25</v>
      </c>
      <c r="M1756" t="s">
        <v>25</v>
      </c>
      <c r="N1756" t="s">
        <v>25</v>
      </c>
      <c r="O1756" t="s">
        <v>25</v>
      </c>
      <c r="P1756" t="s">
        <v>25</v>
      </c>
      <c r="Q1756" t="s">
        <v>25</v>
      </c>
      <c r="R1756" t="s">
        <v>25</v>
      </c>
      <c r="S1756" t="s">
        <v>109</v>
      </c>
      <c r="T1756" t="s">
        <v>110</v>
      </c>
      <c r="U1756" t="s">
        <v>25</v>
      </c>
      <c r="V1756" t="s">
        <v>107</v>
      </c>
      <c r="W1756" t="s">
        <v>38</v>
      </c>
      <c r="X1756" t="s">
        <v>67</v>
      </c>
    </row>
    <row r="1757" spans="1:24" ht="12.75">
      <c r="A1757" t="s">
        <v>1492</v>
      </c>
      <c r="B1757">
        <v>1094999</v>
      </c>
      <c r="C1757" t="s">
        <v>1493</v>
      </c>
      <c r="D1757">
        <v>75245</v>
      </c>
      <c r="E1757" t="s">
        <v>52</v>
      </c>
      <c r="F1757" t="s">
        <v>53</v>
      </c>
      <c r="G1757">
        <v>14.6223</v>
      </c>
      <c r="H1757">
        <v>33.8</v>
      </c>
      <c r="I1757" t="s">
        <v>1494</v>
      </c>
      <c r="J1757" t="s">
        <v>25</v>
      </c>
      <c r="K1757" t="s">
        <v>25</v>
      </c>
      <c r="L1757" t="s">
        <v>25</v>
      </c>
      <c r="M1757" t="s">
        <v>1495</v>
      </c>
      <c r="N1757">
        <v>45</v>
      </c>
      <c r="O1757">
        <v>6373</v>
      </c>
      <c r="P1757">
        <v>6250</v>
      </c>
      <c r="Q1757" s="17">
        <v>41960</v>
      </c>
      <c r="R1757" s="17">
        <v>41960</v>
      </c>
      <c r="S1757" t="s">
        <v>56</v>
      </c>
      <c r="T1757" t="s">
        <v>161</v>
      </c>
      <c r="U1757" t="s">
        <v>1496</v>
      </c>
      <c r="V1757" t="s">
        <v>1492</v>
      </c>
      <c r="W1757" t="s">
        <v>52</v>
      </c>
      <c r="X1757" t="s">
        <v>53</v>
      </c>
    </row>
    <row r="1758" spans="1:24" ht="12.75">
      <c r="A1758" t="s">
        <v>1487</v>
      </c>
      <c r="B1758">
        <v>1094998</v>
      </c>
      <c r="C1758" t="s">
        <v>1488</v>
      </c>
      <c r="D1758">
        <v>75243</v>
      </c>
      <c r="E1758" t="s">
        <v>52</v>
      </c>
      <c r="F1758" t="s">
        <v>53</v>
      </c>
      <c r="G1758">
        <v>14.4534</v>
      </c>
      <c r="H1758">
        <v>33.7</v>
      </c>
      <c r="I1758" t="s">
        <v>1489</v>
      </c>
      <c r="J1758" t="s">
        <v>25</v>
      </c>
      <c r="K1758" t="s">
        <v>25</v>
      </c>
      <c r="L1758" t="s">
        <v>25</v>
      </c>
      <c r="M1758" t="s">
        <v>1490</v>
      </c>
      <c r="N1758">
        <v>38</v>
      </c>
      <c r="O1758">
        <v>6357</v>
      </c>
      <c r="P1758">
        <v>6228</v>
      </c>
      <c r="Q1758" s="17">
        <v>41960</v>
      </c>
      <c r="R1758" s="17">
        <v>41960</v>
      </c>
      <c r="S1758" t="s">
        <v>56</v>
      </c>
      <c r="T1758" t="s">
        <v>161</v>
      </c>
      <c r="U1758" t="s">
        <v>1491</v>
      </c>
      <c r="V1758" t="s">
        <v>1487</v>
      </c>
      <c r="W1758" t="s">
        <v>52</v>
      </c>
      <c r="X1758" t="s">
        <v>53</v>
      </c>
    </row>
    <row r="1759" spans="1:24" ht="12.75">
      <c r="A1759" t="s">
        <v>1452</v>
      </c>
      <c r="B1759">
        <v>1094993</v>
      </c>
      <c r="C1759" t="s">
        <v>1453</v>
      </c>
      <c r="D1759">
        <v>75233</v>
      </c>
      <c r="E1759" t="s">
        <v>52</v>
      </c>
      <c r="F1759" t="s">
        <v>53</v>
      </c>
      <c r="G1759">
        <v>14.5236</v>
      </c>
      <c r="H1759">
        <v>33.7</v>
      </c>
      <c r="I1759" t="s">
        <v>1454</v>
      </c>
      <c r="J1759" t="s">
        <v>25</v>
      </c>
      <c r="K1759" t="s">
        <v>25</v>
      </c>
      <c r="L1759" t="s">
        <v>25</v>
      </c>
      <c r="M1759" t="s">
        <v>1455</v>
      </c>
      <c r="N1759">
        <v>50</v>
      </c>
      <c r="O1759">
        <v>6389</v>
      </c>
      <c r="P1759">
        <v>6257</v>
      </c>
      <c r="Q1759" s="17">
        <v>41960</v>
      </c>
      <c r="R1759" s="17">
        <v>41960</v>
      </c>
      <c r="S1759" t="s">
        <v>56</v>
      </c>
      <c r="T1759" t="s">
        <v>161</v>
      </c>
      <c r="U1759" t="s">
        <v>1456</v>
      </c>
      <c r="V1759" t="s">
        <v>1452</v>
      </c>
      <c r="W1759" t="s">
        <v>52</v>
      </c>
      <c r="X1759" t="s">
        <v>53</v>
      </c>
    </row>
    <row r="1760" spans="1:24" ht="12.75">
      <c r="A1760" t="s">
        <v>1467</v>
      </c>
      <c r="B1760">
        <v>1094986</v>
      </c>
      <c r="C1760" t="s">
        <v>1468</v>
      </c>
      <c r="D1760">
        <v>75219</v>
      </c>
      <c r="E1760" t="s">
        <v>52</v>
      </c>
      <c r="F1760" t="s">
        <v>53</v>
      </c>
      <c r="G1760">
        <v>14.7914</v>
      </c>
      <c r="H1760">
        <v>34</v>
      </c>
      <c r="I1760" t="s">
        <v>1469</v>
      </c>
      <c r="J1760" t="s">
        <v>25</v>
      </c>
      <c r="K1760" t="s">
        <v>25</v>
      </c>
      <c r="L1760" t="s">
        <v>25</v>
      </c>
      <c r="M1760" t="s">
        <v>1470</v>
      </c>
      <c r="N1760">
        <v>47</v>
      </c>
      <c r="O1760">
        <v>6361</v>
      </c>
      <c r="P1760">
        <v>6234</v>
      </c>
      <c r="Q1760" s="17">
        <v>41960</v>
      </c>
      <c r="R1760" s="17">
        <v>41960</v>
      </c>
      <c r="S1760" t="s">
        <v>56</v>
      </c>
      <c r="T1760" t="s">
        <v>161</v>
      </c>
      <c r="U1760" t="s">
        <v>1471</v>
      </c>
      <c r="V1760" t="s">
        <v>1467</v>
      </c>
      <c r="W1760" t="s">
        <v>52</v>
      </c>
      <c r="X1760" t="s">
        <v>53</v>
      </c>
    </row>
    <row r="1761" spans="1:24" ht="12.75">
      <c r="A1761" t="s">
        <v>1472</v>
      </c>
      <c r="B1761">
        <v>1094994</v>
      </c>
      <c r="C1761" t="s">
        <v>1473</v>
      </c>
      <c r="D1761">
        <v>75235</v>
      </c>
      <c r="E1761" t="s">
        <v>52</v>
      </c>
      <c r="F1761" t="s">
        <v>53</v>
      </c>
      <c r="G1761">
        <v>14.8628</v>
      </c>
      <c r="H1761">
        <v>34.1</v>
      </c>
      <c r="I1761" t="s">
        <v>1474</v>
      </c>
      <c r="J1761" t="s">
        <v>25</v>
      </c>
      <c r="K1761" t="s">
        <v>25</v>
      </c>
      <c r="L1761" t="s">
        <v>25</v>
      </c>
      <c r="M1761" t="s">
        <v>1475</v>
      </c>
      <c r="N1761">
        <v>56</v>
      </c>
      <c r="O1761">
        <v>6376</v>
      </c>
      <c r="P1761">
        <v>6245</v>
      </c>
      <c r="Q1761" s="17">
        <v>41960</v>
      </c>
      <c r="R1761" s="17">
        <v>41960</v>
      </c>
      <c r="S1761" t="s">
        <v>56</v>
      </c>
      <c r="T1761" t="s">
        <v>161</v>
      </c>
      <c r="U1761" t="s">
        <v>1476</v>
      </c>
      <c r="V1761" t="s">
        <v>1472</v>
      </c>
      <c r="W1761" t="s">
        <v>52</v>
      </c>
      <c r="X1761" t="s">
        <v>53</v>
      </c>
    </row>
    <row r="1762" spans="1:24" ht="12.75">
      <c r="A1762" t="s">
        <v>1477</v>
      </c>
      <c r="B1762">
        <v>1094995</v>
      </c>
      <c r="C1762" t="s">
        <v>1478</v>
      </c>
      <c r="D1762">
        <v>75237</v>
      </c>
      <c r="E1762" t="s">
        <v>52</v>
      </c>
      <c r="F1762" t="s">
        <v>53</v>
      </c>
      <c r="G1762">
        <v>14.6803</v>
      </c>
      <c r="H1762">
        <v>34</v>
      </c>
      <c r="I1762" t="s">
        <v>1479</v>
      </c>
      <c r="J1762" t="s">
        <v>25</v>
      </c>
      <c r="K1762" t="s">
        <v>25</v>
      </c>
      <c r="L1762" t="s">
        <v>25</v>
      </c>
      <c r="M1762" t="s">
        <v>1480</v>
      </c>
      <c r="N1762">
        <v>50</v>
      </c>
      <c r="O1762">
        <v>6365</v>
      </c>
      <c r="P1762">
        <v>6235</v>
      </c>
      <c r="Q1762" s="17">
        <v>41960</v>
      </c>
      <c r="R1762" s="17">
        <v>41960</v>
      </c>
      <c r="S1762" t="s">
        <v>56</v>
      </c>
      <c r="T1762" t="s">
        <v>161</v>
      </c>
      <c r="U1762" t="s">
        <v>1481</v>
      </c>
      <c r="V1762" t="s">
        <v>1477</v>
      </c>
      <c r="W1762" t="s">
        <v>52</v>
      </c>
      <c r="X1762" t="s">
        <v>53</v>
      </c>
    </row>
    <row r="1763" spans="1:24" ht="12.75">
      <c r="A1763" t="s">
        <v>1497</v>
      </c>
      <c r="B1763">
        <v>1095000</v>
      </c>
      <c r="C1763" t="s">
        <v>1498</v>
      </c>
      <c r="D1763">
        <v>75247</v>
      </c>
      <c r="E1763" t="s">
        <v>52</v>
      </c>
      <c r="F1763" t="s">
        <v>53</v>
      </c>
      <c r="G1763">
        <v>14.6768</v>
      </c>
      <c r="H1763">
        <v>33.7</v>
      </c>
      <c r="I1763" t="s">
        <v>1499</v>
      </c>
      <c r="J1763" t="s">
        <v>25</v>
      </c>
      <c r="K1763" t="s">
        <v>25</v>
      </c>
      <c r="L1763" t="s">
        <v>25</v>
      </c>
      <c r="M1763" t="s">
        <v>1500</v>
      </c>
      <c r="N1763">
        <v>70</v>
      </c>
      <c r="O1763">
        <v>6425</v>
      </c>
      <c r="P1763">
        <v>6299</v>
      </c>
      <c r="Q1763" s="17">
        <v>41960</v>
      </c>
      <c r="R1763" s="17">
        <v>41960</v>
      </c>
      <c r="S1763" t="s">
        <v>56</v>
      </c>
      <c r="T1763" t="s">
        <v>161</v>
      </c>
      <c r="U1763" t="s">
        <v>1501</v>
      </c>
      <c r="V1763" t="s">
        <v>1497</v>
      </c>
      <c r="W1763" t="s">
        <v>52</v>
      </c>
      <c r="X1763" t="s">
        <v>53</v>
      </c>
    </row>
    <row r="1764" spans="1:24" ht="12.75">
      <c r="A1764" t="s">
        <v>1517</v>
      </c>
      <c r="B1764">
        <v>237561</v>
      </c>
      <c r="C1764" t="s">
        <v>1526</v>
      </c>
      <c r="D1764">
        <v>120009</v>
      </c>
      <c r="E1764" t="s">
        <v>52</v>
      </c>
      <c r="F1764" t="s">
        <v>53</v>
      </c>
      <c r="G1764">
        <v>15.2131</v>
      </c>
      <c r="H1764">
        <v>34</v>
      </c>
      <c r="I1764" t="s">
        <v>1527</v>
      </c>
      <c r="J1764" t="s">
        <v>25</v>
      </c>
      <c r="K1764" t="s">
        <v>25</v>
      </c>
      <c r="L1764" t="s">
        <v>25</v>
      </c>
      <c r="M1764" t="s">
        <v>1528</v>
      </c>
      <c r="N1764">
        <v>38</v>
      </c>
      <c r="O1764">
        <v>6524</v>
      </c>
      <c r="P1764">
        <v>6392</v>
      </c>
      <c r="Q1764" s="17">
        <v>41960</v>
      </c>
      <c r="R1764" s="17">
        <v>41960</v>
      </c>
      <c r="S1764" t="s">
        <v>56</v>
      </c>
      <c r="T1764" t="s">
        <v>161</v>
      </c>
      <c r="U1764" t="s">
        <v>1525</v>
      </c>
      <c r="V1764" t="s">
        <v>1517</v>
      </c>
      <c r="W1764" t="s">
        <v>52</v>
      </c>
      <c r="X1764" t="s">
        <v>53</v>
      </c>
    </row>
    <row r="1765" spans="1:24" ht="12.75">
      <c r="A1765" t="s">
        <v>1517</v>
      </c>
      <c r="B1765">
        <v>237561</v>
      </c>
      <c r="C1765" t="s">
        <v>1522</v>
      </c>
      <c r="D1765">
        <v>191536</v>
      </c>
      <c r="E1765" t="s">
        <v>52</v>
      </c>
      <c r="F1765" t="s">
        <v>53</v>
      </c>
      <c r="G1765">
        <v>14.6999</v>
      </c>
      <c r="H1765">
        <v>33.5</v>
      </c>
      <c r="I1765" t="s">
        <v>1523</v>
      </c>
      <c r="J1765" t="s">
        <v>25</v>
      </c>
      <c r="K1765" t="s">
        <v>25</v>
      </c>
      <c r="L1765" t="s">
        <v>25</v>
      </c>
      <c r="M1765" t="s">
        <v>1524</v>
      </c>
      <c r="N1765">
        <v>77</v>
      </c>
      <c r="O1765">
        <v>6470</v>
      </c>
      <c r="P1765">
        <v>6337</v>
      </c>
      <c r="Q1765" s="17">
        <v>41960</v>
      </c>
      <c r="R1765" s="17">
        <v>41960</v>
      </c>
      <c r="S1765" t="s">
        <v>56</v>
      </c>
      <c r="T1765" t="s">
        <v>161</v>
      </c>
      <c r="U1765" t="s">
        <v>1525</v>
      </c>
      <c r="V1765" t="s">
        <v>1517</v>
      </c>
      <c r="W1765" t="s">
        <v>52</v>
      </c>
      <c r="X1765" t="s">
        <v>53</v>
      </c>
    </row>
    <row r="1766" spans="1:24" ht="12.75">
      <c r="A1766" t="s">
        <v>1417</v>
      </c>
      <c r="B1766">
        <v>1165368</v>
      </c>
      <c r="C1766" t="s">
        <v>1418</v>
      </c>
      <c r="D1766">
        <v>120431</v>
      </c>
      <c r="E1766" t="s">
        <v>52</v>
      </c>
      <c r="F1766" t="s">
        <v>53</v>
      </c>
      <c r="G1766">
        <v>14.7163</v>
      </c>
      <c r="H1766">
        <v>33.6</v>
      </c>
      <c r="I1766" t="s">
        <v>1419</v>
      </c>
      <c r="J1766" t="s">
        <v>25</v>
      </c>
      <c r="K1766" t="s">
        <v>25</v>
      </c>
      <c r="L1766" t="s">
        <v>25</v>
      </c>
      <c r="M1766" t="s">
        <v>1420</v>
      </c>
      <c r="N1766">
        <v>82</v>
      </c>
      <c r="O1766">
        <v>6434</v>
      </c>
      <c r="P1766">
        <v>6303</v>
      </c>
      <c r="Q1766" s="17">
        <v>41960</v>
      </c>
      <c r="R1766" s="17">
        <v>41960</v>
      </c>
      <c r="S1766" t="s">
        <v>56</v>
      </c>
      <c r="T1766" t="s">
        <v>161</v>
      </c>
      <c r="U1766" t="s">
        <v>1421</v>
      </c>
      <c r="V1766" t="s">
        <v>1417</v>
      </c>
      <c r="W1766" t="s">
        <v>52</v>
      </c>
      <c r="X1766" t="s">
        <v>53</v>
      </c>
    </row>
    <row r="1767" spans="1:24" ht="12.75">
      <c r="A1767" t="s">
        <v>3414</v>
      </c>
      <c r="B1767">
        <v>94835</v>
      </c>
      <c r="C1767" t="s">
        <v>3415</v>
      </c>
      <c r="D1767">
        <v>172383</v>
      </c>
      <c r="E1767" t="s">
        <v>38</v>
      </c>
      <c r="F1767" t="s">
        <v>46</v>
      </c>
      <c r="G1767">
        <v>2188.35</v>
      </c>
      <c r="H1767">
        <v>44.4</v>
      </c>
      <c r="I1767" t="s">
        <v>3416</v>
      </c>
      <c r="J1767" t="s">
        <v>25</v>
      </c>
      <c r="K1767" t="s">
        <v>25</v>
      </c>
      <c r="L1767" t="s">
        <v>25</v>
      </c>
      <c r="M1767" t="s">
        <v>3417</v>
      </c>
      <c r="N1767">
        <v>47351</v>
      </c>
      <c r="O1767" t="s">
        <v>25</v>
      </c>
      <c r="P1767" t="s">
        <v>25</v>
      </c>
      <c r="Q1767" s="17">
        <v>41936</v>
      </c>
      <c r="R1767" s="17">
        <v>41957</v>
      </c>
      <c r="S1767" t="s">
        <v>27</v>
      </c>
      <c r="T1767" t="s">
        <v>2210</v>
      </c>
      <c r="U1767" t="s">
        <v>3418</v>
      </c>
      <c r="V1767" t="s">
        <v>3414</v>
      </c>
      <c r="W1767" t="s">
        <v>38</v>
      </c>
      <c r="X1767" t="s">
        <v>46</v>
      </c>
    </row>
    <row r="1768" spans="1:24" ht="12.75">
      <c r="A1768" t="s">
        <v>3114</v>
      </c>
      <c r="B1768">
        <v>212818</v>
      </c>
      <c r="C1768" t="s">
        <v>3115</v>
      </c>
      <c r="D1768">
        <v>264779</v>
      </c>
      <c r="E1768" t="s">
        <v>52</v>
      </c>
      <c r="F1768" t="s">
        <v>53</v>
      </c>
      <c r="G1768">
        <v>30.3763</v>
      </c>
      <c r="H1768">
        <v>50.3</v>
      </c>
      <c r="I1768" t="s">
        <v>3116</v>
      </c>
      <c r="J1768" t="s">
        <v>25</v>
      </c>
      <c r="K1768" t="s">
        <v>25</v>
      </c>
      <c r="L1768" t="s">
        <v>25</v>
      </c>
      <c r="M1768" t="s">
        <v>3117</v>
      </c>
      <c r="N1768">
        <v>507</v>
      </c>
      <c r="O1768" t="s">
        <v>25</v>
      </c>
      <c r="P1768" t="s">
        <v>25</v>
      </c>
      <c r="Q1768" s="17">
        <v>41961</v>
      </c>
      <c r="R1768" s="17">
        <v>41961</v>
      </c>
      <c r="S1768" t="s">
        <v>56</v>
      </c>
      <c r="T1768" t="s">
        <v>8958</v>
      </c>
      <c r="U1768" t="s">
        <v>3118</v>
      </c>
      <c r="V1768" t="s">
        <v>3114</v>
      </c>
      <c r="W1768" t="s">
        <v>52</v>
      </c>
      <c r="X1768" t="s">
        <v>53</v>
      </c>
    </row>
    <row r="1769" spans="1:24" ht="12.75">
      <c r="A1769" t="s">
        <v>1908</v>
      </c>
      <c r="B1769">
        <v>569365</v>
      </c>
      <c r="C1769" t="s">
        <v>1909</v>
      </c>
      <c r="D1769">
        <v>264781</v>
      </c>
      <c r="E1769" t="s">
        <v>52</v>
      </c>
      <c r="F1769" t="s">
        <v>53</v>
      </c>
      <c r="G1769">
        <v>41.5839</v>
      </c>
      <c r="H1769">
        <v>52.9</v>
      </c>
      <c r="I1769" t="s">
        <v>1910</v>
      </c>
      <c r="J1769" t="s">
        <v>25</v>
      </c>
      <c r="K1769" t="s">
        <v>25</v>
      </c>
      <c r="L1769" t="s">
        <v>25</v>
      </c>
      <c r="M1769" t="s">
        <v>1911</v>
      </c>
      <c r="N1769">
        <v>464</v>
      </c>
      <c r="O1769" t="s">
        <v>25</v>
      </c>
      <c r="P1769" t="s">
        <v>25</v>
      </c>
      <c r="Q1769" s="17">
        <v>41962</v>
      </c>
      <c r="R1769" s="17">
        <v>41962</v>
      </c>
      <c r="S1769" t="s">
        <v>56</v>
      </c>
      <c r="T1769" t="s">
        <v>8958</v>
      </c>
      <c r="U1769" t="s">
        <v>1912</v>
      </c>
      <c r="V1769" t="s">
        <v>1908</v>
      </c>
      <c r="W1769" t="s">
        <v>52</v>
      </c>
      <c r="X1769" t="s">
        <v>53</v>
      </c>
    </row>
    <row r="1770" spans="1:24" ht="12.75">
      <c r="A1770" t="s">
        <v>8623</v>
      </c>
      <c r="B1770">
        <v>55588</v>
      </c>
      <c r="C1770" t="s">
        <v>8624</v>
      </c>
      <c r="D1770">
        <v>248166</v>
      </c>
      <c r="E1770" t="s">
        <v>52</v>
      </c>
      <c r="F1770" t="s">
        <v>124</v>
      </c>
      <c r="G1770">
        <v>215.71</v>
      </c>
      <c r="H1770">
        <v>35.7</v>
      </c>
      <c r="I1770" t="s">
        <v>8625</v>
      </c>
      <c r="J1770" t="s">
        <v>25</v>
      </c>
      <c r="K1770" t="s">
        <v>25</v>
      </c>
      <c r="L1770" t="s">
        <v>25</v>
      </c>
      <c r="M1770" t="s">
        <v>8626</v>
      </c>
      <c r="N1770">
        <v>59737</v>
      </c>
      <c r="O1770" t="s">
        <v>25</v>
      </c>
      <c r="P1770" t="s">
        <v>25</v>
      </c>
      <c r="Q1770" s="17">
        <v>41963</v>
      </c>
      <c r="R1770" s="17">
        <v>41963</v>
      </c>
      <c r="S1770" t="s">
        <v>27</v>
      </c>
      <c r="T1770" t="s">
        <v>8627</v>
      </c>
      <c r="U1770" t="s">
        <v>8628</v>
      </c>
      <c r="V1770" t="s">
        <v>8623</v>
      </c>
      <c r="W1770" t="s">
        <v>52</v>
      </c>
      <c r="X1770" t="s">
        <v>124</v>
      </c>
    </row>
    <row r="1771" spans="1:24" ht="12.75">
      <c r="A1771" t="s">
        <v>6119</v>
      </c>
      <c r="B1771">
        <v>437484</v>
      </c>
      <c r="C1771" t="s">
        <v>6120</v>
      </c>
      <c r="D1771">
        <v>263369</v>
      </c>
      <c r="E1771" t="s">
        <v>38</v>
      </c>
      <c r="F1771" t="s">
        <v>67</v>
      </c>
      <c r="G1771">
        <v>3.17985</v>
      </c>
      <c r="H1771">
        <v>36.5</v>
      </c>
      <c r="I1771" t="s">
        <v>6121</v>
      </c>
      <c r="J1771" t="s">
        <v>25</v>
      </c>
      <c r="K1771" t="s">
        <v>25</v>
      </c>
      <c r="L1771" t="s">
        <v>25</v>
      </c>
      <c r="M1771" t="s">
        <v>6122</v>
      </c>
      <c r="N1771">
        <v>1932</v>
      </c>
      <c r="O1771" t="s">
        <v>25</v>
      </c>
      <c r="P1771" t="s">
        <v>25</v>
      </c>
      <c r="Q1771" s="17">
        <v>41964</v>
      </c>
      <c r="R1771" s="17">
        <v>41964</v>
      </c>
      <c r="S1771" t="s">
        <v>56</v>
      </c>
      <c r="T1771" t="s">
        <v>6123</v>
      </c>
      <c r="U1771" t="s">
        <v>6124</v>
      </c>
      <c r="V1771" t="s">
        <v>6119</v>
      </c>
      <c r="W1771" t="s">
        <v>38</v>
      </c>
      <c r="X1771" t="s">
        <v>67</v>
      </c>
    </row>
    <row r="1772" spans="1:24" ht="12.75">
      <c r="A1772" t="s">
        <v>5601</v>
      </c>
      <c r="B1772">
        <v>482561</v>
      </c>
      <c r="C1772" t="s">
        <v>5602</v>
      </c>
      <c r="D1772">
        <v>27779</v>
      </c>
      <c r="E1772" t="s">
        <v>52</v>
      </c>
      <c r="F1772" t="s">
        <v>53</v>
      </c>
      <c r="G1772">
        <v>29.0627</v>
      </c>
      <c r="H1772">
        <v>44.5</v>
      </c>
      <c r="I1772" t="s">
        <v>5603</v>
      </c>
      <c r="J1772" t="s">
        <v>25</v>
      </c>
      <c r="K1772" t="s">
        <v>25</v>
      </c>
      <c r="L1772" t="s">
        <v>25</v>
      </c>
      <c r="M1772" t="s">
        <v>5604</v>
      </c>
      <c r="N1772">
        <v>65</v>
      </c>
      <c r="O1772">
        <v>8548</v>
      </c>
      <c r="P1772">
        <v>8427</v>
      </c>
      <c r="Q1772" s="17">
        <v>39414</v>
      </c>
      <c r="R1772" s="17">
        <v>41956</v>
      </c>
      <c r="S1772" t="s">
        <v>27</v>
      </c>
      <c r="T1772" t="s">
        <v>161</v>
      </c>
      <c r="U1772" t="s">
        <v>5605</v>
      </c>
      <c r="V1772" t="s">
        <v>5601</v>
      </c>
      <c r="W1772" t="s">
        <v>52</v>
      </c>
      <c r="X1772" t="s">
        <v>53</v>
      </c>
    </row>
    <row r="1773" spans="1:24" ht="12.75">
      <c r="A1773" t="s">
        <v>2254</v>
      </c>
      <c r="B1773">
        <v>552467</v>
      </c>
      <c r="C1773" t="s">
        <v>2255</v>
      </c>
      <c r="D1773">
        <v>239986</v>
      </c>
      <c r="E1773" t="s">
        <v>52</v>
      </c>
      <c r="F1773" t="s">
        <v>124</v>
      </c>
      <c r="G1773">
        <v>17.2566</v>
      </c>
      <c r="H1773">
        <v>47.8</v>
      </c>
      <c r="I1773" t="s">
        <v>2256</v>
      </c>
      <c r="J1773" t="s">
        <v>25</v>
      </c>
      <c r="K1773" t="s">
        <v>25</v>
      </c>
      <c r="L1773" t="s">
        <v>25</v>
      </c>
      <c r="M1773" t="s">
        <v>2257</v>
      </c>
      <c r="N1773">
        <v>779</v>
      </c>
      <c r="O1773" t="s">
        <v>25</v>
      </c>
      <c r="P1773" t="s">
        <v>25</v>
      </c>
      <c r="Q1773" s="17">
        <v>41702</v>
      </c>
      <c r="R1773" s="17">
        <v>41702</v>
      </c>
      <c r="S1773" t="s">
        <v>27</v>
      </c>
      <c r="T1773" t="s">
        <v>2258</v>
      </c>
      <c r="U1773" t="s">
        <v>25</v>
      </c>
      <c r="V1773" t="s">
        <v>2254</v>
      </c>
      <c r="W1773" t="s">
        <v>52</v>
      </c>
      <c r="X1773" t="s">
        <v>124</v>
      </c>
    </row>
    <row r="1774" spans="1:24" ht="12.75">
      <c r="A1774" t="s">
        <v>7862</v>
      </c>
      <c r="B1774">
        <v>7108</v>
      </c>
      <c r="C1774" t="s">
        <v>7863</v>
      </c>
      <c r="D1774">
        <v>257248</v>
      </c>
      <c r="E1774" t="s">
        <v>38</v>
      </c>
      <c r="F1774" t="s">
        <v>67</v>
      </c>
      <c r="G1774">
        <v>358.048</v>
      </c>
      <c r="H1774">
        <v>36.6</v>
      </c>
      <c r="I1774" t="s">
        <v>7864</v>
      </c>
      <c r="J1774" t="s">
        <v>25</v>
      </c>
      <c r="K1774" t="s">
        <v>25</v>
      </c>
      <c r="L1774" t="s">
        <v>25</v>
      </c>
      <c r="M1774" t="s">
        <v>7865</v>
      </c>
      <c r="N1774" t="s">
        <v>25</v>
      </c>
      <c r="O1774" t="s">
        <v>25</v>
      </c>
      <c r="P1774" t="s">
        <v>25</v>
      </c>
      <c r="Q1774" s="17">
        <v>41891</v>
      </c>
      <c r="R1774" s="17">
        <v>41968</v>
      </c>
      <c r="S1774" t="s">
        <v>56</v>
      </c>
      <c r="T1774" t="s">
        <v>7866</v>
      </c>
      <c r="U1774" t="s">
        <v>7867</v>
      </c>
      <c r="V1774" t="s">
        <v>7862</v>
      </c>
      <c r="W1774" t="s">
        <v>38</v>
      </c>
      <c r="X1774" t="s">
        <v>67</v>
      </c>
    </row>
    <row r="1775" spans="1:24" ht="12.75">
      <c r="A1775" t="s">
        <v>1789</v>
      </c>
      <c r="B1775">
        <v>7153</v>
      </c>
      <c r="C1775" t="s">
        <v>1790</v>
      </c>
      <c r="D1775">
        <v>266396</v>
      </c>
      <c r="E1775" t="s">
        <v>38</v>
      </c>
      <c r="F1775" t="s">
        <v>67</v>
      </c>
      <c r="G1775">
        <v>213.463</v>
      </c>
      <c r="H1775">
        <v>31.2</v>
      </c>
      <c r="I1775" t="s">
        <v>1791</v>
      </c>
      <c r="J1775" t="s">
        <v>25</v>
      </c>
      <c r="K1775" t="s">
        <v>25</v>
      </c>
      <c r="L1775" t="s">
        <v>25</v>
      </c>
      <c r="M1775" t="s">
        <v>1792</v>
      </c>
      <c r="N1775">
        <v>26025</v>
      </c>
      <c r="O1775" t="s">
        <v>25</v>
      </c>
      <c r="P1775" t="s">
        <v>25</v>
      </c>
      <c r="Q1775" s="17">
        <v>41947</v>
      </c>
      <c r="R1775" s="17">
        <v>41947</v>
      </c>
      <c r="S1775" t="s">
        <v>27</v>
      </c>
      <c r="T1775" t="s">
        <v>1793</v>
      </c>
      <c r="U1775" t="s">
        <v>25</v>
      </c>
      <c r="V1775" t="s">
        <v>1789</v>
      </c>
      <c r="W1775" t="s">
        <v>38</v>
      </c>
      <c r="X1775" t="s">
        <v>67</v>
      </c>
    </row>
    <row r="1776" spans="1:24" ht="12.75">
      <c r="A1776" t="s">
        <v>5124</v>
      </c>
      <c r="B1776">
        <v>5141</v>
      </c>
      <c r="C1776" t="s">
        <v>5125</v>
      </c>
      <c r="D1776">
        <v>250607</v>
      </c>
      <c r="E1776" t="s">
        <v>52</v>
      </c>
      <c r="F1776" t="s">
        <v>53</v>
      </c>
      <c r="G1776">
        <v>40.4162</v>
      </c>
      <c r="H1776">
        <v>48.9</v>
      </c>
      <c r="I1776" t="s">
        <v>5126</v>
      </c>
      <c r="J1776" t="s">
        <v>25</v>
      </c>
      <c r="K1776" t="s">
        <v>25</v>
      </c>
      <c r="L1776" t="s">
        <v>25</v>
      </c>
      <c r="M1776" t="s">
        <v>5127</v>
      </c>
      <c r="N1776">
        <v>358</v>
      </c>
      <c r="O1776">
        <v>12368</v>
      </c>
      <c r="P1776">
        <v>11968</v>
      </c>
      <c r="Q1776" s="17">
        <v>41968</v>
      </c>
      <c r="R1776" s="17">
        <v>41968</v>
      </c>
      <c r="S1776" t="s">
        <v>27</v>
      </c>
      <c r="T1776" t="s">
        <v>734</v>
      </c>
      <c r="U1776" t="s">
        <v>5128</v>
      </c>
      <c r="V1776" t="s">
        <v>5124</v>
      </c>
      <c r="W1776" t="s">
        <v>52</v>
      </c>
      <c r="X1776" t="s">
        <v>53</v>
      </c>
    </row>
    <row r="1777" spans="1:24" ht="12.75">
      <c r="A1777" t="s">
        <v>4338</v>
      </c>
      <c r="B1777">
        <v>9544</v>
      </c>
      <c r="C1777" t="s">
        <v>4343</v>
      </c>
      <c r="D1777">
        <v>12395</v>
      </c>
      <c r="E1777" t="s">
        <v>38</v>
      </c>
      <c r="F1777" t="s">
        <v>142</v>
      </c>
      <c r="G1777">
        <v>3097.39</v>
      </c>
      <c r="H1777">
        <v>41.5185</v>
      </c>
      <c r="I1777" t="s">
        <v>4344</v>
      </c>
      <c r="J1777">
        <v>21</v>
      </c>
      <c r="K1777">
        <v>1</v>
      </c>
      <c r="L1777" t="s">
        <v>25</v>
      </c>
      <c r="M1777" t="s">
        <v>4345</v>
      </c>
      <c r="N1777">
        <v>124036</v>
      </c>
      <c r="O1777">
        <v>31213</v>
      </c>
      <c r="P1777">
        <v>29757</v>
      </c>
      <c r="Q1777" s="17">
        <v>38756</v>
      </c>
      <c r="R1777" s="17">
        <v>41744</v>
      </c>
      <c r="S1777" t="s">
        <v>359</v>
      </c>
      <c r="T1777" t="s">
        <v>4346</v>
      </c>
      <c r="U1777" t="s">
        <v>4342</v>
      </c>
      <c r="V1777" t="s">
        <v>4338</v>
      </c>
      <c r="W1777" t="s">
        <v>38</v>
      </c>
      <c r="X1777" t="s">
        <v>142</v>
      </c>
    </row>
    <row r="1778" spans="1:24" ht="12.75">
      <c r="A1778" t="s">
        <v>8302</v>
      </c>
      <c r="B1778">
        <v>5643</v>
      </c>
      <c r="C1778" t="s">
        <v>8307</v>
      </c>
      <c r="D1778">
        <v>261270</v>
      </c>
      <c r="E1778" t="s">
        <v>52</v>
      </c>
      <c r="F1778" t="s">
        <v>124</v>
      </c>
      <c r="G1778">
        <v>31.6213</v>
      </c>
      <c r="H1778">
        <v>55.9</v>
      </c>
      <c r="I1778" t="s">
        <v>8308</v>
      </c>
      <c r="J1778" t="s">
        <v>25</v>
      </c>
      <c r="K1778" t="s">
        <v>25</v>
      </c>
      <c r="L1778" t="s">
        <v>25</v>
      </c>
      <c r="M1778" t="s">
        <v>8309</v>
      </c>
      <c r="N1778" t="s">
        <v>25</v>
      </c>
      <c r="O1778" t="s">
        <v>25</v>
      </c>
      <c r="P1778" t="s">
        <v>25</v>
      </c>
      <c r="Q1778" s="17">
        <v>41969</v>
      </c>
      <c r="R1778" s="17">
        <v>41969</v>
      </c>
      <c r="S1778" t="s">
        <v>56</v>
      </c>
      <c r="T1778" t="s">
        <v>8167</v>
      </c>
      <c r="U1778" t="s">
        <v>8310</v>
      </c>
      <c r="V1778" t="s">
        <v>8302</v>
      </c>
      <c r="W1778" t="s">
        <v>52</v>
      </c>
      <c r="X1778" t="s">
        <v>124</v>
      </c>
    </row>
    <row r="1779" spans="1:24" ht="12.75">
      <c r="A1779" t="s">
        <v>4155</v>
      </c>
      <c r="B1779">
        <v>292559</v>
      </c>
      <c r="C1779" t="s">
        <v>4156</v>
      </c>
      <c r="D1779">
        <v>261275</v>
      </c>
      <c r="E1779" t="s">
        <v>52</v>
      </c>
      <c r="F1779" t="s">
        <v>124</v>
      </c>
      <c r="G1779">
        <v>38.0545</v>
      </c>
      <c r="H1779">
        <v>51</v>
      </c>
      <c r="I1779" t="s">
        <v>4157</v>
      </c>
      <c r="J1779" t="s">
        <v>25</v>
      </c>
      <c r="K1779" t="s">
        <v>25</v>
      </c>
      <c r="L1779" t="s">
        <v>25</v>
      </c>
      <c r="M1779" t="s">
        <v>4158</v>
      </c>
      <c r="N1779" t="s">
        <v>25</v>
      </c>
      <c r="O1779" t="s">
        <v>25</v>
      </c>
      <c r="P1779" t="s">
        <v>25</v>
      </c>
      <c r="Q1779" s="17">
        <v>41969</v>
      </c>
      <c r="R1779" s="17">
        <v>41969</v>
      </c>
      <c r="S1779" t="s">
        <v>56</v>
      </c>
      <c r="T1779" t="s">
        <v>4159</v>
      </c>
      <c r="U1779" t="s">
        <v>4160</v>
      </c>
      <c r="V1779" t="s">
        <v>4155</v>
      </c>
      <c r="W1779" t="s">
        <v>52</v>
      </c>
      <c r="X1779" t="s">
        <v>124</v>
      </c>
    </row>
    <row r="1780" spans="1:24" ht="12.75">
      <c r="A1780" t="s">
        <v>8053</v>
      </c>
      <c r="B1780">
        <v>196907</v>
      </c>
      <c r="C1780" t="s">
        <v>8054</v>
      </c>
      <c r="D1780">
        <v>261108</v>
      </c>
      <c r="E1780" t="s">
        <v>52</v>
      </c>
      <c r="F1780" t="s">
        <v>53</v>
      </c>
      <c r="G1780">
        <v>25.9463</v>
      </c>
      <c r="H1780">
        <v>49.7</v>
      </c>
      <c r="I1780" t="s">
        <v>8055</v>
      </c>
      <c r="J1780" t="s">
        <v>25</v>
      </c>
      <c r="K1780" t="s">
        <v>25</v>
      </c>
      <c r="L1780" t="s">
        <v>25</v>
      </c>
      <c r="M1780" t="s">
        <v>8056</v>
      </c>
      <c r="N1780">
        <v>991</v>
      </c>
      <c r="O1780" t="s">
        <v>25</v>
      </c>
      <c r="P1780" t="s">
        <v>25</v>
      </c>
      <c r="Q1780" s="17">
        <v>41969</v>
      </c>
      <c r="R1780" s="17">
        <v>41969</v>
      </c>
      <c r="S1780" t="s">
        <v>56</v>
      </c>
      <c r="T1780" t="s">
        <v>4159</v>
      </c>
      <c r="U1780" t="s">
        <v>8057</v>
      </c>
      <c r="V1780" t="s">
        <v>8053</v>
      </c>
      <c r="W1780" t="s">
        <v>52</v>
      </c>
      <c r="X1780" t="s">
        <v>53</v>
      </c>
    </row>
    <row r="1781" spans="1:24" ht="12.75">
      <c r="A1781" t="s">
        <v>8163</v>
      </c>
      <c r="B1781">
        <v>101121</v>
      </c>
      <c r="C1781" t="s">
        <v>8164</v>
      </c>
      <c r="D1781">
        <v>261109</v>
      </c>
      <c r="E1781" t="s">
        <v>52</v>
      </c>
      <c r="F1781" t="s">
        <v>229</v>
      </c>
      <c r="G1781">
        <v>29.5709</v>
      </c>
      <c r="H1781">
        <v>45.8</v>
      </c>
      <c r="I1781" t="s">
        <v>8165</v>
      </c>
      <c r="J1781" t="s">
        <v>25</v>
      </c>
      <c r="K1781" t="s">
        <v>25</v>
      </c>
      <c r="L1781" t="s">
        <v>25</v>
      </c>
      <c r="M1781" t="s">
        <v>8166</v>
      </c>
      <c r="N1781">
        <v>1958</v>
      </c>
      <c r="O1781" t="s">
        <v>25</v>
      </c>
      <c r="P1781" t="s">
        <v>25</v>
      </c>
      <c r="Q1781" s="17">
        <v>41969</v>
      </c>
      <c r="R1781" s="17">
        <v>41969</v>
      </c>
      <c r="S1781" t="s">
        <v>56</v>
      </c>
      <c r="T1781" t="s">
        <v>8167</v>
      </c>
      <c r="U1781" t="s">
        <v>8168</v>
      </c>
      <c r="V1781" t="s">
        <v>8163</v>
      </c>
      <c r="W1781" t="s">
        <v>52</v>
      </c>
      <c r="X1781" t="s">
        <v>229</v>
      </c>
    </row>
    <row r="1782" spans="1:24" ht="12.75">
      <c r="A1782" t="s">
        <v>7773</v>
      </c>
      <c r="B1782">
        <v>4111</v>
      </c>
      <c r="C1782" t="s">
        <v>7774</v>
      </c>
      <c r="D1782">
        <v>261395</v>
      </c>
      <c r="E1782" t="s">
        <v>79</v>
      </c>
      <c r="F1782" t="s">
        <v>80</v>
      </c>
      <c r="G1782">
        <v>833.081</v>
      </c>
      <c r="H1782">
        <v>35.7</v>
      </c>
      <c r="I1782" t="s">
        <v>7775</v>
      </c>
      <c r="J1782" t="s">
        <v>25</v>
      </c>
      <c r="K1782" t="s">
        <v>25</v>
      </c>
      <c r="L1782" t="s">
        <v>25</v>
      </c>
      <c r="M1782" t="s">
        <v>7776</v>
      </c>
      <c r="N1782">
        <v>33873</v>
      </c>
      <c r="O1782" t="s">
        <v>25</v>
      </c>
      <c r="P1782" t="s">
        <v>25</v>
      </c>
      <c r="Q1782" s="17">
        <v>41899</v>
      </c>
      <c r="R1782" s="17">
        <v>41899</v>
      </c>
      <c r="S1782" t="s">
        <v>27</v>
      </c>
      <c r="T1782" t="s">
        <v>2481</v>
      </c>
      <c r="U1782" t="s">
        <v>25</v>
      </c>
      <c r="V1782" t="s">
        <v>7773</v>
      </c>
      <c r="W1782" t="s">
        <v>79</v>
      </c>
      <c r="X1782" t="s">
        <v>80</v>
      </c>
    </row>
    <row r="1783" spans="1:24" ht="12.75">
      <c r="A1783" t="s">
        <v>5289</v>
      </c>
      <c r="B1783">
        <v>460523</v>
      </c>
      <c r="C1783" t="s">
        <v>5290</v>
      </c>
      <c r="D1783">
        <v>263660</v>
      </c>
      <c r="E1783" t="s">
        <v>52</v>
      </c>
      <c r="F1783" t="s">
        <v>53</v>
      </c>
      <c r="G1783">
        <v>8.89357</v>
      </c>
      <c r="H1783">
        <v>47.7</v>
      </c>
      <c r="I1783" t="s">
        <v>5291</v>
      </c>
      <c r="J1783" t="s">
        <v>25</v>
      </c>
      <c r="K1783" t="s">
        <v>25</v>
      </c>
      <c r="L1783" t="s">
        <v>25</v>
      </c>
      <c r="M1783" t="s">
        <v>5292</v>
      </c>
      <c r="N1783">
        <v>66</v>
      </c>
      <c r="O1783" t="s">
        <v>25</v>
      </c>
      <c r="P1783" t="s">
        <v>25</v>
      </c>
      <c r="Q1783" s="17">
        <v>41922</v>
      </c>
      <c r="R1783" s="17">
        <v>41922</v>
      </c>
      <c r="S1783" t="s">
        <v>56</v>
      </c>
      <c r="T1783" t="s">
        <v>8959</v>
      </c>
      <c r="U1783" t="s">
        <v>5293</v>
      </c>
      <c r="V1783" t="s">
        <v>5289</v>
      </c>
      <c r="W1783" t="s">
        <v>52</v>
      </c>
      <c r="X1783" t="s">
        <v>53</v>
      </c>
    </row>
    <row r="1784" spans="1:24" ht="12.75">
      <c r="A1784" t="s">
        <v>6099</v>
      </c>
      <c r="B1784">
        <v>4909</v>
      </c>
      <c r="C1784" t="s">
        <v>6100</v>
      </c>
      <c r="D1784">
        <v>260583</v>
      </c>
      <c r="E1784" t="s">
        <v>52</v>
      </c>
      <c r="F1784" t="s">
        <v>53</v>
      </c>
      <c r="G1784">
        <v>10.176</v>
      </c>
      <c r="H1784">
        <v>38.4</v>
      </c>
      <c r="I1784" t="s">
        <v>6101</v>
      </c>
      <c r="J1784" t="s">
        <v>25</v>
      </c>
      <c r="K1784" t="s">
        <v>25</v>
      </c>
      <c r="L1784" t="s">
        <v>25</v>
      </c>
      <c r="M1784" t="s">
        <v>6102</v>
      </c>
      <c r="N1784">
        <v>669</v>
      </c>
      <c r="O1784" t="s">
        <v>25</v>
      </c>
      <c r="P1784" t="s">
        <v>25</v>
      </c>
      <c r="Q1784" s="17">
        <v>41944</v>
      </c>
      <c r="R1784" s="17">
        <v>41944</v>
      </c>
      <c r="S1784" t="s">
        <v>56</v>
      </c>
      <c r="T1784" t="s">
        <v>6103</v>
      </c>
      <c r="U1784" t="s">
        <v>6104</v>
      </c>
      <c r="V1784" t="s">
        <v>6099</v>
      </c>
      <c r="W1784" t="s">
        <v>52</v>
      </c>
      <c r="X1784" t="s">
        <v>53</v>
      </c>
    </row>
    <row r="1785" spans="1:24" ht="12.75">
      <c r="A1785" t="s">
        <v>6582</v>
      </c>
      <c r="B1785">
        <v>245875</v>
      </c>
      <c r="C1785" t="s">
        <v>6583</v>
      </c>
      <c r="D1785">
        <v>268070</v>
      </c>
      <c r="E1785" t="s">
        <v>38</v>
      </c>
      <c r="F1785" t="s">
        <v>282</v>
      </c>
      <c r="G1785">
        <v>547.831</v>
      </c>
      <c r="H1785">
        <v>42</v>
      </c>
      <c r="I1785" t="s">
        <v>6584</v>
      </c>
      <c r="J1785" t="s">
        <v>25</v>
      </c>
      <c r="K1785" t="s">
        <v>25</v>
      </c>
      <c r="L1785" t="s">
        <v>25</v>
      </c>
      <c r="M1785" t="s">
        <v>6585</v>
      </c>
      <c r="N1785" t="s">
        <v>25</v>
      </c>
      <c r="O1785" t="s">
        <v>25</v>
      </c>
      <c r="P1785" t="s">
        <v>25</v>
      </c>
      <c r="Q1785" s="17">
        <v>41964</v>
      </c>
      <c r="R1785" s="17">
        <v>41964</v>
      </c>
      <c r="S1785" t="s">
        <v>56</v>
      </c>
      <c r="T1785" t="s">
        <v>6586</v>
      </c>
      <c r="U1785" t="s">
        <v>6587</v>
      </c>
      <c r="V1785" t="s">
        <v>6582</v>
      </c>
      <c r="W1785" t="s">
        <v>38</v>
      </c>
      <c r="X1785" t="s">
        <v>282</v>
      </c>
    </row>
    <row r="1786" spans="1:24" ht="12.75">
      <c r="A1786" t="s">
        <v>90</v>
      </c>
      <c r="B1786">
        <v>1410327</v>
      </c>
      <c r="C1786" t="s">
        <v>91</v>
      </c>
      <c r="D1786">
        <v>266494</v>
      </c>
      <c r="E1786" t="s">
        <v>22</v>
      </c>
      <c r="F1786" t="s">
        <v>23</v>
      </c>
      <c r="G1786">
        <v>30.977</v>
      </c>
      <c r="H1786">
        <v>44.2</v>
      </c>
      <c r="I1786" t="s">
        <v>92</v>
      </c>
      <c r="J1786" t="s">
        <v>25</v>
      </c>
      <c r="K1786" t="s">
        <v>25</v>
      </c>
      <c r="L1786" t="s">
        <v>25</v>
      </c>
      <c r="M1786" t="s">
        <v>93</v>
      </c>
      <c r="N1786">
        <v>371</v>
      </c>
      <c r="O1786" t="s">
        <v>25</v>
      </c>
      <c r="P1786" t="s">
        <v>25</v>
      </c>
      <c r="Q1786" s="17">
        <v>41948</v>
      </c>
      <c r="R1786" s="17">
        <v>41949</v>
      </c>
      <c r="S1786" t="s">
        <v>56</v>
      </c>
      <c r="T1786" t="s">
        <v>94</v>
      </c>
      <c r="U1786" t="s">
        <v>95</v>
      </c>
      <c r="V1786" t="s">
        <v>90</v>
      </c>
      <c r="W1786" t="s">
        <v>22</v>
      </c>
      <c r="X1786" t="s">
        <v>23</v>
      </c>
    </row>
    <row r="1787" spans="1:24" ht="12.75">
      <c r="A1787" t="s">
        <v>1098</v>
      </c>
      <c r="B1787">
        <v>150288</v>
      </c>
      <c r="C1787" t="s">
        <v>1099</v>
      </c>
      <c r="D1787">
        <v>232434</v>
      </c>
      <c r="E1787" t="s">
        <v>38</v>
      </c>
      <c r="F1787" t="s">
        <v>282</v>
      </c>
      <c r="G1787">
        <v>955.735</v>
      </c>
      <c r="H1787">
        <v>39.5</v>
      </c>
      <c r="I1787" t="s">
        <v>1100</v>
      </c>
      <c r="J1787" t="s">
        <v>25</v>
      </c>
      <c r="K1787" t="s">
        <v>25</v>
      </c>
      <c r="L1787" t="s">
        <v>25</v>
      </c>
      <c r="M1787" t="s">
        <v>1101</v>
      </c>
      <c r="N1787">
        <v>16619</v>
      </c>
      <c r="O1787" t="s">
        <v>25</v>
      </c>
      <c r="P1787" t="s">
        <v>25</v>
      </c>
      <c r="Q1787" s="17">
        <v>41968</v>
      </c>
      <c r="R1787" s="17">
        <v>41976</v>
      </c>
      <c r="S1787" t="s">
        <v>27</v>
      </c>
      <c r="T1787" t="s">
        <v>225</v>
      </c>
      <c r="U1787" t="s">
        <v>1102</v>
      </c>
      <c r="V1787" t="s">
        <v>1098</v>
      </c>
      <c r="W1787" t="s">
        <v>38</v>
      </c>
      <c r="X1787" t="s">
        <v>282</v>
      </c>
    </row>
    <row r="1788" spans="1:24" ht="12.75">
      <c r="A1788" t="s">
        <v>7602</v>
      </c>
      <c r="B1788">
        <v>166764</v>
      </c>
      <c r="C1788" t="s">
        <v>7603</v>
      </c>
      <c r="D1788">
        <v>232437</v>
      </c>
      <c r="E1788" t="s">
        <v>38</v>
      </c>
      <c r="F1788" t="s">
        <v>282</v>
      </c>
      <c r="G1788">
        <v>695.009</v>
      </c>
      <c r="H1788">
        <v>39.1</v>
      </c>
      <c r="I1788" t="s">
        <v>7604</v>
      </c>
      <c r="J1788" t="s">
        <v>25</v>
      </c>
      <c r="K1788" t="s">
        <v>25</v>
      </c>
      <c r="L1788" t="s">
        <v>25</v>
      </c>
      <c r="M1788" t="s">
        <v>7605</v>
      </c>
      <c r="N1788">
        <v>156044</v>
      </c>
      <c r="O1788" t="s">
        <v>25</v>
      </c>
      <c r="P1788" t="s">
        <v>25</v>
      </c>
      <c r="Q1788" s="17">
        <v>41968</v>
      </c>
      <c r="R1788" s="17">
        <v>41976</v>
      </c>
      <c r="S1788" t="s">
        <v>27</v>
      </c>
      <c r="T1788" t="s">
        <v>225</v>
      </c>
      <c r="U1788" t="s">
        <v>7606</v>
      </c>
      <c r="V1788" t="s">
        <v>7602</v>
      </c>
      <c r="W1788" t="s">
        <v>38</v>
      </c>
      <c r="X1788" t="s">
        <v>282</v>
      </c>
    </row>
    <row r="1789" spans="1:24" ht="12.75">
      <c r="A1789" t="s">
        <v>5805</v>
      </c>
      <c r="B1789">
        <v>409849</v>
      </c>
      <c r="C1789" t="s">
        <v>5806</v>
      </c>
      <c r="D1789">
        <v>232435</v>
      </c>
      <c r="E1789" t="s">
        <v>38</v>
      </c>
      <c r="F1789" t="s">
        <v>282</v>
      </c>
      <c r="G1789">
        <v>701.697</v>
      </c>
      <c r="H1789">
        <v>39.8</v>
      </c>
      <c r="I1789" t="s">
        <v>5807</v>
      </c>
      <c r="J1789" t="s">
        <v>25</v>
      </c>
      <c r="K1789" t="s">
        <v>25</v>
      </c>
      <c r="L1789" t="s">
        <v>25</v>
      </c>
      <c r="M1789" t="s">
        <v>5808</v>
      </c>
      <c r="N1789">
        <v>26060</v>
      </c>
      <c r="O1789" t="s">
        <v>25</v>
      </c>
      <c r="P1789" t="s">
        <v>25</v>
      </c>
      <c r="Q1789" s="17">
        <v>41968</v>
      </c>
      <c r="R1789" s="17">
        <v>41976</v>
      </c>
      <c r="S1789" t="s">
        <v>27</v>
      </c>
      <c r="T1789" t="s">
        <v>225</v>
      </c>
      <c r="U1789" t="s">
        <v>5809</v>
      </c>
      <c r="V1789" t="s">
        <v>5805</v>
      </c>
      <c r="W1789" t="s">
        <v>38</v>
      </c>
      <c r="X1789" t="s">
        <v>282</v>
      </c>
    </row>
    <row r="1790" spans="1:24" ht="12.75">
      <c r="A1790" t="s">
        <v>5800</v>
      </c>
      <c r="B1790">
        <v>1365757</v>
      </c>
      <c r="C1790" t="s">
        <v>5801</v>
      </c>
      <c r="D1790">
        <v>232436</v>
      </c>
      <c r="E1790" t="s">
        <v>38</v>
      </c>
      <c r="F1790" t="s">
        <v>282</v>
      </c>
      <c r="G1790">
        <v>679.761</v>
      </c>
      <c r="H1790">
        <v>40.2</v>
      </c>
      <c r="I1790" t="s">
        <v>5802</v>
      </c>
      <c r="J1790" t="s">
        <v>25</v>
      </c>
      <c r="K1790" t="s">
        <v>25</v>
      </c>
      <c r="L1790" t="s">
        <v>25</v>
      </c>
      <c r="M1790" t="s">
        <v>5803</v>
      </c>
      <c r="N1790">
        <v>46662</v>
      </c>
      <c r="O1790" t="s">
        <v>25</v>
      </c>
      <c r="P1790" t="s">
        <v>25</v>
      </c>
      <c r="Q1790" s="17">
        <v>41968</v>
      </c>
      <c r="R1790" s="17">
        <v>41976</v>
      </c>
      <c r="S1790" t="s">
        <v>27</v>
      </c>
      <c r="T1790" t="s">
        <v>1192</v>
      </c>
      <c r="U1790" t="s">
        <v>5804</v>
      </c>
      <c r="V1790" t="s">
        <v>5800</v>
      </c>
      <c r="W1790" t="s">
        <v>38</v>
      </c>
      <c r="X1790" t="s">
        <v>282</v>
      </c>
    </row>
    <row r="1791" spans="1:24" ht="12.75">
      <c r="A1791" t="s">
        <v>897</v>
      </c>
      <c r="B1791">
        <v>27457</v>
      </c>
      <c r="C1791" t="s">
        <v>898</v>
      </c>
      <c r="D1791">
        <v>208413</v>
      </c>
      <c r="E1791" t="s">
        <v>38</v>
      </c>
      <c r="F1791" t="s">
        <v>67</v>
      </c>
      <c r="G1791">
        <v>414.969</v>
      </c>
      <c r="H1791">
        <v>39.5</v>
      </c>
      <c r="I1791" t="s">
        <v>899</v>
      </c>
      <c r="J1791" t="s">
        <v>25</v>
      </c>
      <c r="K1791" t="s">
        <v>25</v>
      </c>
      <c r="L1791" t="s">
        <v>25</v>
      </c>
      <c r="M1791" t="s">
        <v>900</v>
      </c>
      <c r="N1791" t="s">
        <v>25</v>
      </c>
      <c r="O1791" t="s">
        <v>25</v>
      </c>
      <c r="P1791" t="s">
        <v>25</v>
      </c>
      <c r="Q1791" s="17">
        <v>41976</v>
      </c>
      <c r="R1791" s="17">
        <v>41976</v>
      </c>
      <c r="S1791" t="s">
        <v>56</v>
      </c>
      <c r="T1791" t="s">
        <v>901</v>
      </c>
      <c r="U1791" t="s">
        <v>902</v>
      </c>
      <c r="V1791" t="s">
        <v>897</v>
      </c>
      <c r="W1791" t="s">
        <v>38</v>
      </c>
      <c r="X1791" t="s">
        <v>67</v>
      </c>
    </row>
    <row r="1792" spans="1:24" ht="12.75">
      <c r="A1792" t="s">
        <v>6457</v>
      </c>
      <c r="B1792">
        <v>170927</v>
      </c>
      <c r="C1792" t="s">
        <v>6458</v>
      </c>
      <c r="D1792">
        <v>238546</v>
      </c>
      <c r="E1792" t="s">
        <v>79</v>
      </c>
      <c r="F1792" t="s">
        <v>80</v>
      </c>
      <c r="G1792">
        <v>309.693</v>
      </c>
      <c r="H1792">
        <v>35.1</v>
      </c>
      <c r="I1792" t="s">
        <v>6459</v>
      </c>
      <c r="J1792" t="s">
        <v>25</v>
      </c>
      <c r="K1792" t="s">
        <v>25</v>
      </c>
      <c r="L1792" t="s">
        <v>25</v>
      </c>
      <c r="M1792" t="s">
        <v>6460</v>
      </c>
      <c r="N1792" t="s">
        <v>25</v>
      </c>
      <c r="O1792" t="s">
        <v>25</v>
      </c>
      <c r="P1792" t="s">
        <v>25</v>
      </c>
      <c r="Q1792" s="17">
        <v>41976</v>
      </c>
      <c r="R1792" s="17">
        <v>41976</v>
      </c>
      <c r="S1792" t="s">
        <v>56</v>
      </c>
      <c r="T1792" t="s">
        <v>1081</v>
      </c>
      <c r="U1792" t="s">
        <v>6461</v>
      </c>
      <c r="V1792" t="s">
        <v>6457</v>
      </c>
      <c r="W1792" t="s">
        <v>79</v>
      </c>
      <c r="X1792" t="s">
        <v>80</v>
      </c>
    </row>
    <row r="1793" spans="1:24" ht="12.75">
      <c r="A1793" t="s">
        <v>6640</v>
      </c>
      <c r="B1793">
        <v>132908</v>
      </c>
      <c r="C1793" t="s">
        <v>6641</v>
      </c>
      <c r="D1793">
        <v>20325</v>
      </c>
      <c r="E1793" t="s">
        <v>38</v>
      </c>
      <c r="F1793" t="s">
        <v>142</v>
      </c>
      <c r="G1793">
        <v>2198.28</v>
      </c>
      <c r="H1793">
        <v>39.8</v>
      </c>
      <c r="I1793" t="s">
        <v>8960</v>
      </c>
      <c r="J1793" t="s">
        <v>25</v>
      </c>
      <c r="K1793" t="s">
        <v>25</v>
      </c>
      <c r="L1793" t="s">
        <v>25</v>
      </c>
      <c r="M1793" t="s">
        <v>8961</v>
      </c>
      <c r="N1793">
        <v>36094</v>
      </c>
      <c r="O1793" t="s">
        <v>25</v>
      </c>
      <c r="P1793" t="s">
        <v>25</v>
      </c>
      <c r="Q1793" s="17">
        <v>39703</v>
      </c>
      <c r="R1793" s="17">
        <v>41978</v>
      </c>
      <c r="S1793" t="s">
        <v>27</v>
      </c>
      <c r="T1793" t="s">
        <v>28</v>
      </c>
      <c r="U1793" t="s">
        <v>6642</v>
      </c>
      <c r="V1793" t="s">
        <v>6640</v>
      </c>
      <c r="W1793" t="s">
        <v>38</v>
      </c>
      <c r="X1793" t="s">
        <v>142</v>
      </c>
    </row>
    <row r="1794" spans="1:24" ht="12.75">
      <c r="A1794" t="s">
        <v>4876</v>
      </c>
      <c r="B1794">
        <v>10090</v>
      </c>
      <c r="C1794" t="s">
        <v>4877</v>
      </c>
      <c r="D1794">
        <v>11777</v>
      </c>
      <c r="E1794" t="s">
        <v>38</v>
      </c>
      <c r="F1794" t="s">
        <v>142</v>
      </c>
      <c r="G1794">
        <v>2800.06</v>
      </c>
      <c r="H1794">
        <v>41.9425</v>
      </c>
      <c r="I1794" t="s">
        <v>8962</v>
      </c>
      <c r="J1794">
        <v>21</v>
      </c>
      <c r="K1794">
        <v>1</v>
      </c>
      <c r="L1794" t="s">
        <v>25</v>
      </c>
      <c r="M1794" t="s">
        <v>25</v>
      </c>
      <c r="N1794">
        <v>279</v>
      </c>
      <c r="O1794">
        <v>46951</v>
      </c>
      <c r="P1794">
        <v>77313</v>
      </c>
      <c r="Q1794" s="17">
        <v>38232</v>
      </c>
      <c r="R1794" s="17">
        <v>41635</v>
      </c>
      <c r="S1794" t="s">
        <v>359</v>
      </c>
      <c r="T1794" t="s">
        <v>4879</v>
      </c>
      <c r="U1794" t="s">
        <v>25</v>
      </c>
      <c r="V1794" t="s">
        <v>4876</v>
      </c>
      <c r="W1794" t="s">
        <v>38</v>
      </c>
      <c r="X1794" t="s">
        <v>142</v>
      </c>
    </row>
    <row r="1795" spans="1:24" ht="12.75">
      <c r="A1795" t="s">
        <v>8722</v>
      </c>
      <c r="B1795">
        <v>29760</v>
      </c>
      <c r="C1795" t="s">
        <v>8723</v>
      </c>
      <c r="D1795">
        <v>34679</v>
      </c>
      <c r="E1795" t="s">
        <v>79</v>
      </c>
      <c r="F1795" t="s">
        <v>80</v>
      </c>
      <c r="G1795">
        <v>486.197</v>
      </c>
      <c r="H1795">
        <v>35.0336</v>
      </c>
      <c r="I1795" t="s">
        <v>8724</v>
      </c>
      <c r="J1795">
        <v>19</v>
      </c>
      <c r="K1795">
        <v>2</v>
      </c>
      <c r="L1795" t="s">
        <v>25</v>
      </c>
      <c r="M1795" t="s">
        <v>8725</v>
      </c>
      <c r="N1795">
        <v>2061</v>
      </c>
      <c r="O1795">
        <v>25048</v>
      </c>
      <c r="P1795">
        <v>23877</v>
      </c>
      <c r="Q1795" s="17">
        <v>39126</v>
      </c>
      <c r="R1795" s="17">
        <v>40142</v>
      </c>
      <c r="S1795" t="s">
        <v>359</v>
      </c>
      <c r="T1795" t="s">
        <v>8924</v>
      </c>
      <c r="U1795" t="s">
        <v>25</v>
      </c>
      <c r="V1795" t="s">
        <v>8722</v>
      </c>
      <c r="W1795" t="s">
        <v>79</v>
      </c>
      <c r="X1795" t="s">
        <v>80</v>
      </c>
    </row>
    <row r="1796" spans="1:24" ht="12.75">
      <c r="A1796" t="s">
        <v>7343</v>
      </c>
      <c r="B1796">
        <v>1434269</v>
      </c>
      <c r="C1796" t="s">
        <v>7344</v>
      </c>
      <c r="D1796">
        <v>230840</v>
      </c>
      <c r="E1796" t="s">
        <v>52</v>
      </c>
      <c r="F1796" t="s">
        <v>53</v>
      </c>
      <c r="G1796">
        <v>11.4304</v>
      </c>
      <c r="H1796">
        <v>38.231</v>
      </c>
      <c r="I1796" t="s">
        <v>8963</v>
      </c>
      <c r="J1796">
        <v>16</v>
      </c>
      <c r="K1796" t="s">
        <v>25</v>
      </c>
      <c r="L1796" t="s">
        <v>25</v>
      </c>
      <c r="M1796" t="s">
        <v>7345</v>
      </c>
      <c r="N1796">
        <v>210</v>
      </c>
      <c r="O1796" t="s">
        <v>25</v>
      </c>
      <c r="P1796" t="s">
        <v>25</v>
      </c>
      <c r="Q1796" s="17">
        <v>41844</v>
      </c>
      <c r="R1796" s="17">
        <v>41964</v>
      </c>
      <c r="S1796" t="s">
        <v>359</v>
      </c>
      <c r="T1796" t="s">
        <v>7346</v>
      </c>
      <c r="U1796" t="s">
        <v>7347</v>
      </c>
      <c r="V1796" t="s">
        <v>7343</v>
      </c>
      <c r="W1796" t="s">
        <v>52</v>
      </c>
      <c r="X1796" t="s">
        <v>53</v>
      </c>
    </row>
    <row r="1797" spans="1:24" ht="12.75">
      <c r="A1797" t="s">
        <v>8964</v>
      </c>
      <c r="B1797">
        <v>1331945</v>
      </c>
      <c r="C1797" t="s">
        <v>8965</v>
      </c>
      <c r="D1797">
        <v>268050</v>
      </c>
      <c r="E1797" t="s">
        <v>52</v>
      </c>
      <c r="F1797" t="s">
        <v>53</v>
      </c>
      <c r="G1797">
        <v>38.6301</v>
      </c>
      <c r="H1797">
        <v>49.4</v>
      </c>
      <c r="I1797" t="s">
        <v>8966</v>
      </c>
      <c r="J1797" t="s">
        <v>25</v>
      </c>
      <c r="K1797" t="s">
        <v>25</v>
      </c>
      <c r="L1797" t="s">
        <v>25</v>
      </c>
      <c r="M1797" t="s">
        <v>8967</v>
      </c>
      <c r="N1797">
        <v>586</v>
      </c>
      <c r="O1797" t="s">
        <v>25</v>
      </c>
      <c r="P1797" t="s">
        <v>25</v>
      </c>
      <c r="Q1797" s="17">
        <v>41982</v>
      </c>
      <c r="R1797" s="17">
        <v>41982</v>
      </c>
      <c r="S1797" t="s">
        <v>56</v>
      </c>
      <c r="T1797" t="s">
        <v>8968</v>
      </c>
      <c r="U1797" t="s">
        <v>8969</v>
      </c>
      <c r="V1797" t="s">
        <v>8964</v>
      </c>
      <c r="W1797" t="s">
        <v>52</v>
      </c>
      <c r="X1797" t="s">
        <v>53</v>
      </c>
    </row>
    <row r="1798" spans="1:24" ht="12.75">
      <c r="A1798" t="s">
        <v>8970</v>
      </c>
      <c r="B1798">
        <v>4528</v>
      </c>
      <c r="C1798" t="s">
        <v>8971</v>
      </c>
      <c r="D1798">
        <v>169314</v>
      </c>
      <c r="E1798" t="s">
        <v>79</v>
      </c>
      <c r="F1798" t="s">
        <v>80</v>
      </c>
      <c r="G1798">
        <v>326.443</v>
      </c>
      <c r="H1798">
        <v>41.6</v>
      </c>
      <c r="I1798" t="s">
        <v>8972</v>
      </c>
      <c r="J1798" t="s">
        <v>25</v>
      </c>
      <c r="K1798" t="s">
        <v>25</v>
      </c>
      <c r="L1798" t="s">
        <v>25</v>
      </c>
      <c r="M1798" t="s">
        <v>8973</v>
      </c>
      <c r="N1798">
        <v>60198</v>
      </c>
      <c r="O1798" t="s">
        <v>25</v>
      </c>
      <c r="P1798" t="s">
        <v>25</v>
      </c>
      <c r="Q1798" s="17">
        <v>41976</v>
      </c>
      <c r="R1798" s="17">
        <v>41976</v>
      </c>
      <c r="S1798" t="s">
        <v>27</v>
      </c>
      <c r="T1798" t="s">
        <v>42</v>
      </c>
      <c r="U1798" t="s">
        <v>8974</v>
      </c>
      <c r="V1798" t="s">
        <v>8970</v>
      </c>
      <c r="W1798" t="s">
        <v>79</v>
      </c>
      <c r="X1798" t="s">
        <v>80</v>
      </c>
    </row>
    <row r="1799" spans="1:24" ht="12.75">
      <c r="A1799" t="s">
        <v>8483</v>
      </c>
      <c r="B1799">
        <v>68888</v>
      </c>
      <c r="C1799" t="s">
        <v>8975</v>
      </c>
      <c r="D1799">
        <v>179528</v>
      </c>
      <c r="E1799" t="s">
        <v>38</v>
      </c>
      <c r="F1799" t="s">
        <v>301</v>
      </c>
      <c r="G1799">
        <v>63.8397</v>
      </c>
      <c r="H1799">
        <v>43.3</v>
      </c>
      <c r="I1799" t="s">
        <v>8976</v>
      </c>
      <c r="J1799" t="s">
        <v>25</v>
      </c>
      <c r="K1799" t="s">
        <v>25</v>
      </c>
      <c r="L1799" t="s">
        <v>25</v>
      </c>
      <c r="M1799" t="s">
        <v>8977</v>
      </c>
      <c r="N1799">
        <v>306</v>
      </c>
      <c r="O1799" t="s">
        <v>25</v>
      </c>
      <c r="P1799" t="s">
        <v>25</v>
      </c>
      <c r="Q1799" s="17">
        <v>41978</v>
      </c>
      <c r="R1799" s="17">
        <v>41978</v>
      </c>
      <c r="S1799" t="s">
        <v>27</v>
      </c>
      <c r="T1799" t="s">
        <v>8978</v>
      </c>
      <c r="U1799" t="s">
        <v>25</v>
      </c>
      <c r="V1799" t="s">
        <v>8483</v>
      </c>
      <c r="W1799" t="s">
        <v>38</v>
      </c>
      <c r="X1799" t="s">
        <v>301</v>
      </c>
    </row>
    <row r="1800" spans="1:24" ht="12.75">
      <c r="A1800" t="s">
        <v>8979</v>
      </c>
      <c r="B1800">
        <v>31156</v>
      </c>
      <c r="C1800" t="s">
        <v>8980</v>
      </c>
      <c r="D1800">
        <v>170536</v>
      </c>
      <c r="E1800" t="s">
        <v>38</v>
      </c>
      <c r="F1800" t="s">
        <v>356</v>
      </c>
      <c r="G1800">
        <v>1532.39</v>
      </c>
      <c r="H1800">
        <v>40.2</v>
      </c>
      <c r="I1800" t="s">
        <v>8981</v>
      </c>
      <c r="J1800" t="s">
        <v>25</v>
      </c>
      <c r="K1800" t="s">
        <v>25</v>
      </c>
      <c r="L1800" t="s">
        <v>25</v>
      </c>
      <c r="M1800" t="s">
        <v>8982</v>
      </c>
      <c r="N1800">
        <v>28883</v>
      </c>
      <c r="O1800" t="s">
        <v>25</v>
      </c>
      <c r="P1800" t="s">
        <v>25</v>
      </c>
      <c r="Q1800" s="17">
        <v>41982</v>
      </c>
      <c r="R1800" s="17">
        <v>41983</v>
      </c>
      <c r="S1800" t="s">
        <v>27</v>
      </c>
      <c r="T1800" t="s">
        <v>2502</v>
      </c>
      <c r="U1800" t="s">
        <v>8983</v>
      </c>
      <c r="V1800" t="s">
        <v>8979</v>
      </c>
      <c r="W1800" t="s">
        <v>38</v>
      </c>
      <c r="X1800" t="s">
        <v>356</v>
      </c>
    </row>
    <row r="1801" spans="1:24" ht="12.75">
      <c r="A1801" t="s">
        <v>7518</v>
      </c>
      <c r="B1801">
        <v>252598</v>
      </c>
      <c r="C1801" t="s">
        <v>7524</v>
      </c>
      <c r="D1801">
        <v>255142</v>
      </c>
      <c r="E1801" t="s">
        <v>52</v>
      </c>
      <c r="F1801" t="s">
        <v>53</v>
      </c>
      <c r="G1801">
        <v>11.6369</v>
      </c>
      <c r="H1801">
        <v>38.2321</v>
      </c>
      <c r="I1801" t="s">
        <v>8984</v>
      </c>
      <c r="J1801">
        <v>16</v>
      </c>
      <c r="K1801" t="s">
        <v>25</v>
      </c>
      <c r="L1801" t="s">
        <v>25</v>
      </c>
      <c r="M1801" t="s">
        <v>7525</v>
      </c>
      <c r="N1801">
        <v>48</v>
      </c>
      <c r="O1801" t="s">
        <v>25</v>
      </c>
      <c r="P1801" t="s">
        <v>25</v>
      </c>
      <c r="Q1801" s="17">
        <v>41848</v>
      </c>
      <c r="R1801" s="17">
        <v>41964</v>
      </c>
      <c r="S1801" t="s">
        <v>359</v>
      </c>
      <c r="T1801" t="s">
        <v>7522</v>
      </c>
      <c r="U1801" t="s">
        <v>7526</v>
      </c>
      <c r="V1801" t="s">
        <v>7518</v>
      </c>
      <c r="W1801" t="s">
        <v>52</v>
      </c>
      <c r="X1801" t="s">
        <v>53</v>
      </c>
    </row>
    <row r="1802" spans="1:24" ht="12.75">
      <c r="A1802" t="s">
        <v>8985</v>
      </c>
      <c r="B1802">
        <v>52586</v>
      </c>
      <c r="C1802" t="s">
        <v>8986</v>
      </c>
      <c r="D1802">
        <v>248900</v>
      </c>
      <c r="E1802" t="s">
        <v>52</v>
      </c>
      <c r="F1802" t="s">
        <v>53</v>
      </c>
      <c r="G1802">
        <v>50.6582</v>
      </c>
      <c r="H1802">
        <v>38.9</v>
      </c>
      <c r="I1802" t="s">
        <v>8987</v>
      </c>
      <c r="J1802" t="s">
        <v>25</v>
      </c>
      <c r="K1802" t="s">
        <v>25</v>
      </c>
      <c r="L1802" t="s">
        <v>25</v>
      </c>
      <c r="M1802" t="s">
        <v>8988</v>
      </c>
      <c r="N1802" t="s">
        <v>25</v>
      </c>
      <c r="O1802" t="s">
        <v>25</v>
      </c>
      <c r="P1802" t="s">
        <v>25</v>
      </c>
      <c r="Q1802" s="17">
        <v>41981</v>
      </c>
      <c r="R1802" s="17">
        <v>41984</v>
      </c>
      <c r="S1802" t="s">
        <v>56</v>
      </c>
      <c r="T1802" t="s">
        <v>8989</v>
      </c>
      <c r="U1802" t="s">
        <v>8990</v>
      </c>
      <c r="V1802" t="s">
        <v>8985</v>
      </c>
      <c r="W1802" t="s">
        <v>52</v>
      </c>
      <c r="X1802" t="s">
        <v>53</v>
      </c>
    </row>
    <row r="1803" spans="1:24" ht="12.75">
      <c r="A1803" t="s">
        <v>8985</v>
      </c>
      <c r="B1803">
        <v>52586</v>
      </c>
      <c r="C1803" t="s">
        <v>8991</v>
      </c>
      <c r="D1803">
        <v>248902</v>
      </c>
      <c r="E1803" t="s">
        <v>52</v>
      </c>
      <c r="F1803" t="s">
        <v>53</v>
      </c>
      <c r="G1803">
        <v>49.9425</v>
      </c>
      <c r="H1803">
        <v>38.9</v>
      </c>
      <c r="I1803" t="s">
        <v>8992</v>
      </c>
      <c r="J1803" t="s">
        <v>25</v>
      </c>
      <c r="K1803" t="s">
        <v>25</v>
      </c>
      <c r="L1803" t="s">
        <v>25</v>
      </c>
      <c r="M1803" t="s">
        <v>8993</v>
      </c>
      <c r="N1803" t="s">
        <v>25</v>
      </c>
      <c r="O1803" t="s">
        <v>25</v>
      </c>
      <c r="P1803" t="s">
        <v>25</v>
      </c>
      <c r="Q1803" s="17">
        <v>41981</v>
      </c>
      <c r="R1803" s="17">
        <v>41984</v>
      </c>
      <c r="S1803" t="s">
        <v>56</v>
      </c>
      <c r="T1803" t="s">
        <v>8989</v>
      </c>
      <c r="U1803" t="s">
        <v>8994</v>
      </c>
      <c r="V1803" t="s">
        <v>8985</v>
      </c>
      <c r="W1803" t="s">
        <v>52</v>
      </c>
      <c r="X1803" t="s">
        <v>53</v>
      </c>
    </row>
    <row r="1804" spans="1:24" ht="12.75">
      <c r="A1804" t="s">
        <v>8985</v>
      </c>
      <c r="B1804">
        <v>52586</v>
      </c>
      <c r="C1804" t="s">
        <v>8995</v>
      </c>
      <c r="D1804">
        <v>247407</v>
      </c>
      <c r="E1804" t="s">
        <v>52</v>
      </c>
      <c r="F1804" t="s">
        <v>53</v>
      </c>
      <c r="G1804">
        <v>52.5051</v>
      </c>
      <c r="H1804">
        <v>39</v>
      </c>
      <c r="I1804" t="s">
        <v>8996</v>
      </c>
      <c r="J1804" t="s">
        <v>25</v>
      </c>
      <c r="K1804" t="s">
        <v>25</v>
      </c>
      <c r="L1804" t="s">
        <v>25</v>
      </c>
      <c r="M1804" t="s">
        <v>8997</v>
      </c>
      <c r="N1804" t="s">
        <v>25</v>
      </c>
      <c r="O1804" t="s">
        <v>25</v>
      </c>
      <c r="P1804" t="s">
        <v>25</v>
      </c>
      <c r="Q1804" s="17">
        <v>41981</v>
      </c>
      <c r="R1804" s="17">
        <v>41984</v>
      </c>
      <c r="S1804" t="s">
        <v>56</v>
      </c>
      <c r="T1804" t="s">
        <v>8989</v>
      </c>
      <c r="U1804" t="s">
        <v>8998</v>
      </c>
      <c r="V1804" t="s">
        <v>8985</v>
      </c>
      <c r="W1804" t="s">
        <v>52</v>
      </c>
      <c r="X1804" t="s">
        <v>53</v>
      </c>
    </row>
    <row r="1805" spans="1:24" ht="12.75">
      <c r="A1805" t="s">
        <v>8985</v>
      </c>
      <c r="B1805">
        <v>52586</v>
      </c>
      <c r="C1805" t="s">
        <v>8999</v>
      </c>
      <c r="D1805">
        <v>248903</v>
      </c>
      <c r="E1805" t="s">
        <v>52</v>
      </c>
      <c r="F1805" t="s">
        <v>53</v>
      </c>
      <c r="G1805">
        <v>49.4651</v>
      </c>
      <c r="H1805">
        <v>38.9</v>
      </c>
      <c r="I1805" t="s">
        <v>9000</v>
      </c>
      <c r="J1805" t="s">
        <v>25</v>
      </c>
      <c r="K1805" t="s">
        <v>25</v>
      </c>
      <c r="L1805" t="s">
        <v>25</v>
      </c>
      <c r="M1805" t="s">
        <v>9001</v>
      </c>
      <c r="N1805" t="s">
        <v>25</v>
      </c>
      <c r="O1805" t="s">
        <v>25</v>
      </c>
      <c r="P1805" t="s">
        <v>25</v>
      </c>
      <c r="Q1805" s="17">
        <v>41981</v>
      </c>
      <c r="R1805" s="17">
        <v>41984</v>
      </c>
      <c r="S1805" t="s">
        <v>56</v>
      </c>
      <c r="T1805" t="s">
        <v>8989</v>
      </c>
      <c r="U1805" t="s">
        <v>9002</v>
      </c>
      <c r="V1805" t="s">
        <v>8985</v>
      </c>
      <c r="W1805" t="s">
        <v>52</v>
      </c>
      <c r="X1805" t="s">
        <v>53</v>
      </c>
    </row>
    <row r="1806" spans="1:24" ht="12.75">
      <c r="A1806" t="s">
        <v>8985</v>
      </c>
      <c r="B1806">
        <v>52586</v>
      </c>
      <c r="C1806" t="s">
        <v>9003</v>
      </c>
      <c r="D1806">
        <v>248904</v>
      </c>
      <c r="E1806" t="s">
        <v>52</v>
      </c>
      <c r="F1806" t="s">
        <v>53</v>
      </c>
      <c r="G1806">
        <v>49.794</v>
      </c>
      <c r="H1806">
        <v>38.9</v>
      </c>
      <c r="I1806" t="s">
        <v>9004</v>
      </c>
      <c r="J1806" t="s">
        <v>25</v>
      </c>
      <c r="K1806" t="s">
        <v>25</v>
      </c>
      <c r="L1806" t="s">
        <v>25</v>
      </c>
      <c r="M1806" t="s">
        <v>9005</v>
      </c>
      <c r="N1806" t="s">
        <v>25</v>
      </c>
      <c r="O1806" t="s">
        <v>25</v>
      </c>
      <c r="P1806" t="s">
        <v>25</v>
      </c>
      <c r="Q1806" s="17">
        <v>41981</v>
      </c>
      <c r="R1806" s="17">
        <v>41984</v>
      </c>
      <c r="S1806" t="s">
        <v>56</v>
      </c>
      <c r="T1806" t="s">
        <v>8989</v>
      </c>
      <c r="U1806" t="s">
        <v>9006</v>
      </c>
      <c r="V1806" t="s">
        <v>8985</v>
      </c>
      <c r="W1806" t="s">
        <v>52</v>
      </c>
      <c r="X1806" t="s">
        <v>53</v>
      </c>
    </row>
    <row r="1807" spans="1:24" ht="12.75">
      <c r="A1807" t="s">
        <v>9007</v>
      </c>
      <c r="B1807">
        <v>348802</v>
      </c>
      <c r="C1807" t="s">
        <v>9008</v>
      </c>
      <c r="D1807">
        <v>265165</v>
      </c>
      <c r="E1807" t="s">
        <v>52</v>
      </c>
      <c r="F1807" t="s">
        <v>53</v>
      </c>
      <c r="G1807">
        <v>32.2749</v>
      </c>
      <c r="H1807">
        <v>51.8</v>
      </c>
      <c r="I1807" t="s">
        <v>9009</v>
      </c>
      <c r="J1807" t="s">
        <v>25</v>
      </c>
      <c r="K1807" t="s">
        <v>25</v>
      </c>
      <c r="L1807" t="s">
        <v>25</v>
      </c>
      <c r="M1807" t="s">
        <v>9010</v>
      </c>
      <c r="N1807">
        <v>2050</v>
      </c>
      <c r="O1807" t="s">
        <v>25</v>
      </c>
      <c r="P1807" t="s">
        <v>25</v>
      </c>
      <c r="Q1807" s="17">
        <v>41981</v>
      </c>
      <c r="R1807" s="17">
        <v>41981</v>
      </c>
      <c r="S1807" t="s">
        <v>56</v>
      </c>
      <c r="T1807" t="s">
        <v>8958</v>
      </c>
      <c r="U1807" t="s">
        <v>9011</v>
      </c>
      <c r="V1807" t="s">
        <v>9007</v>
      </c>
      <c r="W1807" t="s">
        <v>52</v>
      </c>
      <c r="X1807" t="s">
        <v>53</v>
      </c>
    </row>
    <row r="1808" spans="1:24" ht="12.75">
      <c r="A1808" t="s">
        <v>9012</v>
      </c>
      <c r="B1808">
        <v>54899</v>
      </c>
      <c r="C1808" t="s">
        <v>9013</v>
      </c>
      <c r="D1808">
        <v>174445</v>
      </c>
      <c r="E1808" t="s">
        <v>52</v>
      </c>
      <c r="F1808" t="s">
        <v>53</v>
      </c>
      <c r="G1808">
        <v>64.7146</v>
      </c>
      <c r="H1808">
        <v>48.3</v>
      </c>
      <c r="I1808" t="s">
        <v>9014</v>
      </c>
      <c r="J1808" t="s">
        <v>25</v>
      </c>
      <c r="K1808" t="s">
        <v>25</v>
      </c>
      <c r="L1808" t="s">
        <v>25</v>
      </c>
      <c r="M1808" t="s">
        <v>9015</v>
      </c>
      <c r="N1808">
        <v>985</v>
      </c>
      <c r="O1808" t="s">
        <v>25</v>
      </c>
      <c r="P1808" t="s">
        <v>25</v>
      </c>
      <c r="Q1808" s="17">
        <v>41984</v>
      </c>
      <c r="R1808" s="17">
        <v>41984</v>
      </c>
      <c r="S1808" t="s">
        <v>56</v>
      </c>
      <c r="T1808" t="s">
        <v>555</v>
      </c>
      <c r="U1808" t="s">
        <v>9016</v>
      </c>
      <c r="V1808" t="s">
        <v>9012</v>
      </c>
      <c r="W1808" t="s">
        <v>52</v>
      </c>
      <c r="X1808" t="s">
        <v>53</v>
      </c>
    </row>
    <row r="1809" spans="1:24" ht="12.75">
      <c r="A1809" t="s">
        <v>2549</v>
      </c>
      <c r="B1809">
        <v>10020</v>
      </c>
      <c r="C1809" t="s">
        <v>2550</v>
      </c>
      <c r="D1809">
        <v>20385</v>
      </c>
      <c r="E1809" t="s">
        <v>38</v>
      </c>
      <c r="F1809" t="s">
        <v>142</v>
      </c>
      <c r="G1809">
        <v>2236.37</v>
      </c>
      <c r="H1809">
        <v>42.4</v>
      </c>
      <c r="I1809" t="s">
        <v>9017</v>
      </c>
      <c r="J1809" t="s">
        <v>25</v>
      </c>
      <c r="K1809" t="s">
        <v>25</v>
      </c>
      <c r="L1809" t="s">
        <v>25</v>
      </c>
      <c r="M1809" t="s">
        <v>9018</v>
      </c>
      <c r="N1809">
        <v>65193</v>
      </c>
      <c r="O1809" t="s">
        <v>25</v>
      </c>
      <c r="P1809" t="s">
        <v>25</v>
      </c>
      <c r="Q1809" s="17">
        <v>39709</v>
      </c>
      <c r="R1809" s="17">
        <v>41855</v>
      </c>
      <c r="S1809" t="s">
        <v>27</v>
      </c>
      <c r="T1809" t="s">
        <v>28</v>
      </c>
      <c r="U1809" t="s">
        <v>2551</v>
      </c>
      <c r="V1809" t="s">
        <v>2549</v>
      </c>
      <c r="W1809" t="s">
        <v>38</v>
      </c>
      <c r="X1809" t="s">
        <v>142</v>
      </c>
    </row>
    <row r="1810" spans="1:24" ht="12.75">
      <c r="A1810" t="s">
        <v>6789</v>
      </c>
      <c r="B1810">
        <v>3726</v>
      </c>
      <c r="C1810" t="s">
        <v>9019</v>
      </c>
      <c r="D1810">
        <v>239785</v>
      </c>
      <c r="E1810" t="s">
        <v>79</v>
      </c>
      <c r="F1810" t="s">
        <v>80</v>
      </c>
      <c r="G1810">
        <v>341.477</v>
      </c>
      <c r="H1810" t="s">
        <v>25</v>
      </c>
      <c r="I1810" t="s">
        <v>9020</v>
      </c>
      <c r="J1810" t="s">
        <v>25</v>
      </c>
      <c r="K1810" t="s">
        <v>25</v>
      </c>
      <c r="L1810" t="s">
        <v>25</v>
      </c>
      <c r="M1810" t="s">
        <v>9021</v>
      </c>
      <c r="N1810">
        <v>724</v>
      </c>
      <c r="O1810" t="s">
        <v>25</v>
      </c>
      <c r="P1810" t="s">
        <v>25</v>
      </c>
      <c r="Q1810" t="s">
        <v>25</v>
      </c>
      <c r="R1810" t="s">
        <v>25</v>
      </c>
      <c r="S1810" t="s">
        <v>56</v>
      </c>
      <c r="T1810" t="s">
        <v>9022</v>
      </c>
      <c r="U1810" t="s">
        <v>9023</v>
      </c>
      <c r="V1810" t="s">
        <v>6789</v>
      </c>
      <c r="W1810" t="s">
        <v>79</v>
      </c>
      <c r="X1810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3.57421875" style="0" customWidth="1"/>
    <col min="3" max="3" width="20.8515625" style="0" customWidth="1"/>
    <col min="4" max="4" width="12.00390625" style="0" customWidth="1"/>
    <col min="5" max="5" width="9.00390625" style="0" customWidth="1"/>
    <col min="6" max="6" width="9.140625" style="0" customWidth="1"/>
    <col min="7" max="7" width="16.8515625" style="0" customWidth="1"/>
    <col min="8" max="8" width="19.421875" style="0" customWidth="1"/>
    <col min="9" max="9" width="12.28125" style="0" customWidth="1"/>
    <col min="10" max="10" width="9.140625" style="0" customWidth="1"/>
  </cols>
  <sheetData>
    <row r="1" spans="1:9" ht="12.75">
      <c r="A1" s="1"/>
      <c r="B1" s="3" t="s">
        <v>27</v>
      </c>
      <c r="C1" s="3" t="s">
        <v>599</v>
      </c>
      <c r="D1" s="2" t="s">
        <v>359</v>
      </c>
      <c r="E1" s="3" t="s">
        <v>109</v>
      </c>
      <c r="F1" s="3" t="s">
        <v>56</v>
      </c>
      <c r="G1" s="3" t="s">
        <v>678</v>
      </c>
      <c r="H1" s="3" t="s">
        <v>7156</v>
      </c>
      <c r="I1" s="18" t="s">
        <v>8904</v>
      </c>
    </row>
    <row r="2" spans="1:9" ht="12.75">
      <c r="A2" s="4" t="s">
        <v>20</v>
      </c>
      <c r="B2" s="7">
        <v>1</v>
      </c>
      <c r="C2" s="6"/>
      <c r="D2" s="5"/>
      <c r="E2" s="6"/>
      <c r="F2" s="6"/>
      <c r="G2" s="6"/>
      <c r="H2" s="6"/>
      <c r="I2" s="19">
        <v>1</v>
      </c>
    </row>
    <row r="3" spans="1:9" ht="12.75">
      <c r="A3" s="8" t="s">
        <v>30</v>
      </c>
      <c r="B3" s="11">
        <v>1</v>
      </c>
      <c r="C3" s="10"/>
      <c r="D3" s="9"/>
      <c r="E3" s="10"/>
      <c r="F3" s="10"/>
      <c r="G3" s="10"/>
      <c r="H3" s="10"/>
      <c r="I3" s="20">
        <v>1</v>
      </c>
    </row>
    <row r="4" spans="1:9" ht="12.75">
      <c r="A4" s="8" t="s">
        <v>36</v>
      </c>
      <c r="B4" s="11">
        <v>1</v>
      </c>
      <c r="C4" s="10"/>
      <c r="D4" s="9"/>
      <c r="E4" s="10"/>
      <c r="F4" s="10"/>
      <c r="G4" s="10"/>
      <c r="H4" s="10"/>
      <c r="I4" s="20">
        <v>1</v>
      </c>
    </row>
    <row r="5" spans="1:9" ht="12.75">
      <c r="A5" s="8" t="s">
        <v>44</v>
      </c>
      <c r="B5" s="11">
        <v>1</v>
      </c>
      <c r="C5" s="10"/>
      <c r="D5" s="9"/>
      <c r="E5" s="10"/>
      <c r="F5" s="10"/>
      <c r="G5" s="10"/>
      <c r="H5" s="10"/>
      <c r="I5" s="20">
        <v>1</v>
      </c>
    </row>
    <row r="6" spans="1:9" ht="12.75">
      <c r="A6" s="8" t="s">
        <v>50</v>
      </c>
      <c r="B6" s="11"/>
      <c r="C6" s="10"/>
      <c r="D6" s="9"/>
      <c r="E6" s="10"/>
      <c r="F6" s="10">
        <v>1</v>
      </c>
      <c r="G6" s="10"/>
      <c r="H6" s="10"/>
      <c r="I6" s="20">
        <v>1</v>
      </c>
    </row>
    <row r="7" spans="1:9" ht="12.75">
      <c r="A7" s="8" t="s">
        <v>59</v>
      </c>
      <c r="B7" s="11"/>
      <c r="C7" s="10"/>
      <c r="D7" s="9"/>
      <c r="E7" s="10"/>
      <c r="F7" s="10">
        <v>1</v>
      </c>
      <c r="G7" s="10"/>
      <c r="H7" s="10"/>
      <c r="I7" s="20">
        <v>1</v>
      </c>
    </row>
    <row r="8" spans="1:9" ht="12.75">
      <c r="A8" s="8" t="s">
        <v>65</v>
      </c>
      <c r="B8" s="11">
        <v>1</v>
      </c>
      <c r="C8" s="10"/>
      <c r="D8" s="9"/>
      <c r="E8" s="10"/>
      <c r="F8" s="10"/>
      <c r="G8" s="10"/>
      <c r="H8" s="10"/>
      <c r="I8" s="20">
        <v>1</v>
      </c>
    </row>
    <row r="9" spans="1:9" ht="12.75">
      <c r="A9" s="8" t="s">
        <v>72</v>
      </c>
      <c r="B9" s="11"/>
      <c r="C9" s="10"/>
      <c r="D9" s="9"/>
      <c r="E9" s="10"/>
      <c r="F9" s="10">
        <v>1</v>
      </c>
      <c r="G9" s="10"/>
      <c r="H9" s="10"/>
      <c r="I9" s="20">
        <v>1</v>
      </c>
    </row>
    <row r="10" spans="1:9" ht="12.75">
      <c r="A10" s="8" t="s">
        <v>77</v>
      </c>
      <c r="B10" s="11"/>
      <c r="C10" s="10"/>
      <c r="D10" s="9"/>
      <c r="E10" s="10"/>
      <c r="F10" s="10">
        <v>1</v>
      </c>
      <c r="G10" s="10"/>
      <c r="H10" s="10"/>
      <c r="I10" s="20">
        <v>1</v>
      </c>
    </row>
    <row r="11" spans="1:9" ht="12.75">
      <c r="A11" s="8" t="s">
        <v>85</v>
      </c>
      <c r="B11" s="11">
        <v>1</v>
      </c>
      <c r="C11" s="10"/>
      <c r="D11" s="9"/>
      <c r="E11" s="10"/>
      <c r="F11" s="10"/>
      <c r="G11" s="10"/>
      <c r="H11" s="10"/>
      <c r="I11" s="20">
        <v>1</v>
      </c>
    </row>
    <row r="12" spans="1:9" ht="12.75">
      <c r="A12" s="8" t="s">
        <v>90</v>
      </c>
      <c r="B12" s="11"/>
      <c r="C12" s="10"/>
      <c r="D12" s="9"/>
      <c r="E12" s="10"/>
      <c r="F12" s="10">
        <v>1</v>
      </c>
      <c r="G12" s="10"/>
      <c r="H12" s="10"/>
      <c r="I12" s="20">
        <v>1</v>
      </c>
    </row>
    <row r="13" spans="1:9" ht="12.75">
      <c r="A13" s="8" t="s">
        <v>96</v>
      </c>
      <c r="B13" s="11">
        <v>1</v>
      </c>
      <c r="C13" s="10"/>
      <c r="D13" s="9"/>
      <c r="E13" s="10"/>
      <c r="F13" s="10"/>
      <c r="G13" s="10"/>
      <c r="H13" s="10"/>
      <c r="I13" s="20">
        <v>1</v>
      </c>
    </row>
    <row r="14" spans="1:9" ht="12.75">
      <c r="A14" s="8" t="s">
        <v>101</v>
      </c>
      <c r="B14" s="11">
        <v>1</v>
      </c>
      <c r="C14" s="10"/>
      <c r="D14" s="9"/>
      <c r="E14" s="10"/>
      <c r="F14" s="10"/>
      <c r="G14" s="10"/>
      <c r="H14" s="10"/>
      <c r="I14" s="20">
        <v>1</v>
      </c>
    </row>
    <row r="15" spans="1:9" ht="12.75">
      <c r="A15" s="8" t="s">
        <v>107</v>
      </c>
      <c r="B15" s="11"/>
      <c r="C15" s="10"/>
      <c r="D15" s="9"/>
      <c r="E15" s="10">
        <v>1</v>
      </c>
      <c r="F15" s="10"/>
      <c r="G15" s="10"/>
      <c r="H15" s="10"/>
      <c r="I15" s="20">
        <v>1</v>
      </c>
    </row>
    <row r="16" spans="1:9" ht="12.75">
      <c r="A16" s="8" t="s">
        <v>111</v>
      </c>
      <c r="B16" s="11">
        <v>1</v>
      </c>
      <c r="C16" s="10"/>
      <c r="D16" s="9"/>
      <c r="E16" s="10"/>
      <c r="F16" s="10"/>
      <c r="G16" s="10"/>
      <c r="H16" s="10"/>
      <c r="I16" s="20">
        <v>1</v>
      </c>
    </row>
    <row r="17" spans="1:9" ht="12.75">
      <c r="A17" s="8" t="s">
        <v>116</v>
      </c>
      <c r="B17" s="11">
        <v>1</v>
      </c>
      <c r="C17" s="10"/>
      <c r="D17" s="9"/>
      <c r="E17" s="10"/>
      <c r="F17" s="10"/>
      <c r="G17" s="10"/>
      <c r="H17" s="10"/>
      <c r="I17" s="20">
        <v>1</v>
      </c>
    </row>
    <row r="18" spans="1:9" ht="12.75">
      <c r="A18" s="8" t="s">
        <v>122</v>
      </c>
      <c r="B18" s="11">
        <v>1</v>
      </c>
      <c r="C18" s="10"/>
      <c r="D18" s="9"/>
      <c r="E18" s="10"/>
      <c r="F18" s="10"/>
      <c r="G18" s="10"/>
      <c r="H18" s="10"/>
      <c r="I18" s="20">
        <v>1</v>
      </c>
    </row>
    <row r="19" spans="1:9" ht="12.75">
      <c r="A19" s="8" t="s">
        <v>129</v>
      </c>
      <c r="B19" s="11">
        <v>1</v>
      </c>
      <c r="C19" s="10"/>
      <c r="D19" s="9"/>
      <c r="E19" s="10"/>
      <c r="F19" s="10"/>
      <c r="G19" s="10"/>
      <c r="H19" s="10"/>
      <c r="I19" s="20">
        <v>1</v>
      </c>
    </row>
    <row r="20" spans="1:9" ht="12.75">
      <c r="A20" s="8" t="s">
        <v>134</v>
      </c>
      <c r="B20" s="11">
        <v>1</v>
      </c>
      <c r="C20" s="10"/>
      <c r="D20" s="9"/>
      <c r="E20" s="10"/>
      <c r="F20" s="10"/>
      <c r="G20" s="10"/>
      <c r="H20" s="10"/>
      <c r="I20" s="20">
        <v>1</v>
      </c>
    </row>
    <row r="21" spans="1:9" ht="12.75">
      <c r="A21" s="8" t="s">
        <v>140</v>
      </c>
      <c r="B21" s="11">
        <v>1</v>
      </c>
      <c r="C21" s="10"/>
      <c r="D21" s="9"/>
      <c r="E21" s="10"/>
      <c r="F21" s="10"/>
      <c r="G21" s="10"/>
      <c r="H21" s="10"/>
      <c r="I21" s="20">
        <v>1</v>
      </c>
    </row>
    <row r="22" spans="1:9" ht="12.75">
      <c r="A22" s="8" t="s">
        <v>146</v>
      </c>
      <c r="B22" s="11">
        <v>1</v>
      </c>
      <c r="C22" s="10"/>
      <c r="D22" s="9"/>
      <c r="E22" s="10"/>
      <c r="F22" s="10"/>
      <c r="G22" s="10"/>
      <c r="H22" s="10"/>
      <c r="I22" s="20">
        <v>1</v>
      </c>
    </row>
    <row r="23" spans="1:9" ht="12.75">
      <c r="A23" s="8" t="s">
        <v>152</v>
      </c>
      <c r="B23" s="11"/>
      <c r="C23" s="10"/>
      <c r="D23" s="9"/>
      <c r="E23" s="10"/>
      <c r="F23" s="10">
        <v>1</v>
      </c>
      <c r="G23" s="10"/>
      <c r="H23" s="10"/>
      <c r="I23" s="20">
        <v>1</v>
      </c>
    </row>
    <row r="24" spans="1:9" ht="12.75">
      <c r="A24" s="8" t="s">
        <v>157</v>
      </c>
      <c r="B24" s="11">
        <v>1</v>
      </c>
      <c r="C24" s="10"/>
      <c r="D24" s="9"/>
      <c r="E24" s="10"/>
      <c r="F24" s="10"/>
      <c r="G24" s="10"/>
      <c r="H24" s="10"/>
      <c r="I24" s="20">
        <v>1</v>
      </c>
    </row>
    <row r="25" spans="1:9" ht="12.75">
      <c r="A25" s="8" t="s">
        <v>163</v>
      </c>
      <c r="B25" s="11">
        <v>1</v>
      </c>
      <c r="C25" s="10"/>
      <c r="D25" s="9"/>
      <c r="E25" s="10"/>
      <c r="F25" s="10"/>
      <c r="G25" s="10"/>
      <c r="H25" s="10"/>
      <c r="I25" s="20">
        <v>1</v>
      </c>
    </row>
    <row r="26" spans="1:9" ht="12.75">
      <c r="A26" s="8" t="s">
        <v>168</v>
      </c>
      <c r="B26" s="11">
        <v>1</v>
      </c>
      <c r="C26" s="10"/>
      <c r="D26" s="9"/>
      <c r="E26" s="10"/>
      <c r="F26" s="10"/>
      <c r="G26" s="10"/>
      <c r="H26" s="10"/>
      <c r="I26" s="20">
        <v>1</v>
      </c>
    </row>
    <row r="27" spans="1:9" ht="12.75">
      <c r="A27" s="8" t="s">
        <v>173</v>
      </c>
      <c r="B27" s="11">
        <v>1</v>
      </c>
      <c r="C27" s="10"/>
      <c r="D27" s="9"/>
      <c r="E27" s="10"/>
      <c r="F27" s="10"/>
      <c r="G27" s="10"/>
      <c r="H27" s="10"/>
      <c r="I27" s="20">
        <v>1</v>
      </c>
    </row>
    <row r="28" spans="1:9" ht="12.75">
      <c r="A28" s="8" t="s">
        <v>178</v>
      </c>
      <c r="B28" s="11">
        <v>1</v>
      </c>
      <c r="C28" s="10"/>
      <c r="D28" s="9"/>
      <c r="E28" s="10"/>
      <c r="F28" s="10"/>
      <c r="G28" s="10"/>
      <c r="H28" s="10"/>
      <c r="I28" s="20">
        <v>1</v>
      </c>
    </row>
    <row r="29" spans="1:9" ht="12.75">
      <c r="A29" s="8" t="s">
        <v>183</v>
      </c>
      <c r="B29" s="11">
        <v>1</v>
      </c>
      <c r="C29" s="10"/>
      <c r="D29" s="9"/>
      <c r="E29" s="10"/>
      <c r="F29" s="10"/>
      <c r="G29" s="10"/>
      <c r="H29" s="10"/>
      <c r="I29" s="20">
        <v>1</v>
      </c>
    </row>
    <row r="30" spans="1:9" ht="12.75">
      <c r="A30" s="8" t="s">
        <v>188</v>
      </c>
      <c r="B30" s="11">
        <v>1</v>
      </c>
      <c r="C30" s="10"/>
      <c r="D30" s="9"/>
      <c r="E30" s="10"/>
      <c r="F30" s="10"/>
      <c r="G30" s="10"/>
      <c r="H30" s="10"/>
      <c r="I30" s="20">
        <v>1</v>
      </c>
    </row>
    <row r="31" spans="1:9" ht="12.75">
      <c r="A31" s="8" t="s">
        <v>193</v>
      </c>
      <c r="B31" s="11">
        <v>1</v>
      </c>
      <c r="C31" s="10"/>
      <c r="D31" s="9"/>
      <c r="E31" s="10"/>
      <c r="F31" s="10"/>
      <c r="G31" s="10"/>
      <c r="H31" s="10"/>
      <c r="I31" s="20">
        <v>1</v>
      </c>
    </row>
    <row r="32" spans="1:9" ht="12.75">
      <c r="A32" s="8" t="s">
        <v>198</v>
      </c>
      <c r="B32" s="11"/>
      <c r="C32" s="10"/>
      <c r="D32" s="9"/>
      <c r="E32" s="10"/>
      <c r="F32" s="10">
        <v>1</v>
      </c>
      <c r="G32" s="10"/>
      <c r="H32" s="10"/>
      <c r="I32" s="20">
        <v>1</v>
      </c>
    </row>
    <row r="33" spans="1:9" ht="12.75">
      <c r="A33" s="8" t="s">
        <v>204</v>
      </c>
      <c r="B33" s="11"/>
      <c r="C33" s="10"/>
      <c r="D33" s="9"/>
      <c r="E33" s="10"/>
      <c r="F33" s="10">
        <v>3</v>
      </c>
      <c r="G33" s="10"/>
      <c r="H33" s="10"/>
      <c r="I33" s="20">
        <v>3</v>
      </c>
    </row>
    <row r="34" spans="1:9" ht="12.75">
      <c r="A34" s="8" t="s">
        <v>215</v>
      </c>
      <c r="B34" s="11">
        <v>1</v>
      </c>
      <c r="C34" s="10"/>
      <c r="D34" s="9"/>
      <c r="E34" s="10"/>
      <c r="F34" s="10"/>
      <c r="G34" s="10"/>
      <c r="H34" s="10"/>
      <c r="I34" s="20">
        <v>1</v>
      </c>
    </row>
    <row r="35" spans="1:9" ht="12.75">
      <c r="A35" s="8" t="s">
        <v>221</v>
      </c>
      <c r="B35" s="11">
        <v>1</v>
      </c>
      <c r="C35" s="10"/>
      <c r="D35" s="9"/>
      <c r="E35" s="10"/>
      <c r="F35" s="10"/>
      <c r="G35" s="10"/>
      <c r="H35" s="10"/>
      <c r="I35" s="20">
        <v>1</v>
      </c>
    </row>
    <row r="36" spans="1:9" ht="12.75">
      <c r="A36" s="8" t="s">
        <v>227</v>
      </c>
      <c r="B36" s="11">
        <v>1</v>
      </c>
      <c r="C36" s="10"/>
      <c r="D36" s="9"/>
      <c r="E36" s="10"/>
      <c r="F36" s="10"/>
      <c r="G36" s="10"/>
      <c r="H36" s="10"/>
      <c r="I36" s="20">
        <v>1</v>
      </c>
    </row>
    <row r="37" spans="1:9" ht="12.75">
      <c r="A37" s="8" t="s">
        <v>233</v>
      </c>
      <c r="B37" s="11"/>
      <c r="C37" s="10"/>
      <c r="D37" s="9"/>
      <c r="E37" s="10"/>
      <c r="F37" s="10">
        <v>1</v>
      </c>
      <c r="G37" s="10"/>
      <c r="H37" s="10"/>
      <c r="I37" s="20">
        <v>1</v>
      </c>
    </row>
    <row r="38" spans="1:9" ht="12.75">
      <c r="A38" s="8" t="s">
        <v>239</v>
      </c>
      <c r="B38" s="11"/>
      <c r="C38" s="10"/>
      <c r="D38" s="9"/>
      <c r="E38" s="10"/>
      <c r="F38" s="10">
        <v>1</v>
      </c>
      <c r="G38" s="10"/>
      <c r="H38" s="10"/>
      <c r="I38" s="20">
        <v>1</v>
      </c>
    </row>
    <row r="39" spans="1:9" ht="12.75">
      <c r="A39" s="8" t="s">
        <v>245</v>
      </c>
      <c r="B39" s="11">
        <v>1</v>
      </c>
      <c r="C39" s="10"/>
      <c r="D39" s="9"/>
      <c r="E39" s="10"/>
      <c r="F39" s="10"/>
      <c r="G39" s="10"/>
      <c r="H39" s="10"/>
      <c r="I39" s="20">
        <v>1</v>
      </c>
    </row>
    <row r="40" spans="1:9" ht="12.75">
      <c r="A40" s="8" t="s">
        <v>251</v>
      </c>
      <c r="B40" s="11">
        <v>1</v>
      </c>
      <c r="C40" s="10"/>
      <c r="D40" s="9"/>
      <c r="E40" s="10"/>
      <c r="F40" s="10"/>
      <c r="G40" s="10"/>
      <c r="H40" s="10"/>
      <c r="I40" s="20">
        <v>1</v>
      </c>
    </row>
    <row r="41" spans="1:9" ht="12.75">
      <c r="A41" s="8" t="s">
        <v>257</v>
      </c>
      <c r="B41" s="11"/>
      <c r="C41" s="10"/>
      <c r="D41" s="9"/>
      <c r="E41" s="10"/>
      <c r="F41" s="10">
        <v>1</v>
      </c>
      <c r="G41" s="10"/>
      <c r="H41" s="10"/>
      <c r="I41" s="20">
        <v>1</v>
      </c>
    </row>
    <row r="42" spans="1:9" ht="12.75">
      <c r="A42" s="8" t="s">
        <v>263</v>
      </c>
      <c r="B42" s="11">
        <v>1</v>
      </c>
      <c r="C42" s="10"/>
      <c r="D42" s="9"/>
      <c r="E42" s="10"/>
      <c r="F42" s="10"/>
      <c r="G42" s="10"/>
      <c r="H42" s="10"/>
      <c r="I42" s="20">
        <v>1</v>
      </c>
    </row>
    <row r="43" spans="1:9" ht="12.75">
      <c r="A43" s="8" t="s">
        <v>268</v>
      </c>
      <c r="B43" s="11">
        <v>1</v>
      </c>
      <c r="C43" s="10"/>
      <c r="D43" s="9"/>
      <c r="E43" s="10"/>
      <c r="F43" s="10"/>
      <c r="G43" s="10"/>
      <c r="H43" s="10"/>
      <c r="I43" s="20">
        <v>1</v>
      </c>
    </row>
    <row r="44" spans="1:9" ht="12.75">
      <c r="A44" s="8" t="s">
        <v>274</v>
      </c>
      <c r="B44" s="11">
        <v>1</v>
      </c>
      <c r="C44" s="10"/>
      <c r="D44" s="9"/>
      <c r="E44" s="10"/>
      <c r="F44" s="10"/>
      <c r="G44" s="10"/>
      <c r="H44" s="10"/>
      <c r="I44" s="20">
        <v>1</v>
      </c>
    </row>
    <row r="45" spans="1:9" ht="12.75">
      <c r="A45" s="8" t="s">
        <v>280</v>
      </c>
      <c r="B45" s="11"/>
      <c r="C45" s="10"/>
      <c r="D45" s="9"/>
      <c r="E45" s="10"/>
      <c r="F45" s="10">
        <v>1</v>
      </c>
      <c r="G45" s="10"/>
      <c r="H45" s="10"/>
      <c r="I45" s="20">
        <v>1</v>
      </c>
    </row>
    <row r="46" spans="1:9" ht="12.75">
      <c r="A46" s="8" t="s">
        <v>287</v>
      </c>
      <c r="B46" s="11">
        <v>1</v>
      </c>
      <c r="C46" s="10"/>
      <c r="D46" s="9"/>
      <c r="E46" s="10"/>
      <c r="F46" s="10"/>
      <c r="G46" s="10"/>
      <c r="H46" s="10"/>
      <c r="I46" s="20">
        <v>1</v>
      </c>
    </row>
    <row r="47" spans="1:9" ht="12.75">
      <c r="A47" s="8" t="s">
        <v>293</v>
      </c>
      <c r="B47" s="11">
        <v>1</v>
      </c>
      <c r="C47" s="10"/>
      <c r="D47" s="9"/>
      <c r="E47" s="10"/>
      <c r="F47" s="10"/>
      <c r="G47" s="10"/>
      <c r="H47" s="10"/>
      <c r="I47" s="20">
        <v>1</v>
      </c>
    </row>
    <row r="48" spans="1:9" ht="12.75">
      <c r="A48" s="8" t="s">
        <v>299</v>
      </c>
      <c r="B48" s="11"/>
      <c r="C48" s="10"/>
      <c r="D48" s="9"/>
      <c r="E48" s="10"/>
      <c r="F48" s="10">
        <v>1</v>
      </c>
      <c r="G48" s="10"/>
      <c r="H48" s="10"/>
      <c r="I48" s="20">
        <v>1</v>
      </c>
    </row>
    <row r="49" spans="1:9" ht="12.75">
      <c r="A49" s="8" t="s">
        <v>306</v>
      </c>
      <c r="B49" s="11"/>
      <c r="C49" s="10"/>
      <c r="D49" s="9"/>
      <c r="E49" s="10"/>
      <c r="F49" s="10">
        <v>1</v>
      </c>
      <c r="G49" s="10"/>
      <c r="H49" s="10"/>
      <c r="I49" s="20">
        <v>1</v>
      </c>
    </row>
    <row r="50" spans="1:9" ht="12.75">
      <c r="A50" s="8" t="s">
        <v>312</v>
      </c>
      <c r="B50" s="11"/>
      <c r="C50" s="10"/>
      <c r="D50" s="9"/>
      <c r="E50" s="10"/>
      <c r="F50" s="10">
        <v>2</v>
      </c>
      <c r="G50" s="10"/>
      <c r="H50" s="10"/>
      <c r="I50" s="20">
        <v>2</v>
      </c>
    </row>
    <row r="51" spans="1:9" ht="12.75">
      <c r="A51" s="8" t="s">
        <v>324</v>
      </c>
      <c r="B51" s="11"/>
      <c r="C51" s="10"/>
      <c r="D51" s="9"/>
      <c r="E51" s="10"/>
      <c r="F51" s="10">
        <v>1</v>
      </c>
      <c r="G51" s="10"/>
      <c r="H51" s="10"/>
      <c r="I51" s="20">
        <v>1</v>
      </c>
    </row>
    <row r="52" spans="1:9" ht="12.75">
      <c r="A52" s="8" t="s">
        <v>329</v>
      </c>
      <c r="B52" s="11">
        <v>1</v>
      </c>
      <c r="C52" s="10"/>
      <c r="D52" s="9"/>
      <c r="E52" s="10"/>
      <c r="F52" s="10"/>
      <c r="G52" s="10"/>
      <c r="H52" s="10"/>
      <c r="I52" s="20">
        <v>1</v>
      </c>
    </row>
    <row r="53" spans="1:9" ht="12.75">
      <c r="A53" s="8" t="s">
        <v>335</v>
      </c>
      <c r="B53" s="11">
        <v>1</v>
      </c>
      <c r="C53" s="10"/>
      <c r="D53" s="9"/>
      <c r="E53" s="10"/>
      <c r="F53" s="10"/>
      <c r="G53" s="10"/>
      <c r="H53" s="10"/>
      <c r="I53" s="20">
        <v>1</v>
      </c>
    </row>
    <row r="54" spans="1:9" ht="12.75">
      <c r="A54" s="8" t="s">
        <v>340</v>
      </c>
      <c r="B54" s="11"/>
      <c r="C54" s="10"/>
      <c r="D54" s="9"/>
      <c r="E54" s="10"/>
      <c r="F54" s="10">
        <v>1</v>
      </c>
      <c r="G54" s="10"/>
      <c r="H54" s="10"/>
      <c r="I54" s="20">
        <v>1</v>
      </c>
    </row>
    <row r="55" spans="1:9" ht="12.75">
      <c r="A55" s="8" t="s">
        <v>344</v>
      </c>
      <c r="B55" s="11">
        <v>1</v>
      </c>
      <c r="C55" s="10"/>
      <c r="D55" s="9"/>
      <c r="E55" s="10"/>
      <c r="F55" s="10"/>
      <c r="G55" s="10"/>
      <c r="H55" s="10"/>
      <c r="I55" s="20">
        <v>1</v>
      </c>
    </row>
    <row r="56" spans="1:9" ht="12.75">
      <c r="A56" s="8" t="s">
        <v>349</v>
      </c>
      <c r="B56" s="11">
        <v>1</v>
      </c>
      <c r="C56" s="10"/>
      <c r="D56" s="9"/>
      <c r="E56" s="10"/>
      <c r="F56" s="10"/>
      <c r="G56" s="10"/>
      <c r="H56" s="10"/>
      <c r="I56" s="20">
        <v>1</v>
      </c>
    </row>
    <row r="57" spans="1:9" ht="12.75">
      <c r="A57" s="8" t="s">
        <v>354</v>
      </c>
      <c r="B57" s="11"/>
      <c r="C57" s="10"/>
      <c r="D57" s="9">
        <v>1</v>
      </c>
      <c r="E57" s="10"/>
      <c r="F57" s="10"/>
      <c r="G57" s="10"/>
      <c r="H57" s="10"/>
      <c r="I57" s="20">
        <v>1</v>
      </c>
    </row>
    <row r="58" spans="1:9" ht="12.75">
      <c r="A58" s="8" t="s">
        <v>361</v>
      </c>
      <c r="B58" s="11">
        <v>1</v>
      </c>
      <c r="C58" s="10"/>
      <c r="D58" s="9"/>
      <c r="E58" s="10"/>
      <c r="F58" s="10"/>
      <c r="G58" s="10"/>
      <c r="H58" s="10"/>
      <c r="I58" s="20">
        <v>1</v>
      </c>
    </row>
    <row r="59" spans="1:9" ht="12.75">
      <c r="A59" s="8" t="s">
        <v>366</v>
      </c>
      <c r="B59" s="11">
        <v>1</v>
      </c>
      <c r="C59" s="10"/>
      <c r="D59" s="9"/>
      <c r="E59" s="10"/>
      <c r="F59" s="10"/>
      <c r="G59" s="10"/>
      <c r="H59" s="10"/>
      <c r="I59" s="20">
        <v>1</v>
      </c>
    </row>
    <row r="60" spans="1:9" ht="12.75">
      <c r="A60" s="8" t="s">
        <v>371</v>
      </c>
      <c r="B60" s="11">
        <v>1</v>
      </c>
      <c r="C60" s="10"/>
      <c r="D60" s="9"/>
      <c r="E60" s="10"/>
      <c r="F60" s="10"/>
      <c r="G60" s="10"/>
      <c r="H60" s="10"/>
      <c r="I60" s="20">
        <v>1</v>
      </c>
    </row>
    <row r="61" spans="1:9" ht="12.75">
      <c r="A61" s="8" t="s">
        <v>376</v>
      </c>
      <c r="B61" s="11">
        <v>1</v>
      </c>
      <c r="C61" s="10"/>
      <c r="D61" s="9"/>
      <c r="E61" s="10"/>
      <c r="F61" s="10"/>
      <c r="G61" s="10"/>
      <c r="H61" s="10"/>
      <c r="I61" s="20">
        <v>1</v>
      </c>
    </row>
    <row r="62" spans="1:9" ht="12.75">
      <c r="A62" s="8" t="s">
        <v>381</v>
      </c>
      <c r="B62" s="11">
        <v>1</v>
      </c>
      <c r="C62" s="10"/>
      <c r="D62" s="9"/>
      <c r="E62" s="10"/>
      <c r="F62" s="10"/>
      <c r="G62" s="10"/>
      <c r="H62" s="10"/>
      <c r="I62" s="20">
        <v>1</v>
      </c>
    </row>
    <row r="63" spans="1:9" ht="12.75">
      <c r="A63" s="8" t="s">
        <v>386</v>
      </c>
      <c r="B63" s="11"/>
      <c r="C63" s="10"/>
      <c r="D63" s="9"/>
      <c r="E63" s="10"/>
      <c r="F63" s="10">
        <v>1</v>
      </c>
      <c r="G63" s="10"/>
      <c r="H63" s="10"/>
      <c r="I63" s="20">
        <v>1</v>
      </c>
    </row>
    <row r="64" spans="1:9" ht="12.75">
      <c r="A64" s="8" t="s">
        <v>391</v>
      </c>
      <c r="B64" s="11">
        <v>1</v>
      </c>
      <c r="C64" s="10"/>
      <c r="D64" s="9"/>
      <c r="E64" s="10"/>
      <c r="F64" s="10"/>
      <c r="G64" s="10"/>
      <c r="H64" s="10"/>
      <c r="I64" s="20">
        <v>1</v>
      </c>
    </row>
    <row r="65" spans="1:9" ht="12.75">
      <c r="A65" s="8" t="s">
        <v>396</v>
      </c>
      <c r="B65" s="11">
        <v>1</v>
      </c>
      <c r="C65" s="10"/>
      <c r="D65" s="9"/>
      <c r="E65" s="10"/>
      <c r="F65" s="10"/>
      <c r="G65" s="10"/>
      <c r="H65" s="10"/>
      <c r="I65" s="20">
        <v>1</v>
      </c>
    </row>
    <row r="66" spans="1:9" ht="12.75">
      <c r="A66" s="8" t="s">
        <v>401</v>
      </c>
      <c r="B66" s="11">
        <v>1</v>
      </c>
      <c r="C66" s="10"/>
      <c r="D66" s="9"/>
      <c r="E66" s="10"/>
      <c r="F66" s="10"/>
      <c r="G66" s="10"/>
      <c r="H66" s="10"/>
      <c r="I66" s="20">
        <v>1</v>
      </c>
    </row>
    <row r="67" spans="1:9" ht="12.75">
      <c r="A67" s="8" t="s">
        <v>406</v>
      </c>
      <c r="B67" s="11">
        <v>1</v>
      </c>
      <c r="C67" s="10"/>
      <c r="D67" s="9"/>
      <c r="E67" s="10"/>
      <c r="F67" s="10"/>
      <c r="G67" s="10"/>
      <c r="H67" s="10"/>
      <c r="I67" s="20">
        <v>1</v>
      </c>
    </row>
    <row r="68" spans="1:9" ht="12.75">
      <c r="A68" s="8" t="s">
        <v>411</v>
      </c>
      <c r="B68" s="11">
        <v>1</v>
      </c>
      <c r="C68" s="10"/>
      <c r="D68" s="9"/>
      <c r="E68" s="10"/>
      <c r="F68" s="10"/>
      <c r="G68" s="10"/>
      <c r="H68" s="10"/>
      <c r="I68" s="20">
        <v>1</v>
      </c>
    </row>
    <row r="69" spans="1:9" ht="12.75">
      <c r="A69" s="8" t="s">
        <v>417</v>
      </c>
      <c r="B69" s="11">
        <v>1</v>
      </c>
      <c r="C69" s="10"/>
      <c r="D69" s="9"/>
      <c r="E69" s="10"/>
      <c r="F69" s="10"/>
      <c r="G69" s="10"/>
      <c r="H69" s="10"/>
      <c r="I69" s="20">
        <v>1</v>
      </c>
    </row>
    <row r="70" spans="1:9" ht="12.75">
      <c r="A70" s="8" t="s">
        <v>423</v>
      </c>
      <c r="B70" s="11"/>
      <c r="C70" s="10"/>
      <c r="D70" s="9">
        <v>1</v>
      </c>
      <c r="E70" s="10"/>
      <c r="F70" s="10"/>
      <c r="G70" s="10"/>
      <c r="H70" s="10"/>
      <c r="I70" s="20">
        <v>1</v>
      </c>
    </row>
    <row r="71" spans="1:9" ht="12.75">
      <c r="A71" s="8" t="s">
        <v>429</v>
      </c>
      <c r="B71" s="11">
        <v>1</v>
      </c>
      <c r="C71" s="10"/>
      <c r="D71" s="9"/>
      <c r="E71" s="10"/>
      <c r="F71" s="10"/>
      <c r="G71" s="10"/>
      <c r="H71" s="10"/>
      <c r="I71" s="20">
        <v>1</v>
      </c>
    </row>
    <row r="72" spans="1:9" ht="12.75">
      <c r="A72" s="8" t="s">
        <v>434</v>
      </c>
      <c r="B72" s="11">
        <v>1</v>
      </c>
      <c r="C72" s="10"/>
      <c r="D72" s="9"/>
      <c r="E72" s="10"/>
      <c r="F72" s="10"/>
      <c r="G72" s="10"/>
      <c r="H72" s="10"/>
      <c r="I72" s="20">
        <v>1</v>
      </c>
    </row>
    <row r="73" spans="1:9" ht="12.75">
      <c r="A73" s="8" t="s">
        <v>439</v>
      </c>
      <c r="B73" s="11">
        <v>1</v>
      </c>
      <c r="C73" s="10"/>
      <c r="D73" s="9"/>
      <c r="E73" s="10"/>
      <c r="F73" s="10"/>
      <c r="G73" s="10"/>
      <c r="H73" s="10"/>
      <c r="I73" s="20">
        <v>1</v>
      </c>
    </row>
    <row r="74" spans="1:9" ht="12.75">
      <c r="A74" s="8" t="s">
        <v>444</v>
      </c>
      <c r="B74" s="11">
        <v>1</v>
      </c>
      <c r="C74" s="10"/>
      <c r="D74" s="9"/>
      <c r="E74" s="10"/>
      <c r="F74" s="10"/>
      <c r="G74" s="10"/>
      <c r="H74" s="10"/>
      <c r="I74" s="20">
        <v>1</v>
      </c>
    </row>
    <row r="75" spans="1:9" ht="12.75">
      <c r="A75" s="8" t="s">
        <v>449</v>
      </c>
      <c r="B75" s="11"/>
      <c r="C75" s="10"/>
      <c r="D75" s="9"/>
      <c r="E75" s="10"/>
      <c r="F75" s="10">
        <v>1</v>
      </c>
      <c r="G75" s="10"/>
      <c r="H75" s="10"/>
      <c r="I75" s="20">
        <v>1</v>
      </c>
    </row>
    <row r="76" spans="1:9" ht="12.75">
      <c r="A76" s="8" t="s">
        <v>455</v>
      </c>
      <c r="B76" s="11">
        <v>1</v>
      </c>
      <c r="C76" s="10"/>
      <c r="D76" s="9"/>
      <c r="E76" s="10"/>
      <c r="F76" s="10"/>
      <c r="G76" s="10"/>
      <c r="H76" s="10"/>
      <c r="I76" s="20">
        <v>1</v>
      </c>
    </row>
    <row r="77" spans="1:9" ht="12.75">
      <c r="A77" s="8" t="s">
        <v>460</v>
      </c>
      <c r="B77" s="11">
        <v>2</v>
      </c>
      <c r="C77" s="10"/>
      <c r="D77" s="9"/>
      <c r="E77" s="10"/>
      <c r="F77" s="10"/>
      <c r="G77" s="10"/>
      <c r="H77" s="10"/>
      <c r="I77" s="20">
        <v>2</v>
      </c>
    </row>
    <row r="78" spans="1:9" ht="12.75">
      <c r="A78" s="8" t="s">
        <v>470</v>
      </c>
      <c r="B78" s="11">
        <v>2</v>
      </c>
      <c r="C78" s="10"/>
      <c r="D78" s="9"/>
      <c r="E78" s="10"/>
      <c r="F78" s="10"/>
      <c r="G78" s="10"/>
      <c r="H78" s="10"/>
      <c r="I78" s="20">
        <v>2</v>
      </c>
    </row>
    <row r="79" spans="1:9" ht="12.75">
      <c r="A79" s="8" t="s">
        <v>480</v>
      </c>
      <c r="B79" s="11">
        <v>1</v>
      </c>
      <c r="C79" s="10"/>
      <c r="D79" s="9"/>
      <c r="E79" s="10"/>
      <c r="F79" s="10"/>
      <c r="G79" s="10"/>
      <c r="H79" s="10"/>
      <c r="I79" s="20">
        <v>1</v>
      </c>
    </row>
    <row r="80" spans="1:9" ht="12.75">
      <c r="A80" s="8" t="s">
        <v>486</v>
      </c>
      <c r="B80" s="11"/>
      <c r="C80" s="10"/>
      <c r="D80" s="9"/>
      <c r="E80" s="10"/>
      <c r="F80" s="10">
        <v>1</v>
      </c>
      <c r="G80" s="10"/>
      <c r="H80" s="10"/>
      <c r="I80" s="20">
        <v>1</v>
      </c>
    </row>
    <row r="81" spans="1:9" ht="12.75">
      <c r="A81" s="8" t="s">
        <v>492</v>
      </c>
      <c r="B81" s="11">
        <v>1</v>
      </c>
      <c r="C81" s="10"/>
      <c r="D81" s="9"/>
      <c r="E81" s="10"/>
      <c r="F81" s="10"/>
      <c r="G81" s="10"/>
      <c r="H81" s="10"/>
      <c r="I81" s="20">
        <v>1</v>
      </c>
    </row>
    <row r="82" spans="1:9" ht="12.75">
      <c r="A82" s="8" t="s">
        <v>497</v>
      </c>
      <c r="B82" s="11">
        <v>1</v>
      </c>
      <c r="C82" s="10"/>
      <c r="D82" s="9"/>
      <c r="E82" s="10"/>
      <c r="F82" s="10"/>
      <c r="G82" s="10"/>
      <c r="H82" s="10"/>
      <c r="I82" s="20">
        <v>1</v>
      </c>
    </row>
    <row r="83" spans="1:9" ht="12.75">
      <c r="A83" s="8" t="s">
        <v>503</v>
      </c>
      <c r="B83" s="11">
        <v>1</v>
      </c>
      <c r="C83" s="10"/>
      <c r="D83" s="9"/>
      <c r="E83" s="10"/>
      <c r="F83" s="10"/>
      <c r="G83" s="10"/>
      <c r="H83" s="10"/>
      <c r="I83" s="20">
        <v>1</v>
      </c>
    </row>
    <row r="84" spans="1:9" ht="12.75">
      <c r="A84" s="8" t="s">
        <v>508</v>
      </c>
      <c r="B84" s="11">
        <v>1</v>
      </c>
      <c r="C84" s="10"/>
      <c r="D84" s="9"/>
      <c r="E84" s="10"/>
      <c r="F84" s="10"/>
      <c r="G84" s="10"/>
      <c r="H84" s="10"/>
      <c r="I84" s="20">
        <v>1</v>
      </c>
    </row>
    <row r="85" spans="1:9" ht="12.75">
      <c r="A85" s="8" t="s">
        <v>513</v>
      </c>
      <c r="B85" s="11">
        <v>1</v>
      </c>
      <c r="C85" s="10"/>
      <c r="D85" s="9"/>
      <c r="E85" s="10"/>
      <c r="F85" s="10"/>
      <c r="G85" s="10"/>
      <c r="H85" s="10"/>
      <c r="I85" s="20">
        <v>1</v>
      </c>
    </row>
    <row r="86" spans="1:9" ht="12.75">
      <c r="A86" s="8" t="s">
        <v>519</v>
      </c>
      <c r="B86" s="11">
        <v>1</v>
      </c>
      <c r="C86" s="10"/>
      <c r="D86" s="9"/>
      <c r="E86" s="10"/>
      <c r="F86" s="10"/>
      <c r="G86" s="10"/>
      <c r="H86" s="10"/>
      <c r="I86" s="20">
        <v>1</v>
      </c>
    </row>
    <row r="87" spans="1:9" ht="12.75">
      <c r="A87" s="8" t="s">
        <v>524</v>
      </c>
      <c r="B87" s="11"/>
      <c r="C87" s="10"/>
      <c r="D87" s="9">
        <v>1</v>
      </c>
      <c r="E87" s="10"/>
      <c r="F87" s="10"/>
      <c r="G87" s="10"/>
      <c r="H87" s="10"/>
      <c r="I87" s="20">
        <v>1</v>
      </c>
    </row>
    <row r="88" spans="1:9" ht="12.75">
      <c r="A88" s="8" t="s">
        <v>530</v>
      </c>
      <c r="B88" s="11">
        <v>1</v>
      </c>
      <c r="C88" s="10"/>
      <c r="D88" s="9"/>
      <c r="E88" s="10"/>
      <c r="F88" s="10"/>
      <c r="G88" s="10"/>
      <c r="H88" s="10"/>
      <c r="I88" s="20">
        <v>1</v>
      </c>
    </row>
    <row r="89" spans="1:9" ht="12.75">
      <c r="A89" s="8" t="s">
        <v>535</v>
      </c>
      <c r="B89" s="11"/>
      <c r="C89" s="10"/>
      <c r="D89" s="9"/>
      <c r="E89" s="10"/>
      <c r="F89" s="10">
        <v>1</v>
      </c>
      <c r="G89" s="10"/>
      <c r="H89" s="10"/>
      <c r="I89" s="20">
        <v>1</v>
      </c>
    </row>
    <row r="90" spans="1:9" ht="12.75">
      <c r="A90" s="8" t="s">
        <v>541</v>
      </c>
      <c r="B90" s="11"/>
      <c r="C90" s="10"/>
      <c r="D90" s="9"/>
      <c r="E90" s="10"/>
      <c r="F90" s="10">
        <v>1</v>
      </c>
      <c r="G90" s="10"/>
      <c r="H90" s="10"/>
      <c r="I90" s="20">
        <v>1</v>
      </c>
    </row>
    <row r="91" spans="1:9" ht="12.75">
      <c r="A91" s="8" t="s">
        <v>546</v>
      </c>
      <c r="B91" s="11">
        <v>1</v>
      </c>
      <c r="C91" s="10"/>
      <c r="D91" s="9"/>
      <c r="E91" s="10"/>
      <c r="F91" s="10"/>
      <c r="G91" s="10"/>
      <c r="H91" s="10"/>
      <c r="I91" s="20">
        <v>1</v>
      </c>
    </row>
    <row r="92" spans="1:9" ht="12.75">
      <c r="A92" s="8" t="s">
        <v>551</v>
      </c>
      <c r="B92" s="11">
        <v>2</v>
      </c>
      <c r="C92" s="10"/>
      <c r="D92" s="9"/>
      <c r="E92" s="10"/>
      <c r="F92" s="10"/>
      <c r="G92" s="10"/>
      <c r="H92" s="10"/>
      <c r="I92" s="20">
        <v>2</v>
      </c>
    </row>
    <row r="93" spans="1:9" ht="12.75">
      <c r="A93" s="8" t="s">
        <v>562</v>
      </c>
      <c r="B93" s="11">
        <v>1</v>
      </c>
      <c r="C93" s="10"/>
      <c r="D93" s="9"/>
      <c r="E93" s="10"/>
      <c r="F93" s="10"/>
      <c r="G93" s="10"/>
      <c r="H93" s="10"/>
      <c r="I93" s="20">
        <v>1</v>
      </c>
    </row>
    <row r="94" spans="1:9" ht="12.75">
      <c r="A94" s="8" t="s">
        <v>568</v>
      </c>
      <c r="B94" s="11">
        <v>1</v>
      </c>
      <c r="C94" s="10"/>
      <c r="D94" s="9"/>
      <c r="E94" s="10"/>
      <c r="F94" s="10">
        <v>1</v>
      </c>
      <c r="G94" s="10"/>
      <c r="H94" s="10"/>
      <c r="I94" s="20">
        <v>2</v>
      </c>
    </row>
    <row r="95" spans="1:9" ht="12.75">
      <c r="A95" s="8" t="s">
        <v>578</v>
      </c>
      <c r="B95" s="11"/>
      <c r="C95" s="10"/>
      <c r="D95" s="9"/>
      <c r="E95" s="10"/>
      <c r="F95" s="10">
        <v>1</v>
      </c>
      <c r="G95" s="10"/>
      <c r="H95" s="10"/>
      <c r="I95" s="20">
        <v>1</v>
      </c>
    </row>
    <row r="96" spans="1:9" ht="12.75">
      <c r="A96" s="8" t="s">
        <v>583</v>
      </c>
      <c r="B96" s="11">
        <v>1</v>
      </c>
      <c r="C96" s="10"/>
      <c r="D96" s="9"/>
      <c r="E96" s="10"/>
      <c r="F96" s="10"/>
      <c r="G96" s="10"/>
      <c r="H96" s="10"/>
      <c r="I96" s="20">
        <v>1</v>
      </c>
    </row>
    <row r="97" spans="1:9" ht="12.75">
      <c r="A97" s="8" t="s">
        <v>588</v>
      </c>
      <c r="B97" s="11"/>
      <c r="C97" s="10"/>
      <c r="D97" s="9"/>
      <c r="E97" s="10"/>
      <c r="F97" s="10">
        <v>1</v>
      </c>
      <c r="G97" s="10"/>
      <c r="H97" s="10"/>
      <c r="I97" s="20">
        <v>1</v>
      </c>
    </row>
    <row r="98" spans="1:9" ht="12.75">
      <c r="A98" s="8" t="s">
        <v>592</v>
      </c>
      <c r="B98" s="11">
        <v>4</v>
      </c>
      <c r="C98" s="10">
        <v>1</v>
      </c>
      <c r="D98" s="9">
        <v>1</v>
      </c>
      <c r="E98" s="10"/>
      <c r="F98" s="10"/>
      <c r="G98" s="10"/>
      <c r="H98" s="10"/>
      <c r="I98" s="20">
        <v>6</v>
      </c>
    </row>
    <row r="99" spans="1:9" ht="12.75">
      <c r="A99" s="8" t="s">
        <v>616</v>
      </c>
      <c r="B99" s="11"/>
      <c r="C99" s="10"/>
      <c r="D99" s="9">
        <v>1</v>
      </c>
      <c r="E99" s="10"/>
      <c r="F99" s="10">
        <v>1</v>
      </c>
      <c r="G99" s="10"/>
      <c r="H99" s="10"/>
      <c r="I99" s="20">
        <v>2</v>
      </c>
    </row>
    <row r="100" spans="1:9" ht="12.75">
      <c r="A100" s="8" t="s">
        <v>626</v>
      </c>
      <c r="B100" s="11">
        <v>1</v>
      </c>
      <c r="C100" s="10"/>
      <c r="D100" s="9"/>
      <c r="E100" s="10"/>
      <c r="F100" s="10"/>
      <c r="G100" s="10"/>
      <c r="H100" s="10"/>
      <c r="I100" s="20">
        <v>1</v>
      </c>
    </row>
    <row r="101" spans="1:9" ht="12.75">
      <c r="A101" s="8" t="s">
        <v>632</v>
      </c>
      <c r="B101" s="11">
        <v>1</v>
      </c>
      <c r="C101" s="10"/>
      <c r="D101" s="9"/>
      <c r="E101" s="10"/>
      <c r="F101" s="10"/>
      <c r="G101" s="10"/>
      <c r="H101" s="10"/>
      <c r="I101" s="20">
        <v>1</v>
      </c>
    </row>
    <row r="102" spans="1:9" ht="12.75">
      <c r="A102" s="8" t="s">
        <v>638</v>
      </c>
      <c r="B102" s="11">
        <v>1</v>
      </c>
      <c r="C102" s="10"/>
      <c r="D102" s="9"/>
      <c r="E102" s="10"/>
      <c r="F102" s="10"/>
      <c r="G102" s="10"/>
      <c r="H102" s="10"/>
      <c r="I102" s="20">
        <v>1</v>
      </c>
    </row>
    <row r="103" spans="1:9" ht="12.75">
      <c r="A103" s="8" t="s">
        <v>643</v>
      </c>
      <c r="B103" s="11">
        <v>2</v>
      </c>
      <c r="C103" s="10"/>
      <c r="D103" s="9"/>
      <c r="E103" s="10"/>
      <c r="F103" s="10">
        <v>1</v>
      </c>
      <c r="G103" s="10"/>
      <c r="H103" s="10"/>
      <c r="I103" s="20">
        <v>3</v>
      </c>
    </row>
    <row r="104" spans="1:9" ht="12.75">
      <c r="A104" s="8" t="s">
        <v>657</v>
      </c>
      <c r="B104" s="11">
        <v>1</v>
      </c>
      <c r="C104" s="10"/>
      <c r="D104" s="9"/>
      <c r="E104" s="10"/>
      <c r="F104" s="10"/>
      <c r="G104" s="10"/>
      <c r="H104" s="10"/>
      <c r="I104" s="20">
        <v>1</v>
      </c>
    </row>
    <row r="105" spans="1:9" ht="12.75">
      <c r="A105" s="8" t="s">
        <v>663</v>
      </c>
      <c r="B105" s="11"/>
      <c r="C105" s="10"/>
      <c r="D105" s="9"/>
      <c r="E105" s="10"/>
      <c r="F105" s="10">
        <v>1</v>
      </c>
      <c r="G105" s="10"/>
      <c r="H105" s="10"/>
      <c r="I105" s="20">
        <v>1</v>
      </c>
    </row>
    <row r="106" spans="1:9" ht="12.75">
      <c r="A106" s="8" t="s">
        <v>670</v>
      </c>
      <c r="B106" s="11">
        <v>1</v>
      </c>
      <c r="C106" s="10"/>
      <c r="D106" s="9"/>
      <c r="E106" s="10"/>
      <c r="F106" s="10"/>
      <c r="G106" s="10"/>
      <c r="H106" s="10"/>
      <c r="I106" s="20">
        <v>1</v>
      </c>
    </row>
    <row r="107" spans="1:9" ht="12.75">
      <c r="A107" s="8" t="s">
        <v>675</v>
      </c>
      <c r="B107" s="11"/>
      <c r="C107" s="10"/>
      <c r="D107" s="9"/>
      <c r="E107" s="10"/>
      <c r="F107" s="10"/>
      <c r="G107" s="10">
        <v>1</v>
      </c>
      <c r="H107" s="10"/>
      <c r="I107" s="20">
        <v>1</v>
      </c>
    </row>
    <row r="108" spans="1:9" ht="12.75">
      <c r="A108" s="8" t="s">
        <v>681</v>
      </c>
      <c r="B108" s="11">
        <v>1</v>
      </c>
      <c r="C108" s="10"/>
      <c r="D108" s="9"/>
      <c r="E108" s="10"/>
      <c r="F108" s="10"/>
      <c r="G108" s="10"/>
      <c r="H108" s="10"/>
      <c r="I108" s="20">
        <v>1</v>
      </c>
    </row>
    <row r="109" spans="1:9" ht="12.75">
      <c r="A109" s="8" t="s">
        <v>686</v>
      </c>
      <c r="B109" s="11">
        <v>1</v>
      </c>
      <c r="C109" s="10"/>
      <c r="D109" s="9"/>
      <c r="E109" s="10"/>
      <c r="F109" s="10"/>
      <c r="G109" s="10"/>
      <c r="H109" s="10"/>
      <c r="I109" s="20">
        <v>1</v>
      </c>
    </row>
    <row r="110" spans="1:9" ht="12.75">
      <c r="A110" s="8" t="s">
        <v>691</v>
      </c>
      <c r="B110" s="11">
        <v>1</v>
      </c>
      <c r="C110" s="10"/>
      <c r="D110" s="9"/>
      <c r="E110" s="10"/>
      <c r="F110" s="10"/>
      <c r="G110" s="10"/>
      <c r="H110" s="10"/>
      <c r="I110" s="20">
        <v>1</v>
      </c>
    </row>
    <row r="111" spans="1:9" ht="12.75">
      <c r="A111" s="8" t="s">
        <v>696</v>
      </c>
      <c r="B111" s="11"/>
      <c r="C111" s="10"/>
      <c r="D111" s="9"/>
      <c r="E111" s="10"/>
      <c r="F111" s="10">
        <v>1</v>
      </c>
      <c r="G111" s="10"/>
      <c r="H111" s="10"/>
      <c r="I111" s="20">
        <v>1</v>
      </c>
    </row>
    <row r="112" spans="1:9" ht="12.75">
      <c r="A112" s="8" t="s">
        <v>701</v>
      </c>
      <c r="B112" s="11"/>
      <c r="C112" s="10"/>
      <c r="D112" s="9"/>
      <c r="E112" s="10"/>
      <c r="F112" s="10">
        <v>1</v>
      </c>
      <c r="G112" s="10"/>
      <c r="H112" s="10"/>
      <c r="I112" s="20">
        <v>1</v>
      </c>
    </row>
    <row r="113" spans="1:9" ht="12.75">
      <c r="A113" s="8" t="s">
        <v>706</v>
      </c>
      <c r="B113" s="11"/>
      <c r="C113" s="10"/>
      <c r="D113" s="9">
        <v>1</v>
      </c>
      <c r="E113" s="10"/>
      <c r="F113" s="10"/>
      <c r="G113" s="10"/>
      <c r="H113" s="10"/>
      <c r="I113" s="20">
        <v>1</v>
      </c>
    </row>
    <row r="114" spans="1:9" ht="12.75">
      <c r="A114" s="8" t="s">
        <v>711</v>
      </c>
      <c r="B114" s="11"/>
      <c r="C114" s="10"/>
      <c r="D114" s="9"/>
      <c r="E114" s="10"/>
      <c r="F114" s="10">
        <v>1</v>
      </c>
      <c r="G114" s="10"/>
      <c r="H114" s="10"/>
      <c r="I114" s="20">
        <v>1</v>
      </c>
    </row>
    <row r="115" spans="1:9" ht="12.75">
      <c r="A115" s="8" t="s">
        <v>717</v>
      </c>
      <c r="B115" s="11">
        <v>1</v>
      </c>
      <c r="C115" s="10"/>
      <c r="D115" s="9"/>
      <c r="E115" s="10"/>
      <c r="F115" s="10"/>
      <c r="G115" s="10"/>
      <c r="H115" s="10"/>
      <c r="I115" s="20">
        <v>1</v>
      </c>
    </row>
    <row r="116" spans="1:9" ht="12.75">
      <c r="A116" s="8" t="s">
        <v>722</v>
      </c>
      <c r="B116" s="11">
        <v>1</v>
      </c>
      <c r="C116" s="10">
        <v>1</v>
      </c>
      <c r="D116" s="9"/>
      <c r="E116" s="10"/>
      <c r="F116" s="10"/>
      <c r="G116" s="10"/>
      <c r="H116" s="10"/>
      <c r="I116" s="20">
        <v>2</v>
      </c>
    </row>
    <row r="117" spans="1:9" ht="12.75">
      <c r="A117" s="8" t="s">
        <v>730</v>
      </c>
      <c r="B117" s="11"/>
      <c r="C117" s="10"/>
      <c r="D117" s="9"/>
      <c r="E117" s="10"/>
      <c r="F117" s="10">
        <v>1</v>
      </c>
      <c r="G117" s="10"/>
      <c r="H117" s="10"/>
      <c r="I117" s="20">
        <v>1</v>
      </c>
    </row>
    <row r="118" spans="1:9" ht="12.75">
      <c r="A118" s="8" t="s">
        <v>736</v>
      </c>
      <c r="B118" s="11"/>
      <c r="C118" s="10"/>
      <c r="D118" s="9"/>
      <c r="E118" s="10"/>
      <c r="F118" s="10">
        <v>1</v>
      </c>
      <c r="G118" s="10"/>
      <c r="H118" s="10"/>
      <c r="I118" s="20">
        <v>1</v>
      </c>
    </row>
    <row r="119" spans="1:9" ht="12.75">
      <c r="A119" s="8" t="s">
        <v>741</v>
      </c>
      <c r="B119" s="11">
        <v>1</v>
      </c>
      <c r="C119" s="10"/>
      <c r="D119" s="9"/>
      <c r="E119" s="10"/>
      <c r="F119" s="10"/>
      <c r="G119" s="10"/>
      <c r="H119" s="10"/>
      <c r="I119" s="20">
        <v>1</v>
      </c>
    </row>
    <row r="120" spans="1:9" ht="12.75">
      <c r="A120" s="8" t="s">
        <v>747</v>
      </c>
      <c r="B120" s="11"/>
      <c r="C120" s="10"/>
      <c r="D120" s="9"/>
      <c r="E120" s="10"/>
      <c r="F120" s="10">
        <v>1</v>
      </c>
      <c r="G120" s="10"/>
      <c r="H120" s="10"/>
      <c r="I120" s="20">
        <v>1</v>
      </c>
    </row>
    <row r="121" spans="1:9" ht="12.75">
      <c r="A121" s="8" t="s">
        <v>753</v>
      </c>
      <c r="B121" s="11"/>
      <c r="C121" s="10"/>
      <c r="D121" s="9"/>
      <c r="E121" s="10"/>
      <c r="F121" s="10">
        <v>1</v>
      </c>
      <c r="G121" s="10"/>
      <c r="H121" s="10"/>
      <c r="I121" s="20">
        <v>1</v>
      </c>
    </row>
    <row r="122" spans="1:9" ht="12.75">
      <c r="A122" s="8" t="s">
        <v>758</v>
      </c>
      <c r="B122" s="11"/>
      <c r="C122" s="10"/>
      <c r="D122" s="9"/>
      <c r="E122" s="10"/>
      <c r="F122" s="10">
        <v>1</v>
      </c>
      <c r="G122" s="10"/>
      <c r="H122" s="10"/>
      <c r="I122" s="20">
        <v>1</v>
      </c>
    </row>
    <row r="123" spans="1:9" ht="12.75">
      <c r="A123" s="8" t="s">
        <v>763</v>
      </c>
      <c r="B123" s="11"/>
      <c r="C123" s="10"/>
      <c r="D123" s="9"/>
      <c r="E123" s="10"/>
      <c r="F123" s="10">
        <v>1</v>
      </c>
      <c r="G123" s="10"/>
      <c r="H123" s="10"/>
      <c r="I123" s="20">
        <v>1</v>
      </c>
    </row>
    <row r="124" spans="1:9" ht="12.75">
      <c r="A124" s="8" t="s">
        <v>768</v>
      </c>
      <c r="B124" s="11"/>
      <c r="C124" s="10"/>
      <c r="D124" s="9"/>
      <c r="E124" s="10"/>
      <c r="F124" s="10">
        <v>1</v>
      </c>
      <c r="G124" s="10"/>
      <c r="H124" s="10"/>
      <c r="I124" s="20">
        <v>1</v>
      </c>
    </row>
    <row r="125" spans="1:9" ht="12.75">
      <c r="A125" s="8" t="s">
        <v>772</v>
      </c>
      <c r="B125" s="11"/>
      <c r="C125" s="10"/>
      <c r="D125" s="9"/>
      <c r="E125" s="10"/>
      <c r="F125" s="10">
        <v>1</v>
      </c>
      <c r="G125" s="10"/>
      <c r="H125" s="10"/>
      <c r="I125" s="20">
        <v>1</v>
      </c>
    </row>
    <row r="126" spans="1:9" ht="12.75">
      <c r="A126" s="8" t="s">
        <v>777</v>
      </c>
      <c r="B126" s="11"/>
      <c r="C126" s="10"/>
      <c r="D126" s="9"/>
      <c r="E126" s="10"/>
      <c r="F126" s="10">
        <v>1</v>
      </c>
      <c r="G126" s="10"/>
      <c r="H126" s="10"/>
      <c r="I126" s="20">
        <v>1</v>
      </c>
    </row>
    <row r="127" spans="1:9" ht="12.75">
      <c r="A127" s="8" t="s">
        <v>783</v>
      </c>
      <c r="B127" s="11">
        <v>1</v>
      </c>
      <c r="C127" s="10"/>
      <c r="D127" s="9"/>
      <c r="E127" s="10"/>
      <c r="F127" s="10"/>
      <c r="G127" s="10"/>
      <c r="H127" s="10"/>
      <c r="I127" s="20">
        <v>1</v>
      </c>
    </row>
    <row r="128" spans="1:9" ht="12.75">
      <c r="A128" s="8" t="s">
        <v>788</v>
      </c>
      <c r="B128" s="11">
        <v>1</v>
      </c>
      <c r="C128" s="10"/>
      <c r="D128" s="9"/>
      <c r="E128" s="10"/>
      <c r="F128" s="10"/>
      <c r="G128" s="10"/>
      <c r="H128" s="10"/>
      <c r="I128" s="20">
        <v>1</v>
      </c>
    </row>
    <row r="129" spans="1:9" ht="12.75">
      <c r="A129" s="8" t="s">
        <v>793</v>
      </c>
      <c r="B129" s="11"/>
      <c r="C129" s="10"/>
      <c r="D129" s="9"/>
      <c r="E129" s="10"/>
      <c r="F129" s="10">
        <v>1</v>
      </c>
      <c r="G129" s="10"/>
      <c r="H129" s="10"/>
      <c r="I129" s="20">
        <v>1</v>
      </c>
    </row>
    <row r="130" spans="1:9" ht="12.75">
      <c r="A130" s="8" t="s">
        <v>799</v>
      </c>
      <c r="B130" s="11">
        <v>1</v>
      </c>
      <c r="C130" s="10"/>
      <c r="D130" s="9"/>
      <c r="E130" s="10"/>
      <c r="F130" s="10"/>
      <c r="G130" s="10"/>
      <c r="H130" s="10"/>
      <c r="I130" s="20">
        <v>1</v>
      </c>
    </row>
    <row r="131" spans="1:9" ht="12.75">
      <c r="A131" s="8" t="s">
        <v>804</v>
      </c>
      <c r="B131" s="11"/>
      <c r="C131" s="10"/>
      <c r="D131" s="9"/>
      <c r="E131" s="10"/>
      <c r="F131" s="10">
        <v>1</v>
      </c>
      <c r="G131" s="10"/>
      <c r="H131" s="10"/>
      <c r="I131" s="20">
        <v>1</v>
      </c>
    </row>
    <row r="132" spans="1:9" ht="12.75">
      <c r="A132" s="8" t="s">
        <v>810</v>
      </c>
      <c r="B132" s="11">
        <v>1</v>
      </c>
      <c r="C132" s="10"/>
      <c r="D132" s="9"/>
      <c r="E132" s="10"/>
      <c r="F132" s="10"/>
      <c r="G132" s="10"/>
      <c r="H132" s="10"/>
      <c r="I132" s="20">
        <v>1</v>
      </c>
    </row>
    <row r="133" spans="1:9" ht="12.75">
      <c r="A133" s="8" t="s">
        <v>816</v>
      </c>
      <c r="B133" s="11">
        <v>1</v>
      </c>
      <c r="C133" s="10"/>
      <c r="D133" s="9"/>
      <c r="E133" s="10"/>
      <c r="F133" s="10"/>
      <c r="G133" s="10"/>
      <c r="H133" s="10"/>
      <c r="I133" s="20">
        <v>1</v>
      </c>
    </row>
    <row r="134" spans="1:9" ht="12.75">
      <c r="A134" s="8" t="s">
        <v>821</v>
      </c>
      <c r="B134" s="11"/>
      <c r="C134" s="10"/>
      <c r="D134" s="9"/>
      <c r="E134" s="10"/>
      <c r="F134" s="10">
        <v>1</v>
      </c>
      <c r="G134" s="10"/>
      <c r="H134" s="10"/>
      <c r="I134" s="20">
        <v>1</v>
      </c>
    </row>
    <row r="135" spans="1:9" ht="12.75">
      <c r="A135" s="8" t="s">
        <v>827</v>
      </c>
      <c r="B135" s="11">
        <v>1</v>
      </c>
      <c r="C135" s="10"/>
      <c r="D135" s="9"/>
      <c r="E135" s="10"/>
      <c r="F135" s="10"/>
      <c r="G135" s="10"/>
      <c r="H135" s="10"/>
      <c r="I135" s="20">
        <v>1</v>
      </c>
    </row>
    <row r="136" spans="1:9" ht="12.75">
      <c r="A136" s="8" t="s">
        <v>833</v>
      </c>
      <c r="B136" s="11">
        <v>1</v>
      </c>
      <c r="C136" s="10"/>
      <c r="D136" s="9"/>
      <c r="E136" s="10"/>
      <c r="F136" s="10"/>
      <c r="G136" s="10"/>
      <c r="H136" s="10"/>
      <c r="I136" s="20">
        <v>1</v>
      </c>
    </row>
    <row r="137" spans="1:9" ht="12.75">
      <c r="A137" s="8" t="s">
        <v>838</v>
      </c>
      <c r="B137" s="11"/>
      <c r="C137" s="10"/>
      <c r="D137" s="9"/>
      <c r="E137" s="10"/>
      <c r="F137" s="10">
        <v>1</v>
      </c>
      <c r="G137" s="10"/>
      <c r="H137" s="10"/>
      <c r="I137" s="20">
        <v>1</v>
      </c>
    </row>
    <row r="138" spans="1:9" ht="12.75">
      <c r="A138" s="8" t="s">
        <v>844</v>
      </c>
      <c r="B138" s="11">
        <v>1</v>
      </c>
      <c r="C138" s="10"/>
      <c r="D138" s="9"/>
      <c r="E138" s="10"/>
      <c r="F138" s="10"/>
      <c r="G138" s="10"/>
      <c r="H138" s="10"/>
      <c r="I138" s="20">
        <v>1</v>
      </c>
    </row>
    <row r="139" spans="1:9" ht="12.75">
      <c r="A139" s="8" t="s">
        <v>849</v>
      </c>
      <c r="B139" s="11">
        <v>1</v>
      </c>
      <c r="C139" s="10"/>
      <c r="D139" s="9"/>
      <c r="E139" s="10"/>
      <c r="F139" s="10"/>
      <c r="G139" s="10"/>
      <c r="H139" s="10"/>
      <c r="I139" s="20">
        <v>1</v>
      </c>
    </row>
    <row r="140" spans="1:9" ht="12.75">
      <c r="A140" s="8" t="s">
        <v>854</v>
      </c>
      <c r="B140" s="11">
        <v>1</v>
      </c>
      <c r="C140" s="10"/>
      <c r="D140" s="9"/>
      <c r="E140" s="10"/>
      <c r="F140" s="10"/>
      <c r="G140" s="10"/>
      <c r="H140" s="10"/>
      <c r="I140" s="20">
        <v>1</v>
      </c>
    </row>
    <row r="141" spans="1:9" ht="12.75">
      <c r="A141" s="8" t="s">
        <v>859</v>
      </c>
      <c r="B141" s="11">
        <v>1</v>
      </c>
      <c r="C141" s="10"/>
      <c r="D141" s="9"/>
      <c r="E141" s="10"/>
      <c r="F141" s="10"/>
      <c r="G141" s="10"/>
      <c r="H141" s="10"/>
      <c r="I141" s="20">
        <v>1</v>
      </c>
    </row>
    <row r="142" spans="1:9" ht="12.75">
      <c r="A142" s="8" t="s">
        <v>864</v>
      </c>
      <c r="B142" s="11">
        <v>1</v>
      </c>
      <c r="C142" s="10"/>
      <c r="D142" s="9"/>
      <c r="E142" s="10"/>
      <c r="F142" s="10"/>
      <c r="G142" s="10"/>
      <c r="H142" s="10"/>
      <c r="I142" s="20">
        <v>1</v>
      </c>
    </row>
    <row r="143" spans="1:9" ht="12.75">
      <c r="A143" s="8" t="s">
        <v>871</v>
      </c>
      <c r="B143" s="11"/>
      <c r="C143" s="10"/>
      <c r="D143" s="9"/>
      <c r="E143" s="10"/>
      <c r="F143" s="10">
        <v>1</v>
      </c>
      <c r="G143" s="10"/>
      <c r="H143" s="10"/>
      <c r="I143" s="20">
        <v>1</v>
      </c>
    </row>
    <row r="144" spans="1:9" ht="12.75">
      <c r="A144" s="8" t="s">
        <v>877</v>
      </c>
      <c r="B144" s="11"/>
      <c r="C144" s="10"/>
      <c r="D144" s="9"/>
      <c r="E144" s="10"/>
      <c r="F144" s="10">
        <v>1</v>
      </c>
      <c r="G144" s="10"/>
      <c r="H144" s="10"/>
      <c r="I144" s="20">
        <v>1</v>
      </c>
    </row>
    <row r="145" spans="1:9" ht="12.75">
      <c r="A145" s="8" t="s">
        <v>882</v>
      </c>
      <c r="B145" s="11"/>
      <c r="C145" s="10"/>
      <c r="D145" s="9">
        <v>1</v>
      </c>
      <c r="E145" s="10"/>
      <c r="F145" s="10"/>
      <c r="G145" s="10"/>
      <c r="H145" s="10"/>
      <c r="I145" s="20">
        <v>1</v>
      </c>
    </row>
    <row r="146" spans="1:9" ht="12.75">
      <c r="A146" s="8" t="s">
        <v>888</v>
      </c>
      <c r="B146" s="11"/>
      <c r="C146" s="10"/>
      <c r="D146" s="9">
        <v>1</v>
      </c>
      <c r="E146" s="10"/>
      <c r="F146" s="10"/>
      <c r="G146" s="10"/>
      <c r="H146" s="10"/>
      <c r="I146" s="20">
        <v>1</v>
      </c>
    </row>
    <row r="147" spans="1:9" ht="12.75">
      <c r="A147" s="8" t="s">
        <v>893</v>
      </c>
      <c r="B147" s="11"/>
      <c r="C147" s="10">
        <v>1</v>
      </c>
      <c r="D147" s="9"/>
      <c r="E147" s="10"/>
      <c r="F147" s="10"/>
      <c r="G147" s="10"/>
      <c r="H147" s="10"/>
      <c r="I147" s="20">
        <v>1</v>
      </c>
    </row>
    <row r="148" spans="1:9" ht="12.75">
      <c r="A148" s="8" t="s">
        <v>897</v>
      </c>
      <c r="B148" s="11"/>
      <c r="C148" s="10"/>
      <c r="D148" s="9"/>
      <c r="E148" s="10"/>
      <c r="F148" s="10">
        <v>1</v>
      </c>
      <c r="G148" s="10"/>
      <c r="H148" s="10"/>
      <c r="I148" s="20">
        <v>1</v>
      </c>
    </row>
    <row r="149" spans="1:9" ht="12.75">
      <c r="A149" s="8" t="s">
        <v>903</v>
      </c>
      <c r="B149" s="11"/>
      <c r="C149" s="10"/>
      <c r="D149" s="9"/>
      <c r="E149" s="10"/>
      <c r="F149" s="10">
        <v>1</v>
      </c>
      <c r="G149" s="10"/>
      <c r="H149" s="10"/>
      <c r="I149" s="20">
        <v>1</v>
      </c>
    </row>
    <row r="150" spans="1:9" ht="12.75">
      <c r="A150" s="8" t="s">
        <v>909</v>
      </c>
      <c r="B150" s="11">
        <v>1</v>
      </c>
      <c r="C150" s="10"/>
      <c r="D150" s="9"/>
      <c r="E150" s="10"/>
      <c r="F150" s="10"/>
      <c r="G150" s="10"/>
      <c r="H150" s="10"/>
      <c r="I150" s="20">
        <v>1</v>
      </c>
    </row>
    <row r="151" spans="1:9" ht="12.75">
      <c r="A151" s="8" t="s">
        <v>915</v>
      </c>
      <c r="B151" s="11"/>
      <c r="C151" s="10"/>
      <c r="D151" s="9"/>
      <c r="E151" s="10"/>
      <c r="F151" s="10">
        <v>1</v>
      </c>
      <c r="G151" s="10"/>
      <c r="H151" s="10"/>
      <c r="I151" s="20">
        <v>1</v>
      </c>
    </row>
    <row r="152" spans="1:9" ht="12.75">
      <c r="A152" s="8" t="s">
        <v>920</v>
      </c>
      <c r="B152" s="11">
        <v>1</v>
      </c>
      <c r="C152" s="10"/>
      <c r="D152" s="9"/>
      <c r="E152" s="10"/>
      <c r="F152" s="10"/>
      <c r="G152" s="10"/>
      <c r="H152" s="10"/>
      <c r="I152" s="20">
        <v>1</v>
      </c>
    </row>
    <row r="153" spans="1:9" ht="12.75">
      <c r="A153" s="8" t="s">
        <v>925</v>
      </c>
      <c r="B153" s="11"/>
      <c r="C153" s="10"/>
      <c r="D153" s="9"/>
      <c r="E153" s="10"/>
      <c r="F153" s="10">
        <v>1</v>
      </c>
      <c r="G153" s="10"/>
      <c r="H153" s="10"/>
      <c r="I153" s="20">
        <v>1</v>
      </c>
    </row>
    <row r="154" spans="1:9" ht="12.75">
      <c r="A154" s="8" t="s">
        <v>930</v>
      </c>
      <c r="B154" s="11"/>
      <c r="C154" s="10"/>
      <c r="D154" s="9"/>
      <c r="E154" s="10"/>
      <c r="F154" s="10">
        <v>1</v>
      </c>
      <c r="G154" s="10"/>
      <c r="H154" s="10"/>
      <c r="I154" s="20">
        <v>1</v>
      </c>
    </row>
    <row r="155" spans="1:9" ht="12.75">
      <c r="A155" s="8" t="s">
        <v>935</v>
      </c>
      <c r="B155" s="11">
        <v>1</v>
      </c>
      <c r="C155" s="10"/>
      <c r="D155" s="9"/>
      <c r="E155" s="10"/>
      <c r="F155" s="10"/>
      <c r="G155" s="10"/>
      <c r="H155" s="10"/>
      <c r="I155" s="20">
        <v>1</v>
      </c>
    </row>
    <row r="156" spans="1:9" ht="12.75">
      <c r="A156" s="8" t="s">
        <v>940</v>
      </c>
      <c r="B156" s="11">
        <v>1</v>
      </c>
      <c r="C156" s="10"/>
      <c r="D156" s="9"/>
      <c r="E156" s="10"/>
      <c r="F156" s="10"/>
      <c r="G156" s="10"/>
      <c r="H156" s="10"/>
      <c r="I156" s="20">
        <v>1</v>
      </c>
    </row>
    <row r="157" spans="1:9" ht="12.75">
      <c r="A157" s="8" t="s">
        <v>945</v>
      </c>
      <c r="B157" s="11">
        <v>1</v>
      </c>
      <c r="C157" s="10"/>
      <c r="D157" s="9"/>
      <c r="E157" s="10"/>
      <c r="F157" s="10"/>
      <c r="G157" s="10"/>
      <c r="H157" s="10"/>
      <c r="I157" s="20">
        <v>1</v>
      </c>
    </row>
    <row r="158" spans="1:9" ht="12.75">
      <c r="A158" s="8" t="s">
        <v>950</v>
      </c>
      <c r="B158" s="11">
        <v>1</v>
      </c>
      <c r="C158" s="10"/>
      <c r="D158" s="9"/>
      <c r="E158" s="10"/>
      <c r="F158" s="10"/>
      <c r="G158" s="10"/>
      <c r="H158" s="10"/>
      <c r="I158" s="20">
        <v>1</v>
      </c>
    </row>
    <row r="159" spans="1:9" ht="12.75">
      <c r="A159" s="8" t="s">
        <v>956</v>
      </c>
      <c r="B159" s="11"/>
      <c r="C159" s="10"/>
      <c r="D159" s="9"/>
      <c r="E159" s="10"/>
      <c r="F159" s="10">
        <v>1</v>
      </c>
      <c r="G159" s="10"/>
      <c r="H159" s="10"/>
      <c r="I159" s="20">
        <v>1</v>
      </c>
    </row>
    <row r="160" spans="1:9" ht="12.75">
      <c r="A160" s="8" t="s">
        <v>961</v>
      </c>
      <c r="B160" s="11"/>
      <c r="C160" s="10"/>
      <c r="D160" s="9"/>
      <c r="E160" s="10"/>
      <c r="F160" s="10">
        <v>1</v>
      </c>
      <c r="G160" s="10"/>
      <c r="H160" s="10"/>
      <c r="I160" s="20">
        <v>1</v>
      </c>
    </row>
    <row r="161" spans="1:9" ht="12.75">
      <c r="A161" s="8" t="s">
        <v>967</v>
      </c>
      <c r="B161" s="11"/>
      <c r="C161" s="10"/>
      <c r="D161" s="9"/>
      <c r="E161" s="10"/>
      <c r="F161" s="10">
        <v>1</v>
      </c>
      <c r="G161" s="10"/>
      <c r="H161" s="10"/>
      <c r="I161" s="20">
        <v>1</v>
      </c>
    </row>
    <row r="162" spans="1:9" ht="12.75">
      <c r="A162" s="8" t="s">
        <v>973</v>
      </c>
      <c r="B162" s="11">
        <v>5</v>
      </c>
      <c r="C162" s="10"/>
      <c r="D162" s="9">
        <v>2</v>
      </c>
      <c r="E162" s="10"/>
      <c r="F162" s="10">
        <v>1</v>
      </c>
      <c r="G162" s="10"/>
      <c r="H162" s="10"/>
      <c r="I162" s="20">
        <v>8</v>
      </c>
    </row>
    <row r="163" spans="1:9" ht="12.75">
      <c r="A163" s="8" t="s">
        <v>1001</v>
      </c>
      <c r="B163" s="11"/>
      <c r="C163" s="10"/>
      <c r="D163" s="9"/>
      <c r="E163" s="10"/>
      <c r="F163" s="10">
        <v>1</v>
      </c>
      <c r="G163" s="10"/>
      <c r="H163" s="10"/>
      <c r="I163" s="20">
        <v>1</v>
      </c>
    </row>
    <row r="164" spans="1:9" ht="12.75">
      <c r="A164" s="8" t="s">
        <v>1006</v>
      </c>
      <c r="B164" s="11"/>
      <c r="C164" s="10"/>
      <c r="D164" s="9"/>
      <c r="E164" s="10">
        <v>1</v>
      </c>
      <c r="F164" s="10"/>
      <c r="G164" s="10"/>
      <c r="H164" s="10"/>
      <c r="I164" s="20">
        <v>1</v>
      </c>
    </row>
    <row r="165" spans="1:9" ht="12.75">
      <c r="A165" s="8" t="s">
        <v>1009</v>
      </c>
      <c r="B165" s="11"/>
      <c r="C165" s="10"/>
      <c r="D165" s="9"/>
      <c r="E165" s="10"/>
      <c r="F165" s="10">
        <v>1</v>
      </c>
      <c r="G165" s="10"/>
      <c r="H165" s="10"/>
      <c r="I165" s="20">
        <v>1</v>
      </c>
    </row>
    <row r="166" spans="1:9" ht="12.75">
      <c r="A166" s="8" t="s">
        <v>1014</v>
      </c>
      <c r="B166" s="11">
        <v>1</v>
      </c>
      <c r="C166" s="10"/>
      <c r="D166" s="9"/>
      <c r="E166" s="10"/>
      <c r="F166" s="10"/>
      <c r="G166" s="10"/>
      <c r="H166" s="10"/>
      <c r="I166" s="20">
        <v>1</v>
      </c>
    </row>
    <row r="167" spans="1:9" ht="12.75">
      <c r="A167" s="8" t="s">
        <v>1020</v>
      </c>
      <c r="B167" s="11">
        <v>1</v>
      </c>
      <c r="C167" s="10"/>
      <c r="D167" s="9"/>
      <c r="E167" s="10"/>
      <c r="F167" s="10"/>
      <c r="G167" s="10"/>
      <c r="H167" s="10"/>
      <c r="I167" s="20">
        <v>1</v>
      </c>
    </row>
    <row r="168" spans="1:9" ht="12.75">
      <c r="A168" s="8" t="s">
        <v>1025</v>
      </c>
      <c r="B168" s="11">
        <v>1</v>
      </c>
      <c r="C168" s="10"/>
      <c r="D168" s="9"/>
      <c r="E168" s="10"/>
      <c r="F168" s="10"/>
      <c r="G168" s="10"/>
      <c r="H168" s="10"/>
      <c r="I168" s="20">
        <v>1</v>
      </c>
    </row>
    <row r="169" spans="1:9" ht="12.75">
      <c r="A169" s="8" t="s">
        <v>1030</v>
      </c>
      <c r="B169" s="11">
        <v>1</v>
      </c>
      <c r="C169" s="10"/>
      <c r="D169" s="9"/>
      <c r="E169" s="10"/>
      <c r="F169" s="10"/>
      <c r="G169" s="10"/>
      <c r="H169" s="10"/>
      <c r="I169" s="20">
        <v>1</v>
      </c>
    </row>
    <row r="170" spans="1:9" ht="12.75">
      <c r="A170" s="8" t="s">
        <v>1035</v>
      </c>
      <c r="B170" s="11">
        <v>1</v>
      </c>
      <c r="C170" s="10"/>
      <c r="D170" s="9"/>
      <c r="E170" s="10"/>
      <c r="F170" s="10"/>
      <c r="G170" s="10"/>
      <c r="H170" s="10"/>
      <c r="I170" s="20">
        <v>1</v>
      </c>
    </row>
    <row r="171" spans="1:9" ht="12.75">
      <c r="A171" s="8" t="s">
        <v>1040</v>
      </c>
      <c r="B171" s="11">
        <v>1</v>
      </c>
      <c r="C171" s="10"/>
      <c r="D171" s="9"/>
      <c r="E171" s="10"/>
      <c r="F171" s="10"/>
      <c r="G171" s="10"/>
      <c r="H171" s="10"/>
      <c r="I171" s="20">
        <v>1</v>
      </c>
    </row>
    <row r="172" spans="1:9" ht="12.75">
      <c r="A172" s="8" t="s">
        <v>1046</v>
      </c>
      <c r="B172" s="11">
        <v>1</v>
      </c>
      <c r="C172" s="10"/>
      <c r="D172" s="9"/>
      <c r="E172" s="10"/>
      <c r="F172" s="10"/>
      <c r="G172" s="10"/>
      <c r="H172" s="10"/>
      <c r="I172" s="20">
        <v>1</v>
      </c>
    </row>
    <row r="173" spans="1:9" ht="12.75">
      <c r="A173" s="8" t="s">
        <v>1051</v>
      </c>
      <c r="B173" s="11"/>
      <c r="C173" s="10"/>
      <c r="D173" s="9"/>
      <c r="E173" s="10"/>
      <c r="F173" s="10">
        <v>1</v>
      </c>
      <c r="G173" s="10"/>
      <c r="H173" s="10"/>
      <c r="I173" s="20">
        <v>1</v>
      </c>
    </row>
    <row r="174" spans="1:9" ht="12.75">
      <c r="A174" s="8" t="s">
        <v>1056</v>
      </c>
      <c r="B174" s="11">
        <v>1</v>
      </c>
      <c r="C174" s="10"/>
      <c r="D174" s="9"/>
      <c r="E174" s="10"/>
      <c r="F174" s="10"/>
      <c r="G174" s="10"/>
      <c r="H174" s="10"/>
      <c r="I174" s="20">
        <v>1</v>
      </c>
    </row>
    <row r="175" spans="1:9" ht="12.75">
      <c r="A175" s="8" t="s">
        <v>1061</v>
      </c>
      <c r="B175" s="11"/>
      <c r="C175" s="10"/>
      <c r="D175" s="9"/>
      <c r="E175" s="10"/>
      <c r="F175" s="10">
        <v>1</v>
      </c>
      <c r="G175" s="10"/>
      <c r="H175" s="10"/>
      <c r="I175" s="20">
        <v>1</v>
      </c>
    </row>
    <row r="176" spans="1:9" ht="12.75">
      <c r="A176" s="8" t="s">
        <v>1067</v>
      </c>
      <c r="B176" s="11">
        <v>1</v>
      </c>
      <c r="C176" s="10"/>
      <c r="D176" s="9"/>
      <c r="E176" s="10"/>
      <c r="F176" s="10"/>
      <c r="G176" s="10"/>
      <c r="H176" s="10"/>
      <c r="I176" s="20">
        <v>1</v>
      </c>
    </row>
    <row r="177" spans="1:9" ht="12.75">
      <c r="A177" s="8" t="s">
        <v>1072</v>
      </c>
      <c r="B177" s="11"/>
      <c r="C177" s="10"/>
      <c r="D177" s="9"/>
      <c r="E177" s="10"/>
      <c r="F177" s="10">
        <v>1</v>
      </c>
      <c r="G177" s="10"/>
      <c r="H177" s="10"/>
      <c r="I177" s="20">
        <v>1</v>
      </c>
    </row>
    <row r="178" spans="1:9" ht="12.75">
      <c r="A178" s="8" t="s">
        <v>1077</v>
      </c>
      <c r="B178" s="11">
        <v>1</v>
      </c>
      <c r="C178" s="10"/>
      <c r="D178" s="9"/>
      <c r="E178" s="10"/>
      <c r="F178" s="10"/>
      <c r="G178" s="10"/>
      <c r="H178" s="10"/>
      <c r="I178" s="20">
        <v>1</v>
      </c>
    </row>
    <row r="179" spans="1:9" ht="12.75">
      <c r="A179" s="8" t="s">
        <v>1083</v>
      </c>
      <c r="B179" s="11">
        <v>1</v>
      </c>
      <c r="C179" s="10"/>
      <c r="D179" s="9"/>
      <c r="E179" s="10"/>
      <c r="F179" s="10"/>
      <c r="G179" s="10"/>
      <c r="H179" s="10"/>
      <c r="I179" s="20">
        <v>1</v>
      </c>
    </row>
    <row r="180" spans="1:9" ht="12.75">
      <c r="A180" s="8" t="s">
        <v>1088</v>
      </c>
      <c r="B180" s="11">
        <v>1</v>
      </c>
      <c r="C180" s="10"/>
      <c r="D180" s="9"/>
      <c r="E180" s="10"/>
      <c r="F180" s="10"/>
      <c r="G180" s="10"/>
      <c r="H180" s="10"/>
      <c r="I180" s="20">
        <v>1</v>
      </c>
    </row>
    <row r="181" spans="1:9" ht="12.75">
      <c r="A181" s="8" t="s">
        <v>1093</v>
      </c>
      <c r="B181" s="11">
        <v>1</v>
      </c>
      <c r="C181" s="10"/>
      <c r="D181" s="9"/>
      <c r="E181" s="10"/>
      <c r="F181" s="10"/>
      <c r="G181" s="10"/>
      <c r="H181" s="10"/>
      <c r="I181" s="20">
        <v>1</v>
      </c>
    </row>
    <row r="182" spans="1:9" ht="12.75">
      <c r="A182" s="8" t="s">
        <v>1098</v>
      </c>
      <c r="B182" s="11">
        <v>1</v>
      </c>
      <c r="C182" s="10"/>
      <c r="D182" s="9"/>
      <c r="E182" s="10"/>
      <c r="F182" s="10"/>
      <c r="G182" s="10"/>
      <c r="H182" s="10"/>
      <c r="I182" s="20">
        <v>1</v>
      </c>
    </row>
    <row r="183" spans="1:9" ht="12.75">
      <c r="A183" s="8" t="s">
        <v>1103</v>
      </c>
      <c r="B183" s="11">
        <v>1</v>
      </c>
      <c r="C183" s="10"/>
      <c r="D183" s="9"/>
      <c r="E183" s="10"/>
      <c r="F183" s="10"/>
      <c r="G183" s="10"/>
      <c r="H183" s="10"/>
      <c r="I183" s="20">
        <v>1</v>
      </c>
    </row>
    <row r="184" spans="1:9" ht="12.75">
      <c r="A184" s="8" t="s">
        <v>1109</v>
      </c>
      <c r="B184" s="11"/>
      <c r="C184" s="10"/>
      <c r="D184" s="9">
        <v>1</v>
      </c>
      <c r="E184" s="10"/>
      <c r="F184" s="10"/>
      <c r="G184" s="10"/>
      <c r="H184" s="10"/>
      <c r="I184" s="20">
        <v>1</v>
      </c>
    </row>
    <row r="185" spans="1:9" ht="12.75">
      <c r="A185" s="8" t="s">
        <v>1114</v>
      </c>
      <c r="B185" s="11">
        <v>2</v>
      </c>
      <c r="C185" s="10"/>
      <c r="D185" s="9"/>
      <c r="E185" s="10"/>
      <c r="F185" s="10">
        <v>2</v>
      </c>
      <c r="G185" s="10"/>
      <c r="H185" s="10"/>
      <c r="I185" s="20">
        <v>4</v>
      </c>
    </row>
    <row r="186" spans="1:9" ht="12.75">
      <c r="A186" s="8" t="s">
        <v>1132</v>
      </c>
      <c r="B186" s="11">
        <v>1</v>
      </c>
      <c r="C186" s="10"/>
      <c r="D186" s="9"/>
      <c r="E186" s="10"/>
      <c r="F186" s="10"/>
      <c r="G186" s="10"/>
      <c r="H186" s="10"/>
      <c r="I186" s="20">
        <v>1</v>
      </c>
    </row>
    <row r="187" spans="1:9" ht="12.75">
      <c r="A187" s="8" t="s">
        <v>1137</v>
      </c>
      <c r="B187" s="11"/>
      <c r="C187" s="10"/>
      <c r="D187" s="9"/>
      <c r="E187" s="10"/>
      <c r="F187" s="10">
        <v>1</v>
      </c>
      <c r="G187" s="10"/>
      <c r="H187" s="10"/>
      <c r="I187" s="20">
        <v>1</v>
      </c>
    </row>
    <row r="188" spans="1:9" ht="12.75">
      <c r="A188" s="8" t="s">
        <v>1138</v>
      </c>
      <c r="B188" s="11"/>
      <c r="C188" s="10"/>
      <c r="D188" s="9">
        <v>3</v>
      </c>
      <c r="E188" s="10"/>
      <c r="F188" s="10"/>
      <c r="G188" s="10"/>
      <c r="H188" s="10"/>
      <c r="I188" s="20">
        <v>3</v>
      </c>
    </row>
    <row r="189" spans="1:9" ht="12.75">
      <c r="A189" s="8" t="s">
        <v>1147</v>
      </c>
      <c r="B189" s="11">
        <v>1</v>
      </c>
      <c r="C189" s="10"/>
      <c r="D189" s="9"/>
      <c r="E189" s="10"/>
      <c r="F189" s="10"/>
      <c r="G189" s="10"/>
      <c r="H189" s="10"/>
      <c r="I189" s="20">
        <v>1</v>
      </c>
    </row>
    <row r="190" spans="1:9" ht="12.75">
      <c r="A190" s="8" t="s">
        <v>1152</v>
      </c>
      <c r="B190" s="11">
        <v>1</v>
      </c>
      <c r="C190" s="10"/>
      <c r="D190" s="9"/>
      <c r="E190" s="10"/>
      <c r="F190" s="10"/>
      <c r="G190" s="10"/>
      <c r="H190" s="10"/>
      <c r="I190" s="20">
        <v>1</v>
      </c>
    </row>
    <row r="191" spans="1:9" ht="12.75">
      <c r="A191" s="8" t="s">
        <v>1157</v>
      </c>
      <c r="B191" s="11">
        <v>1</v>
      </c>
      <c r="C191" s="10"/>
      <c r="D191" s="9"/>
      <c r="E191" s="10"/>
      <c r="F191" s="10"/>
      <c r="G191" s="10"/>
      <c r="H191" s="10"/>
      <c r="I191" s="20">
        <v>1</v>
      </c>
    </row>
    <row r="192" spans="1:9" ht="12.75">
      <c r="A192" s="8" t="s">
        <v>1161</v>
      </c>
      <c r="B192" s="11">
        <v>1</v>
      </c>
      <c r="C192" s="10"/>
      <c r="D192" s="9"/>
      <c r="E192" s="10"/>
      <c r="F192" s="10"/>
      <c r="G192" s="10"/>
      <c r="H192" s="10"/>
      <c r="I192" s="20">
        <v>1</v>
      </c>
    </row>
    <row r="193" spans="1:9" ht="12.75">
      <c r="A193" s="8" t="s">
        <v>1167</v>
      </c>
      <c r="B193" s="11">
        <v>1</v>
      </c>
      <c r="C193" s="10"/>
      <c r="D193" s="9"/>
      <c r="E193" s="10"/>
      <c r="F193" s="10"/>
      <c r="G193" s="10"/>
      <c r="H193" s="10"/>
      <c r="I193" s="20">
        <v>1</v>
      </c>
    </row>
    <row r="194" spans="1:9" ht="12.75">
      <c r="A194" s="8" t="s">
        <v>1173</v>
      </c>
      <c r="B194" s="11">
        <v>1</v>
      </c>
      <c r="C194" s="10"/>
      <c r="D194" s="9"/>
      <c r="E194" s="10"/>
      <c r="F194" s="10"/>
      <c r="G194" s="10"/>
      <c r="H194" s="10"/>
      <c r="I194" s="20">
        <v>1</v>
      </c>
    </row>
    <row r="195" spans="1:9" ht="12.75">
      <c r="A195" s="8" t="s">
        <v>1177</v>
      </c>
      <c r="B195" s="11"/>
      <c r="C195" s="10"/>
      <c r="D195" s="9">
        <v>1</v>
      </c>
      <c r="E195" s="10"/>
      <c r="F195" s="10"/>
      <c r="G195" s="10"/>
      <c r="H195" s="10"/>
      <c r="I195" s="20">
        <v>1</v>
      </c>
    </row>
    <row r="196" spans="1:9" ht="12.75">
      <c r="A196" s="8" t="s">
        <v>1183</v>
      </c>
      <c r="B196" s="11">
        <v>1</v>
      </c>
      <c r="C196" s="10"/>
      <c r="D196" s="9"/>
      <c r="E196" s="10"/>
      <c r="F196" s="10"/>
      <c r="G196" s="10"/>
      <c r="H196" s="10"/>
      <c r="I196" s="20">
        <v>1</v>
      </c>
    </row>
    <row r="197" spans="1:9" ht="12.75">
      <c r="A197" s="8" t="s">
        <v>1188</v>
      </c>
      <c r="B197" s="11">
        <v>1</v>
      </c>
      <c r="C197" s="10"/>
      <c r="D197" s="9">
        <v>1</v>
      </c>
      <c r="E197" s="10"/>
      <c r="F197" s="10"/>
      <c r="G197" s="10"/>
      <c r="H197" s="10"/>
      <c r="I197" s="20">
        <v>2</v>
      </c>
    </row>
    <row r="198" spans="1:9" ht="12.75">
      <c r="A198" s="8" t="s">
        <v>1198</v>
      </c>
      <c r="B198" s="11">
        <v>1</v>
      </c>
      <c r="C198" s="10"/>
      <c r="D198" s="9"/>
      <c r="E198" s="10"/>
      <c r="F198" s="10"/>
      <c r="G198" s="10"/>
      <c r="H198" s="10"/>
      <c r="I198" s="20">
        <v>1</v>
      </c>
    </row>
    <row r="199" spans="1:9" ht="12.75">
      <c r="A199" s="8" t="s">
        <v>1204</v>
      </c>
      <c r="B199" s="11"/>
      <c r="C199" s="10"/>
      <c r="D199" s="9">
        <v>1</v>
      </c>
      <c r="E199" s="10"/>
      <c r="F199" s="10"/>
      <c r="G199" s="10"/>
      <c r="H199" s="10"/>
      <c r="I199" s="20">
        <v>1</v>
      </c>
    </row>
    <row r="200" spans="1:9" ht="12.75">
      <c r="A200" s="8" t="s">
        <v>1210</v>
      </c>
      <c r="B200" s="11"/>
      <c r="C200" s="10"/>
      <c r="D200" s="9">
        <v>1</v>
      </c>
      <c r="E200" s="10"/>
      <c r="F200" s="10"/>
      <c r="G200" s="10"/>
      <c r="H200" s="10"/>
      <c r="I200" s="20">
        <v>1</v>
      </c>
    </row>
    <row r="201" spans="1:9" ht="12.75">
      <c r="A201" s="8" t="s">
        <v>1216</v>
      </c>
      <c r="B201" s="11"/>
      <c r="C201" s="10"/>
      <c r="D201" s="9"/>
      <c r="E201" s="10"/>
      <c r="F201" s="10">
        <v>1</v>
      </c>
      <c r="G201" s="10"/>
      <c r="H201" s="10"/>
      <c r="I201" s="20">
        <v>1</v>
      </c>
    </row>
    <row r="202" spans="1:9" ht="12.75">
      <c r="A202" s="8" t="s">
        <v>1222</v>
      </c>
      <c r="B202" s="11"/>
      <c r="C202" s="10"/>
      <c r="D202" s="9"/>
      <c r="E202" s="10"/>
      <c r="F202" s="10">
        <v>1</v>
      </c>
      <c r="G202" s="10"/>
      <c r="H202" s="10"/>
      <c r="I202" s="20">
        <v>1</v>
      </c>
    </row>
    <row r="203" spans="1:9" ht="12.75">
      <c r="A203" s="8" t="s">
        <v>1228</v>
      </c>
      <c r="B203" s="11">
        <v>1</v>
      </c>
      <c r="C203" s="10"/>
      <c r="D203" s="9"/>
      <c r="E203" s="10"/>
      <c r="F203" s="10"/>
      <c r="G203" s="10"/>
      <c r="H203" s="10"/>
      <c r="I203" s="20">
        <v>1</v>
      </c>
    </row>
    <row r="204" spans="1:9" ht="12.75">
      <c r="A204" s="8" t="s">
        <v>1234</v>
      </c>
      <c r="B204" s="11">
        <v>1</v>
      </c>
      <c r="C204" s="10"/>
      <c r="D204" s="9"/>
      <c r="E204" s="10"/>
      <c r="F204" s="10">
        <v>1</v>
      </c>
      <c r="G204" s="10"/>
      <c r="H204" s="10"/>
      <c r="I204" s="20">
        <v>2</v>
      </c>
    </row>
    <row r="205" spans="1:9" ht="12.75">
      <c r="A205" s="8" t="s">
        <v>1244</v>
      </c>
      <c r="B205" s="11">
        <v>1</v>
      </c>
      <c r="C205" s="10"/>
      <c r="D205" s="9"/>
      <c r="E205" s="10"/>
      <c r="F205" s="10"/>
      <c r="G205" s="10"/>
      <c r="H205" s="10"/>
      <c r="I205" s="20">
        <v>1</v>
      </c>
    </row>
    <row r="206" spans="1:9" ht="12.75">
      <c r="A206" s="8" t="s">
        <v>1249</v>
      </c>
      <c r="B206" s="11"/>
      <c r="C206" s="10"/>
      <c r="D206" s="9"/>
      <c r="E206" s="10"/>
      <c r="F206" s="10">
        <v>1</v>
      </c>
      <c r="G206" s="10"/>
      <c r="H206" s="10"/>
      <c r="I206" s="20">
        <v>1</v>
      </c>
    </row>
    <row r="207" spans="1:9" ht="12.75">
      <c r="A207" s="8" t="s">
        <v>1254</v>
      </c>
      <c r="B207" s="11"/>
      <c r="C207" s="10"/>
      <c r="D207" s="9"/>
      <c r="E207" s="10"/>
      <c r="F207" s="10">
        <v>1</v>
      </c>
      <c r="G207" s="10"/>
      <c r="H207" s="10"/>
      <c r="I207" s="20">
        <v>1</v>
      </c>
    </row>
    <row r="208" spans="1:9" ht="12.75">
      <c r="A208" s="8" t="s">
        <v>1259</v>
      </c>
      <c r="B208" s="11">
        <v>1</v>
      </c>
      <c r="C208" s="10"/>
      <c r="D208" s="9"/>
      <c r="E208" s="10"/>
      <c r="F208" s="10"/>
      <c r="G208" s="10"/>
      <c r="H208" s="10"/>
      <c r="I208" s="20">
        <v>1</v>
      </c>
    </row>
    <row r="209" spans="1:9" ht="12.75">
      <c r="A209" s="8" t="s">
        <v>1265</v>
      </c>
      <c r="B209" s="11">
        <v>1</v>
      </c>
      <c r="C209" s="10"/>
      <c r="D209" s="9"/>
      <c r="E209" s="10"/>
      <c r="F209" s="10"/>
      <c r="G209" s="10"/>
      <c r="H209" s="10"/>
      <c r="I209" s="20">
        <v>1</v>
      </c>
    </row>
    <row r="210" spans="1:9" ht="12.75">
      <c r="A210" s="8" t="s">
        <v>1271</v>
      </c>
      <c r="B210" s="11"/>
      <c r="C210" s="10"/>
      <c r="D210" s="9">
        <v>2</v>
      </c>
      <c r="E210" s="10"/>
      <c r="F210" s="10"/>
      <c r="G210" s="10"/>
      <c r="H210" s="10"/>
      <c r="I210" s="20">
        <v>2</v>
      </c>
    </row>
    <row r="211" spans="1:9" ht="12.75">
      <c r="A211" s="8" t="s">
        <v>1276</v>
      </c>
      <c r="B211" s="11"/>
      <c r="C211" s="10"/>
      <c r="D211" s="9">
        <v>1</v>
      </c>
      <c r="E211" s="10"/>
      <c r="F211" s="10"/>
      <c r="G211" s="10"/>
      <c r="H211" s="10"/>
      <c r="I211" s="20">
        <v>1</v>
      </c>
    </row>
    <row r="212" spans="1:9" ht="12.75">
      <c r="A212" s="8" t="s">
        <v>1280</v>
      </c>
      <c r="B212" s="11">
        <v>1</v>
      </c>
      <c r="C212" s="10"/>
      <c r="D212" s="9"/>
      <c r="E212" s="10"/>
      <c r="F212" s="10"/>
      <c r="G212" s="10"/>
      <c r="H212" s="10"/>
      <c r="I212" s="20">
        <v>1</v>
      </c>
    </row>
    <row r="213" spans="1:9" ht="12.75">
      <c r="A213" s="8" t="s">
        <v>1285</v>
      </c>
      <c r="B213" s="11">
        <v>1</v>
      </c>
      <c r="C213" s="10"/>
      <c r="D213" s="9"/>
      <c r="E213" s="10"/>
      <c r="F213" s="10"/>
      <c r="G213" s="10"/>
      <c r="H213" s="10"/>
      <c r="I213" s="20">
        <v>1</v>
      </c>
    </row>
    <row r="214" spans="1:9" ht="12.75">
      <c r="A214" s="8" t="s">
        <v>1291</v>
      </c>
      <c r="B214" s="11">
        <v>1</v>
      </c>
      <c r="C214" s="10"/>
      <c r="D214" s="9"/>
      <c r="E214" s="10"/>
      <c r="F214" s="10"/>
      <c r="G214" s="10"/>
      <c r="H214" s="10"/>
      <c r="I214" s="20">
        <v>1</v>
      </c>
    </row>
    <row r="215" spans="1:9" ht="12.75">
      <c r="A215" s="8" t="s">
        <v>1297</v>
      </c>
      <c r="B215" s="11"/>
      <c r="C215" s="10"/>
      <c r="D215" s="9"/>
      <c r="E215" s="10"/>
      <c r="F215" s="10">
        <v>1</v>
      </c>
      <c r="G215" s="10"/>
      <c r="H215" s="10"/>
      <c r="I215" s="20">
        <v>1</v>
      </c>
    </row>
    <row r="216" spans="1:9" ht="12.75">
      <c r="A216" s="8" t="s">
        <v>1303</v>
      </c>
      <c r="B216" s="11"/>
      <c r="C216" s="10"/>
      <c r="D216" s="9">
        <v>1</v>
      </c>
      <c r="E216" s="10"/>
      <c r="F216" s="10"/>
      <c r="G216" s="10"/>
      <c r="H216" s="10"/>
      <c r="I216" s="20">
        <v>1</v>
      </c>
    </row>
    <row r="217" spans="1:9" ht="12.75">
      <c r="A217" s="8" t="s">
        <v>1308</v>
      </c>
      <c r="B217" s="11">
        <v>1</v>
      </c>
      <c r="C217" s="10"/>
      <c r="D217" s="9"/>
      <c r="E217" s="10"/>
      <c r="F217" s="10"/>
      <c r="G217" s="10"/>
      <c r="H217" s="10"/>
      <c r="I217" s="20">
        <v>1</v>
      </c>
    </row>
    <row r="218" spans="1:9" ht="12.75">
      <c r="A218" s="8" t="s">
        <v>1314</v>
      </c>
      <c r="B218" s="11">
        <v>1</v>
      </c>
      <c r="C218" s="10"/>
      <c r="D218" s="9"/>
      <c r="E218" s="10"/>
      <c r="F218" s="10"/>
      <c r="G218" s="10"/>
      <c r="H218" s="10"/>
      <c r="I218" s="20">
        <v>1</v>
      </c>
    </row>
    <row r="219" spans="1:9" ht="12.75">
      <c r="A219" s="8" t="s">
        <v>1319</v>
      </c>
      <c r="B219" s="11"/>
      <c r="C219" s="10"/>
      <c r="D219" s="9">
        <v>1</v>
      </c>
      <c r="E219" s="10"/>
      <c r="F219" s="10">
        <v>1</v>
      </c>
      <c r="G219" s="10"/>
      <c r="H219" s="10"/>
      <c r="I219" s="20">
        <v>2</v>
      </c>
    </row>
    <row r="220" spans="1:9" ht="12.75">
      <c r="A220" s="8" t="s">
        <v>1330</v>
      </c>
      <c r="B220" s="11">
        <v>1</v>
      </c>
      <c r="C220" s="10"/>
      <c r="D220" s="9"/>
      <c r="E220" s="10"/>
      <c r="F220" s="10">
        <v>1</v>
      </c>
      <c r="G220" s="10"/>
      <c r="H220" s="10"/>
      <c r="I220" s="20">
        <v>2</v>
      </c>
    </row>
    <row r="221" spans="1:9" ht="12.75">
      <c r="A221" s="8" t="s">
        <v>1339</v>
      </c>
      <c r="B221" s="11">
        <v>1</v>
      </c>
      <c r="C221" s="10"/>
      <c r="D221" s="9"/>
      <c r="E221" s="10"/>
      <c r="F221" s="10"/>
      <c r="G221" s="10"/>
      <c r="H221" s="10"/>
      <c r="I221" s="20">
        <v>1</v>
      </c>
    </row>
    <row r="222" spans="1:9" ht="12.75">
      <c r="A222" s="8" t="s">
        <v>1345</v>
      </c>
      <c r="B222" s="11">
        <v>1</v>
      </c>
      <c r="C222" s="10"/>
      <c r="D222" s="9"/>
      <c r="E222" s="10"/>
      <c r="F222" s="10"/>
      <c r="G222" s="10"/>
      <c r="H222" s="10"/>
      <c r="I222" s="20">
        <v>1</v>
      </c>
    </row>
    <row r="223" spans="1:9" ht="12.75">
      <c r="A223" s="8" t="s">
        <v>1351</v>
      </c>
      <c r="B223" s="11">
        <v>1</v>
      </c>
      <c r="C223" s="10"/>
      <c r="D223" s="9"/>
      <c r="E223" s="10"/>
      <c r="F223" s="10"/>
      <c r="G223" s="10"/>
      <c r="H223" s="10"/>
      <c r="I223" s="20">
        <v>1</v>
      </c>
    </row>
    <row r="224" spans="1:9" ht="12.75">
      <c r="A224" s="8" t="s">
        <v>1357</v>
      </c>
      <c r="B224" s="11"/>
      <c r="C224" s="10"/>
      <c r="D224" s="9"/>
      <c r="E224" s="10"/>
      <c r="F224" s="10">
        <v>1</v>
      </c>
      <c r="G224" s="10"/>
      <c r="H224" s="10"/>
      <c r="I224" s="20">
        <v>1</v>
      </c>
    </row>
    <row r="225" spans="1:9" ht="12.75">
      <c r="A225" s="8" t="s">
        <v>1362</v>
      </c>
      <c r="B225" s="11"/>
      <c r="C225" s="10"/>
      <c r="D225" s="9"/>
      <c r="E225" s="10"/>
      <c r="F225" s="10">
        <v>1</v>
      </c>
      <c r="G225" s="10"/>
      <c r="H225" s="10"/>
      <c r="I225" s="20">
        <v>1</v>
      </c>
    </row>
    <row r="226" spans="1:9" ht="12.75">
      <c r="A226" s="8" t="s">
        <v>1367</v>
      </c>
      <c r="B226" s="11">
        <v>1</v>
      </c>
      <c r="C226" s="10"/>
      <c r="D226" s="9"/>
      <c r="E226" s="10"/>
      <c r="F226" s="10"/>
      <c r="G226" s="10"/>
      <c r="H226" s="10"/>
      <c r="I226" s="20">
        <v>1</v>
      </c>
    </row>
    <row r="227" spans="1:9" ht="12.75">
      <c r="A227" s="8" t="s">
        <v>1372</v>
      </c>
      <c r="B227" s="11">
        <v>1</v>
      </c>
      <c r="C227" s="10"/>
      <c r="D227" s="9"/>
      <c r="E227" s="10"/>
      <c r="F227" s="10"/>
      <c r="G227" s="10"/>
      <c r="H227" s="10"/>
      <c r="I227" s="20">
        <v>1</v>
      </c>
    </row>
    <row r="228" spans="1:9" ht="12.75">
      <c r="A228" s="8" t="s">
        <v>1377</v>
      </c>
      <c r="B228" s="11">
        <v>1</v>
      </c>
      <c r="C228" s="10"/>
      <c r="D228" s="9"/>
      <c r="E228" s="10"/>
      <c r="F228" s="10"/>
      <c r="G228" s="10"/>
      <c r="H228" s="10"/>
      <c r="I228" s="20">
        <v>1</v>
      </c>
    </row>
    <row r="229" spans="1:9" ht="12.75">
      <c r="A229" s="8" t="s">
        <v>1382</v>
      </c>
      <c r="B229" s="11">
        <v>1</v>
      </c>
      <c r="C229" s="10"/>
      <c r="D229" s="9"/>
      <c r="E229" s="10"/>
      <c r="F229" s="10"/>
      <c r="G229" s="10"/>
      <c r="H229" s="10"/>
      <c r="I229" s="20">
        <v>1</v>
      </c>
    </row>
    <row r="230" spans="1:9" ht="12.75">
      <c r="A230" s="8" t="s">
        <v>1387</v>
      </c>
      <c r="B230" s="11">
        <v>1</v>
      </c>
      <c r="C230" s="10"/>
      <c r="D230" s="9"/>
      <c r="E230" s="10"/>
      <c r="F230" s="10"/>
      <c r="G230" s="10"/>
      <c r="H230" s="10"/>
      <c r="I230" s="20">
        <v>1</v>
      </c>
    </row>
    <row r="231" spans="1:9" ht="12.75">
      <c r="A231" s="8" t="s">
        <v>1392</v>
      </c>
      <c r="B231" s="11">
        <v>1</v>
      </c>
      <c r="C231" s="10"/>
      <c r="D231" s="9"/>
      <c r="E231" s="10"/>
      <c r="F231" s="10"/>
      <c r="G231" s="10"/>
      <c r="H231" s="10"/>
      <c r="I231" s="20">
        <v>1</v>
      </c>
    </row>
    <row r="232" spans="1:9" ht="12.75">
      <c r="A232" s="8" t="s">
        <v>1397</v>
      </c>
      <c r="B232" s="11">
        <v>1</v>
      </c>
      <c r="C232" s="10"/>
      <c r="D232" s="9"/>
      <c r="E232" s="10"/>
      <c r="F232" s="10"/>
      <c r="G232" s="10"/>
      <c r="H232" s="10"/>
      <c r="I232" s="20">
        <v>1</v>
      </c>
    </row>
    <row r="233" spans="1:9" ht="12.75">
      <c r="A233" s="8" t="s">
        <v>1402</v>
      </c>
      <c r="B233" s="11">
        <v>1</v>
      </c>
      <c r="C233" s="10"/>
      <c r="D233" s="9"/>
      <c r="E233" s="10"/>
      <c r="F233" s="10"/>
      <c r="G233" s="10"/>
      <c r="H233" s="10"/>
      <c r="I233" s="20">
        <v>1</v>
      </c>
    </row>
    <row r="234" spans="1:9" ht="12.75">
      <c r="A234" s="8" t="s">
        <v>1407</v>
      </c>
      <c r="B234" s="11">
        <v>1</v>
      </c>
      <c r="C234" s="10"/>
      <c r="D234" s="9"/>
      <c r="E234" s="10"/>
      <c r="F234" s="10"/>
      <c r="G234" s="10"/>
      <c r="H234" s="10"/>
      <c r="I234" s="20">
        <v>1</v>
      </c>
    </row>
    <row r="235" spans="1:9" ht="12.75">
      <c r="A235" s="8" t="s">
        <v>1412</v>
      </c>
      <c r="B235" s="11">
        <v>1</v>
      </c>
      <c r="C235" s="10"/>
      <c r="D235" s="9"/>
      <c r="E235" s="10"/>
      <c r="F235" s="10"/>
      <c r="G235" s="10"/>
      <c r="H235" s="10"/>
      <c r="I235" s="20">
        <v>1</v>
      </c>
    </row>
    <row r="236" spans="1:9" ht="12.75">
      <c r="A236" s="8" t="s">
        <v>1417</v>
      </c>
      <c r="B236" s="11"/>
      <c r="C236" s="10"/>
      <c r="D236" s="9"/>
      <c r="E236" s="10"/>
      <c r="F236" s="10">
        <v>1</v>
      </c>
      <c r="G236" s="10"/>
      <c r="H236" s="10"/>
      <c r="I236" s="20">
        <v>1</v>
      </c>
    </row>
    <row r="237" spans="1:9" ht="12.75">
      <c r="A237" s="8" t="s">
        <v>1422</v>
      </c>
      <c r="B237" s="11">
        <v>1</v>
      </c>
      <c r="C237" s="10"/>
      <c r="D237" s="9"/>
      <c r="E237" s="10"/>
      <c r="F237" s="10"/>
      <c r="G237" s="10"/>
      <c r="H237" s="10"/>
      <c r="I237" s="20">
        <v>1</v>
      </c>
    </row>
    <row r="238" spans="1:9" ht="12.75">
      <c r="A238" s="8" t="s">
        <v>1427</v>
      </c>
      <c r="B238" s="11"/>
      <c r="C238" s="10"/>
      <c r="D238" s="9"/>
      <c r="E238" s="10"/>
      <c r="F238" s="10">
        <v>1</v>
      </c>
      <c r="G238" s="10"/>
      <c r="H238" s="10"/>
      <c r="I238" s="20">
        <v>1</v>
      </c>
    </row>
    <row r="239" spans="1:9" ht="12.75">
      <c r="A239" s="8" t="s">
        <v>1432</v>
      </c>
      <c r="B239" s="11"/>
      <c r="C239" s="10"/>
      <c r="D239" s="9"/>
      <c r="E239" s="10"/>
      <c r="F239" s="10">
        <v>1</v>
      </c>
      <c r="G239" s="10"/>
      <c r="H239" s="10"/>
      <c r="I239" s="20">
        <v>1</v>
      </c>
    </row>
    <row r="240" spans="1:9" ht="12.75">
      <c r="A240" s="8" t="s">
        <v>1437</v>
      </c>
      <c r="B240" s="11"/>
      <c r="C240" s="10"/>
      <c r="D240" s="9"/>
      <c r="E240" s="10"/>
      <c r="F240" s="10">
        <v>1</v>
      </c>
      <c r="G240" s="10"/>
      <c r="H240" s="10"/>
      <c r="I240" s="20">
        <v>1</v>
      </c>
    </row>
    <row r="241" spans="1:9" ht="12.75">
      <c r="A241" s="8" t="s">
        <v>1442</v>
      </c>
      <c r="B241" s="11"/>
      <c r="C241" s="10"/>
      <c r="D241" s="9"/>
      <c r="E241" s="10"/>
      <c r="F241" s="10">
        <v>1</v>
      </c>
      <c r="G241" s="10"/>
      <c r="H241" s="10"/>
      <c r="I241" s="20">
        <v>1</v>
      </c>
    </row>
    <row r="242" spans="1:9" ht="12.75">
      <c r="A242" s="8" t="s">
        <v>1447</v>
      </c>
      <c r="B242" s="11"/>
      <c r="C242" s="10"/>
      <c r="D242" s="9"/>
      <c r="E242" s="10"/>
      <c r="F242" s="10">
        <v>1</v>
      </c>
      <c r="G242" s="10"/>
      <c r="H242" s="10"/>
      <c r="I242" s="20">
        <v>1</v>
      </c>
    </row>
    <row r="243" spans="1:9" ht="12.75">
      <c r="A243" s="8" t="s">
        <v>1452</v>
      </c>
      <c r="B243" s="11"/>
      <c r="C243" s="10"/>
      <c r="D243" s="9"/>
      <c r="E243" s="10"/>
      <c r="F243" s="10">
        <v>1</v>
      </c>
      <c r="G243" s="10"/>
      <c r="H243" s="10"/>
      <c r="I243" s="20">
        <v>1</v>
      </c>
    </row>
    <row r="244" spans="1:9" ht="12.75">
      <c r="A244" s="8" t="s">
        <v>1457</v>
      </c>
      <c r="B244" s="11"/>
      <c r="C244" s="10"/>
      <c r="D244" s="9"/>
      <c r="E244" s="10"/>
      <c r="F244" s="10">
        <v>1</v>
      </c>
      <c r="G244" s="10"/>
      <c r="H244" s="10"/>
      <c r="I244" s="20">
        <v>1</v>
      </c>
    </row>
    <row r="245" spans="1:9" ht="12.75">
      <c r="A245" s="8" t="s">
        <v>1462</v>
      </c>
      <c r="B245" s="11"/>
      <c r="C245" s="10"/>
      <c r="D245" s="9"/>
      <c r="E245" s="10"/>
      <c r="F245" s="10">
        <v>1</v>
      </c>
      <c r="G245" s="10"/>
      <c r="H245" s="10"/>
      <c r="I245" s="20">
        <v>1</v>
      </c>
    </row>
    <row r="246" spans="1:9" ht="12.75">
      <c r="A246" s="8" t="s">
        <v>1467</v>
      </c>
      <c r="B246" s="11"/>
      <c r="C246" s="10"/>
      <c r="D246" s="9"/>
      <c r="E246" s="10"/>
      <c r="F246" s="10">
        <v>1</v>
      </c>
      <c r="G246" s="10"/>
      <c r="H246" s="10"/>
      <c r="I246" s="20">
        <v>1</v>
      </c>
    </row>
    <row r="247" spans="1:9" ht="12.75">
      <c r="A247" s="8" t="s">
        <v>1472</v>
      </c>
      <c r="B247" s="11"/>
      <c r="C247" s="10"/>
      <c r="D247" s="9"/>
      <c r="E247" s="10"/>
      <c r="F247" s="10">
        <v>1</v>
      </c>
      <c r="G247" s="10"/>
      <c r="H247" s="10"/>
      <c r="I247" s="20">
        <v>1</v>
      </c>
    </row>
    <row r="248" spans="1:9" ht="12.75">
      <c r="A248" s="8" t="s">
        <v>1477</v>
      </c>
      <c r="B248" s="11"/>
      <c r="C248" s="10"/>
      <c r="D248" s="9"/>
      <c r="E248" s="10"/>
      <c r="F248" s="10">
        <v>1</v>
      </c>
      <c r="G248" s="10"/>
      <c r="H248" s="10"/>
      <c r="I248" s="20">
        <v>1</v>
      </c>
    </row>
    <row r="249" spans="1:9" ht="12.75">
      <c r="A249" s="8" t="s">
        <v>1482</v>
      </c>
      <c r="B249" s="11"/>
      <c r="C249" s="10"/>
      <c r="D249" s="9"/>
      <c r="E249" s="10"/>
      <c r="F249" s="10">
        <v>1</v>
      </c>
      <c r="G249" s="10"/>
      <c r="H249" s="10"/>
      <c r="I249" s="20">
        <v>1</v>
      </c>
    </row>
    <row r="250" spans="1:9" ht="12.75">
      <c r="A250" s="8" t="s">
        <v>1487</v>
      </c>
      <c r="B250" s="11"/>
      <c r="C250" s="10"/>
      <c r="D250" s="9"/>
      <c r="E250" s="10"/>
      <c r="F250" s="10">
        <v>1</v>
      </c>
      <c r="G250" s="10"/>
      <c r="H250" s="10"/>
      <c r="I250" s="20">
        <v>1</v>
      </c>
    </row>
    <row r="251" spans="1:9" ht="12.75">
      <c r="A251" s="8" t="s">
        <v>1492</v>
      </c>
      <c r="B251" s="11"/>
      <c r="C251" s="10"/>
      <c r="D251" s="9"/>
      <c r="E251" s="10"/>
      <c r="F251" s="10">
        <v>1</v>
      </c>
      <c r="G251" s="10"/>
      <c r="H251" s="10"/>
      <c r="I251" s="20">
        <v>1</v>
      </c>
    </row>
    <row r="252" spans="1:9" ht="12.75">
      <c r="A252" s="8" t="s">
        <v>1497</v>
      </c>
      <c r="B252" s="11"/>
      <c r="C252" s="10"/>
      <c r="D252" s="9"/>
      <c r="E252" s="10"/>
      <c r="F252" s="10">
        <v>1</v>
      </c>
      <c r="G252" s="10"/>
      <c r="H252" s="10"/>
      <c r="I252" s="20">
        <v>1</v>
      </c>
    </row>
    <row r="253" spans="1:9" ht="12.75">
      <c r="A253" s="8" t="s">
        <v>1502</v>
      </c>
      <c r="B253" s="11"/>
      <c r="C253" s="10"/>
      <c r="D253" s="9"/>
      <c r="E253" s="10"/>
      <c r="F253" s="10">
        <v>1</v>
      </c>
      <c r="G253" s="10"/>
      <c r="H253" s="10"/>
      <c r="I253" s="20">
        <v>1</v>
      </c>
    </row>
    <row r="254" spans="1:9" ht="12.75">
      <c r="A254" s="8" t="s">
        <v>1507</v>
      </c>
      <c r="B254" s="11"/>
      <c r="C254" s="10"/>
      <c r="D254" s="9"/>
      <c r="E254" s="10"/>
      <c r="F254" s="10">
        <v>1</v>
      </c>
      <c r="G254" s="10"/>
      <c r="H254" s="10"/>
      <c r="I254" s="20">
        <v>1</v>
      </c>
    </row>
    <row r="255" spans="1:9" ht="12.75">
      <c r="A255" s="8" t="s">
        <v>1512</v>
      </c>
      <c r="B255" s="11"/>
      <c r="C255" s="10"/>
      <c r="D255" s="9"/>
      <c r="E255" s="10"/>
      <c r="F255" s="10">
        <v>1</v>
      </c>
      <c r="G255" s="10"/>
      <c r="H255" s="10"/>
      <c r="I255" s="20">
        <v>1</v>
      </c>
    </row>
    <row r="256" spans="1:9" ht="12.75">
      <c r="A256" s="8" t="s">
        <v>1517</v>
      </c>
      <c r="B256" s="11"/>
      <c r="C256" s="10"/>
      <c r="D256" s="9"/>
      <c r="E256" s="10"/>
      <c r="F256" s="10">
        <v>3</v>
      </c>
      <c r="G256" s="10"/>
      <c r="H256" s="10"/>
      <c r="I256" s="20">
        <v>3</v>
      </c>
    </row>
    <row r="257" spans="1:9" ht="12.75">
      <c r="A257" s="8" t="s">
        <v>1529</v>
      </c>
      <c r="B257" s="11"/>
      <c r="C257" s="10"/>
      <c r="D257" s="9">
        <v>1</v>
      </c>
      <c r="E257" s="10"/>
      <c r="F257" s="10"/>
      <c r="G257" s="10"/>
      <c r="H257" s="10"/>
      <c r="I257" s="20">
        <v>1</v>
      </c>
    </row>
    <row r="258" spans="1:9" ht="12.75">
      <c r="A258" s="8" t="s">
        <v>1534</v>
      </c>
      <c r="B258" s="11"/>
      <c r="C258" s="10"/>
      <c r="D258" s="9"/>
      <c r="E258" s="10"/>
      <c r="F258" s="10">
        <v>2</v>
      </c>
      <c r="G258" s="10"/>
      <c r="H258" s="10"/>
      <c r="I258" s="20">
        <v>2</v>
      </c>
    </row>
    <row r="259" spans="1:9" ht="12.75">
      <c r="A259" s="8" t="s">
        <v>1543</v>
      </c>
      <c r="B259" s="11"/>
      <c r="C259" s="10"/>
      <c r="D259" s="9"/>
      <c r="E259" s="10"/>
      <c r="F259" s="10"/>
      <c r="G259" s="10">
        <v>1</v>
      </c>
      <c r="H259" s="10"/>
      <c r="I259" s="20">
        <v>1</v>
      </c>
    </row>
    <row r="260" spans="1:9" ht="12.75">
      <c r="A260" s="8" t="s">
        <v>1547</v>
      </c>
      <c r="B260" s="11"/>
      <c r="C260" s="10">
        <v>1</v>
      </c>
      <c r="D260" s="9"/>
      <c r="E260" s="10"/>
      <c r="F260" s="10"/>
      <c r="G260" s="10"/>
      <c r="H260" s="10"/>
      <c r="I260" s="20">
        <v>1</v>
      </c>
    </row>
    <row r="261" spans="1:9" ht="12.75">
      <c r="A261" s="8" t="s">
        <v>1551</v>
      </c>
      <c r="B261" s="11">
        <v>1</v>
      </c>
      <c r="C261" s="10"/>
      <c r="D261" s="9"/>
      <c r="E261" s="10"/>
      <c r="F261" s="10"/>
      <c r="G261" s="10"/>
      <c r="H261" s="10"/>
      <c r="I261" s="20">
        <v>1</v>
      </c>
    </row>
    <row r="262" spans="1:9" ht="12.75">
      <c r="A262" s="8" t="s">
        <v>1557</v>
      </c>
      <c r="B262" s="11"/>
      <c r="C262" s="10"/>
      <c r="D262" s="9"/>
      <c r="E262" s="10"/>
      <c r="F262" s="10">
        <v>1</v>
      </c>
      <c r="G262" s="10"/>
      <c r="H262" s="10"/>
      <c r="I262" s="20">
        <v>1</v>
      </c>
    </row>
    <row r="263" spans="1:9" ht="12.75">
      <c r="A263" s="8" t="s">
        <v>1563</v>
      </c>
      <c r="B263" s="11"/>
      <c r="C263" s="10">
        <v>1</v>
      </c>
      <c r="D263" s="9"/>
      <c r="E263" s="10"/>
      <c r="F263" s="10"/>
      <c r="G263" s="10"/>
      <c r="H263" s="10"/>
      <c r="I263" s="20">
        <v>1</v>
      </c>
    </row>
    <row r="264" spans="1:9" ht="12.75">
      <c r="A264" s="8" t="s">
        <v>1566</v>
      </c>
      <c r="B264" s="11"/>
      <c r="C264" s="10"/>
      <c r="D264" s="9"/>
      <c r="E264" s="10"/>
      <c r="F264" s="10">
        <v>1</v>
      </c>
      <c r="G264" s="10"/>
      <c r="H264" s="10"/>
      <c r="I264" s="20">
        <v>1</v>
      </c>
    </row>
    <row r="265" spans="1:9" ht="12.75">
      <c r="A265" s="8" t="s">
        <v>1571</v>
      </c>
      <c r="B265" s="11"/>
      <c r="C265" s="10"/>
      <c r="D265" s="9"/>
      <c r="E265" s="10"/>
      <c r="F265" s="10">
        <v>1</v>
      </c>
      <c r="G265" s="10"/>
      <c r="H265" s="10"/>
      <c r="I265" s="20">
        <v>1</v>
      </c>
    </row>
    <row r="266" spans="1:9" ht="12.75">
      <c r="A266" s="8" t="s">
        <v>1575</v>
      </c>
      <c r="B266" s="11">
        <v>1</v>
      </c>
      <c r="C266" s="10"/>
      <c r="D266" s="9"/>
      <c r="E266" s="10"/>
      <c r="F266" s="10"/>
      <c r="G266" s="10"/>
      <c r="H266" s="10"/>
      <c r="I266" s="20">
        <v>1</v>
      </c>
    </row>
    <row r="267" spans="1:9" ht="12.75">
      <c r="A267" s="8" t="s">
        <v>1580</v>
      </c>
      <c r="B267" s="11">
        <v>1</v>
      </c>
      <c r="C267" s="10"/>
      <c r="D267" s="9"/>
      <c r="E267" s="10"/>
      <c r="F267" s="10"/>
      <c r="G267" s="10"/>
      <c r="H267" s="10"/>
      <c r="I267" s="20">
        <v>1</v>
      </c>
    </row>
    <row r="268" spans="1:9" ht="12.75">
      <c r="A268" s="8" t="s">
        <v>1586</v>
      </c>
      <c r="B268" s="11">
        <v>1</v>
      </c>
      <c r="C268" s="10"/>
      <c r="D268" s="9"/>
      <c r="E268" s="10"/>
      <c r="F268" s="10"/>
      <c r="G268" s="10"/>
      <c r="H268" s="10"/>
      <c r="I268" s="20">
        <v>1</v>
      </c>
    </row>
    <row r="269" spans="1:9" ht="12.75">
      <c r="A269" s="8" t="s">
        <v>1591</v>
      </c>
      <c r="B269" s="11"/>
      <c r="C269" s="10"/>
      <c r="D269" s="9">
        <v>1</v>
      </c>
      <c r="E269" s="10"/>
      <c r="F269" s="10">
        <v>2</v>
      </c>
      <c r="G269" s="10"/>
      <c r="H269" s="10"/>
      <c r="I269" s="20">
        <v>3</v>
      </c>
    </row>
    <row r="270" spans="1:9" ht="12.75">
      <c r="A270" s="8" t="s">
        <v>1606</v>
      </c>
      <c r="B270" s="11">
        <v>1</v>
      </c>
      <c r="C270" s="10"/>
      <c r="D270" s="9"/>
      <c r="E270" s="10"/>
      <c r="F270" s="10"/>
      <c r="G270" s="10"/>
      <c r="H270" s="10"/>
      <c r="I270" s="20">
        <v>1</v>
      </c>
    </row>
    <row r="271" spans="1:9" ht="12.75">
      <c r="A271" s="8" t="s">
        <v>1611</v>
      </c>
      <c r="B271" s="11">
        <v>1</v>
      </c>
      <c r="C271" s="10"/>
      <c r="D271" s="9"/>
      <c r="E271" s="10"/>
      <c r="F271" s="10"/>
      <c r="G271" s="10"/>
      <c r="H271" s="10"/>
      <c r="I271" s="20">
        <v>1</v>
      </c>
    </row>
    <row r="272" spans="1:9" ht="12.75">
      <c r="A272" s="8" t="s">
        <v>1616</v>
      </c>
      <c r="B272" s="11">
        <v>1</v>
      </c>
      <c r="C272" s="10"/>
      <c r="D272" s="9"/>
      <c r="E272" s="10"/>
      <c r="F272" s="10"/>
      <c r="G272" s="10"/>
      <c r="H272" s="10"/>
      <c r="I272" s="20">
        <v>1</v>
      </c>
    </row>
    <row r="273" spans="1:9" ht="12.75">
      <c r="A273" s="8" t="s">
        <v>1621</v>
      </c>
      <c r="B273" s="11"/>
      <c r="C273" s="10"/>
      <c r="D273" s="9">
        <v>1</v>
      </c>
      <c r="E273" s="10"/>
      <c r="F273" s="10"/>
      <c r="G273" s="10"/>
      <c r="H273" s="10"/>
      <c r="I273" s="20">
        <v>1</v>
      </c>
    </row>
    <row r="274" spans="1:9" ht="12.75">
      <c r="A274" s="8" t="s">
        <v>1626</v>
      </c>
      <c r="B274" s="11"/>
      <c r="C274" s="10"/>
      <c r="D274" s="9"/>
      <c r="E274" s="10"/>
      <c r="F274" s="10">
        <v>1</v>
      </c>
      <c r="G274" s="10"/>
      <c r="H274" s="10"/>
      <c r="I274" s="20">
        <v>1</v>
      </c>
    </row>
    <row r="275" spans="1:9" ht="12.75">
      <c r="A275" s="8" t="s">
        <v>1632</v>
      </c>
      <c r="B275" s="11">
        <v>1</v>
      </c>
      <c r="C275" s="10"/>
      <c r="D275" s="9"/>
      <c r="E275" s="10"/>
      <c r="F275" s="10"/>
      <c r="G275" s="10"/>
      <c r="H275" s="10"/>
      <c r="I275" s="20">
        <v>1</v>
      </c>
    </row>
    <row r="276" spans="1:9" ht="12.75">
      <c r="A276" s="8" t="s">
        <v>1637</v>
      </c>
      <c r="B276" s="11"/>
      <c r="C276" s="10"/>
      <c r="D276" s="9"/>
      <c r="E276" s="10"/>
      <c r="F276" s="10">
        <v>1</v>
      </c>
      <c r="G276" s="10"/>
      <c r="H276" s="10"/>
      <c r="I276" s="20">
        <v>1</v>
      </c>
    </row>
    <row r="277" spans="1:9" ht="12.75">
      <c r="A277" s="8" t="s">
        <v>1642</v>
      </c>
      <c r="B277" s="11"/>
      <c r="C277" s="10"/>
      <c r="D277" s="9"/>
      <c r="E277" s="10"/>
      <c r="F277" s="10">
        <v>1</v>
      </c>
      <c r="G277" s="10"/>
      <c r="H277" s="10"/>
      <c r="I277" s="20">
        <v>1</v>
      </c>
    </row>
    <row r="278" spans="1:9" ht="12.75">
      <c r="A278" s="8" t="s">
        <v>1647</v>
      </c>
      <c r="B278" s="11">
        <v>2</v>
      </c>
      <c r="C278" s="10"/>
      <c r="D278" s="9"/>
      <c r="E278" s="10"/>
      <c r="F278" s="10"/>
      <c r="G278" s="10"/>
      <c r="H278" s="10"/>
      <c r="I278" s="20">
        <v>2</v>
      </c>
    </row>
    <row r="279" spans="1:9" ht="12.75">
      <c r="A279" s="8" t="s">
        <v>1651</v>
      </c>
      <c r="B279" s="11">
        <v>1</v>
      </c>
      <c r="C279" s="10"/>
      <c r="D279" s="9"/>
      <c r="E279" s="10"/>
      <c r="F279" s="10"/>
      <c r="G279" s="10"/>
      <c r="H279" s="10"/>
      <c r="I279" s="20">
        <v>1</v>
      </c>
    </row>
    <row r="280" spans="1:9" ht="12.75">
      <c r="A280" s="8" t="s">
        <v>1656</v>
      </c>
      <c r="B280" s="11">
        <v>1</v>
      </c>
      <c r="C280" s="10"/>
      <c r="D280" s="9"/>
      <c r="E280" s="10"/>
      <c r="F280" s="10"/>
      <c r="G280" s="10"/>
      <c r="H280" s="10"/>
      <c r="I280" s="20">
        <v>1</v>
      </c>
    </row>
    <row r="281" spans="1:9" ht="12.75">
      <c r="A281" s="8" t="s">
        <v>1662</v>
      </c>
      <c r="B281" s="11">
        <v>1</v>
      </c>
      <c r="C281" s="10"/>
      <c r="D281" s="9"/>
      <c r="E281" s="10"/>
      <c r="F281" s="10"/>
      <c r="G281" s="10"/>
      <c r="H281" s="10"/>
      <c r="I281" s="20">
        <v>1</v>
      </c>
    </row>
    <row r="282" spans="1:9" ht="12.75">
      <c r="A282" s="8" t="s">
        <v>1667</v>
      </c>
      <c r="B282" s="11">
        <v>1</v>
      </c>
      <c r="C282" s="10"/>
      <c r="D282" s="9"/>
      <c r="E282" s="10"/>
      <c r="F282" s="10"/>
      <c r="G282" s="10"/>
      <c r="H282" s="10"/>
      <c r="I282" s="20">
        <v>1</v>
      </c>
    </row>
    <row r="283" spans="1:9" ht="12.75">
      <c r="A283" s="8" t="s">
        <v>1673</v>
      </c>
      <c r="B283" s="11">
        <v>1</v>
      </c>
      <c r="C283" s="10"/>
      <c r="D283" s="9"/>
      <c r="E283" s="10"/>
      <c r="F283" s="10"/>
      <c r="G283" s="10"/>
      <c r="H283" s="10"/>
      <c r="I283" s="20">
        <v>1</v>
      </c>
    </row>
    <row r="284" spans="1:9" ht="12.75">
      <c r="A284" s="8" t="s">
        <v>1679</v>
      </c>
      <c r="B284" s="11">
        <v>1</v>
      </c>
      <c r="C284" s="10"/>
      <c r="D284" s="9"/>
      <c r="E284" s="10"/>
      <c r="F284" s="10"/>
      <c r="G284" s="10"/>
      <c r="H284" s="10"/>
      <c r="I284" s="20">
        <v>1</v>
      </c>
    </row>
    <row r="285" spans="1:9" ht="12.75">
      <c r="A285" s="8" t="s">
        <v>1684</v>
      </c>
      <c r="B285" s="11"/>
      <c r="C285" s="10"/>
      <c r="D285" s="9"/>
      <c r="E285" s="10"/>
      <c r="F285" s="10">
        <v>1</v>
      </c>
      <c r="G285" s="10"/>
      <c r="H285" s="10"/>
      <c r="I285" s="20">
        <v>1</v>
      </c>
    </row>
    <row r="286" spans="1:9" ht="12.75">
      <c r="A286" s="8" t="s">
        <v>1690</v>
      </c>
      <c r="B286" s="11">
        <v>1</v>
      </c>
      <c r="C286" s="10"/>
      <c r="D286" s="9"/>
      <c r="E286" s="10"/>
      <c r="F286" s="10"/>
      <c r="G286" s="10"/>
      <c r="H286" s="10"/>
      <c r="I286" s="20">
        <v>1</v>
      </c>
    </row>
    <row r="287" spans="1:9" ht="12.75">
      <c r="A287" s="8" t="s">
        <v>1696</v>
      </c>
      <c r="B287" s="11">
        <v>1</v>
      </c>
      <c r="C287" s="10"/>
      <c r="D287" s="9"/>
      <c r="E287" s="10"/>
      <c r="F287" s="10"/>
      <c r="G287" s="10"/>
      <c r="H287" s="10"/>
      <c r="I287" s="20">
        <v>1</v>
      </c>
    </row>
    <row r="288" spans="1:9" ht="12.75">
      <c r="A288" s="8" t="s">
        <v>1701</v>
      </c>
      <c r="B288" s="11">
        <v>1</v>
      </c>
      <c r="C288" s="10"/>
      <c r="D288" s="9"/>
      <c r="E288" s="10"/>
      <c r="F288" s="10"/>
      <c r="G288" s="10"/>
      <c r="H288" s="10"/>
      <c r="I288" s="20">
        <v>1</v>
      </c>
    </row>
    <row r="289" spans="1:9" ht="12.75">
      <c r="A289" s="8" t="s">
        <v>1706</v>
      </c>
      <c r="B289" s="11">
        <v>1</v>
      </c>
      <c r="C289" s="10"/>
      <c r="D289" s="9"/>
      <c r="E289" s="10"/>
      <c r="F289" s="10"/>
      <c r="G289" s="10"/>
      <c r="H289" s="10"/>
      <c r="I289" s="20">
        <v>1</v>
      </c>
    </row>
    <row r="290" spans="1:9" ht="12.75">
      <c r="A290" s="8" t="s">
        <v>1712</v>
      </c>
      <c r="B290" s="11">
        <v>1</v>
      </c>
      <c r="C290" s="10"/>
      <c r="D290" s="9"/>
      <c r="E290" s="10"/>
      <c r="F290" s="10"/>
      <c r="G290" s="10"/>
      <c r="H290" s="10"/>
      <c r="I290" s="20">
        <v>1</v>
      </c>
    </row>
    <row r="291" spans="1:9" ht="12.75">
      <c r="A291" s="8" t="s">
        <v>1717</v>
      </c>
      <c r="B291" s="11"/>
      <c r="C291" s="10"/>
      <c r="D291" s="9"/>
      <c r="E291" s="10"/>
      <c r="F291" s="10">
        <v>1</v>
      </c>
      <c r="G291" s="10"/>
      <c r="H291" s="10"/>
      <c r="I291" s="20">
        <v>1</v>
      </c>
    </row>
    <row r="292" spans="1:9" ht="12.75">
      <c r="A292" s="8" t="s">
        <v>1723</v>
      </c>
      <c r="B292" s="11"/>
      <c r="C292" s="10"/>
      <c r="D292" s="9"/>
      <c r="E292" s="10"/>
      <c r="F292" s="10">
        <v>1</v>
      </c>
      <c r="G292" s="10"/>
      <c r="H292" s="10"/>
      <c r="I292" s="20">
        <v>1</v>
      </c>
    </row>
    <row r="293" spans="1:9" ht="12.75">
      <c r="A293" s="8" t="s">
        <v>1729</v>
      </c>
      <c r="B293" s="11"/>
      <c r="C293" s="10"/>
      <c r="D293" s="9"/>
      <c r="E293" s="10"/>
      <c r="F293" s="10">
        <v>1</v>
      </c>
      <c r="G293" s="10"/>
      <c r="H293" s="10"/>
      <c r="I293" s="20">
        <v>1</v>
      </c>
    </row>
    <row r="294" spans="1:9" ht="12.75">
      <c r="A294" s="8" t="s">
        <v>1730</v>
      </c>
      <c r="B294" s="11">
        <v>1</v>
      </c>
      <c r="C294" s="10"/>
      <c r="D294" s="9"/>
      <c r="E294" s="10"/>
      <c r="F294" s="10"/>
      <c r="G294" s="10"/>
      <c r="H294" s="10"/>
      <c r="I294" s="20">
        <v>1</v>
      </c>
    </row>
    <row r="295" spans="1:9" ht="12.75">
      <c r="A295" s="8" t="s">
        <v>1736</v>
      </c>
      <c r="B295" s="11">
        <v>1</v>
      </c>
      <c r="C295" s="10"/>
      <c r="D295" s="9"/>
      <c r="E295" s="10"/>
      <c r="F295" s="10"/>
      <c r="G295" s="10"/>
      <c r="H295" s="10"/>
      <c r="I295" s="20">
        <v>1</v>
      </c>
    </row>
    <row r="296" spans="1:9" ht="12.75">
      <c r="A296" s="8" t="s">
        <v>1741</v>
      </c>
      <c r="B296" s="11"/>
      <c r="C296" s="10"/>
      <c r="D296" s="9"/>
      <c r="E296" s="10"/>
      <c r="F296" s="10">
        <v>1</v>
      </c>
      <c r="G296" s="10"/>
      <c r="H296" s="10"/>
      <c r="I296" s="20">
        <v>1</v>
      </c>
    </row>
    <row r="297" spans="1:9" ht="12.75">
      <c r="A297" s="8" t="s">
        <v>1747</v>
      </c>
      <c r="B297" s="11">
        <v>1</v>
      </c>
      <c r="C297" s="10"/>
      <c r="D297" s="9"/>
      <c r="E297" s="10"/>
      <c r="F297" s="10"/>
      <c r="G297" s="10"/>
      <c r="H297" s="10"/>
      <c r="I297" s="20">
        <v>1</v>
      </c>
    </row>
    <row r="298" spans="1:9" ht="12.75">
      <c r="A298" s="8" t="s">
        <v>1752</v>
      </c>
      <c r="B298" s="11">
        <v>1</v>
      </c>
      <c r="C298" s="10"/>
      <c r="D298" s="9"/>
      <c r="E298" s="10"/>
      <c r="F298" s="10"/>
      <c r="G298" s="10"/>
      <c r="H298" s="10"/>
      <c r="I298" s="20">
        <v>1</v>
      </c>
    </row>
    <row r="299" spans="1:9" ht="12.75">
      <c r="A299" s="8" t="s">
        <v>1757</v>
      </c>
      <c r="B299" s="11">
        <v>1</v>
      </c>
      <c r="C299" s="10"/>
      <c r="D299" s="9"/>
      <c r="E299" s="10"/>
      <c r="F299" s="10"/>
      <c r="G299" s="10"/>
      <c r="H299" s="10"/>
      <c r="I299" s="20">
        <v>1</v>
      </c>
    </row>
    <row r="300" spans="1:9" ht="12.75">
      <c r="A300" s="8" t="s">
        <v>1763</v>
      </c>
      <c r="B300" s="11">
        <v>1</v>
      </c>
      <c r="C300" s="10"/>
      <c r="D300" s="9"/>
      <c r="E300" s="10"/>
      <c r="F300" s="10"/>
      <c r="G300" s="10"/>
      <c r="H300" s="10"/>
      <c r="I300" s="20">
        <v>1</v>
      </c>
    </row>
    <row r="301" spans="1:9" ht="12.75">
      <c r="A301" s="8" t="s">
        <v>1768</v>
      </c>
      <c r="B301" s="11">
        <v>1</v>
      </c>
      <c r="C301" s="10"/>
      <c r="D301" s="9"/>
      <c r="E301" s="10"/>
      <c r="F301" s="10"/>
      <c r="G301" s="10"/>
      <c r="H301" s="10"/>
      <c r="I301" s="20">
        <v>1</v>
      </c>
    </row>
    <row r="302" spans="1:9" ht="12.75">
      <c r="A302" s="8" t="s">
        <v>1773</v>
      </c>
      <c r="B302" s="11">
        <v>1</v>
      </c>
      <c r="C302" s="10"/>
      <c r="D302" s="9"/>
      <c r="E302" s="10"/>
      <c r="F302" s="10"/>
      <c r="G302" s="10"/>
      <c r="H302" s="10"/>
      <c r="I302" s="20">
        <v>1</v>
      </c>
    </row>
    <row r="303" spans="1:9" ht="12.75">
      <c r="A303" s="8" t="s">
        <v>1778</v>
      </c>
      <c r="B303" s="11"/>
      <c r="C303" s="10"/>
      <c r="D303" s="9"/>
      <c r="E303" s="10"/>
      <c r="F303" s="10">
        <v>1</v>
      </c>
      <c r="G303" s="10"/>
      <c r="H303" s="10"/>
      <c r="I303" s="20">
        <v>1</v>
      </c>
    </row>
    <row r="304" spans="1:9" ht="12.75">
      <c r="A304" s="8" t="s">
        <v>1784</v>
      </c>
      <c r="B304" s="11">
        <v>1</v>
      </c>
      <c r="C304" s="10"/>
      <c r="D304" s="9"/>
      <c r="E304" s="10"/>
      <c r="F304" s="10"/>
      <c r="G304" s="10"/>
      <c r="H304" s="10"/>
      <c r="I304" s="20">
        <v>1</v>
      </c>
    </row>
    <row r="305" spans="1:9" ht="12.75">
      <c r="A305" s="8" t="s">
        <v>1789</v>
      </c>
      <c r="B305" s="11">
        <v>1</v>
      </c>
      <c r="C305" s="10"/>
      <c r="D305" s="9"/>
      <c r="E305" s="10"/>
      <c r="F305" s="10"/>
      <c r="G305" s="10"/>
      <c r="H305" s="10"/>
      <c r="I305" s="20">
        <v>1</v>
      </c>
    </row>
    <row r="306" spans="1:9" ht="12.75">
      <c r="A306" s="8" t="s">
        <v>1794</v>
      </c>
      <c r="B306" s="11">
        <v>1</v>
      </c>
      <c r="C306" s="10"/>
      <c r="D306" s="9"/>
      <c r="E306" s="10"/>
      <c r="F306" s="10"/>
      <c r="G306" s="10"/>
      <c r="H306" s="10"/>
      <c r="I306" s="20">
        <v>1</v>
      </c>
    </row>
    <row r="307" spans="1:9" ht="12.75">
      <c r="A307" s="8" t="s">
        <v>1799</v>
      </c>
      <c r="B307" s="11">
        <v>1</v>
      </c>
      <c r="C307" s="10"/>
      <c r="D307" s="9"/>
      <c r="E307" s="10"/>
      <c r="F307" s="10"/>
      <c r="G307" s="10"/>
      <c r="H307" s="10"/>
      <c r="I307" s="20">
        <v>1</v>
      </c>
    </row>
    <row r="308" spans="1:9" ht="12.75">
      <c r="A308" s="8" t="s">
        <v>1804</v>
      </c>
      <c r="B308" s="11">
        <v>1</v>
      </c>
      <c r="C308" s="10"/>
      <c r="D308" s="9"/>
      <c r="E308" s="10"/>
      <c r="F308" s="10"/>
      <c r="G308" s="10"/>
      <c r="H308" s="10"/>
      <c r="I308" s="20">
        <v>1</v>
      </c>
    </row>
    <row r="309" spans="1:9" ht="12.75">
      <c r="A309" s="8" t="s">
        <v>1809</v>
      </c>
      <c r="B309" s="11"/>
      <c r="C309" s="10"/>
      <c r="D309" s="9">
        <v>1</v>
      </c>
      <c r="E309" s="10"/>
      <c r="F309" s="10"/>
      <c r="G309" s="10"/>
      <c r="H309" s="10"/>
      <c r="I309" s="20">
        <v>1</v>
      </c>
    </row>
    <row r="310" spans="1:9" ht="12.75">
      <c r="A310" s="8" t="s">
        <v>1815</v>
      </c>
      <c r="B310" s="11">
        <v>1</v>
      </c>
      <c r="C310" s="10"/>
      <c r="D310" s="9"/>
      <c r="E310" s="10"/>
      <c r="F310" s="10"/>
      <c r="G310" s="10"/>
      <c r="H310" s="10"/>
      <c r="I310" s="20">
        <v>1</v>
      </c>
    </row>
    <row r="311" spans="1:9" ht="12.75">
      <c r="A311" s="8" t="s">
        <v>1820</v>
      </c>
      <c r="B311" s="11">
        <v>1</v>
      </c>
      <c r="C311" s="10"/>
      <c r="D311" s="9"/>
      <c r="E311" s="10"/>
      <c r="F311" s="10"/>
      <c r="G311" s="10"/>
      <c r="H311" s="10"/>
      <c r="I311" s="20">
        <v>1</v>
      </c>
    </row>
    <row r="312" spans="1:9" ht="12.75">
      <c r="A312" s="8" t="s">
        <v>1825</v>
      </c>
      <c r="B312" s="11"/>
      <c r="C312" s="10"/>
      <c r="D312" s="9"/>
      <c r="E312" s="10"/>
      <c r="F312" s="10">
        <v>1</v>
      </c>
      <c r="G312" s="10"/>
      <c r="H312" s="10"/>
      <c r="I312" s="20">
        <v>1</v>
      </c>
    </row>
    <row r="313" spans="1:9" ht="12.75">
      <c r="A313" s="8" t="s">
        <v>1831</v>
      </c>
      <c r="B313" s="11"/>
      <c r="C313" s="10"/>
      <c r="D313" s="9">
        <v>1</v>
      </c>
      <c r="E313" s="10"/>
      <c r="F313" s="10"/>
      <c r="G313" s="10"/>
      <c r="H313" s="10"/>
      <c r="I313" s="20">
        <v>1</v>
      </c>
    </row>
    <row r="314" spans="1:9" ht="12.75">
      <c r="A314" s="8" t="s">
        <v>1837</v>
      </c>
      <c r="B314" s="11">
        <v>1</v>
      </c>
      <c r="C314" s="10"/>
      <c r="D314" s="9"/>
      <c r="E314" s="10"/>
      <c r="F314" s="10"/>
      <c r="G314" s="10"/>
      <c r="H314" s="10"/>
      <c r="I314" s="20">
        <v>1</v>
      </c>
    </row>
    <row r="315" spans="1:9" ht="12.75">
      <c r="A315" s="8" t="s">
        <v>1842</v>
      </c>
      <c r="B315" s="11"/>
      <c r="C315" s="10"/>
      <c r="D315" s="9">
        <v>1</v>
      </c>
      <c r="E315" s="10"/>
      <c r="F315" s="10">
        <v>1</v>
      </c>
      <c r="G315" s="10"/>
      <c r="H315" s="10"/>
      <c r="I315" s="20">
        <v>2</v>
      </c>
    </row>
    <row r="316" spans="1:9" ht="12.75">
      <c r="A316" s="8" t="s">
        <v>1852</v>
      </c>
      <c r="B316" s="11">
        <v>1</v>
      </c>
      <c r="C316" s="10"/>
      <c r="D316" s="9"/>
      <c r="E316" s="10"/>
      <c r="F316" s="10"/>
      <c r="G316" s="10"/>
      <c r="H316" s="10"/>
      <c r="I316" s="20">
        <v>1</v>
      </c>
    </row>
    <row r="317" spans="1:9" ht="12.75">
      <c r="A317" s="8" t="s">
        <v>1857</v>
      </c>
      <c r="B317" s="11"/>
      <c r="C317" s="10"/>
      <c r="D317" s="9">
        <v>1</v>
      </c>
      <c r="E317" s="10"/>
      <c r="F317" s="10">
        <v>1</v>
      </c>
      <c r="G317" s="10"/>
      <c r="H317" s="10"/>
      <c r="I317" s="20">
        <v>2</v>
      </c>
    </row>
    <row r="318" spans="1:9" ht="12.75">
      <c r="A318" s="8" t="s">
        <v>1865</v>
      </c>
      <c r="B318" s="11">
        <v>1</v>
      </c>
      <c r="C318" s="10"/>
      <c r="D318" s="9"/>
      <c r="E318" s="10"/>
      <c r="F318" s="10"/>
      <c r="G318" s="10"/>
      <c r="H318" s="10"/>
      <c r="I318" s="20">
        <v>1</v>
      </c>
    </row>
    <row r="319" spans="1:9" ht="12.75">
      <c r="A319" s="8" t="s">
        <v>1870</v>
      </c>
      <c r="B319" s="11"/>
      <c r="C319" s="10"/>
      <c r="D319" s="9"/>
      <c r="E319" s="10"/>
      <c r="F319" s="10">
        <v>1</v>
      </c>
      <c r="G319" s="10"/>
      <c r="H319" s="10"/>
      <c r="I319" s="20">
        <v>1</v>
      </c>
    </row>
    <row r="320" spans="1:9" ht="12.75">
      <c r="A320" s="8" t="s">
        <v>1876</v>
      </c>
      <c r="B320" s="11">
        <v>1</v>
      </c>
      <c r="C320" s="10"/>
      <c r="D320" s="9"/>
      <c r="E320" s="10"/>
      <c r="F320" s="10"/>
      <c r="G320" s="10"/>
      <c r="H320" s="10"/>
      <c r="I320" s="20">
        <v>1</v>
      </c>
    </row>
    <row r="321" spans="1:9" ht="12.75">
      <c r="A321" s="8" t="s">
        <v>1882</v>
      </c>
      <c r="B321" s="11">
        <v>1</v>
      </c>
      <c r="C321" s="10"/>
      <c r="D321" s="9">
        <v>1</v>
      </c>
      <c r="E321" s="10"/>
      <c r="F321" s="10"/>
      <c r="G321" s="10"/>
      <c r="H321" s="10"/>
      <c r="I321" s="20">
        <v>2</v>
      </c>
    </row>
    <row r="322" spans="1:9" ht="12.75">
      <c r="A322" s="8" t="s">
        <v>1893</v>
      </c>
      <c r="B322" s="11">
        <v>1</v>
      </c>
      <c r="C322" s="10"/>
      <c r="D322" s="9"/>
      <c r="E322" s="10"/>
      <c r="F322" s="10"/>
      <c r="G322" s="10"/>
      <c r="H322" s="10"/>
      <c r="I322" s="20">
        <v>1</v>
      </c>
    </row>
    <row r="323" spans="1:9" ht="12.75">
      <c r="A323" s="8" t="s">
        <v>1898</v>
      </c>
      <c r="B323" s="11">
        <v>1</v>
      </c>
      <c r="C323" s="10"/>
      <c r="D323" s="9"/>
      <c r="E323" s="10"/>
      <c r="F323" s="10"/>
      <c r="G323" s="10"/>
      <c r="H323" s="10"/>
      <c r="I323" s="20">
        <v>1</v>
      </c>
    </row>
    <row r="324" spans="1:9" ht="12.75">
      <c r="A324" s="8" t="s">
        <v>1903</v>
      </c>
      <c r="B324" s="11">
        <v>1</v>
      </c>
      <c r="C324" s="10"/>
      <c r="D324" s="9"/>
      <c r="E324" s="10"/>
      <c r="F324" s="10"/>
      <c r="G324" s="10"/>
      <c r="H324" s="10"/>
      <c r="I324" s="20">
        <v>1</v>
      </c>
    </row>
    <row r="325" spans="1:9" ht="12.75">
      <c r="A325" s="8" t="s">
        <v>1908</v>
      </c>
      <c r="B325" s="11"/>
      <c r="C325" s="10"/>
      <c r="D325" s="9"/>
      <c r="E325" s="10"/>
      <c r="F325" s="10">
        <v>1</v>
      </c>
      <c r="G325" s="10"/>
      <c r="H325" s="10"/>
      <c r="I325" s="20">
        <v>1</v>
      </c>
    </row>
    <row r="326" spans="1:9" ht="12.75">
      <c r="A326" s="8" t="s">
        <v>1913</v>
      </c>
      <c r="B326" s="11"/>
      <c r="C326" s="10"/>
      <c r="D326" s="9"/>
      <c r="E326" s="10"/>
      <c r="F326" s="10">
        <v>1</v>
      </c>
      <c r="G326" s="10"/>
      <c r="H326" s="10"/>
      <c r="I326" s="20">
        <v>1</v>
      </c>
    </row>
    <row r="327" spans="1:9" ht="12.75">
      <c r="A327" s="8" t="s">
        <v>1918</v>
      </c>
      <c r="B327" s="11"/>
      <c r="C327" s="10"/>
      <c r="D327" s="9"/>
      <c r="E327" s="10"/>
      <c r="F327" s="10">
        <v>1</v>
      </c>
      <c r="G327" s="10"/>
      <c r="H327" s="10"/>
      <c r="I327" s="20">
        <v>1</v>
      </c>
    </row>
    <row r="328" spans="1:9" ht="12.75">
      <c r="A328" s="8" t="s">
        <v>1923</v>
      </c>
      <c r="B328" s="11">
        <v>1</v>
      </c>
      <c r="C328" s="10"/>
      <c r="D328" s="9"/>
      <c r="E328" s="10"/>
      <c r="F328" s="10"/>
      <c r="G328" s="10"/>
      <c r="H328" s="10"/>
      <c r="I328" s="20">
        <v>1</v>
      </c>
    </row>
    <row r="329" spans="1:9" ht="12.75">
      <c r="A329" s="8" t="s">
        <v>1929</v>
      </c>
      <c r="B329" s="11"/>
      <c r="C329" s="10"/>
      <c r="D329" s="9"/>
      <c r="E329" s="10"/>
      <c r="F329" s="10">
        <v>1</v>
      </c>
      <c r="G329" s="10"/>
      <c r="H329" s="10"/>
      <c r="I329" s="20">
        <v>1</v>
      </c>
    </row>
    <row r="330" spans="1:9" ht="12.75">
      <c r="A330" s="8" t="s">
        <v>1934</v>
      </c>
      <c r="B330" s="11"/>
      <c r="C330" s="10"/>
      <c r="D330" s="9"/>
      <c r="E330" s="10"/>
      <c r="F330" s="10">
        <v>1</v>
      </c>
      <c r="G330" s="10"/>
      <c r="H330" s="10"/>
      <c r="I330" s="20">
        <v>1</v>
      </c>
    </row>
    <row r="331" spans="1:9" ht="12.75">
      <c r="A331" s="8" t="s">
        <v>1939</v>
      </c>
      <c r="B331" s="11"/>
      <c r="C331" s="10"/>
      <c r="D331" s="9"/>
      <c r="E331" s="10"/>
      <c r="F331" s="10">
        <v>1</v>
      </c>
      <c r="G331" s="10"/>
      <c r="H331" s="10"/>
      <c r="I331" s="20">
        <v>1</v>
      </c>
    </row>
    <row r="332" spans="1:9" ht="12.75">
      <c r="A332" s="8" t="s">
        <v>1944</v>
      </c>
      <c r="B332" s="11">
        <v>1</v>
      </c>
      <c r="C332" s="10"/>
      <c r="D332" s="9"/>
      <c r="E332" s="10"/>
      <c r="F332" s="10"/>
      <c r="G332" s="10"/>
      <c r="H332" s="10"/>
      <c r="I332" s="20">
        <v>1</v>
      </c>
    </row>
    <row r="333" spans="1:9" ht="12.75">
      <c r="A333" s="8" t="s">
        <v>1949</v>
      </c>
      <c r="B333" s="11"/>
      <c r="C333" s="10"/>
      <c r="D333" s="9"/>
      <c r="E333" s="10"/>
      <c r="F333" s="10">
        <v>1</v>
      </c>
      <c r="G333" s="10"/>
      <c r="H333" s="10"/>
      <c r="I333" s="20">
        <v>1</v>
      </c>
    </row>
    <row r="334" spans="1:9" ht="12.75">
      <c r="A334" s="8" t="s">
        <v>1955</v>
      </c>
      <c r="B334" s="11">
        <v>1</v>
      </c>
      <c r="C334" s="10"/>
      <c r="D334" s="9"/>
      <c r="E334" s="10"/>
      <c r="F334" s="10"/>
      <c r="G334" s="10"/>
      <c r="H334" s="10"/>
      <c r="I334" s="20">
        <v>1</v>
      </c>
    </row>
    <row r="335" spans="1:9" ht="12.75">
      <c r="A335" s="8" t="s">
        <v>1961</v>
      </c>
      <c r="B335" s="11">
        <v>1</v>
      </c>
      <c r="C335" s="10"/>
      <c r="D335" s="9"/>
      <c r="E335" s="10"/>
      <c r="F335" s="10"/>
      <c r="G335" s="10"/>
      <c r="H335" s="10"/>
      <c r="I335" s="20">
        <v>1</v>
      </c>
    </row>
    <row r="336" spans="1:9" ht="12.75">
      <c r="A336" s="8" t="s">
        <v>1967</v>
      </c>
      <c r="B336" s="11">
        <v>1</v>
      </c>
      <c r="C336" s="10"/>
      <c r="D336" s="9"/>
      <c r="E336" s="10"/>
      <c r="F336" s="10"/>
      <c r="G336" s="10"/>
      <c r="H336" s="10"/>
      <c r="I336" s="20">
        <v>1</v>
      </c>
    </row>
    <row r="337" spans="1:9" ht="12.75">
      <c r="A337" s="8" t="s">
        <v>1972</v>
      </c>
      <c r="B337" s="11">
        <v>1</v>
      </c>
      <c r="C337" s="10"/>
      <c r="D337" s="9"/>
      <c r="E337" s="10"/>
      <c r="F337" s="10"/>
      <c r="G337" s="10"/>
      <c r="H337" s="10"/>
      <c r="I337" s="20">
        <v>1</v>
      </c>
    </row>
    <row r="338" spans="1:9" ht="12.75">
      <c r="A338" s="8" t="s">
        <v>1977</v>
      </c>
      <c r="B338" s="11">
        <v>1</v>
      </c>
      <c r="C338" s="10"/>
      <c r="D338" s="9"/>
      <c r="E338" s="10"/>
      <c r="F338" s="10"/>
      <c r="G338" s="10"/>
      <c r="H338" s="10"/>
      <c r="I338" s="20">
        <v>1</v>
      </c>
    </row>
    <row r="339" spans="1:9" ht="12.75">
      <c r="A339" s="8" t="s">
        <v>1982</v>
      </c>
      <c r="B339" s="11">
        <v>1</v>
      </c>
      <c r="C339" s="10"/>
      <c r="D339" s="9"/>
      <c r="E339" s="10"/>
      <c r="F339" s="10"/>
      <c r="G339" s="10"/>
      <c r="H339" s="10"/>
      <c r="I339" s="20">
        <v>1</v>
      </c>
    </row>
    <row r="340" spans="1:9" ht="12.75">
      <c r="A340" s="8" t="s">
        <v>1986</v>
      </c>
      <c r="B340" s="11">
        <v>1</v>
      </c>
      <c r="C340" s="10"/>
      <c r="D340" s="9"/>
      <c r="E340" s="10"/>
      <c r="F340" s="10"/>
      <c r="G340" s="10"/>
      <c r="H340" s="10"/>
      <c r="I340" s="20">
        <v>1</v>
      </c>
    </row>
    <row r="341" spans="1:9" ht="12.75">
      <c r="A341" s="8" t="s">
        <v>1992</v>
      </c>
      <c r="B341" s="11">
        <v>1</v>
      </c>
      <c r="C341" s="10"/>
      <c r="D341" s="9"/>
      <c r="E341" s="10"/>
      <c r="F341" s="10"/>
      <c r="G341" s="10"/>
      <c r="H341" s="10"/>
      <c r="I341" s="20">
        <v>1</v>
      </c>
    </row>
    <row r="342" spans="1:9" ht="12.75">
      <c r="A342" s="8" t="s">
        <v>1997</v>
      </c>
      <c r="B342" s="11">
        <v>1</v>
      </c>
      <c r="C342" s="10"/>
      <c r="D342" s="9"/>
      <c r="E342" s="10"/>
      <c r="F342" s="10"/>
      <c r="G342" s="10"/>
      <c r="H342" s="10"/>
      <c r="I342" s="20">
        <v>1</v>
      </c>
    </row>
    <row r="343" spans="1:9" ht="12.75">
      <c r="A343" s="8" t="s">
        <v>2002</v>
      </c>
      <c r="B343" s="11">
        <v>1</v>
      </c>
      <c r="C343" s="10"/>
      <c r="D343" s="9"/>
      <c r="E343" s="10"/>
      <c r="F343" s="10"/>
      <c r="G343" s="10"/>
      <c r="H343" s="10"/>
      <c r="I343" s="20">
        <v>1</v>
      </c>
    </row>
    <row r="344" spans="1:9" ht="12.75">
      <c r="A344" s="8" t="s">
        <v>2007</v>
      </c>
      <c r="B344" s="11">
        <v>1</v>
      </c>
      <c r="C344" s="10"/>
      <c r="D344" s="9"/>
      <c r="E344" s="10"/>
      <c r="F344" s="10"/>
      <c r="G344" s="10"/>
      <c r="H344" s="10"/>
      <c r="I344" s="20">
        <v>1</v>
      </c>
    </row>
    <row r="345" spans="1:9" ht="12.75">
      <c r="A345" s="8" t="s">
        <v>2012</v>
      </c>
      <c r="B345" s="11">
        <v>1</v>
      </c>
      <c r="C345" s="10"/>
      <c r="D345" s="9"/>
      <c r="E345" s="10"/>
      <c r="F345" s="10"/>
      <c r="G345" s="10"/>
      <c r="H345" s="10"/>
      <c r="I345" s="20">
        <v>1</v>
      </c>
    </row>
    <row r="346" spans="1:9" ht="12.75">
      <c r="A346" s="8" t="s">
        <v>2017</v>
      </c>
      <c r="B346" s="11">
        <v>1</v>
      </c>
      <c r="C346" s="10"/>
      <c r="D346" s="9"/>
      <c r="E346" s="10"/>
      <c r="F346" s="10"/>
      <c r="G346" s="10"/>
      <c r="H346" s="10"/>
      <c r="I346" s="20">
        <v>1</v>
      </c>
    </row>
    <row r="347" spans="1:9" ht="12.75">
      <c r="A347" s="8" t="s">
        <v>2022</v>
      </c>
      <c r="B347" s="11">
        <v>1</v>
      </c>
      <c r="C347" s="10"/>
      <c r="D347" s="9"/>
      <c r="E347" s="10"/>
      <c r="F347" s="10"/>
      <c r="G347" s="10"/>
      <c r="H347" s="10"/>
      <c r="I347" s="20">
        <v>1</v>
      </c>
    </row>
    <row r="348" spans="1:9" ht="12.75">
      <c r="A348" s="8" t="s">
        <v>2027</v>
      </c>
      <c r="B348" s="11">
        <v>1</v>
      </c>
      <c r="C348" s="10"/>
      <c r="D348" s="9"/>
      <c r="E348" s="10"/>
      <c r="F348" s="10"/>
      <c r="G348" s="10"/>
      <c r="H348" s="10"/>
      <c r="I348" s="20">
        <v>1</v>
      </c>
    </row>
    <row r="349" spans="1:9" ht="12.75">
      <c r="A349" s="8" t="s">
        <v>2032</v>
      </c>
      <c r="B349" s="11">
        <v>1</v>
      </c>
      <c r="C349" s="10"/>
      <c r="D349" s="9"/>
      <c r="E349" s="10"/>
      <c r="F349" s="10"/>
      <c r="G349" s="10"/>
      <c r="H349" s="10"/>
      <c r="I349" s="20">
        <v>1</v>
      </c>
    </row>
    <row r="350" spans="1:9" ht="12.75">
      <c r="A350" s="8" t="s">
        <v>2037</v>
      </c>
      <c r="B350" s="11"/>
      <c r="C350" s="10"/>
      <c r="D350" s="9"/>
      <c r="E350" s="10"/>
      <c r="F350" s="10">
        <v>1</v>
      </c>
      <c r="G350" s="10"/>
      <c r="H350" s="10"/>
      <c r="I350" s="20">
        <v>1</v>
      </c>
    </row>
    <row r="351" spans="1:9" ht="12.75">
      <c r="A351" s="8" t="s">
        <v>2042</v>
      </c>
      <c r="B351" s="11">
        <v>1</v>
      </c>
      <c r="C351" s="10"/>
      <c r="D351" s="9"/>
      <c r="E351" s="10"/>
      <c r="F351" s="10"/>
      <c r="G351" s="10"/>
      <c r="H351" s="10"/>
      <c r="I351" s="20">
        <v>1</v>
      </c>
    </row>
    <row r="352" spans="1:9" ht="12.75">
      <c r="A352" s="8" t="s">
        <v>2047</v>
      </c>
      <c r="B352" s="11">
        <v>1</v>
      </c>
      <c r="C352" s="10"/>
      <c r="D352" s="9"/>
      <c r="E352" s="10"/>
      <c r="F352" s="10"/>
      <c r="G352" s="10"/>
      <c r="H352" s="10"/>
      <c r="I352" s="20">
        <v>1</v>
      </c>
    </row>
    <row r="353" spans="1:9" ht="12.75">
      <c r="A353" s="8" t="s">
        <v>2052</v>
      </c>
      <c r="B353" s="11"/>
      <c r="C353" s="10"/>
      <c r="D353" s="9"/>
      <c r="E353" s="10"/>
      <c r="F353" s="10">
        <v>1</v>
      </c>
      <c r="G353" s="10"/>
      <c r="H353" s="10"/>
      <c r="I353" s="20">
        <v>1</v>
      </c>
    </row>
    <row r="354" spans="1:9" ht="12.75">
      <c r="A354" s="8" t="s">
        <v>2057</v>
      </c>
      <c r="B354" s="11"/>
      <c r="C354" s="10"/>
      <c r="D354" s="9"/>
      <c r="E354" s="10"/>
      <c r="F354" s="10">
        <v>2</v>
      </c>
      <c r="G354" s="10"/>
      <c r="H354" s="10"/>
      <c r="I354" s="20">
        <v>2</v>
      </c>
    </row>
    <row r="355" spans="1:9" ht="12.75">
      <c r="A355" s="8" t="s">
        <v>2064</v>
      </c>
      <c r="B355" s="11">
        <v>1</v>
      </c>
      <c r="C355" s="10"/>
      <c r="D355" s="9"/>
      <c r="E355" s="10"/>
      <c r="F355" s="10"/>
      <c r="G355" s="10"/>
      <c r="H355" s="10"/>
      <c r="I355" s="20">
        <v>1</v>
      </c>
    </row>
    <row r="356" spans="1:9" ht="12.75">
      <c r="A356" s="8" t="s">
        <v>2069</v>
      </c>
      <c r="B356" s="11"/>
      <c r="C356" s="10"/>
      <c r="D356" s="9"/>
      <c r="E356" s="10"/>
      <c r="F356" s="10">
        <v>1</v>
      </c>
      <c r="G356" s="10"/>
      <c r="H356" s="10"/>
      <c r="I356" s="20">
        <v>1</v>
      </c>
    </row>
    <row r="357" spans="1:9" ht="12.75">
      <c r="A357" s="8" t="s">
        <v>2075</v>
      </c>
      <c r="B357" s="11"/>
      <c r="C357" s="10"/>
      <c r="D357" s="9"/>
      <c r="E357" s="10"/>
      <c r="F357" s="10">
        <v>1</v>
      </c>
      <c r="G357" s="10"/>
      <c r="H357" s="10"/>
      <c r="I357" s="20">
        <v>1</v>
      </c>
    </row>
    <row r="358" spans="1:9" ht="12.75">
      <c r="A358" s="8" t="s">
        <v>2081</v>
      </c>
      <c r="B358" s="11">
        <v>1</v>
      </c>
      <c r="C358" s="10"/>
      <c r="D358" s="9"/>
      <c r="E358" s="10"/>
      <c r="F358" s="10"/>
      <c r="G358" s="10"/>
      <c r="H358" s="10"/>
      <c r="I358" s="20">
        <v>1</v>
      </c>
    </row>
    <row r="359" spans="1:9" ht="12.75">
      <c r="A359" s="8" t="s">
        <v>2087</v>
      </c>
      <c r="B359" s="11"/>
      <c r="C359" s="10"/>
      <c r="D359" s="9"/>
      <c r="E359" s="10"/>
      <c r="F359" s="10">
        <v>1</v>
      </c>
      <c r="G359" s="10"/>
      <c r="H359" s="10"/>
      <c r="I359" s="20">
        <v>1</v>
      </c>
    </row>
    <row r="360" spans="1:9" ht="12.75">
      <c r="A360" s="8" t="s">
        <v>2091</v>
      </c>
      <c r="B360" s="11">
        <v>1</v>
      </c>
      <c r="C360" s="10"/>
      <c r="D360" s="9"/>
      <c r="E360" s="10"/>
      <c r="F360" s="10"/>
      <c r="G360" s="10"/>
      <c r="H360" s="10"/>
      <c r="I360" s="20">
        <v>1</v>
      </c>
    </row>
    <row r="361" spans="1:9" ht="12.75">
      <c r="A361" s="8" t="s">
        <v>2096</v>
      </c>
      <c r="B361" s="11"/>
      <c r="C361" s="10"/>
      <c r="D361" s="9"/>
      <c r="E361" s="10"/>
      <c r="F361" s="10">
        <v>1</v>
      </c>
      <c r="G361" s="10"/>
      <c r="H361" s="10"/>
      <c r="I361" s="20">
        <v>1</v>
      </c>
    </row>
    <row r="362" spans="1:9" ht="12.75">
      <c r="A362" s="8" t="s">
        <v>2101</v>
      </c>
      <c r="B362" s="11">
        <v>1</v>
      </c>
      <c r="C362" s="10"/>
      <c r="D362" s="9"/>
      <c r="E362" s="10"/>
      <c r="F362" s="10"/>
      <c r="G362" s="10"/>
      <c r="H362" s="10"/>
      <c r="I362" s="20">
        <v>1</v>
      </c>
    </row>
    <row r="363" spans="1:9" ht="12.75">
      <c r="A363" s="8" t="s">
        <v>2106</v>
      </c>
      <c r="B363" s="11">
        <v>1</v>
      </c>
      <c r="C363" s="10"/>
      <c r="D363" s="9"/>
      <c r="E363" s="10"/>
      <c r="F363" s="10"/>
      <c r="G363" s="10"/>
      <c r="H363" s="10"/>
      <c r="I363" s="20">
        <v>1</v>
      </c>
    </row>
    <row r="364" spans="1:9" ht="12.75">
      <c r="A364" s="8" t="s">
        <v>2111</v>
      </c>
      <c r="B364" s="11"/>
      <c r="C364" s="10"/>
      <c r="D364" s="9"/>
      <c r="E364" s="10"/>
      <c r="F364" s="10">
        <v>1</v>
      </c>
      <c r="G364" s="10"/>
      <c r="H364" s="10"/>
      <c r="I364" s="20">
        <v>1</v>
      </c>
    </row>
    <row r="365" spans="1:9" ht="12.75">
      <c r="A365" s="8" t="s">
        <v>2116</v>
      </c>
      <c r="B365" s="11">
        <v>1</v>
      </c>
      <c r="C365" s="10"/>
      <c r="D365" s="9"/>
      <c r="E365" s="10"/>
      <c r="F365" s="10"/>
      <c r="G365" s="10"/>
      <c r="H365" s="10"/>
      <c r="I365" s="20">
        <v>1</v>
      </c>
    </row>
    <row r="366" spans="1:9" ht="12.75">
      <c r="A366" s="8" t="s">
        <v>2121</v>
      </c>
      <c r="B366" s="11">
        <v>1</v>
      </c>
      <c r="C366" s="10"/>
      <c r="D366" s="9"/>
      <c r="E366" s="10"/>
      <c r="F366" s="10"/>
      <c r="G366" s="10"/>
      <c r="H366" s="10"/>
      <c r="I366" s="20">
        <v>1</v>
      </c>
    </row>
    <row r="367" spans="1:9" ht="12.75">
      <c r="A367" s="8" t="s">
        <v>2126</v>
      </c>
      <c r="B367" s="11"/>
      <c r="C367" s="10"/>
      <c r="D367" s="9"/>
      <c r="E367" s="10"/>
      <c r="F367" s="10">
        <v>1</v>
      </c>
      <c r="G367" s="10"/>
      <c r="H367" s="10"/>
      <c r="I367" s="20">
        <v>1</v>
      </c>
    </row>
    <row r="368" spans="1:9" ht="12.75">
      <c r="A368" s="8" t="s">
        <v>2132</v>
      </c>
      <c r="B368" s="11">
        <v>1</v>
      </c>
      <c r="C368" s="10"/>
      <c r="D368" s="9"/>
      <c r="E368" s="10"/>
      <c r="F368" s="10"/>
      <c r="G368" s="10"/>
      <c r="H368" s="10"/>
      <c r="I368" s="20">
        <v>1</v>
      </c>
    </row>
    <row r="369" spans="1:9" ht="12.75">
      <c r="A369" s="8" t="s">
        <v>2137</v>
      </c>
      <c r="B369" s="11"/>
      <c r="C369" s="10"/>
      <c r="D369" s="9"/>
      <c r="E369" s="10"/>
      <c r="F369" s="10">
        <v>1</v>
      </c>
      <c r="G369" s="10"/>
      <c r="H369" s="10"/>
      <c r="I369" s="20">
        <v>1</v>
      </c>
    </row>
    <row r="370" spans="1:9" ht="12.75">
      <c r="A370" s="8" t="s">
        <v>2142</v>
      </c>
      <c r="B370" s="11">
        <v>1</v>
      </c>
      <c r="C370" s="10"/>
      <c r="D370" s="9"/>
      <c r="E370" s="10"/>
      <c r="F370" s="10"/>
      <c r="G370" s="10"/>
      <c r="H370" s="10"/>
      <c r="I370" s="20">
        <v>1</v>
      </c>
    </row>
    <row r="371" spans="1:9" ht="12.75">
      <c r="A371" s="8" t="s">
        <v>2148</v>
      </c>
      <c r="B371" s="11">
        <v>1</v>
      </c>
      <c r="C371" s="10"/>
      <c r="D371" s="9"/>
      <c r="E371" s="10"/>
      <c r="F371" s="10"/>
      <c r="G371" s="10"/>
      <c r="H371" s="10"/>
      <c r="I371" s="20">
        <v>1</v>
      </c>
    </row>
    <row r="372" spans="1:9" ht="12.75">
      <c r="A372" s="8" t="s">
        <v>2153</v>
      </c>
      <c r="B372" s="11">
        <v>1</v>
      </c>
      <c r="C372" s="10"/>
      <c r="D372" s="9"/>
      <c r="E372" s="10"/>
      <c r="F372" s="10"/>
      <c r="G372" s="10"/>
      <c r="H372" s="10"/>
      <c r="I372" s="20">
        <v>1</v>
      </c>
    </row>
    <row r="373" spans="1:9" ht="12.75">
      <c r="A373" s="8" t="s">
        <v>2159</v>
      </c>
      <c r="B373" s="11"/>
      <c r="C373" s="10"/>
      <c r="D373" s="9"/>
      <c r="E373" s="10"/>
      <c r="F373" s="10">
        <v>1</v>
      </c>
      <c r="G373" s="10"/>
      <c r="H373" s="10"/>
      <c r="I373" s="20">
        <v>1</v>
      </c>
    </row>
    <row r="374" spans="1:9" ht="12.75">
      <c r="A374" s="8" t="s">
        <v>2164</v>
      </c>
      <c r="B374" s="11">
        <v>1</v>
      </c>
      <c r="C374" s="10"/>
      <c r="D374" s="9"/>
      <c r="E374" s="10"/>
      <c r="F374" s="10"/>
      <c r="G374" s="10"/>
      <c r="H374" s="10"/>
      <c r="I374" s="20">
        <v>1</v>
      </c>
    </row>
    <row r="375" spans="1:9" ht="12.75">
      <c r="A375" s="8" t="s">
        <v>2169</v>
      </c>
      <c r="B375" s="11">
        <v>1</v>
      </c>
      <c r="C375" s="10"/>
      <c r="D375" s="9"/>
      <c r="E375" s="10"/>
      <c r="F375" s="10"/>
      <c r="G375" s="10"/>
      <c r="H375" s="10"/>
      <c r="I375" s="20">
        <v>1</v>
      </c>
    </row>
    <row r="376" spans="1:9" ht="12.75">
      <c r="A376" s="8" t="s">
        <v>2174</v>
      </c>
      <c r="B376" s="11">
        <v>3</v>
      </c>
      <c r="C376" s="10"/>
      <c r="D376" s="9"/>
      <c r="E376" s="10"/>
      <c r="F376" s="10"/>
      <c r="G376" s="10"/>
      <c r="H376" s="10"/>
      <c r="I376" s="20">
        <v>3</v>
      </c>
    </row>
    <row r="377" spans="1:9" ht="12.75">
      <c r="A377" s="8" t="s">
        <v>2188</v>
      </c>
      <c r="B377" s="11"/>
      <c r="C377" s="10"/>
      <c r="D377" s="9"/>
      <c r="E377" s="10"/>
      <c r="F377" s="10">
        <v>1</v>
      </c>
      <c r="G377" s="10"/>
      <c r="H377" s="10"/>
      <c r="I377" s="20">
        <v>1</v>
      </c>
    </row>
    <row r="378" spans="1:9" ht="12.75">
      <c r="A378" s="8" t="s">
        <v>2194</v>
      </c>
      <c r="B378" s="11">
        <v>1</v>
      </c>
      <c r="C378" s="10"/>
      <c r="D378" s="9"/>
      <c r="E378" s="10"/>
      <c r="F378" s="10"/>
      <c r="G378" s="10"/>
      <c r="H378" s="10"/>
      <c r="I378" s="20">
        <v>1</v>
      </c>
    </row>
    <row r="379" spans="1:9" ht="12.75">
      <c r="A379" s="8" t="s">
        <v>2200</v>
      </c>
      <c r="B379" s="11"/>
      <c r="C379" s="10"/>
      <c r="D379" s="9"/>
      <c r="E379" s="10"/>
      <c r="F379" s="10">
        <v>1</v>
      </c>
      <c r="G379" s="10"/>
      <c r="H379" s="10"/>
      <c r="I379" s="20">
        <v>1</v>
      </c>
    </row>
    <row r="380" spans="1:9" ht="12.75">
      <c r="A380" s="8" t="s">
        <v>2206</v>
      </c>
      <c r="B380" s="11">
        <v>1</v>
      </c>
      <c r="C380" s="10"/>
      <c r="D380" s="9"/>
      <c r="E380" s="10"/>
      <c r="F380" s="10"/>
      <c r="G380" s="10"/>
      <c r="H380" s="10"/>
      <c r="I380" s="20">
        <v>1</v>
      </c>
    </row>
    <row r="381" spans="1:9" ht="12.75">
      <c r="A381" s="8" t="s">
        <v>2212</v>
      </c>
      <c r="B381" s="11">
        <v>1</v>
      </c>
      <c r="C381" s="10"/>
      <c r="D381" s="9"/>
      <c r="E381" s="10"/>
      <c r="F381" s="10"/>
      <c r="G381" s="10"/>
      <c r="H381" s="10"/>
      <c r="I381" s="20">
        <v>1</v>
      </c>
    </row>
    <row r="382" spans="1:9" ht="12.75">
      <c r="A382" s="8" t="s">
        <v>2218</v>
      </c>
      <c r="B382" s="11">
        <v>1</v>
      </c>
      <c r="C382" s="10"/>
      <c r="D382" s="9"/>
      <c r="E382" s="10"/>
      <c r="F382" s="10"/>
      <c r="G382" s="10"/>
      <c r="H382" s="10"/>
      <c r="I382" s="20">
        <v>1</v>
      </c>
    </row>
    <row r="383" spans="1:9" ht="12.75">
      <c r="A383" s="8" t="s">
        <v>2223</v>
      </c>
      <c r="B383" s="11">
        <v>1</v>
      </c>
      <c r="C383" s="10"/>
      <c r="D383" s="9"/>
      <c r="E383" s="10"/>
      <c r="F383" s="10"/>
      <c r="G383" s="10"/>
      <c r="H383" s="10"/>
      <c r="I383" s="20">
        <v>1</v>
      </c>
    </row>
    <row r="384" spans="1:9" ht="12.75">
      <c r="A384" s="8" t="s">
        <v>2228</v>
      </c>
      <c r="B384" s="11"/>
      <c r="C384" s="10"/>
      <c r="D384" s="9"/>
      <c r="E384" s="10"/>
      <c r="F384" s="10">
        <v>1</v>
      </c>
      <c r="G384" s="10"/>
      <c r="H384" s="10"/>
      <c r="I384" s="20">
        <v>1</v>
      </c>
    </row>
    <row r="385" spans="1:9" ht="12.75">
      <c r="A385" s="8" t="s">
        <v>2234</v>
      </c>
      <c r="B385" s="11"/>
      <c r="C385" s="10"/>
      <c r="D385" s="9"/>
      <c r="E385" s="10"/>
      <c r="F385" s="10">
        <v>1</v>
      </c>
      <c r="G385" s="10"/>
      <c r="H385" s="10"/>
      <c r="I385" s="20">
        <v>1</v>
      </c>
    </row>
    <row r="386" spans="1:9" ht="12.75">
      <c r="A386" s="8" t="s">
        <v>2239</v>
      </c>
      <c r="B386" s="11">
        <v>1</v>
      </c>
      <c r="C386" s="10"/>
      <c r="D386" s="9"/>
      <c r="E386" s="10"/>
      <c r="F386" s="10"/>
      <c r="G386" s="10"/>
      <c r="H386" s="10"/>
      <c r="I386" s="20">
        <v>1</v>
      </c>
    </row>
    <row r="387" spans="1:9" ht="12.75">
      <c r="A387" s="8" t="s">
        <v>2244</v>
      </c>
      <c r="B387" s="11">
        <v>1</v>
      </c>
      <c r="C387" s="10"/>
      <c r="D387" s="9"/>
      <c r="E387" s="10"/>
      <c r="F387" s="10"/>
      <c r="G387" s="10"/>
      <c r="H387" s="10"/>
      <c r="I387" s="20">
        <v>1</v>
      </c>
    </row>
    <row r="388" spans="1:9" ht="12.75">
      <c r="A388" s="8" t="s">
        <v>2249</v>
      </c>
      <c r="B388" s="11"/>
      <c r="C388" s="10"/>
      <c r="D388" s="9"/>
      <c r="E388" s="10"/>
      <c r="F388" s="10">
        <v>1</v>
      </c>
      <c r="G388" s="10"/>
      <c r="H388" s="10"/>
      <c r="I388" s="20">
        <v>1</v>
      </c>
    </row>
    <row r="389" spans="1:9" ht="12.75">
      <c r="A389" s="8" t="s">
        <v>2254</v>
      </c>
      <c r="B389" s="11">
        <v>1</v>
      </c>
      <c r="C389" s="10"/>
      <c r="D389" s="9"/>
      <c r="E389" s="10"/>
      <c r="F389" s="10"/>
      <c r="G389" s="10"/>
      <c r="H389" s="10"/>
      <c r="I389" s="20">
        <v>1</v>
      </c>
    </row>
    <row r="390" spans="1:9" ht="12.75">
      <c r="A390" s="8" t="s">
        <v>2259</v>
      </c>
      <c r="B390" s="11">
        <v>1</v>
      </c>
      <c r="C390" s="10"/>
      <c r="D390" s="9"/>
      <c r="E390" s="10"/>
      <c r="F390" s="10"/>
      <c r="G390" s="10"/>
      <c r="H390" s="10"/>
      <c r="I390" s="20">
        <v>1</v>
      </c>
    </row>
    <row r="391" spans="1:9" ht="12.75">
      <c r="A391" s="8" t="s">
        <v>2263</v>
      </c>
      <c r="B391" s="11">
        <v>1</v>
      </c>
      <c r="C391" s="10"/>
      <c r="D391" s="9"/>
      <c r="E391" s="10"/>
      <c r="F391" s="10"/>
      <c r="G391" s="10"/>
      <c r="H391" s="10"/>
      <c r="I391" s="20">
        <v>1</v>
      </c>
    </row>
    <row r="392" spans="1:9" ht="12.75">
      <c r="A392" s="8" t="s">
        <v>2268</v>
      </c>
      <c r="B392" s="11"/>
      <c r="C392" s="10">
        <v>1</v>
      </c>
      <c r="D392" s="9"/>
      <c r="E392" s="10"/>
      <c r="F392" s="10"/>
      <c r="G392" s="10"/>
      <c r="H392" s="10"/>
      <c r="I392" s="20">
        <v>1</v>
      </c>
    </row>
    <row r="393" spans="1:9" ht="12.75">
      <c r="A393" s="8" t="s">
        <v>2273</v>
      </c>
      <c r="B393" s="11"/>
      <c r="C393" s="10"/>
      <c r="D393" s="9"/>
      <c r="E393" s="10"/>
      <c r="F393" s="10">
        <v>1</v>
      </c>
      <c r="G393" s="10"/>
      <c r="H393" s="10"/>
      <c r="I393" s="20">
        <v>1</v>
      </c>
    </row>
    <row r="394" spans="1:9" ht="12.75">
      <c r="A394" s="8" t="s">
        <v>2279</v>
      </c>
      <c r="B394" s="11"/>
      <c r="C394" s="10">
        <v>1</v>
      </c>
      <c r="D394" s="9"/>
      <c r="E394" s="10"/>
      <c r="F394" s="10"/>
      <c r="G394" s="10"/>
      <c r="H394" s="10"/>
      <c r="I394" s="20">
        <v>1</v>
      </c>
    </row>
    <row r="395" spans="1:9" ht="12.75">
      <c r="A395" s="8" t="s">
        <v>2283</v>
      </c>
      <c r="B395" s="11"/>
      <c r="C395" s="10"/>
      <c r="D395" s="9">
        <v>1</v>
      </c>
      <c r="E395" s="10"/>
      <c r="F395" s="10"/>
      <c r="G395" s="10"/>
      <c r="H395" s="10"/>
      <c r="I395" s="20">
        <v>1</v>
      </c>
    </row>
    <row r="396" spans="1:9" ht="12.75">
      <c r="A396" s="8" t="s">
        <v>2288</v>
      </c>
      <c r="B396" s="11"/>
      <c r="C396" s="10">
        <v>1</v>
      </c>
      <c r="D396" s="9"/>
      <c r="E396" s="10"/>
      <c r="F396" s="10"/>
      <c r="G396" s="10"/>
      <c r="H396" s="10"/>
      <c r="I396" s="20">
        <v>1</v>
      </c>
    </row>
    <row r="397" spans="1:9" ht="12.75">
      <c r="A397" s="8" t="s">
        <v>2292</v>
      </c>
      <c r="B397" s="11">
        <v>1</v>
      </c>
      <c r="C397" s="10"/>
      <c r="D397" s="9"/>
      <c r="E397" s="10"/>
      <c r="F397" s="10"/>
      <c r="G397" s="10"/>
      <c r="H397" s="10"/>
      <c r="I397" s="20">
        <v>1</v>
      </c>
    </row>
    <row r="398" spans="1:9" ht="12.75">
      <c r="A398" s="8" t="s">
        <v>2297</v>
      </c>
      <c r="B398" s="11"/>
      <c r="C398" s="10"/>
      <c r="D398" s="9"/>
      <c r="E398" s="10">
        <v>1</v>
      </c>
      <c r="F398" s="10"/>
      <c r="G398" s="10"/>
      <c r="H398" s="10"/>
      <c r="I398" s="20">
        <v>1</v>
      </c>
    </row>
    <row r="399" spans="1:9" ht="12.75">
      <c r="A399" s="8" t="s">
        <v>2300</v>
      </c>
      <c r="B399" s="11"/>
      <c r="C399" s="10"/>
      <c r="D399" s="9"/>
      <c r="E399" s="10"/>
      <c r="F399" s="10">
        <v>1</v>
      </c>
      <c r="G399" s="10"/>
      <c r="H399" s="10"/>
      <c r="I399" s="20">
        <v>1</v>
      </c>
    </row>
    <row r="400" spans="1:9" ht="12.75">
      <c r="A400" s="8" t="s">
        <v>2304</v>
      </c>
      <c r="B400" s="11">
        <v>1</v>
      </c>
      <c r="C400" s="10"/>
      <c r="D400" s="9"/>
      <c r="E400" s="10"/>
      <c r="F400" s="10"/>
      <c r="G400" s="10"/>
      <c r="H400" s="10"/>
      <c r="I400" s="20">
        <v>1</v>
      </c>
    </row>
    <row r="401" spans="1:9" ht="12.75">
      <c r="A401" s="8" t="s">
        <v>2309</v>
      </c>
      <c r="B401" s="11"/>
      <c r="C401" s="10"/>
      <c r="D401" s="9">
        <v>1</v>
      </c>
      <c r="E401" s="10"/>
      <c r="F401" s="10"/>
      <c r="G401" s="10"/>
      <c r="H401" s="10"/>
      <c r="I401" s="20">
        <v>1</v>
      </c>
    </row>
    <row r="402" spans="1:9" ht="12.75">
      <c r="A402" s="8" t="s">
        <v>2313</v>
      </c>
      <c r="B402" s="11"/>
      <c r="C402" s="10"/>
      <c r="D402" s="9">
        <v>1</v>
      </c>
      <c r="E402" s="10"/>
      <c r="F402" s="10"/>
      <c r="G402" s="10"/>
      <c r="H402" s="10"/>
      <c r="I402" s="20">
        <v>1</v>
      </c>
    </row>
    <row r="403" spans="1:9" ht="12.75">
      <c r="A403" s="8" t="s">
        <v>2319</v>
      </c>
      <c r="B403" s="11">
        <v>1</v>
      </c>
      <c r="C403" s="10"/>
      <c r="D403" s="9"/>
      <c r="E403" s="10"/>
      <c r="F403" s="10"/>
      <c r="G403" s="10"/>
      <c r="H403" s="10"/>
      <c r="I403" s="20">
        <v>1</v>
      </c>
    </row>
    <row r="404" spans="1:9" ht="12.75">
      <c r="A404" s="8" t="s">
        <v>2324</v>
      </c>
      <c r="B404" s="11">
        <v>1</v>
      </c>
      <c r="C404" s="10"/>
      <c r="D404" s="9"/>
      <c r="E404" s="10"/>
      <c r="F404" s="10"/>
      <c r="G404" s="10"/>
      <c r="H404" s="10"/>
      <c r="I404" s="20">
        <v>1</v>
      </c>
    </row>
    <row r="405" spans="1:9" ht="12.75">
      <c r="A405" s="8" t="s">
        <v>2329</v>
      </c>
      <c r="B405" s="11">
        <v>2</v>
      </c>
      <c r="C405" s="10"/>
      <c r="D405" s="9"/>
      <c r="E405" s="10"/>
      <c r="F405" s="10"/>
      <c r="G405" s="10"/>
      <c r="H405" s="10"/>
      <c r="I405" s="20">
        <v>2</v>
      </c>
    </row>
    <row r="406" spans="1:9" ht="12.75">
      <c r="A406" s="8" t="s">
        <v>2340</v>
      </c>
      <c r="B406" s="11">
        <v>1</v>
      </c>
      <c r="C406" s="10"/>
      <c r="D406" s="9"/>
      <c r="E406" s="10"/>
      <c r="F406" s="10"/>
      <c r="G406" s="10"/>
      <c r="H406" s="10"/>
      <c r="I406" s="20">
        <v>1</v>
      </c>
    </row>
    <row r="407" spans="1:9" ht="12.75">
      <c r="A407" s="8" t="s">
        <v>2345</v>
      </c>
      <c r="B407" s="11"/>
      <c r="C407" s="10"/>
      <c r="D407" s="9"/>
      <c r="E407" s="10"/>
      <c r="F407" s="10">
        <v>1</v>
      </c>
      <c r="G407" s="10"/>
      <c r="H407" s="10"/>
      <c r="I407" s="20">
        <v>1</v>
      </c>
    </row>
    <row r="408" spans="1:9" ht="12.75">
      <c r="A408" s="8" t="s">
        <v>2350</v>
      </c>
      <c r="B408" s="11"/>
      <c r="C408" s="10"/>
      <c r="D408" s="9"/>
      <c r="E408" s="10"/>
      <c r="F408" s="10">
        <v>1</v>
      </c>
      <c r="G408" s="10"/>
      <c r="H408" s="10"/>
      <c r="I408" s="20">
        <v>1</v>
      </c>
    </row>
    <row r="409" spans="1:9" ht="12.75">
      <c r="A409" s="8" t="s">
        <v>2355</v>
      </c>
      <c r="B409" s="11"/>
      <c r="C409" s="10"/>
      <c r="D409" s="9"/>
      <c r="E409" s="10"/>
      <c r="F409" s="10">
        <v>1</v>
      </c>
      <c r="G409" s="10"/>
      <c r="H409" s="10"/>
      <c r="I409" s="20">
        <v>1</v>
      </c>
    </row>
    <row r="410" spans="1:9" ht="12.75">
      <c r="A410" s="8" t="s">
        <v>2360</v>
      </c>
      <c r="B410" s="11">
        <v>1</v>
      </c>
      <c r="C410" s="10"/>
      <c r="D410" s="9"/>
      <c r="E410" s="10"/>
      <c r="F410" s="10"/>
      <c r="G410" s="10"/>
      <c r="H410" s="10"/>
      <c r="I410" s="20">
        <v>1</v>
      </c>
    </row>
    <row r="411" spans="1:9" ht="12.75">
      <c r="A411" s="8" t="s">
        <v>2366</v>
      </c>
      <c r="B411" s="11"/>
      <c r="C411" s="10"/>
      <c r="D411" s="9"/>
      <c r="E411" s="10"/>
      <c r="F411" s="10"/>
      <c r="G411" s="10">
        <v>1</v>
      </c>
      <c r="H411" s="10"/>
      <c r="I411" s="20">
        <v>1</v>
      </c>
    </row>
    <row r="412" spans="1:9" ht="12.75">
      <c r="A412" s="8" t="s">
        <v>2370</v>
      </c>
      <c r="B412" s="11"/>
      <c r="C412" s="10"/>
      <c r="D412" s="9">
        <v>1</v>
      </c>
      <c r="E412" s="10"/>
      <c r="F412" s="10"/>
      <c r="G412" s="10"/>
      <c r="H412" s="10"/>
      <c r="I412" s="20">
        <v>1</v>
      </c>
    </row>
    <row r="413" spans="1:9" ht="12.75">
      <c r="A413" s="8" t="s">
        <v>2375</v>
      </c>
      <c r="B413" s="11"/>
      <c r="C413" s="10"/>
      <c r="D413" s="9"/>
      <c r="E413" s="10"/>
      <c r="F413" s="10">
        <v>1</v>
      </c>
      <c r="G413" s="10"/>
      <c r="H413" s="10"/>
      <c r="I413" s="20">
        <v>1</v>
      </c>
    </row>
    <row r="414" spans="1:9" ht="12.75">
      <c r="A414" s="8" t="s">
        <v>2381</v>
      </c>
      <c r="B414" s="11"/>
      <c r="C414" s="10"/>
      <c r="D414" s="9">
        <v>1</v>
      </c>
      <c r="E414" s="10"/>
      <c r="F414" s="10"/>
      <c r="G414" s="10"/>
      <c r="H414" s="10"/>
      <c r="I414" s="20">
        <v>1</v>
      </c>
    </row>
    <row r="415" spans="1:9" ht="12.75">
      <c r="A415" s="8" t="s">
        <v>2386</v>
      </c>
      <c r="B415" s="11"/>
      <c r="C415" s="10"/>
      <c r="D415" s="9"/>
      <c r="E415" s="10"/>
      <c r="F415" s="10">
        <v>1</v>
      </c>
      <c r="G415" s="10"/>
      <c r="H415" s="10"/>
      <c r="I415" s="20">
        <v>1</v>
      </c>
    </row>
    <row r="416" spans="1:9" ht="12.75">
      <c r="A416" s="8" t="s">
        <v>2391</v>
      </c>
      <c r="B416" s="11">
        <v>1</v>
      </c>
      <c r="C416" s="10"/>
      <c r="D416" s="9"/>
      <c r="E416" s="10"/>
      <c r="F416" s="10"/>
      <c r="G416" s="10"/>
      <c r="H416" s="10"/>
      <c r="I416" s="20">
        <v>1</v>
      </c>
    </row>
    <row r="417" spans="1:9" ht="12.75">
      <c r="A417" s="8" t="s">
        <v>2396</v>
      </c>
      <c r="B417" s="11">
        <v>1</v>
      </c>
      <c r="C417" s="10"/>
      <c r="D417" s="9"/>
      <c r="E417" s="10"/>
      <c r="F417" s="10"/>
      <c r="G417" s="10"/>
      <c r="H417" s="10"/>
      <c r="I417" s="20">
        <v>1</v>
      </c>
    </row>
    <row r="418" spans="1:9" ht="12.75">
      <c r="A418" s="8" t="s">
        <v>2401</v>
      </c>
      <c r="B418" s="11">
        <v>1</v>
      </c>
      <c r="C418" s="10"/>
      <c r="D418" s="9"/>
      <c r="E418" s="10"/>
      <c r="F418" s="10"/>
      <c r="G418" s="10"/>
      <c r="H418" s="10"/>
      <c r="I418" s="20">
        <v>1</v>
      </c>
    </row>
    <row r="419" spans="1:9" ht="12.75">
      <c r="A419" s="8" t="s">
        <v>2407</v>
      </c>
      <c r="B419" s="11"/>
      <c r="C419" s="10"/>
      <c r="D419" s="9"/>
      <c r="E419" s="10"/>
      <c r="F419" s="10">
        <v>1</v>
      </c>
      <c r="G419" s="10"/>
      <c r="H419" s="10"/>
      <c r="I419" s="20">
        <v>1</v>
      </c>
    </row>
    <row r="420" spans="1:9" ht="12.75">
      <c r="A420" s="8" t="s">
        <v>2413</v>
      </c>
      <c r="B420" s="11"/>
      <c r="C420" s="10"/>
      <c r="D420" s="9"/>
      <c r="E420" s="10"/>
      <c r="F420" s="10">
        <v>1</v>
      </c>
      <c r="G420" s="10"/>
      <c r="H420" s="10"/>
      <c r="I420" s="20">
        <v>1</v>
      </c>
    </row>
    <row r="421" spans="1:9" ht="12.75">
      <c r="A421" s="8" t="s">
        <v>2418</v>
      </c>
      <c r="B421" s="11">
        <v>1</v>
      </c>
      <c r="C421" s="10"/>
      <c r="D421" s="9"/>
      <c r="E421" s="10"/>
      <c r="F421" s="10"/>
      <c r="G421" s="10"/>
      <c r="H421" s="10"/>
      <c r="I421" s="20">
        <v>1</v>
      </c>
    </row>
    <row r="422" spans="1:9" ht="12.75">
      <c r="A422" s="8" t="s">
        <v>2424</v>
      </c>
      <c r="B422" s="11">
        <v>1</v>
      </c>
      <c r="C422" s="10"/>
      <c r="D422" s="9">
        <v>1</v>
      </c>
      <c r="E422" s="10"/>
      <c r="F422" s="10"/>
      <c r="G422" s="10"/>
      <c r="H422" s="10"/>
      <c r="I422" s="20">
        <v>2</v>
      </c>
    </row>
    <row r="423" spans="1:9" ht="12.75">
      <c r="A423" s="8" t="s">
        <v>2431</v>
      </c>
      <c r="B423" s="11">
        <v>1</v>
      </c>
      <c r="C423" s="10"/>
      <c r="D423" s="9"/>
      <c r="E423" s="10"/>
      <c r="F423" s="10"/>
      <c r="G423" s="10"/>
      <c r="H423" s="10"/>
      <c r="I423" s="20">
        <v>1</v>
      </c>
    </row>
    <row r="424" spans="1:9" ht="12.75">
      <c r="A424" s="8" t="s">
        <v>2436</v>
      </c>
      <c r="B424" s="11">
        <v>1</v>
      </c>
      <c r="C424" s="10"/>
      <c r="D424" s="9"/>
      <c r="E424" s="10"/>
      <c r="F424" s="10"/>
      <c r="G424" s="10"/>
      <c r="H424" s="10"/>
      <c r="I424" s="20">
        <v>1</v>
      </c>
    </row>
    <row r="425" spans="1:9" ht="12.75">
      <c r="A425" s="8" t="s">
        <v>2441</v>
      </c>
      <c r="B425" s="11"/>
      <c r="C425" s="10"/>
      <c r="D425" s="9"/>
      <c r="E425" s="10"/>
      <c r="F425" s="10">
        <v>1</v>
      </c>
      <c r="G425" s="10"/>
      <c r="H425" s="10"/>
      <c r="I425" s="20">
        <v>1</v>
      </c>
    </row>
    <row r="426" spans="1:9" ht="12.75">
      <c r="A426" s="8" t="s">
        <v>2447</v>
      </c>
      <c r="B426" s="11"/>
      <c r="C426" s="10">
        <v>1</v>
      </c>
      <c r="D426" s="9"/>
      <c r="E426" s="10"/>
      <c r="F426" s="10"/>
      <c r="G426" s="10"/>
      <c r="H426" s="10"/>
      <c r="I426" s="20">
        <v>1</v>
      </c>
    </row>
    <row r="427" spans="1:9" ht="12.75">
      <c r="A427" s="8" t="s">
        <v>2450</v>
      </c>
      <c r="B427" s="11"/>
      <c r="C427" s="10"/>
      <c r="D427" s="9"/>
      <c r="E427" s="10"/>
      <c r="F427" s="10">
        <v>1</v>
      </c>
      <c r="G427" s="10"/>
      <c r="H427" s="10"/>
      <c r="I427" s="20">
        <v>1</v>
      </c>
    </row>
    <row r="428" spans="1:9" ht="12.75">
      <c r="A428" s="8" t="s">
        <v>2455</v>
      </c>
      <c r="B428" s="11">
        <v>1</v>
      </c>
      <c r="C428" s="10"/>
      <c r="D428" s="9"/>
      <c r="E428" s="10"/>
      <c r="F428" s="10"/>
      <c r="G428" s="10"/>
      <c r="H428" s="10"/>
      <c r="I428" s="20">
        <v>1</v>
      </c>
    </row>
    <row r="429" spans="1:9" ht="12.75">
      <c r="A429" s="8" t="s">
        <v>2460</v>
      </c>
      <c r="B429" s="11">
        <v>2</v>
      </c>
      <c r="C429" s="10"/>
      <c r="D429" s="9"/>
      <c r="E429" s="10"/>
      <c r="F429" s="10"/>
      <c r="G429" s="10"/>
      <c r="H429" s="10"/>
      <c r="I429" s="20">
        <v>2</v>
      </c>
    </row>
    <row r="430" spans="1:9" ht="12.75">
      <c r="A430" s="8" t="s">
        <v>2471</v>
      </c>
      <c r="B430" s="11">
        <v>1</v>
      </c>
      <c r="C430" s="10"/>
      <c r="D430" s="9"/>
      <c r="E430" s="10"/>
      <c r="F430" s="10"/>
      <c r="G430" s="10"/>
      <c r="H430" s="10"/>
      <c r="I430" s="20">
        <v>1</v>
      </c>
    </row>
    <row r="431" spans="1:9" ht="12.75">
      <c r="A431" s="8" t="s">
        <v>2477</v>
      </c>
      <c r="B431" s="11">
        <v>1</v>
      </c>
      <c r="C431" s="10"/>
      <c r="D431" s="9"/>
      <c r="E431" s="10"/>
      <c r="F431" s="10"/>
      <c r="G431" s="10"/>
      <c r="H431" s="10"/>
      <c r="I431" s="20">
        <v>1</v>
      </c>
    </row>
    <row r="432" spans="1:9" ht="12.75">
      <c r="A432" s="8" t="s">
        <v>2482</v>
      </c>
      <c r="B432" s="11">
        <v>1</v>
      </c>
      <c r="C432" s="10"/>
      <c r="D432" s="9"/>
      <c r="E432" s="10"/>
      <c r="F432" s="10"/>
      <c r="G432" s="10"/>
      <c r="H432" s="10"/>
      <c r="I432" s="20">
        <v>1</v>
      </c>
    </row>
    <row r="433" spans="1:9" ht="12.75">
      <c r="A433" s="8" t="s">
        <v>2488</v>
      </c>
      <c r="B433" s="11"/>
      <c r="C433" s="10"/>
      <c r="D433" s="9"/>
      <c r="E433" s="10"/>
      <c r="F433" s="10">
        <v>1</v>
      </c>
      <c r="G433" s="10"/>
      <c r="H433" s="10"/>
      <c r="I433" s="20">
        <v>1</v>
      </c>
    </row>
    <row r="434" spans="1:9" ht="12.75">
      <c r="A434" s="8" t="s">
        <v>2493</v>
      </c>
      <c r="B434" s="11">
        <v>1</v>
      </c>
      <c r="C434" s="10"/>
      <c r="D434" s="9"/>
      <c r="E434" s="10"/>
      <c r="F434" s="10"/>
      <c r="G434" s="10"/>
      <c r="H434" s="10"/>
      <c r="I434" s="20">
        <v>1</v>
      </c>
    </row>
    <row r="435" spans="1:9" ht="12.75">
      <c r="A435" s="8" t="s">
        <v>2498</v>
      </c>
      <c r="B435" s="11">
        <v>1</v>
      </c>
      <c r="C435" s="10"/>
      <c r="D435" s="9"/>
      <c r="E435" s="10"/>
      <c r="F435" s="10"/>
      <c r="G435" s="10"/>
      <c r="H435" s="10"/>
      <c r="I435" s="20">
        <v>1</v>
      </c>
    </row>
    <row r="436" spans="1:9" ht="12.75">
      <c r="A436" s="8" t="s">
        <v>2504</v>
      </c>
      <c r="B436" s="11"/>
      <c r="C436" s="10"/>
      <c r="D436" s="9">
        <v>1</v>
      </c>
      <c r="E436" s="10"/>
      <c r="F436" s="10"/>
      <c r="G436" s="10"/>
      <c r="H436" s="10"/>
      <c r="I436" s="20">
        <v>1</v>
      </c>
    </row>
    <row r="437" spans="1:9" ht="12.75">
      <c r="A437" s="8" t="s">
        <v>2510</v>
      </c>
      <c r="B437" s="11">
        <v>1</v>
      </c>
      <c r="C437" s="10"/>
      <c r="D437" s="9"/>
      <c r="E437" s="10"/>
      <c r="F437" s="10"/>
      <c r="G437" s="10"/>
      <c r="H437" s="10"/>
      <c r="I437" s="20">
        <v>1</v>
      </c>
    </row>
    <row r="438" spans="1:9" ht="12.75">
      <c r="A438" s="8" t="s">
        <v>2516</v>
      </c>
      <c r="B438" s="11">
        <v>1</v>
      </c>
      <c r="C438" s="10"/>
      <c r="D438" s="9"/>
      <c r="E438" s="10"/>
      <c r="F438" s="10"/>
      <c r="G438" s="10"/>
      <c r="H438" s="10"/>
      <c r="I438" s="20">
        <v>1</v>
      </c>
    </row>
    <row r="439" spans="1:9" ht="12.75">
      <c r="A439" s="8" t="s">
        <v>2521</v>
      </c>
      <c r="B439" s="11">
        <v>1</v>
      </c>
      <c r="C439" s="10"/>
      <c r="D439" s="9"/>
      <c r="E439" s="10"/>
      <c r="F439" s="10"/>
      <c r="G439" s="10"/>
      <c r="H439" s="10"/>
      <c r="I439" s="20">
        <v>1</v>
      </c>
    </row>
    <row r="440" spans="1:9" ht="12.75">
      <c r="A440" s="8" t="s">
        <v>2526</v>
      </c>
      <c r="B440" s="11">
        <v>1</v>
      </c>
      <c r="C440" s="10"/>
      <c r="D440" s="9"/>
      <c r="E440" s="10"/>
      <c r="F440" s="10"/>
      <c r="G440" s="10"/>
      <c r="H440" s="10"/>
      <c r="I440" s="20">
        <v>1</v>
      </c>
    </row>
    <row r="441" spans="1:9" ht="12.75">
      <c r="A441" s="8" t="s">
        <v>2531</v>
      </c>
      <c r="B441" s="11"/>
      <c r="C441" s="10"/>
      <c r="D441" s="9"/>
      <c r="E441" s="10"/>
      <c r="F441" s="10">
        <v>1</v>
      </c>
      <c r="G441" s="10"/>
      <c r="H441" s="10"/>
      <c r="I441" s="20">
        <v>1</v>
      </c>
    </row>
    <row r="442" spans="1:9" ht="12.75">
      <c r="A442" s="8" t="s">
        <v>2537</v>
      </c>
      <c r="B442" s="11"/>
      <c r="C442" s="10"/>
      <c r="D442" s="9"/>
      <c r="E442" s="10"/>
      <c r="F442" s="10">
        <v>1</v>
      </c>
      <c r="G442" s="10"/>
      <c r="H442" s="10"/>
      <c r="I442" s="20">
        <v>1</v>
      </c>
    </row>
    <row r="443" spans="1:9" ht="12.75">
      <c r="A443" s="8" t="s">
        <v>2543</v>
      </c>
      <c r="B443" s="11"/>
      <c r="C443" s="10"/>
      <c r="D443" s="9"/>
      <c r="E443" s="10"/>
      <c r="F443" s="10">
        <v>1</v>
      </c>
      <c r="G443" s="10"/>
      <c r="H443" s="10"/>
      <c r="I443" s="20">
        <v>1</v>
      </c>
    </row>
    <row r="444" spans="1:9" ht="12.75">
      <c r="A444" s="8" t="s">
        <v>2549</v>
      </c>
      <c r="B444" s="11">
        <v>1</v>
      </c>
      <c r="C444" s="10"/>
      <c r="D444" s="9"/>
      <c r="E444" s="10"/>
      <c r="F444" s="10"/>
      <c r="G444" s="10"/>
      <c r="H444" s="10"/>
      <c r="I444" s="20">
        <v>1</v>
      </c>
    </row>
    <row r="445" spans="1:9" ht="12.75">
      <c r="A445" s="8" t="s">
        <v>2552</v>
      </c>
      <c r="B445" s="11">
        <v>1</v>
      </c>
      <c r="C445" s="10"/>
      <c r="D445" s="9"/>
      <c r="E445" s="10"/>
      <c r="F445" s="10"/>
      <c r="G445" s="10"/>
      <c r="H445" s="10"/>
      <c r="I445" s="20">
        <v>1</v>
      </c>
    </row>
    <row r="446" spans="1:9" ht="12.75">
      <c r="A446" s="8" t="s">
        <v>2557</v>
      </c>
      <c r="B446" s="11">
        <v>1</v>
      </c>
      <c r="C446" s="10"/>
      <c r="D446" s="9"/>
      <c r="E446" s="10"/>
      <c r="F446" s="10"/>
      <c r="G446" s="10"/>
      <c r="H446" s="10"/>
      <c r="I446" s="20">
        <v>1</v>
      </c>
    </row>
    <row r="447" spans="1:9" ht="12.75">
      <c r="A447" s="8" t="s">
        <v>2563</v>
      </c>
      <c r="B447" s="11">
        <v>1</v>
      </c>
      <c r="C447" s="10"/>
      <c r="D447" s="9"/>
      <c r="E447" s="10"/>
      <c r="F447" s="10"/>
      <c r="G447" s="10"/>
      <c r="H447" s="10"/>
      <c r="I447" s="20">
        <v>1</v>
      </c>
    </row>
    <row r="448" spans="1:9" ht="12.75">
      <c r="A448" s="8" t="s">
        <v>2569</v>
      </c>
      <c r="B448" s="11">
        <v>1</v>
      </c>
      <c r="C448" s="10"/>
      <c r="D448" s="9"/>
      <c r="E448" s="10"/>
      <c r="F448" s="10"/>
      <c r="G448" s="10"/>
      <c r="H448" s="10"/>
      <c r="I448" s="20">
        <v>1</v>
      </c>
    </row>
    <row r="449" spans="1:9" ht="12.75">
      <c r="A449" s="8" t="s">
        <v>2575</v>
      </c>
      <c r="B449" s="11">
        <v>1</v>
      </c>
      <c r="C449" s="10"/>
      <c r="D449" s="9"/>
      <c r="E449" s="10"/>
      <c r="F449" s="10"/>
      <c r="G449" s="10"/>
      <c r="H449" s="10"/>
      <c r="I449" s="20">
        <v>1</v>
      </c>
    </row>
    <row r="450" spans="1:9" ht="12.75">
      <c r="A450" s="8" t="s">
        <v>2580</v>
      </c>
      <c r="B450" s="11">
        <v>1</v>
      </c>
      <c r="C450" s="10"/>
      <c r="D450" s="9"/>
      <c r="E450" s="10"/>
      <c r="F450" s="10"/>
      <c r="G450" s="10"/>
      <c r="H450" s="10"/>
      <c r="I450" s="20">
        <v>1</v>
      </c>
    </row>
    <row r="451" spans="1:9" ht="12.75">
      <c r="A451" s="8" t="s">
        <v>2585</v>
      </c>
      <c r="B451" s="11">
        <v>1</v>
      </c>
      <c r="C451" s="10"/>
      <c r="D451" s="9"/>
      <c r="E451" s="10"/>
      <c r="F451" s="10"/>
      <c r="G451" s="10"/>
      <c r="H451" s="10"/>
      <c r="I451" s="20">
        <v>1</v>
      </c>
    </row>
    <row r="452" spans="1:9" ht="12.75">
      <c r="A452" s="8" t="s">
        <v>2590</v>
      </c>
      <c r="B452" s="11">
        <v>1</v>
      </c>
      <c r="C452" s="10"/>
      <c r="D452" s="9"/>
      <c r="E452" s="10"/>
      <c r="F452" s="10"/>
      <c r="G452" s="10"/>
      <c r="H452" s="10"/>
      <c r="I452" s="20">
        <v>1</v>
      </c>
    </row>
    <row r="453" spans="1:9" ht="12.75">
      <c r="A453" s="8" t="s">
        <v>2595</v>
      </c>
      <c r="B453" s="11">
        <v>1</v>
      </c>
      <c r="C453" s="10"/>
      <c r="D453" s="9"/>
      <c r="E453" s="10"/>
      <c r="F453" s="10"/>
      <c r="G453" s="10"/>
      <c r="H453" s="10"/>
      <c r="I453" s="20">
        <v>1</v>
      </c>
    </row>
    <row r="454" spans="1:9" ht="12.75">
      <c r="A454" s="8" t="s">
        <v>2601</v>
      </c>
      <c r="B454" s="11">
        <v>1</v>
      </c>
      <c r="C454" s="10"/>
      <c r="D454" s="9"/>
      <c r="E454" s="10"/>
      <c r="F454" s="10"/>
      <c r="G454" s="10"/>
      <c r="H454" s="10"/>
      <c r="I454" s="20">
        <v>1</v>
      </c>
    </row>
    <row r="455" spans="1:9" ht="12.75">
      <c r="A455" s="8" t="s">
        <v>2606</v>
      </c>
      <c r="B455" s="11">
        <v>1</v>
      </c>
      <c r="C455" s="10"/>
      <c r="D455" s="9"/>
      <c r="E455" s="10"/>
      <c r="F455" s="10"/>
      <c r="G455" s="10"/>
      <c r="H455" s="10"/>
      <c r="I455" s="20">
        <v>1</v>
      </c>
    </row>
    <row r="456" spans="1:9" ht="12.75">
      <c r="A456" s="8" t="s">
        <v>2611</v>
      </c>
      <c r="B456" s="11">
        <v>1</v>
      </c>
      <c r="C456" s="10"/>
      <c r="D456" s="9"/>
      <c r="E456" s="10"/>
      <c r="F456" s="10"/>
      <c r="G456" s="10"/>
      <c r="H456" s="10"/>
      <c r="I456" s="20">
        <v>1</v>
      </c>
    </row>
    <row r="457" spans="1:9" ht="12.75">
      <c r="A457" s="8" t="s">
        <v>2616</v>
      </c>
      <c r="B457" s="11"/>
      <c r="C457" s="10"/>
      <c r="D457" s="9">
        <v>1</v>
      </c>
      <c r="E457" s="10"/>
      <c r="F457" s="10">
        <v>2</v>
      </c>
      <c r="G457" s="10"/>
      <c r="H457" s="10"/>
      <c r="I457" s="20">
        <v>3</v>
      </c>
    </row>
    <row r="458" spans="1:9" ht="12.75">
      <c r="A458" s="8" t="s">
        <v>2630</v>
      </c>
      <c r="B458" s="11"/>
      <c r="C458" s="10"/>
      <c r="D458" s="9">
        <v>1</v>
      </c>
      <c r="E458" s="10"/>
      <c r="F458" s="10"/>
      <c r="G458" s="10"/>
      <c r="H458" s="10"/>
      <c r="I458" s="20">
        <v>1</v>
      </c>
    </row>
    <row r="459" spans="1:9" ht="12.75">
      <c r="A459" s="8" t="s">
        <v>2636</v>
      </c>
      <c r="B459" s="11">
        <v>1</v>
      </c>
      <c r="C459" s="10"/>
      <c r="D459" s="9"/>
      <c r="E459" s="10"/>
      <c r="F459" s="10"/>
      <c r="G459" s="10"/>
      <c r="H459" s="10"/>
      <c r="I459" s="20">
        <v>1</v>
      </c>
    </row>
    <row r="460" spans="1:9" ht="12.75">
      <c r="A460" s="8" t="s">
        <v>2641</v>
      </c>
      <c r="B460" s="11">
        <v>1</v>
      </c>
      <c r="C460" s="10"/>
      <c r="D460" s="9"/>
      <c r="E460" s="10"/>
      <c r="F460" s="10"/>
      <c r="G460" s="10"/>
      <c r="H460" s="10"/>
      <c r="I460" s="20">
        <v>1</v>
      </c>
    </row>
    <row r="461" spans="1:9" ht="12.75">
      <c r="A461" s="8" t="s">
        <v>2646</v>
      </c>
      <c r="B461" s="11">
        <v>1</v>
      </c>
      <c r="C461" s="10"/>
      <c r="D461" s="9">
        <v>1</v>
      </c>
      <c r="E461" s="10"/>
      <c r="F461" s="10"/>
      <c r="G461" s="10"/>
      <c r="H461" s="10"/>
      <c r="I461" s="20">
        <v>2</v>
      </c>
    </row>
    <row r="462" spans="1:9" ht="12.75">
      <c r="A462" s="8" t="s">
        <v>2656</v>
      </c>
      <c r="B462" s="11">
        <v>1</v>
      </c>
      <c r="C462" s="10"/>
      <c r="D462" s="9"/>
      <c r="E462" s="10"/>
      <c r="F462" s="10"/>
      <c r="G462" s="10"/>
      <c r="H462" s="10"/>
      <c r="I462" s="20">
        <v>1</v>
      </c>
    </row>
    <row r="463" spans="1:9" ht="12.75">
      <c r="A463" s="8" t="s">
        <v>2661</v>
      </c>
      <c r="B463" s="11">
        <v>1</v>
      </c>
      <c r="C463" s="10"/>
      <c r="D463" s="9"/>
      <c r="E463" s="10"/>
      <c r="F463" s="10">
        <v>1</v>
      </c>
      <c r="G463" s="10"/>
      <c r="H463" s="10"/>
      <c r="I463" s="20">
        <v>2</v>
      </c>
    </row>
    <row r="464" spans="1:9" ht="12.75">
      <c r="A464" s="8" t="s">
        <v>2671</v>
      </c>
      <c r="B464" s="11"/>
      <c r="C464" s="10"/>
      <c r="D464" s="9">
        <v>3</v>
      </c>
      <c r="E464" s="10"/>
      <c r="F464" s="10">
        <v>7</v>
      </c>
      <c r="G464" s="10"/>
      <c r="H464" s="10"/>
      <c r="I464" s="20">
        <v>10</v>
      </c>
    </row>
    <row r="465" spans="1:9" ht="12.75">
      <c r="A465" s="8" t="s">
        <v>2712</v>
      </c>
      <c r="B465" s="11">
        <v>1</v>
      </c>
      <c r="C465" s="10"/>
      <c r="D465" s="9"/>
      <c r="E465" s="10"/>
      <c r="F465" s="10">
        <v>1</v>
      </c>
      <c r="G465" s="10"/>
      <c r="H465" s="10"/>
      <c r="I465" s="20">
        <v>2</v>
      </c>
    </row>
    <row r="466" spans="1:9" ht="12.75">
      <c r="A466" s="8" t="s">
        <v>2721</v>
      </c>
      <c r="B466" s="11">
        <v>1</v>
      </c>
      <c r="C466" s="10"/>
      <c r="D466" s="9"/>
      <c r="E466" s="10"/>
      <c r="F466" s="10"/>
      <c r="G466" s="10"/>
      <c r="H466" s="10"/>
      <c r="I466" s="20">
        <v>1</v>
      </c>
    </row>
    <row r="467" spans="1:9" ht="12.75">
      <c r="A467" s="8" t="s">
        <v>2726</v>
      </c>
      <c r="B467" s="11">
        <v>1</v>
      </c>
      <c r="C467" s="10"/>
      <c r="D467" s="9">
        <v>1</v>
      </c>
      <c r="E467" s="10"/>
      <c r="F467" s="10"/>
      <c r="G467" s="10"/>
      <c r="H467" s="10"/>
      <c r="I467" s="20">
        <v>2</v>
      </c>
    </row>
    <row r="468" spans="1:9" ht="12.75">
      <c r="A468" s="8" t="s">
        <v>2734</v>
      </c>
      <c r="B468" s="11">
        <v>1</v>
      </c>
      <c r="C468" s="10"/>
      <c r="D468" s="9"/>
      <c r="E468" s="10"/>
      <c r="F468" s="10"/>
      <c r="G468" s="10"/>
      <c r="H468" s="10"/>
      <c r="I468" s="20">
        <v>1</v>
      </c>
    </row>
    <row r="469" spans="1:9" ht="12.75">
      <c r="A469" s="8" t="s">
        <v>2739</v>
      </c>
      <c r="B469" s="11"/>
      <c r="C469" s="10"/>
      <c r="D469" s="9">
        <v>1</v>
      </c>
      <c r="E469" s="10"/>
      <c r="F469" s="10"/>
      <c r="G469" s="10"/>
      <c r="H469" s="10"/>
      <c r="I469" s="20">
        <v>1</v>
      </c>
    </row>
    <row r="470" spans="1:9" ht="12.75">
      <c r="A470" s="8" t="s">
        <v>2744</v>
      </c>
      <c r="B470" s="11"/>
      <c r="C470" s="10"/>
      <c r="D470" s="9"/>
      <c r="E470" s="10"/>
      <c r="F470" s="10">
        <v>1</v>
      </c>
      <c r="G470" s="10"/>
      <c r="H470" s="10"/>
      <c r="I470" s="20">
        <v>1</v>
      </c>
    </row>
    <row r="471" spans="1:9" ht="12.75">
      <c r="A471" s="8" t="s">
        <v>2750</v>
      </c>
      <c r="B471" s="11">
        <v>1</v>
      </c>
      <c r="C471" s="10"/>
      <c r="D471" s="9"/>
      <c r="E471" s="10"/>
      <c r="F471" s="10"/>
      <c r="G471" s="10"/>
      <c r="H471" s="10"/>
      <c r="I471" s="20">
        <v>1</v>
      </c>
    </row>
    <row r="472" spans="1:9" ht="12.75">
      <c r="A472" s="8" t="s">
        <v>2756</v>
      </c>
      <c r="B472" s="11">
        <v>1</v>
      </c>
      <c r="C472" s="10"/>
      <c r="D472" s="9"/>
      <c r="E472" s="10"/>
      <c r="F472" s="10"/>
      <c r="G472" s="10"/>
      <c r="H472" s="10"/>
      <c r="I472" s="20">
        <v>1</v>
      </c>
    </row>
    <row r="473" spans="1:9" ht="12.75">
      <c r="A473" s="8" t="s">
        <v>2761</v>
      </c>
      <c r="B473" s="11"/>
      <c r="C473" s="10"/>
      <c r="D473" s="9">
        <v>1</v>
      </c>
      <c r="E473" s="10"/>
      <c r="F473" s="10"/>
      <c r="G473" s="10"/>
      <c r="H473" s="10"/>
      <c r="I473" s="20">
        <v>1</v>
      </c>
    </row>
    <row r="474" spans="1:9" ht="12.75">
      <c r="A474" s="8" t="s">
        <v>2766</v>
      </c>
      <c r="B474" s="11"/>
      <c r="C474" s="10"/>
      <c r="D474" s="9"/>
      <c r="E474" s="10"/>
      <c r="F474" s="10">
        <v>1</v>
      </c>
      <c r="G474" s="10"/>
      <c r="H474" s="10"/>
      <c r="I474" s="20">
        <v>1</v>
      </c>
    </row>
    <row r="475" spans="1:9" ht="12.75">
      <c r="A475" s="8" t="s">
        <v>2771</v>
      </c>
      <c r="B475" s="11">
        <v>1</v>
      </c>
      <c r="C475" s="10"/>
      <c r="D475" s="9"/>
      <c r="E475" s="10"/>
      <c r="F475" s="10"/>
      <c r="G475" s="10"/>
      <c r="H475" s="10"/>
      <c r="I475" s="20">
        <v>1</v>
      </c>
    </row>
    <row r="476" spans="1:9" ht="12.75">
      <c r="A476" s="8" t="s">
        <v>2776</v>
      </c>
      <c r="B476" s="11">
        <v>1</v>
      </c>
      <c r="C476" s="10"/>
      <c r="D476" s="9"/>
      <c r="E476" s="10"/>
      <c r="F476" s="10"/>
      <c r="G476" s="10"/>
      <c r="H476" s="10"/>
      <c r="I476" s="20">
        <v>1</v>
      </c>
    </row>
    <row r="477" spans="1:9" ht="12.75">
      <c r="A477" s="8" t="s">
        <v>2782</v>
      </c>
      <c r="B477" s="11">
        <v>1</v>
      </c>
      <c r="C477" s="10"/>
      <c r="D477" s="9"/>
      <c r="E477" s="10"/>
      <c r="F477" s="10"/>
      <c r="G477" s="10"/>
      <c r="H477" s="10"/>
      <c r="I477" s="20">
        <v>1</v>
      </c>
    </row>
    <row r="478" spans="1:9" ht="12.75">
      <c r="A478" s="8" t="s">
        <v>2786</v>
      </c>
      <c r="B478" s="11">
        <v>1</v>
      </c>
      <c r="C478" s="10"/>
      <c r="D478" s="9"/>
      <c r="E478" s="10"/>
      <c r="F478" s="10"/>
      <c r="G478" s="10"/>
      <c r="H478" s="10"/>
      <c r="I478" s="20">
        <v>1</v>
      </c>
    </row>
    <row r="479" spans="1:9" ht="12.75">
      <c r="A479" s="8" t="s">
        <v>2790</v>
      </c>
      <c r="B479" s="11">
        <v>1</v>
      </c>
      <c r="C479" s="10"/>
      <c r="D479" s="9"/>
      <c r="E479" s="10"/>
      <c r="F479" s="10"/>
      <c r="G479" s="10"/>
      <c r="H479" s="10"/>
      <c r="I479" s="20">
        <v>1</v>
      </c>
    </row>
    <row r="480" spans="1:9" ht="12.75">
      <c r="A480" s="8" t="s">
        <v>2794</v>
      </c>
      <c r="B480" s="11">
        <v>1</v>
      </c>
      <c r="C480" s="10"/>
      <c r="D480" s="9"/>
      <c r="E480" s="10"/>
      <c r="F480" s="10"/>
      <c r="G480" s="10"/>
      <c r="H480" s="10"/>
      <c r="I480" s="20">
        <v>1</v>
      </c>
    </row>
    <row r="481" spans="1:9" ht="12.75">
      <c r="A481" s="8" t="s">
        <v>2798</v>
      </c>
      <c r="B481" s="11">
        <v>1</v>
      </c>
      <c r="C481" s="10"/>
      <c r="D481" s="9"/>
      <c r="E481" s="10"/>
      <c r="F481" s="10"/>
      <c r="G481" s="10"/>
      <c r="H481" s="10"/>
      <c r="I481" s="20">
        <v>1</v>
      </c>
    </row>
    <row r="482" spans="1:9" ht="12.75">
      <c r="A482" s="8" t="s">
        <v>2802</v>
      </c>
      <c r="B482" s="11">
        <v>1</v>
      </c>
      <c r="C482" s="10"/>
      <c r="D482" s="9"/>
      <c r="E482" s="10"/>
      <c r="F482" s="10"/>
      <c r="G482" s="10"/>
      <c r="H482" s="10"/>
      <c r="I482" s="20">
        <v>1</v>
      </c>
    </row>
    <row r="483" spans="1:9" ht="12.75">
      <c r="A483" s="8" t="s">
        <v>2806</v>
      </c>
      <c r="B483" s="11">
        <v>1</v>
      </c>
      <c r="C483" s="10"/>
      <c r="D483" s="9"/>
      <c r="E483" s="10"/>
      <c r="F483" s="10"/>
      <c r="G483" s="10"/>
      <c r="H483" s="10"/>
      <c r="I483" s="20">
        <v>1</v>
      </c>
    </row>
    <row r="484" spans="1:9" ht="12.75">
      <c r="A484" s="8" t="s">
        <v>2810</v>
      </c>
      <c r="B484" s="11"/>
      <c r="C484" s="10">
        <v>1</v>
      </c>
      <c r="D484" s="9"/>
      <c r="E484" s="10"/>
      <c r="F484" s="10"/>
      <c r="G484" s="10"/>
      <c r="H484" s="10"/>
      <c r="I484" s="20">
        <v>1</v>
      </c>
    </row>
    <row r="485" spans="1:9" ht="12.75">
      <c r="A485" s="8" t="s">
        <v>2814</v>
      </c>
      <c r="B485" s="11"/>
      <c r="C485" s="10"/>
      <c r="D485" s="9">
        <v>1</v>
      </c>
      <c r="E485" s="10"/>
      <c r="F485" s="10"/>
      <c r="G485" s="10"/>
      <c r="H485" s="10"/>
      <c r="I485" s="20">
        <v>1</v>
      </c>
    </row>
    <row r="486" spans="1:9" ht="12.75">
      <c r="A486" s="8" t="s">
        <v>2820</v>
      </c>
      <c r="B486" s="11">
        <v>1</v>
      </c>
      <c r="C486" s="10"/>
      <c r="D486" s="9"/>
      <c r="E486" s="10"/>
      <c r="F486" s="10"/>
      <c r="G486" s="10"/>
      <c r="H486" s="10"/>
      <c r="I486" s="20">
        <v>1</v>
      </c>
    </row>
    <row r="487" spans="1:9" ht="12.75">
      <c r="A487" s="8" t="s">
        <v>2825</v>
      </c>
      <c r="B487" s="11">
        <v>1</v>
      </c>
      <c r="C487" s="10"/>
      <c r="D487" s="9"/>
      <c r="E487" s="10"/>
      <c r="F487" s="10"/>
      <c r="G487" s="10"/>
      <c r="H487" s="10"/>
      <c r="I487" s="20">
        <v>1</v>
      </c>
    </row>
    <row r="488" spans="1:9" ht="12.75">
      <c r="A488" s="8" t="s">
        <v>2829</v>
      </c>
      <c r="B488" s="11">
        <v>1</v>
      </c>
      <c r="C488" s="10"/>
      <c r="D488" s="9"/>
      <c r="E488" s="10"/>
      <c r="F488" s="10"/>
      <c r="G488" s="10"/>
      <c r="H488" s="10"/>
      <c r="I488" s="20">
        <v>1</v>
      </c>
    </row>
    <row r="489" spans="1:9" ht="12.75">
      <c r="A489" s="8" t="s">
        <v>2834</v>
      </c>
      <c r="B489" s="11">
        <v>1</v>
      </c>
      <c r="C489" s="10"/>
      <c r="D489" s="9"/>
      <c r="E489" s="10"/>
      <c r="F489" s="10"/>
      <c r="G489" s="10"/>
      <c r="H489" s="10"/>
      <c r="I489" s="20">
        <v>1</v>
      </c>
    </row>
    <row r="490" spans="1:9" ht="12.75">
      <c r="A490" s="8" t="s">
        <v>2839</v>
      </c>
      <c r="B490" s="11"/>
      <c r="C490" s="10"/>
      <c r="D490" s="9"/>
      <c r="E490" s="10"/>
      <c r="F490" s="10">
        <v>1</v>
      </c>
      <c r="G490" s="10"/>
      <c r="H490" s="10"/>
      <c r="I490" s="20">
        <v>1</v>
      </c>
    </row>
    <row r="491" spans="1:9" ht="12.75">
      <c r="A491" s="8" t="s">
        <v>2844</v>
      </c>
      <c r="B491" s="11"/>
      <c r="C491" s="10"/>
      <c r="D491" s="9"/>
      <c r="E491" s="10"/>
      <c r="F491" s="10">
        <v>1</v>
      </c>
      <c r="G491" s="10"/>
      <c r="H491" s="10"/>
      <c r="I491" s="20">
        <v>1</v>
      </c>
    </row>
    <row r="492" spans="1:9" ht="12.75">
      <c r="A492" s="8" t="s">
        <v>2849</v>
      </c>
      <c r="B492" s="11"/>
      <c r="C492" s="10"/>
      <c r="D492" s="9"/>
      <c r="E492" s="10"/>
      <c r="F492" s="10">
        <v>1</v>
      </c>
      <c r="G492" s="10"/>
      <c r="H492" s="10"/>
      <c r="I492" s="20">
        <v>1</v>
      </c>
    </row>
    <row r="493" spans="1:9" ht="12.75">
      <c r="A493" s="8" t="s">
        <v>2854</v>
      </c>
      <c r="B493" s="11"/>
      <c r="C493" s="10">
        <v>1</v>
      </c>
      <c r="D493" s="9"/>
      <c r="E493" s="10"/>
      <c r="F493" s="10"/>
      <c r="G493" s="10"/>
      <c r="H493" s="10"/>
      <c r="I493" s="20">
        <v>1</v>
      </c>
    </row>
    <row r="494" spans="1:9" ht="12.75">
      <c r="A494" s="8" t="s">
        <v>2857</v>
      </c>
      <c r="B494" s="11"/>
      <c r="C494" s="10"/>
      <c r="D494" s="9">
        <v>1</v>
      </c>
      <c r="E494" s="10"/>
      <c r="F494" s="10"/>
      <c r="G494" s="10"/>
      <c r="H494" s="10"/>
      <c r="I494" s="20">
        <v>1</v>
      </c>
    </row>
    <row r="495" spans="1:9" ht="12.75">
      <c r="A495" s="8" t="s">
        <v>2862</v>
      </c>
      <c r="B495" s="11"/>
      <c r="C495" s="10">
        <v>1</v>
      </c>
      <c r="D495" s="9"/>
      <c r="E495" s="10"/>
      <c r="F495" s="10"/>
      <c r="G495" s="10"/>
      <c r="H495" s="10"/>
      <c r="I495" s="20">
        <v>1</v>
      </c>
    </row>
    <row r="496" spans="1:9" ht="12.75">
      <c r="A496" s="8" t="s">
        <v>2867</v>
      </c>
      <c r="B496" s="11"/>
      <c r="C496" s="10"/>
      <c r="D496" s="9">
        <v>1</v>
      </c>
      <c r="E496" s="10"/>
      <c r="F496" s="10"/>
      <c r="G496" s="10"/>
      <c r="H496" s="10"/>
      <c r="I496" s="20">
        <v>1</v>
      </c>
    </row>
    <row r="497" spans="1:9" ht="12.75">
      <c r="A497" s="8" t="s">
        <v>2872</v>
      </c>
      <c r="B497" s="11">
        <v>1</v>
      </c>
      <c r="C497" s="10"/>
      <c r="D497" s="9"/>
      <c r="E497" s="10"/>
      <c r="F497" s="10"/>
      <c r="G497" s="10"/>
      <c r="H497" s="10"/>
      <c r="I497" s="20">
        <v>1</v>
      </c>
    </row>
    <row r="498" spans="1:9" ht="12.75">
      <c r="A498" s="8" t="s">
        <v>2877</v>
      </c>
      <c r="B498" s="11">
        <v>1</v>
      </c>
      <c r="C498" s="10"/>
      <c r="D498" s="9"/>
      <c r="E498" s="10"/>
      <c r="F498" s="10"/>
      <c r="G498" s="10"/>
      <c r="H498" s="10"/>
      <c r="I498" s="20">
        <v>1</v>
      </c>
    </row>
    <row r="499" spans="1:9" ht="12.75">
      <c r="A499" s="8" t="s">
        <v>2883</v>
      </c>
      <c r="B499" s="11">
        <v>1</v>
      </c>
      <c r="C499" s="10"/>
      <c r="D499" s="9"/>
      <c r="E499" s="10"/>
      <c r="F499" s="10"/>
      <c r="G499" s="10"/>
      <c r="H499" s="10"/>
      <c r="I499" s="20">
        <v>1</v>
      </c>
    </row>
    <row r="500" spans="1:9" ht="12.75">
      <c r="A500" s="8" t="s">
        <v>2888</v>
      </c>
      <c r="B500" s="11">
        <v>1</v>
      </c>
      <c r="C500" s="10"/>
      <c r="D500" s="9"/>
      <c r="E500" s="10"/>
      <c r="F500" s="10"/>
      <c r="G500" s="10"/>
      <c r="H500" s="10"/>
      <c r="I500" s="20">
        <v>1</v>
      </c>
    </row>
    <row r="501" spans="1:9" ht="12.75">
      <c r="A501" s="8" t="s">
        <v>2893</v>
      </c>
      <c r="B501" s="11">
        <v>1</v>
      </c>
      <c r="C501" s="10"/>
      <c r="D501" s="9"/>
      <c r="E501" s="10"/>
      <c r="F501" s="10"/>
      <c r="G501" s="10"/>
      <c r="H501" s="10"/>
      <c r="I501" s="20">
        <v>1</v>
      </c>
    </row>
    <row r="502" spans="1:9" ht="12.75">
      <c r="A502" s="8" t="s">
        <v>2899</v>
      </c>
      <c r="B502" s="11">
        <v>1</v>
      </c>
      <c r="C502" s="10"/>
      <c r="D502" s="9"/>
      <c r="E502" s="10"/>
      <c r="F502" s="10"/>
      <c r="G502" s="10"/>
      <c r="H502" s="10"/>
      <c r="I502" s="20">
        <v>1</v>
      </c>
    </row>
    <row r="503" spans="1:9" ht="12.75">
      <c r="A503" s="8" t="s">
        <v>2904</v>
      </c>
      <c r="B503" s="11">
        <v>1</v>
      </c>
      <c r="C503" s="10"/>
      <c r="D503" s="9"/>
      <c r="E503" s="10"/>
      <c r="F503" s="10"/>
      <c r="G503" s="10"/>
      <c r="H503" s="10"/>
      <c r="I503" s="20">
        <v>1</v>
      </c>
    </row>
    <row r="504" spans="1:9" ht="12.75">
      <c r="A504" s="8" t="s">
        <v>2910</v>
      </c>
      <c r="B504" s="11">
        <v>1</v>
      </c>
      <c r="C504" s="10"/>
      <c r="D504" s="9"/>
      <c r="E504" s="10"/>
      <c r="F504" s="10"/>
      <c r="G504" s="10"/>
      <c r="H504" s="10"/>
      <c r="I504" s="20">
        <v>1</v>
      </c>
    </row>
    <row r="505" spans="1:9" ht="12.75">
      <c r="A505" s="8" t="s">
        <v>2915</v>
      </c>
      <c r="B505" s="11">
        <v>1</v>
      </c>
      <c r="C505" s="10"/>
      <c r="D505" s="9"/>
      <c r="E505" s="10"/>
      <c r="F505" s="10"/>
      <c r="G505" s="10"/>
      <c r="H505" s="10"/>
      <c r="I505" s="20">
        <v>1</v>
      </c>
    </row>
    <row r="506" spans="1:9" ht="12.75">
      <c r="A506" s="8" t="s">
        <v>2920</v>
      </c>
      <c r="B506" s="11">
        <v>1</v>
      </c>
      <c r="C506" s="10"/>
      <c r="D506" s="9"/>
      <c r="E506" s="10"/>
      <c r="F506" s="10"/>
      <c r="G506" s="10"/>
      <c r="H506" s="10"/>
      <c r="I506" s="20">
        <v>1</v>
      </c>
    </row>
    <row r="507" spans="1:9" ht="12.75">
      <c r="A507" s="8" t="s">
        <v>2925</v>
      </c>
      <c r="B507" s="11">
        <v>1</v>
      </c>
      <c r="C507" s="10"/>
      <c r="D507" s="9"/>
      <c r="E507" s="10"/>
      <c r="F507" s="10"/>
      <c r="G507" s="10"/>
      <c r="H507" s="10"/>
      <c r="I507" s="20">
        <v>1</v>
      </c>
    </row>
    <row r="508" spans="1:9" ht="12.75">
      <c r="A508" s="8" t="s">
        <v>2930</v>
      </c>
      <c r="B508" s="11">
        <v>1</v>
      </c>
      <c r="C508" s="10"/>
      <c r="D508" s="9"/>
      <c r="E508" s="10"/>
      <c r="F508" s="10"/>
      <c r="G508" s="10"/>
      <c r="H508" s="10"/>
      <c r="I508" s="20">
        <v>1</v>
      </c>
    </row>
    <row r="509" spans="1:9" ht="12.75">
      <c r="A509" s="8" t="s">
        <v>2935</v>
      </c>
      <c r="B509" s="11">
        <v>1</v>
      </c>
      <c r="C509" s="10"/>
      <c r="D509" s="9"/>
      <c r="E509" s="10"/>
      <c r="F509" s="10"/>
      <c r="G509" s="10"/>
      <c r="H509" s="10"/>
      <c r="I509" s="20">
        <v>1</v>
      </c>
    </row>
    <row r="510" spans="1:9" ht="12.75">
      <c r="A510" s="8" t="s">
        <v>2940</v>
      </c>
      <c r="B510" s="11">
        <v>1</v>
      </c>
      <c r="C510" s="10"/>
      <c r="D510" s="9"/>
      <c r="E510" s="10"/>
      <c r="F510" s="10"/>
      <c r="G510" s="10"/>
      <c r="H510" s="10"/>
      <c r="I510" s="20">
        <v>1</v>
      </c>
    </row>
    <row r="511" spans="1:9" ht="12.75">
      <c r="A511" s="8" t="s">
        <v>2946</v>
      </c>
      <c r="B511" s="11">
        <v>1</v>
      </c>
      <c r="C511" s="10"/>
      <c r="D511" s="9"/>
      <c r="E511" s="10"/>
      <c r="F511" s="10"/>
      <c r="G511" s="10"/>
      <c r="H511" s="10"/>
      <c r="I511" s="20">
        <v>1</v>
      </c>
    </row>
    <row r="512" spans="1:9" ht="12.75">
      <c r="A512" s="8" t="s">
        <v>2951</v>
      </c>
      <c r="B512" s="11"/>
      <c r="C512" s="10"/>
      <c r="D512" s="9"/>
      <c r="E512" s="10"/>
      <c r="F512" s="10">
        <v>1</v>
      </c>
      <c r="G512" s="10"/>
      <c r="H512" s="10"/>
      <c r="I512" s="20">
        <v>1</v>
      </c>
    </row>
    <row r="513" spans="1:9" ht="12.75">
      <c r="A513" s="8" t="s">
        <v>2956</v>
      </c>
      <c r="B513" s="11"/>
      <c r="C513" s="10"/>
      <c r="D513" s="9"/>
      <c r="E513" s="10"/>
      <c r="F513" s="10">
        <v>1</v>
      </c>
      <c r="G513" s="10"/>
      <c r="H513" s="10"/>
      <c r="I513" s="20">
        <v>1</v>
      </c>
    </row>
    <row r="514" spans="1:9" ht="12.75">
      <c r="A514" s="8" t="s">
        <v>2961</v>
      </c>
      <c r="B514" s="11"/>
      <c r="C514" s="10"/>
      <c r="D514" s="9"/>
      <c r="E514" s="10"/>
      <c r="F514" s="10">
        <v>1</v>
      </c>
      <c r="G514" s="10"/>
      <c r="H514" s="10"/>
      <c r="I514" s="20">
        <v>1</v>
      </c>
    </row>
    <row r="515" spans="1:9" ht="12.75">
      <c r="A515" s="8" t="s">
        <v>2966</v>
      </c>
      <c r="B515" s="11"/>
      <c r="C515" s="10"/>
      <c r="D515" s="9"/>
      <c r="E515" s="10"/>
      <c r="F515" s="10">
        <v>1</v>
      </c>
      <c r="G515" s="10"/>
      <c r="H515" s="10"/>
      <c r="I515" s="20">
        <v>1</v>
      </c>
    </row>
    <row r="516" spans="1:9" ht="12.75">
      <c r="A516" s="8" t="s">
        <v>2971</v>
      </c>
      <c r="B516" s="11"/>
      <c r="C516" s="10"/>
      <c r="D516" s="9"/>
      <c r="E516" s="10"/>
      <c r="F516" s="10">
        <v>1</v>
      </c>
      <c r="G516" s="10"/>
      <c r="H516" s="10"/>
      <c r="I516" s="20">
        <v>1</v>
      </c>
    </row>
    <row r="517" spans="1:9" ht="12.75">
      <c r="A517" s="8" t="s">
        <v>2976</v>
      </c>
      <c r="B517" s="11">
        <v>1</v>
      </c>
      <c r="C517" s="10"/>
      <c r="D517" s="9"/>
      <c r="E517" s="10"/>
      <c r="F517" s="10"/>
      <c r="G517" s="10"/>
      <c r="H517" s="10"/>
      <c r="I517" s="20">
        <v>1</v>
      </c>
    </row>
    <row r="518" spans="1:9" ht="12.75">
      <c r="A518" s="8" t="s">
        <v>2981</v>
      </c>
      <c r="B518" s="11">
        <v>1</v>
      </c>
      <c r="C518" s="10"/>
      <c r="D518" s="9"/>
      <c r="E518" s="10"/>
      <c r="F518" s="10"/>
      <c r="G518" s="10"/>
      <c r="H518" s="10"/>
      <c r="I518" s="20">
        <v>1</v>
      </c>
    </row>
    <row r="519" spans="1:9" ht="12.75">
      <c r="A519" s="8" t="s">
        <v>2986</v>
      </c>
      <c r="B519" s="11"/>
      <c r="C519" s="10"/>
      <c r="D519" s="9"/>
      <c r="E519" s="10"/>
      <c r="F519" s="10">
        <v>1</v>
      </c>
      <c r="G519" s="10"/>
      <c r="H519" s="10"/>
      <c r="I519" s="20">
        <v>1</v>
      </c>
    </row>
    <row r="520" spans="1:9" ht="12.75">
      <c r="A520" s="8" t="s">
        <v>2991</v>
      </c>
      <c r="B520" s="11"/>
      <c r="C520" s="10"/>
      <c r="D520" s="9"/>
      <c r="E520" s="10"/>
      <c r="F520" s="10">
        <v>1</v>
      </c>
      <c r="G520" s="10"/>
      <c r="H520" s="10"/>
      <c r="I520" s="20">
        <v>1</v>
      </c>
    </row>
    <row r="521" spans="1:9" ht="12.75">
      <c r="A521" s="8" t="s">
        <v>2996</v>
      </c>
      <c r="B521" s="11"/>
      <c r="C521" s="10"/>
      <c r="D521" s="9"/>
      <c r="E521" s="10"/>
      <c r="F521" s="10">
        <v>1</v>
      </c>
      <c r="G521" s="10"/>
      <c r="H521" s="10"/>
      <c r="I521" s="20">
        <v>1</v>
      </c>
    </row>
    <row r="522" spans="1:9" ht="12.75">
      <c r="A522" s="8" t="s">
        <v>3001</v>
      </c>
      <c r="B522" s="11"/>
      <c r="C522" s="10"/>
      <c r="D522" s="9"/>
      <c r="E522" s="10"/>
      <c r="F522" s="10">
        <v>1</v>
      </c>
      <c r="G522" s="10"/>
      <c r="H522" s="10"/>
      <c r="I522" s="20">
        <v>1</v>
      </c>
    </row>
    <row r="523" spans="1:9" ht="12.75">
      <c r="A523" s="8" t="s">
        <v>3006</v>
      </c>
      <c r="B523" s="11">
        <v>1</v>
      </c>
      <c r="C523" s="10"/>
      <c r="D523" s="9"/>
      <c r="E523" s="10"/>
      <c r="F523" s="10"/>
      <c r="G523" s="10"/>
      <c r="H523" s="10"/>
      <c r="I523" s="20">
        <v>1</v>
      </c>
    </row>
    <row r="524" spans="1:9" ht="12.75">
      <c r="A524" s="8" t="s">
        <v>3011</v>
      </c>
      <c r="B524" s="11">
        <v>1</v>
      </c>
      <c r="C524" s="10"/>
      <c r="D524" s="9">
        <v>1</v>
      </c>
      <c r="E524" s="10"/>
      <c r="F524" s="10"/>
      <c r="G524" s="10"/>
      <c r="H524" s="10"/>
      <c r="I524" s="20">
        <v>2</v>
      </c>
    </row>
    <row r="525" spans="1:9" ht="12.75">
      <c r="A525" s="8" t="s">
        <v>3021</v>
      </c>
      <c r="B525" s="11">
        <v>1</v>
      </c>
      <c r="C525" s="10"/>
      <c r="D525" s="9"/>
      <c r="E525" s="10"/>
      <c r="F525" s="10"/>
      <c r="G525" s="10"/>
      <c r="H525" s="10"/>
      <c r="I525" s="20">
        <v>1</v>
      </c>
    </row>
    <row r="526" spans="1:9" ht="12.75">
      <c r="A526" s="8" t="s">
        <v>3026</v>
      </c>
      <c r="B526" s="11"/>
      <c r="C526" s="10"/>
      <c r="D526" s="9"/>
      <c r="E526" s="10"/>
      <c r="F526" s="10">
        <v>1</v>
      </c>
      <c r="G526" s="10"/>
      <c r="H526" s="10"/>
      <c r="I526" s="20">
        <v>1</v>
      </c>
    </row>
    <row r="527" spans="1:9" ht="12.75">
      <c r="A527" s="8" t="s">
        <v>3032</v>
      </c>
      <c r="B527" s="11"/>
      <c r="C527" s="10">
        <v>1</v>
      </c>
      <c r="D527" s="9"/>
      <c r="E527" s="10"/>
      <c r="F527" s="10"/>
      <c r="G527" s="10"/>
      <c r="H527" s="10"/>
      <c r="I527" s="20">
        <v>1</v>
      </c>
    </row>
    <row r="528" spans="1:9" ht="12.75">
      <c r="A528" s="8" t="s">
        <v>3036</v>
      </c>
      <c r="B528" s="11">
        <v>1</v>
      </c>
      <c r="C528" s="10"/>
      <c r="D528" s="9"/>
      <c r="E528" s="10"/>
      <c r="F528" s="10">
        <v>1</v>
      </c>
      <c r="G528" s="10"/>
      <c r="H528" s="10"/>
      <c r="I528" s="20">
        <v>2</v>
      </c>
    </row>
    <row r="529" spans="1:9" ht="12.75">
      <c r="A529" s="8" t="s">
        <v>3045</v>
      </c>
      <c r="B529" s="11">
        <v>1</v>
      </c>
      <c r="C529" s="10"/>
      <c r="D529" s="9"/>
      <c r="E529" s="10"/>
      <c r="F529" s="10"/>
      <c r="G529" s="10"/>
      <c r="H529" s="10"/>
      <c r="I529" s="20">
        <v>1</v>
      </c>
    </row>
    <row r="530" spans="1:9" ht="12.75">
      <c r="A530" s="8" t="s">
        <v>3051</v>
      </c>
      <c r="B530" s="11"/>
      <c r="C530" s="10"/>
      <c r="D530" s="9"/>
      <c r="E530" s="10"/>
      <c r="F530" s="10">
        <v>2</v>
      </c>
      <c r="G530" s="10"/>
      <c r="H530" s="10"/>
      <c r="I530" s="20">
        <v>2</v>
      </c>
    </row>
    <row r="531" spans="1:9" ht="12.75">
      <c r="A531" s="8" t="s">
        <v>3058</v>
      </c>
      <c r="B531" s="11"/>
      <c r="C531" s="10"/>
      <c r="D531" s="9">
        <v>1</v>
      </c>
      <c r="E531" s="10"/>
      <c r="F531" s="10"/>
      <c r="G531" s="10"/>
      <c r="H531" s="10"/>
      <c r="I531" s="20">
        <v>1</v>
      </c>
    </row>
    <row r="532" spans="1:9" ht="12.75">
      <c r="A532" s="8" t="s">
        <v>3063</v>
      </c>
      <c r="B532" s="11"/>
      <c r="C532" s="10"/>
      <c r="D532" s="9"/>
      <c r="E532" s="10"/>
      <c r="F532" s="10">
        <v>1</v>
      </c>
      <c r="G532" s="10"/>
      <c r="H532" s="10"/>
      <c r="I532" s="20">
        <v>1</v>
      </c>
    </row>
    <row r="533" spans="1:9" ht="12.75">
      <c r="A533" s="8" t="s">
        <v>3067</v>
      </c>
      <c r="B533" s="11">
        <v>1</v>
      </c>
      <c r="C533" s="10"/>
      <c r="D533" s="9"/>
      <c r="E533" s="10"/>
      <c r="F533" s="10"/>
      <c r="G533" s="10"/>
      <c r="H533" s="10"/>
      <c r="I533" s="20">
        <v>1</v>
      </c>
    </row>
    <row r="534" spans="1:9" ht="12.75">
      <c r="A534" s="8" t="s">
        <v>3073</v>
      </c>
      <c r="B534" s="11">
        <v>1</v>
      </c>
      <c r="C534" s="10"/>
      <c r="D534" s="9"/>
      <c r="E534" s="10"/>
      <c r="F534" s="10"/>
      <c r="G534" s="10"/>
      <c r="H534" s="10"/>
      <c r="I534" s="20">
        <v>1</v>
      </c>
    </row>
    <row r="535" spans="1:9" ht="12.75">
      <c r="A535" s="8" t="s">
        <v>3078</v>
      </c>
      <c r="B535" s="11">
        <v>1</v>
      </c>
      <c r="C535" s="10"/>
      <c r="D535" s="9"/>
      <c r="E535" s="10"/>
      <c r="F535" s="10"/>
      <c r="G535" s="10"/>
      <c r="H535" s="10"/>
      <c r="I535" s="20">
        <v>1</v>
      </c>
    </row>
    <row r="536" spans="1:9" ht="12.75">
      <c r="A536" s="8" t="s">
        <v>3083</v>
      </c>
      <c r="B536" s="11"/>
      <c r="C536" s="10"/>
      <c r="D536" s="9">
        <v>1</v>
      </c>
      <c r="E536" s="10"/>
      <c r="F536" s="10"/>
      <c r="G536" s="10"/>
      <c r="H536" s="10"/>
      <c r="I536" s="20">
        <v>1</v>
      </c>
    </row>
    <row r="537" spans="1:9" ht="12.75">
      <c r="A537" s="8" t="s">
        <v>3088</v>
      </c>
      <c r="B537" s="11">
        <v>1</v>
      </c>
      <c r="C537" s="10"/>
      <c r="D537" s="9">
        <v>1</v>
      </c>
      <c r="E537" s="10"/>
      <c r="F537" s="10"/>
      <c r="G537" s="10"/>
      <c r="H537" s="10"/>
      <c r="I537" s="20">
        <v>2</v>
      </c>
    </row>
    <row r="538" spans="1:9" ht="12.75">
      <c r="A538" s="8" t="s">
        <v>3099</v>
      </c>
      <c r="B538" s="11">
        <v>1</v>
      </c>
      <c r="C538" s="10"/>
      <c r="D538" s="9"/>
      <c r="E538" s="10"/>
      <c r="F538" s="10"/>
      <c r="G538" s="10"/>
      <c r="H538" s="10"/>
      <c r="I538" s="20">
        <v>1</v>
      </c>
    </row>
    <row r="539" spans="1:9" ht="12.75">
      <c r="A539" s="8" t="s">
        <v>3104</v>
      </c>
      <c r="B539" s="11"/>
      <c r="C539" s="10"/>
      <c r="D539" s="9"/>
      <c r="E539" s="10"/>
      <c r="F539" s="10">
        <v>1</v>
      </c>
      <c r="G539" s="10"/>
      <c r="H539" s="10"/>
      <c r="I539" s="20">
        <v>1</v>
      </c>
    </row>
    <row r="540" spans="1:9" ht="12.75">
      <c r="A540" s="8" t="s">
        <v>3109</v>
      </c>
      <c r="B540" s="11">
        <v>1</v>
      </c>
      <c r="C540" s="10"/>
      <c r="D540" s="9"/>
      <c r="E540" s="10"/>
      <c r="F540" s="10"/>
      <c r="G540" s="10"/>
      <c r="H540" s="10"/>
      <c r="I540" s="20">
        <v>1</v>
      </c>
    </row>
    <row r="541" spans="1:9" ht="12.75">
      <c r="A541" s="8" t="s">
        <v>3114</v>
      </c>
      <c r="B541" s="11"/>
      <c r="C541" s="10"/>
      <c r="D541" s="9"/>
      <c r="E541" s="10"/>
      <c r="F541" s="10">
        <v>1</v>
      </c>
      <c r="G541" s="10"/>
      <c r="H541" s="10"/>
      <c r="I541" s="20">
        <v>1</v>
      </c>
    </row>
    <row r="542" spans="1:9" ht="12.75">
      <c r="A542" s="8" t="s">
        <v>3119</v>
      </c>
      <c r="B542" s="11">
        <v>1</v>
      </c>
      <c r="C542" s="10"/>
      <c r="D542" s="9"/>
      <c r="E542" s="10"/>
      <c r="F542" s="10"/>
      <c r="G542" s="10"/>
      <c r="H542" s="10"/>
      <c r="I542" s="20">
        <v>1</v>
      </c>
    </row>
    <row r="543" spans="1:9" ht="12.75">
      <c r="A543" s="8" t="s">
        <v>3124</v>
      </c>
      <c r="B543" s="11">
        <v>1</v>
      </c>
      <c r="C543" s="10"/>
      <c r="D543" s="9"/>
      <c r="E543" s="10"/>
      <c r="F543" s="10"/>
      <c r="G543" s="10"/>
      <c r="H543" s="10"/>
      <c r="I543" s="20">
        <v>1</v>
      </c>
    </row>
    <row r="544" spans="1:9" ht="12.75">
      <c r="A544" s="8" t="s">
        <v>3129</v>
      </c>
      <c r="B544" s="11"/>
      <c r="C544" s="10"/>
      <c r="D544" s="9">
        <v>3</v>
      </c>
      <c r="E544" s="10"/>
      <c r="F544" s="10"/>
      <c r="G544" s="10"/>
      <c r="H544" s="10"/>
      <c r="I544" s="20">
        <v>3</v>
      </c>
    </row>
    <row r="545" spans="1:9" ht="12.75">
      <c r="A545" s="8" t="s">
        <v>3140</v>
      </c>
      <c r="B545" s="11">
        <v>1</v>
      </c>
      <c r="C545" s="10"/>
      <c r="D545" s="9"/>
      <c r="E545" s="10"/>
      <c r="F545" s="10"/>
      <c r="G545" s="10"/>
      <c r="H545" s="10"/>
      <c r="I545" s="20">
        <v>1</v>
      </c>
    </row>
    <row r="546" spans="1:9" ht="12.75">
      <c r="A546" s="8" t="s">
        <v>3145</v>
      </c>
      <c r="B546" s="11"/>
      <c r="C546" s="10"/>
      <c r="D546" s="9">
        <v>1</v>
      </c>
      <c r="E546" s="10"/>
      <c r="F546" s="10"/>
      <c r="G546" s="10"/>
      <c r="H546" s="10"/>
      <c r="I546" s="20">
        <v>1</v>
      </c>
    </row>
    <row r="547" spans="1:9" ht="12.75">
      <c r="A547" s="8" t="s">
        <v>3150</v>
      </c>
      <c r="B547" s="11"/>
      <c r="C547" s="10"/>
      <c r="D547" s="9">
        <v>1</v>
      </c>
      <c r="E547" s="10"/>
      <c r="F547" s="10"/>
      <c r="G547" s="10"/>
      <c r="H547" s="10"/>
      <c r="I547" s="20">
        <v>1</v>
      </c>
    </row>
    <row r="548" spans="1:9" ht="12.75">
      <c r="A548" s="8" t="s">
        <v>3156</v>
      </c>
      <c r="B548" s="11">
        <v>1</v>
      </c>
      <c r="C548" s="10"/>
      <c r="D548" s="9"/>
      <c r="E548" s="10"/>
      <c r="F548" s="10"/>
      <c r="G548" s="10"/>
      <c r="H548" s="10"/>
      <c r="I548" s="20">
        <v>1</v>
      </c>
    </row>
    <row r="549" spans="1:9" ht="12.75">
      <c r="A549" s="8" t="s">
        <v>3161</v>
      </c>
      <c r="B549" s="11">
        <v>1</v>
      </c>
      <c r="C549" s="10"/>
      <c r="D549" s="9"/>
      <c r="E549" s="10"/>
      <c r="F549" s="10"/>
      <c r="G549" s="10"/>
      <c r="H549" s="10"/>
      <c r="I549" s="20">
        <v>1</v>
      </c>
    </row>
    <row r="550" spans="1:9" ht="12.75">
      <c r="A550" s="8" t="s">
        <v>3166</v>
      </c>
      <c r="B550" s="11">
        <v>1</v>
      </c>
      <c r="C550" s="10"/>
      <c r="D550" s="9"/>
      <c r="E550" s="10"/>
      <c r="F550" s="10"/>
      <c r="G550" s="10"/>
      <c r="H550" s="10"/>
      <c r="I550" s="20">
        <v>1</v>
      </c>
    </row>
    <row r="551" spans="1:9" ht="12.75">
      <c r="A551" s="8" t="s">
        <v>3171</v>
      </c>
      <c r="B551" s="11">
        <v>1</v>
      </c>
      <c r="C551" s="10"/>
      <c r="D551" s="9"/>
      <c r="E551" s="10"/>
      <c r="F551" s="10"/>
      <c r="G551" s="10"/>
      <c r="H551" s="10"/>
      <c r="I551" s="20">
        <v>1</v>
      </c>
    </row>
    <row r="552" spans="1:9" ht="12.75">
      <c r="A552" s="8" t="s">
        <v>3175</v>
      </c>
      <c r="B552" s="11">
        <v>1</v>
      </c>
      <c r="C552" s="10"/>
      <c r="D552" s="9"/>
      <c r="E552" s="10"/>
      <c r="F552" s="10"/>
      <c r="G552" s="10"/>
      <c r="H552" s="10"/>
      <c r="I552" s="20">
        <v>1</v>
      </c>
    </row>
    <row r="553" spans="1:9" ht="12.75">
      <c r="A553" s="8" t="s">
        <v>3179</v>
      </c>
      <c r="B553" s="11">
        <v>1</v>
      </c>
      <c r="C553" s="10"/>
      <c r="D553" s="9"/>
      <c r="E553" s="10"/>
      <c r="F553" s="10"/>
      <c r="G553" s="10"/>
      <c r="H553" s="10"/>
      <c r="I553" s="20">
        <v>1</v>
      </c>
    </row>
    <row r="554" spans="1:9" ht="12.75">
      <c r="A554" s="8" t="s">
        <v>3183</v>
      </c>
      <c r="B554" s="11">
        <v>1</v>
      </c>
      <c r="C554" s="10"/>
      <c r="D554" s="9"/>
      <c r="E554" s="10"/>
      <c r="F554" s="10"/>
      <c r="G554" s="10"/>
      <c r="H554" s="10"/>
      <c r="I554" s="20">
        <v>1</v>
      </c>
    </row>
    <row r="555" spans="1:9" ht="12.75">
      <c r="A555" s="8" t="s">
        <v>3187</v>
      </c>
      <c r="B555" s="11"/>
      <c r="C555" s="10"/>
      <c r="D555" s="9">
        <v>1</v>
      </c>
      <c r="E555" s="10"/>
      <c r="F555" s="10"/>
      <c r="G555" s="10"/>
      <c r="H555" s="10"/>
      <c r="I555" s="20">
        <v>1</v>
      </c>
    </row>
    <row r="556" spans="1:9" ht="12.75">
      <c r="A556" s="8" t="s">
        <v>3193</v>
      </c>
      <c r="B556" s="11">
        <v>2</v>
      </c>
      <c r="C556" s="10"/>
      <c r="D556" s="9"/>
      <c r="E556" s="10"/>
      <c r="F556" s="10"/>
      <c r="G556" s="10"/>
      <c r="H556" s="10"/>
      <c r="I556" s="20">
        <v>2</v>
      </c>
    </row>
    <row r="557" spans="1:9" ht="12.75">
      <c r="A557" s="8" t="s">
        <v>3200</v>
      </c>
      <c r="B557" s="11">
        <v>1</v>
      </c>
      <c r="C557" s="10"/>
      <c r="D557" s="9"/>
      <c r="E557" s="10"/>
      <c r="F557" s="10"/>
      <c r="G557" s="10"/>
      <c r="H557" s="10"/>
      <c r="I557" s="20">
        <v>1</v>
      </c>
    </row>
    <row r="558" spans="1:9" ht="12.75">
      <c r="A558" s="8" t="s">
        <v>3205</v>
      </c>
      <c r="B558" s="11">
        <v>1</v>
      </c>
      <c r="C558" s="10"/>
      <c r="D558" s="9"/>
      <c r="E558" s="10"/>
      <c r="F558" s="10"/>
      <c r="G558" s="10"/>
      <c r="H558" s="10"/>
      <c r="I558" s="20">
        <v>1</v>
      </c>
    </row>
    <row r="559" spans="1:9" ht="12.75">
      <c r="A559" s="8" t="s">
        <v>3209</v>
      </c>
      <c r="B559" s="11">
        <v>1</v>
      </c>
      <c r="C559" s="10"/>
      <c r="D559" s="9"/>
      <c r="E559" s="10"/>
      <c r="F559" s="10"/>
      <c r="G559" s="10"/>
      <c r="H559" s="10"/>
      <c r="I559" s="20">
        <v>1</v>
      </c>
    </row>
    <row r="560" spans="1:9" ht="12.75">
      <c r="A560" s="8" t="s">
        <v>3214</v>
      </c>
      <c r="B560" s="11">
        <v>1</v>
      </c>
      <c r="C560" s="10"/>
      <c r="D560" s="9"/>
      <c r="E560" s="10"/>
      <c r="F560" s="10"/>
      <c r="G560" s="10"/>
      <c r="H560" s="10"/>
      <c r="I560" s="20">
        <v>1</v>
      </c>
    </row>
    <row r="561" spans="1:9" ht="12.75">
      <c r="A561" s="8" t="s">
        <v>3219</v>
      </c>
      <c r="B561" s="11"/>
      <c r="C561" s="10"/>
      <c r="D561" s="9"/>
      <c r="E561" s="10"/>
      <c r="F561" s="10">
        <v>1</v>
      </c>
      <c r="G561" s="10"/>
      <c r="H561" s="10"/>
      <c r="I561" s="20">
        <v>1</v>
      </c>
    </row>
    <row r="562" spans="1:9" ht="12.75">
      <c r="A562" s="8" t="s">
        <v>3225</v>
      </c>
      <c r="B562" s="11"/>
      <c r="C562" s="10"/>
      <c r="D562" s="9"/>
      <c r="E562" s="10"/>
      <c r="F562" s="10">
        <v>3</v>
      </c>
      <c r="G562" s="10"/>
      <c r="H562" s="10"/>
      <c r="I562" s="20">
        <v>3</v>
      </c>
    </row>
    <row r="563" spans="1:9" ht="12.75">
      <c r="A563" s="8" t="s">
        <v>3236</v>
      </c>
      <c r="B563" s="11"/>
      <c r="C563" s="10"/>
      <c r="D563" s="9"/>
      <c r="E563" s="10"/>
      <c r="F563" s="10">
        <v>1</v>
      </c>
      <c r="G563" s="10"/>
      <c r="H563" s="10"/>
      <c r="I563" s="20">
        <v>1</v>
      </c>
    </row>
    <row r="564" spans="1:9" ht="12.75">
      <c r="A564" s="8" t="s">
        <v>3242</v>
      </c>
      <c r="B564" s="11">
        <v>1</v>
      </c>
      <c r="C564" s="10"/>
      <c r="D564" s="9"/>
      <c r="E564" s="10"/>
      <c r="F564" s="10"/>
      <c r="G564" s="10"/>
      <c r="H564" s="10"/>
      <c r="I564" s="20">
        <v>1</v>
      </c>
    </row>
    <row r="565" spans="1:9" ht="12.75">
      <c r="A565" s="8" t="s">
        <v>3248</v>
      </c>
      <c r="B565" s="11"/>
      <c r="C565" s="10"/>
      <c r="D565" s="9">
        <v>1</v>
      </c>
      <c r="E565" s="10"/>
      <c r="F565" s="10"/>
      <c r="G565" s="10"/>
      <c r="H565" s="10"/>
      <c r="I565" s="20">
        <v>1</v>
      </c>
    </row>
    <row r="566" spans="1:9" ht="12.75">
      <c r="A566" s="8" t="s">
        <v>3254</v>
      </c>
      <c r="B566" s="11"/>
      <c r="C566" s="10"/>
      <c r="D566" s="9">
        <v>1</v>
      </c>
      <c r="E566" s="10"/>
      <c r="F566" s="10"/>
      <c r="G566" s="10"/>
      <c r="H566" s="10"/>
      <c r="I566" s="20">
        <v>1</v>
      </c>
    </row>
    <row r="567" spans="1:9" ht="12.75">
      <c r="A567" s="8" t="s">
        <v>3257</v>
      </c>
      <c r="B567" s="11"/>
      <c r="C567" s="10"/>
      <c r="D567" s="9"/>
      <c r="E567" s="10"/>
      <c r="F567" s="10">
        <v>1</v>
      </c>
      <c r="G567" s="10"/>
      <c r="H567" s="10"/>
      <c r="I567" s="20">
        <v>1</v>
      </c>
    </row>
    <row r="568" spans="1:9" ht="12.75">
      <c r="A568" s="8" t="s">
        <v>3263</v>
      </c>
      <c r="B568" s="11">
        <v>1</v>
      </c>
      <c r="C568" s="10"/>
      <c r="D568" s="9"/>
      <c r="E568" s="10"/>
      <c r="F568" s="10"/>
      <c r="G568" s="10"/>
      <c r="H568" s="10"/>
      <c r="I568" s="20">
        <v>1</v>
      </c>
    </row>
    <row r="569" spans="1:9" ht="12.75">
      <c r="A569" s="8" t="s">
        <v>3268</v>
      </c>
      <c r="B569" s="11">
        <v>1</v>
      </c>
      <c r="C569" s="10"/>
      <c r="D569" s="9"/>
      <c r="E569" s="10"/>
      <c r="F569" s="10"/>
      <c r="G569" s="10"/>
      <c r="H569" s="10"/>
      <c r="I569" s="20">
        <v>1</v>
      </c>
    </row>
    <row r="570" spans="1:9" ht="12.75">
      <c r="A570" s="8" t="s">
        <v>3273</v>
      </c>
      <c r="B570" s="11">
        <v>1</v>
      </c>
      <c r="C570" s="10"/>
      <c r="D570" s="9"/>
      <c r="E570" s="10"/>
      <c r="F570" s="10"/>
      <c r="G570" s="10"/>
      <c r="H570" s="10"/>
      <c r="I570" s="20">
        <v>1</v>
      </c>
    </row>
    <row r="571" spans="1:9" ht="12.75">
      <c r="A571" s="8" t="s">
        <v>3278</v>
      </c>
      <c r="B571" s="11">
        <v>1</v>
      </c>
      <c r="C571" s="10"/>
      <c r="D571" s="9"/>
      <c r="E571" s="10"/>
      <c r="F571" s="10"/>
      <c r="G571" s="10"/>
      <c r="H571" s="10"/>
      <c r="I571" s="20">
        <v>1</v>
      </c>
    </row>
    <row r="572" spans="1:9" ht="12.75">
      <c r="A572" s="8" t="s">
        <v>3283</v>
      </c>
      <c r="B572" s="11"/>
      <c r="C572" s="10"/>
      <c r="D572" s="9">
        <v>1</v>
      </c>
      <c r="E572" s="10"/>
      <c r="F572" s="10"/>
      <c r="G572" s="10"/>
      <c r="H572" s="10"/>
      <c r="I572" s="20">
        <v>1</v>
      </c>
    </row>
    <row r="573" spans="1:9" ht="12.75">
      <c r="A573" s="8" t="s">
        <v>3288</v>
      </c>
      <c r="B573" s="11">
        <v>1</v>
      </c>
      <c r="C573" s="10"/>
      <c r="D573" s="9"/>
      <c r="E573" s="10"/>
      <c r="F573" s="10"/>
      <c r="G573" s="10"/>
      <c r="H573" s="10"/>
      <c r="I573" s="20">
        <v>1</v>
      </c>
    </row>
    <row r="574" spans="1:9" ht="12.75">
      <c r="A574" s="8" t="s">
        <v>3293</v>
      </c>
      <c r="B574" s="11">
        <v>1</v>
      </c>
      <c r="C574" s="10"/>
      <c r="D574" s="9"/>
      <c r="E574" s="10"/>
      <c r="F574" s="10"/>
      <c r="G574" s="10"/>
      <c r="H574" s="10"/>
      <c r="I574" s="20">
        <v>1</v>
      </c>
    </row>
    <row r="575" spans="1:9" ht="12.75">
      <c r="A575" s="8" t="s">
        <v>3298</v>
      </c>
      <c r="B575" s="11">
        <v>1</v>
      </c>
      <c r="C575" s="10"/>
      <c r="D575" s="9"/>
      <c r="E575" s="10"/>
      <c r="F575" s="10"/>
      <c r="G575" s="10"/>
      <c r="H575" s="10"/>
      <c r="I575" s="20">
        <v>1</v>
      </c>
    </row>
    <row r="576" spans="1:9" ht="12.75">
      <c r="A576" s="8" t="s">
        <v>3303</v>
      </c>
      <c r="B576" s="11">
        <v>1</v>
      </c>
      <c r="C576" s="10"/>
      <c r="D576" s="9"/>
      <c r="E576" s="10"/>
      <c r="F576" s="10"/>
      <c r="G576" s="10"/>
      <c r="H576" s="10"/>
      <c r="I576" s="20">
        <v>1</v>
      </c>
    </row>
    <row r="577" spans="1:9" ht="12.75">
      <c r="A577" s="8" t="s">
        <v>3308</v>
      </c>
      <c r="B577" s="11">
        <v>1</v>
      </c>
      <c r="C577" s="10"/>
      <c r="D577" s="9"/>
      <c r="E577" s="10"/>
      <c r="F577" s="10"/>
      <c r="G577" s="10"/>
      <c r="H577" s="10"/>
      <c r="I577" s="20">
        <v>1</v>
      </c>
    </row>
    <row r="578" spans="1:9" ht="12.75">
      <c r="A578" s="8" t="s">
        <v>3313</v>
      </c>
      <c r="B578" s="11">
        <v>1</v>
      </c>
      <c r="C578" s="10"/>
      <c r="D578" s="9"/>
      <c r="E578" s="10"/>
      <c r="F578" s="10"/>
      <c r="G578" s="10"/>
      <c r="H578" s="10"/>
      <c r="I578" s="20">
        <v>1</v>
      </c>
    </row>
    <row r="579" spans="1:9" ht="12.75">
      <c r="A579" s="8" t="s">
        <v>3318</v>
      </c>
      <c r="B579" s="11">
        <v>1</v>
      </c>
      <c r="C579" s="10"/>
      <c r="D579" s="9"/>
      <c r="E579" s="10"/>
      <c r="F579" s="10"/>
      <c r="G579" s="10"/>
      <c r="H579" s="10"/>
      <c r="I579" s="20">
        <v>1</v>
      </c>
    </row>
    <row r="580" spans="1:9" ht="12.75">
      <c r="A580" s="8" t="s">
        <v>3323</v>
      </c>
      <c r="B580" s="11"/>
      <c r="C580" s="10"/>
      <c r="D580" s="9"/>
      <c r="E580" s="10"/>
      <c r="F580" s="10">
        <v>1</v>
      </c>
      <c r="G580" s="10"/>
      <c r="H580" s="10"/>
      <c r="I580" s="20">
        <v>1</v>
      </c>
    </row>
    <row r="581" spans="1:9" ht="12.75">
      <c r="A581" s="8" t="s">
        <v>3328</v>
      </c>
      <c r="B581" s="11">
        <v>1</v>
      </c>
      <c r="C581" s="10"/>
      <c r="D581" s="9"/>
      <c r="E581" s="10"/>
      <c r="F581" s="10"/>
      <c r="G581" s="10"/>
      <c r="H581" s="10"/>
      <c r="I581" s="20">
        <v>1</v>
      </c>
    </row>
    <row r="582" spans="1:9" ht="12.75">
      <c r="A582" s="8" t="s">
        <v>3333</v>
      </c>
      <c r="B582" s="11"/>
      <c r="C582" s="10"/>
      <c r="D582" s="9"/>
      <c r="E582" s="10"/>
      <c r="F582" s="10">
        <v>1</v>
      </c>
      <c r="G582" s="10"/>
      <c r="H582" s="10"/>
      <c r="I582" s="20">
        <v>1</v>
      </c>
    </row>
    <row r="583" spans="1:9" ht="12.75">
      <c r="A583" s="8" t="s">
        <v>3338</v>
      </c>
      <c r="B583" s="11"/>
      <c r="C583" s="10"/>
      <c r="D583" s="9">
        <v>1</v>
      </c>
      <c r="E583" s="10"/>
      <c r="F583" s="10"/>
      <c r="G583" s="10"/>
      <c r="H583" s="10"/>
      <c r="I583" s="20">
        <v>1</v>
      </c>
    </row>
    <row r="584" spans="1:9" ht="12.75">
      <c r="A584" s="8" t="s">
        <v>3343</v>
      </c>
      <c r="B584" s="11"/>
      <c r="C584" s="10"/>
      <c r="D584" s="9"/>
      <c r="E584" s="10"/>
      <c r="F584" s="10">
        <v>1</v>
      </c>
      <c r="G584" s="10"/>
      <c r="H584" s="10"/>
      <c r="I584" s="20">
        <v>1</v>
      </c>
    </row>
    <row r="585" spans="1:9" ht="12.75">
      <c r="A585" s="8" t="s">
        <v>3349</v>
      </c>
      <c r="B585" s="11">
        <v>1</v>
      </c>
      <c r="C585" s="10"/>
      <c r="D585" s="9"/>
      <c r="E585" s="10"/>
      <c r="F585" s="10"/>
      <c r="G585" s="10"/>
      <c r="H585" s="10"/>
      <c r="I585" s="20">
        <v>1</v>
      </c>
    </row>
    <row r="586" spans="1:9" ht="12.75">
      <c r="A586" s="8" t="s">
        <v>3354</v>
      </c>
      <c r="B586" s="11">
        <v>1</v>
      </c>
      <c r="C586" s="10"/>
      <c r="D586" s="9"/>
      <c r="E586" s="10"/>
      <c r="F586" s="10"/>
      <c r="G586" s="10"/>
      <c r="H586" s="10"/>
      <c r="I586" s="20">
        <v>1</v>
      </c>
    </row>
    <row r="587" spans="1:9" ht="12.75">
      <c r="A587" s="8" t="s">
        <v>3359</v>
      </c>
      <c r="B587" s="11"/>
      <c r="C587" s="10"/>
      <c r="D587" s="9"/>
      <c r="E587" s="10"/>
      <c r="F587" s="10">
        <v>1</v>
      </c>
      <c r="G587" s="10"/>
      <c r="H587" s="10"/>
      <c r="I587" s="20">
        <v>1</v>
      </c>
    </row>
    <row r="588" spans="1:9" ht="12.75">
      <c r="A588" s="8" t="s">
        <v>3365</v>
      </c>
      <c r="B588" s="11">
        <v>1</v>
      </c>
      <c r="C588" s="10"/>
      <c r="D588" s="9"/>
      <c r="E588" s="10"/>
      <c r="F588" s="10"/>
      <c r="G588" s="10"/>
      <c r="H588" s="10"/>
      <c r="I588" s="20">
        <v>1</v>
      </c>
    </row>
    <row r="589" spans="1:9" ht="12.75">
      <c r="A589" s="8" t="s">
        <v>3371</v>
      </c>
      <c r="B589" s="11">
        <v>1</v>
      </c>
      <c r="C589" s="10"/>
      <c r="D589" s="9"/>
      <c r="E589" s="10"/>
      <c r="F589" s="10"/>
      <c r="G589" s="10"/>
      <c r="H589" s="10"/>
      <c r="I589" s="20">
        <v>1</v>
      </c>
    </row>
    <row r="590" spans="1:9" ht="12.75">
      <c r="A590" s="8" t="s">
        <v>3376</v>
      </c>
      <c r="B590" s="11">
        <v>1</v>
      </c>
      <c r="C590" s="10"/>
      <c r="D590" s="9"/>
      <c r="E590" s="10"/>
      <c r="F590" s="10"/>
      <c r="G590" s="10"/>
      <c r="H590" s="10"/>
      <c r="I590" s="20">
        <v>1</v>
      </c>
    </row>
    <row r="591" spans="1:9" ht="12.75">
      <c r="A591" s="8" t="s">
        <v>3381</v>
      </c>
      <c r="B591" s="11"/>
      <c r="C591" s="10"/>
      <c r="D591" s="9">
        <v>1</v>
      </c>
      <c r="E591" s="10"/>
      <c r="F591" s="10"/>
      <c r="G591" s="10"/>
      <c r="H591" s="10"/>
      <c r="I591" s="20">
        <v>1</v>
      </c>
    </row>
    <row r="592" spans="1:9" ht="12.75">
      <c r="A592" s="8" t="s">
        <v>3387</v>
      </c>
      <c r="B592" s="11"/>
      <c r="C592" s="10"/>
      <c r="D592" s="9"/>
      <c r="E592" s="10"/>
      <c r="F592" s="10">
        <v>1</v>
      </c>
      <c r="G592" s="10"/>
      <c r="H592" s="10"/>
      <c r="I592" s="20">
        <v>1</v>
      </c>
    </row>
    <row r="593" spans="1:9" ht="12.75">
      <c r="A593" s="8" t="s">
        <v>3392</v>
      </c>
      <c r="B593" s="11">
        <v>1</v>
      </c>
      <c r="C593" s="10"/>
      <c r="D593" s="9"/>
      <c r="E593" s="10"/>
      <c r="F593" s="10"/>
      <c r="G593" s="10"/>
      <c r="H593" s="10"/>
      <c r="I593" s="20">
        <v>1</v>
      </c>
    </row>
    <row r="594" spans="1:9" ht="12.75">
      <c r="A594" s="8" t="s">
        <v>3398</v>
      </c>
      <c r="B594" s="11">
        <v>1</v>
      </c>
      <c r="C594" s="10"/>
      <c r="D594" s="9"/>
      <c r="E594" s="10"/>
      <c r="F594" s="10"/>
      <c r="G594" s="10"/>
      <c r="H594" s="10"/>
      <c r="I594" s="20">
        <v>1</v>
      </c>
    </row>
    <row r="595" spans="1:9" ht="12.75">
      <c r="A595" s="8" t="s">
        <v>3404</v>
      </c>
      <c r="B595" s="11"/>
      <c r="C595" s="10"/>
      <c r="D595" s="9"/>
      <c r="E595" s="10"/>
      <c r="F595" s="10">
        <v>1</v>
      </c>
      <c r="G595" s="10"/>
      <c r="H595" s="10"/>
      <c r="I595" s="20">
        <v>1</v>
      </c>
    </row>
    <row r="596" spans="1:9" ht="12.75">
      <c r="A596" s="8" t="s">
        <v>3409</v>
      </c>
      <c r="B596" s="11">
        <v>1</v>
      </c>
      <c r="C596" s="10"/>
      <c r="D596" s="9"/>
      <c r="E596" s="10"/>
      <c r="F596" s="10"/>
      <c r="G596" s="10"/>
      <c r="H596" s="10"/>
      <c r="I596" s="20">
        <v>1</v>
      </c>
    </row>
    <row r="597" spans="1:9" ht="12.75">
      <c r="A597" s="8" t="s">
        <v>3414</v>
      </c>
      <c r="B597" s="11">
        <v>1</v>
      </c>
      <c r="C597" s="10"/>
      <c r="D597" s="9"/>
      <c r="E597" s="10"/>
      <c r="F597" s="10"/>
      <c r="G597" s="10"/>
      <c r="H597" s="10"/>
      <c r="I597" s="20">
        <v>1</v>
      </c>
    </row>
    <row r="598" spans="1:9" ht="12.75">
      <c r="A598" s="8" t="s">
        <v>3419</v>
      </c>
      <c r="B598" s="11">
        <v>1</v>
      </c>
      <c r="C598" s="10"/>
      <c r="D598" s="9"/>
      <c r="E598" s="10"/>
      <c r="F598" s="10"/>
      <c r="G598" s="10"/>
      <c r="H598" s="10"/>
      <c r="I598" s="20">
        <v>1</v>
      </c>
    </row>
    <row r="599" spans="1:9" ht="12.75">
      <c r="A599" s="8" t="s">
        <v>3425</v>
      </c>
      <c r="B599" s="11">
        <v>1</v>
      </c>
      <c r="C599" s="10"/>
      <c r="D599" s="9"/>
      <c r="E599" s="10"/>
      <c r="F599" s="10"/>
      <c r="G599" s="10"/>
      <c r="H599" s="10"/>
      <c r="I599" s="20">
        <v>1</v>
      </c>
    </row>
    <row r="600" spans="1:9" ht="12.75">
      <c r="A600" s="8" t="s">
        <v>3430</v>
      </c>
      <c r="B600" s="11">
        <v>1</v>
      </c>
      <c r="C600" s="10"/>
      <c r="D600" s="9"/>
      <c r="E600" s="10"/>
      <c r="F600" s="10"/>
      <c r="G600" s="10"/>
      <c r="H600" s="10"/>
      <c r="I600" s="20">
        <v>1</v>
      </c>
    </row>
    <row r="601" spans="1:9" ht="12.75">
      <c r="A601" s="8" t="s">
        <v>3435</v>
      </c>
      <c r="B601" s="11"/>
      <c r="C601" s="10"/>
      <c r="D601" s="9"/>
      <c r="E601" s="10"/>
      <c r="F601" s="10">
        <v>2</v>
      </c>
      <c r="G601" s="10"/>
      <c r="H601" s="10"/>
      <c r="I601" s="20">
        <v>2</v>
      </c>
    </row>
    <row r="602" spans="1:9" ht="12.75">
      <c r="A602" s="8" t="s">
        <v>3445</v>
      </c>
      <c r="B602" s="11"/>
      <c r="C602" s="10"/>
      <c r="D602" s="9"/>
      <c r="E602" s="10"/>
      <c r="F602" s="10">
        <v>1</v>
      </c>
      <c r="G602" s="10"/>
      <c r="H602" s="10"/>
      <c r="I602" s="20">
        <v>1</v>
      </c>
    </row>
    <row r="603" spans="1:9" ht="12.75">
      <c r="A603" s="8" t="s">
        <v>3451</v>
      </c>
      <c r="B603" s="11">
        <v>1</v>
      </c>
      <c r="C603" s="10"/>
      <c r="D603" s="9"/>
      <c r="E603" s="10"/>
      <c r="F603" s="10"/>
      <c r="G603" s="10"/>
      <c r="H603" s="10"/>
      <c r="I603" s="20">
        <v>1</v>
      </c>
    </row>
    <row r="604" spans="1:9" ht="12.75">
      <c r="A604" s="8" t="s">
        <v>3457</v>
      </c>
      <c r="B604" s="11"/>
      <c r="C604" s="10"/>
      <c r="D604" s="9"/>
      <c r="E604" s="10"/>
      <c r="F604" s="10">
        <v>1</v>
      </c>
      <c r="G604" s="10"/>
      <c r="H604" s="10"/>
      <c r="I604" s="20">
        <v>1</v>
      </c>
    </row>
    <row r="605" spans="1:9" ht="12.75">
      <c r="A605" s="8" t="s">
        <v>3463</v>
      </c>
      <c r="B605" s="11">
        <v>1</v>
      </c>
      <c r="C605" s="10"/>
      <c r="D605" s="9"/>
      <c r="E605" s="10"/>
      <c r="F605" s="10"/>
      <c r="G605" s="10"/>
      <c r="H605" s="10"/>
      <c r="I605" s="20">
        <v>1</v>
      </c>
    </row>
    <row r="606" spans="1:9" ht="12.75">
      <c r="A606" s="8" t="s">
        <v>3466</v>
      </c>
      <c r="B606" s="11">
        <v>1</v>
      </c>
      <c r="C606" s="10"/>
      <c r="D606" s="9"/>
      <c r="E606" s="10"/>
      <c r="F606" s="10"/>
      <c r="G606" s="10"/>
      <c r="H606" s="10"/>
      <c r="I606" s="20">
        <v>1</v>
      </c>
    </row>
    <row r="607" spans="1:9" ht="12.75">
      <c r="A607" s="8" t="s">
        <v>3472</v>
      </c>
      <c r="B607" s="11">
        <v>1</v>
      </c>
      <c r="C607" s="10"/>
      <c r="D607" s="9"/>
      <c r="E607" s="10"/>
      <c r="F607" s="10"/>
      <c r="G607" s="10"/>
      <c r="H607" s="10"/>
      <c r="I607" s="20">
        <v>1</v>
      </c>
    </row>
    <row r="608" spans="1:9" ht="12.75">
      <c r="A608" s="8" t="s">
        <v>3477</v>
      </c>
      <c r="B608" s="11">
        <v>1</v>
      </c>
      <c r="C608" s="10"/>
      <c r="D608" s="9"/>
      <c r="E608" s="10"/>
      <c r="F608" s="10"/>
      <c r="G608" s="10"/>
      <c r="H608" s="10"/>
      <c r="I608" s="20">
        <v>1</v>
      </c>
    </row>
    <row r="609" spans="1:9" ht="12.75">
      <c r="A609" s="8" t="s">
        <v>3481</v>
      </c>
      <c r="B609" s="11">
        <v>1</v>
      </c>
      <c r="C609" s="10"/>
      <c r="D609" s="9"/>
      <c r="E609" s="10"/>
      <c r="F609" s="10"/>
      <c r="G609" s="10"/>
      <c r="H609" s="10"/>
      <c r="I609" s="20">
        <v>1</v>
      </c>
    </row>
    <row r="610" spans="1:9" ht="12.75">
      <c r="A610" s="8" t="s">
        <v>3486</v>
      </c>
      <c r="B610" s="11">
        <v>1</v>
      </c>
      <c r="C610" s="10"/>
      <c r="D610" s="9"/>
      <c r="E610" s="10"/>
      <c r="F610" s="10"/>
      <c r="G610" s="10"/>
      <c r="H610" s="10"/>
      <c r="I610" s="20">
        <v>1</v>
      </c>
    </row>
    <row r="611" spans="1:9" ht="12.75">
      <c r="A611" s="8" t="s">
        <v>3491</v>
      </c>
      <c r="B611" s="11">
        <v>1</v>
      </c>
      <c r="C611" s="10"/>
      <c r="D611" s="9"/>
      <c r="E611" s="10"/>
      <c r="F611" s="10"/>
      <c r="G611" s="10"/>
      <c r="H611" s="10"/>
      <c r="I611" s="20">
        <v>1</v>
      </c>
    </row>
    <row r="612" spans="1:9" ht="12.75">
      <c r="A612" s="8" t="s">
        <v>3497</v>
      </c>
      <c r="B612" s="11">
        <v>1</v>
      </c>
      <c r="C612" s="10"/>
      <c r="D612" s="9"/>
      <c r="E612" s="10"/>
      <c r="F612" s="10"/>
      <c r="G612" s="10"/>
      <c r="H612" s="10"/>
      <c r="I612" s="20">
        <v>1</v>
      </c>
    </row>
    <row r="613" spans="1:9" ht="12.75">
      <c r="A613" s="8" t="s">
        <v>3502</v>
      </c>
      <c r="B613" s="11">
        <v>1</v>
      </c>
      <c r="C613" s="10"/>
      <c r="D613" s="9"/>
      <c r="E613" s="10"/>
      <c r="F613" s="10"/>
      <c r="G613" s="10"/>
      <c r="H613" s="10"/>
      <c r="I613" s="20">
        <v>1</v>
      </c>
    </row>
    <row r="614" spans="1:9" ht="12.75">
      <c r="A614" s="8" t="s">
        <v>3507</v>
      </c>
      <c r="B614" s="11">
        <v>1</v>
      </c>
      <c r="C614" s="10"/>
      <c r="D614" s="9"/>
      <c r="E614" s="10"/>
      <c r="F614" s="10"/>
      <c r="G614" s="10"/>
      <c r="H614" s="10"/>
      <c r="I614" s="20">
        <v>1</v>
      </c>
    </row>
    <row r="615" spans="1:9" ht="12.75">
      <c r="A615" s="8" t="s">
        <v>3512</v>
      </c>
      <c r="B615" s="11"/>
      <c r="C615" s="10"/>
      <c r="D615" s="9">
        <v>1</v>
      </c>
      <c r="E615" s="10"/>
      <c r="F615" s="10"/>
      <c r="G615" s="10"/>
      <c r="H615" s="10"/>
      <c r="I615" s="20">
        <v>1</v>
      </c>
    </row>
    <row r="616" spans="1:9" ht="12.75">
      <c r="A616" s="8" t="s">
        <v>3517</v>
      </c>
      <c r="B616" s="11"/>
      <c r="C616" s="10"/>
      <c r="D616" s="9"/>
      <c r="E616" s="10"/>
      <c r="F616" s="10">
        <v>1</v>
      </c>
      <c r="G616" s="10"/>
      <c r="H616" s="10"/>
      <c r="I616" s="20">
        <v>1</v>
      </c>
    </row>
    <row r="617" spans="1:9" ht="12.75">
      <c r="A617" s="8" t="s">
        <v>3522</v>
      </c>
      <c r="B617" s="11"/>
      <c r="C617" s="10"/>
      <c r="D617" s="9"/>
      <c r="E617" s="10"/>
      <c r="F617" s="10">
        <v>1</v>
      </c>
      <c r="G617" s="10"/>
      <c r="H617" s="10"/>
      <c r="I617" s="20">
        <v>1</v>
      </c>
    </row>
    <row r="618" spans="1:9" ht="12.75">
      <c r="A618" s="8" t="s">
        <v>3528</v>
      </c>
      <c r="B618" s="11"/>
      <c r="C618" s="10"/>
      <c r="D618" s="9">
        <v>1</v>
      </c>
      <c r="E618" s="10"/>
      <c r="F618" s="10"/>
      <c r="G618" s="10"/>
      <c r="H618" s="10"/>
      <c r="I618" s="20">
        <v>1</v>
      </c>
    </row>
    <row r="619" spans="1:9" ht="12.75">
      <c r="A619" s="8" t="s">
        <v>3532</v>
      </c>
      <c r="B619" s="11"/>
      <c r="C619" s="10"/>
      <c r="D619" s="9"/>
      <c r="E619" s="10"/>
      <c r="F619" s="10">
        <v>1</v>
      </c>
      <c r="G619" s="10"/>
      <c r="H619" s="10"/>
      <c r="I619" s="20">
        <v>1</v>
      </c>
    </row>
    <row r="620" spans="1:9" ht="12.75">
      <c r="A620" s="8" t="s">
        <v>3537</v>
      </c>
      <c r="B620" s="11">
        <v>1</v>
      </c>
      <c r="C620" s="10"/>
      <c r="D620" s="9">
        <v>1</v>
      </c>
      <c r="E620" s="10"/>
      <c r="F620" s="10"/>
      <c r="G620" s="10"/>
      <c r="H620" s="10"/>
      <c r="I620" s="20">
        <v>2</v>
      </c>
    </row>
    <row r="621" spans="1:9" ht="12.75">
      <c r="A621" s="8" t="s">
        <v>3546</v>
      </c>
      <c r="B621" s="11">
        <v>1</v>
      </c>
      <c r="C621" s="10"/>
      <c r="D621" s="9"/>
      <c r="E621" s="10"/>
      <c r="F621" s="10"/>
      <c r="G621" s="10"/>
      <c r="H621" s="10"/>
      <c r="I621" s="20">
        <v>1</v>
      </c>
    </row>
    <row r="622" spans="1:9" ht="12.75">
      <c r="A622" s="8" t="s">
        <v>3551</v>
      </c>
      <c r="B622" s="11">
        <v>2</v>
      </c>
      <c r="C622" s="10"/>
      <c r="D622" s="9"/>
      <c r="E622" s="10"/>
      <c r="F622" s="10"/>
      <c r="G622" s="10"/>
      <c r="H622" s="10"/>
      <c r="I622" s="20">
        <v>2</v>
      </c>
    </row>
    <row r="623" spans="1:9" ht="12.75">
      <c r="A623" s="8" t="s">
        <v>3559</v>
      </c>
      <c r="B623" s="11"/>
      <c r="C623" s="10"/>
      <c r="D623" s="9"/>
      <c r="E623" s="10">
        <v>1</v>
      </c>
      <c r="F623" s="10"/>
      <c r="G623" s="10"/>
      <c r="H623" s="10"/>
      <c r="I623" s="20">
        <v>1</v>
      </c>
    </row>
    <row r="624" spans="1:9" ht="12.75">
      <c r="A624" s="8" t="s">
        <v>3561</v>
      </c>
      <c r="B624" s="11">
        <v>1</v>
      </c>
      <c r="C624" s="10"/>
      <c r="D624" s="9"/>
      <c r="E624" s="10"/>
      <c r="F624" s="10"/>
      <c r="G624" s="10"/>
      <c r="H624" s="10"/>
      <c r="I624" s="20">
        <v>1</v>
      </c>
    </row>
    <row r="625" spans="1:9" ht="12.75">
      <c r="A625" s="8" t="s">
        <v>3566</v>
      </c>
      <c r="B625" s="11">
        <v>1</v>
      </c>
      <c r="C625" s="10"/>
      <c r="D625" s="9"/>
      <c r="E625" s="10"/>
      <c r="F625" s="10"/>
      <c r="G625" s="10"/>
      <c r="H625" s="10"/>
      <c r="I625" s="20">
        <v>1</v>
      </c>
    </row>
    <row r="626" spans="1:9" ht="12.75">
      <c r="A626" s="8" t="s">
        <v>3571</v>
      </c>
      <c r="B626" s="11">
        <v>1</v>
      </c>
      <c r="C626" s="10"/>
      <c r="D626" s="9"/>
      <c r="E626" s="10"/>
      <c r="F626" s="10"/>
      <c r="G626" s="10"/>
      <c r="H626" s="10"/>
      <c r="I626" s="20">
        <v>1</v>
      </c>
    </row>
    <row r="627" spans="1:9" ht="12.75">
      <c r="A627" s="8" t="s">
        <v>3577</v>
      </c>
      <c r="B627" s="11">
        <v>2</v>
      </c>
      <c r="C627" s="10"/>
      <c r="D627" s="9"/>
      <c r="E627" s="10"/>
      <c r="F627" s="10"/>
      <c r="G627" s="10"/>
      <c r="H627" s="10"/>
      <c r="I627" s="20">
        <v>2</v>
      </c>
    </row>
    <row r="628" spans="1:9" ht="12.75">
      <c r="A628" s="8" t="s">
        <v>3585</v>
      </c>
      <c r="B628" s="11">
        <v>1</v>
      </c>
      <c r="C628" s="10"/>
      <c r="D628" s="9"/>
      <c r="E628" s="10"/>
      <c r="F628" s="10"/>
      <c r="G628" s="10"/>
      <c r="H628" s="10"/>
      <c r="I628" s="20">
        <v>1</v>
      </c>
    </row>
    <row r="629" spans="1:9" ht="12.75">
      <c r="A629" s="8" t="s">
        <v>3590</v>
      </c>
      <c r="B629" s="11">
        <v>1</v>
      </c>
      <c r="C629" s="10"/>
      <c r="D629" s="9"/>
      <c r="E629" s="10"/>
      <c r="F629" s="10"/>
      <c r="G629" s="10"/>
      <c r="H629" s="10"/>
      <c r="I629" s="20">
        <v>1</v>
      </c>
    </row>
    <row r="630" spans="1:9" ht="12.75">
      <c r="A630" s="8" t="s">
        <v>3596</v>
      </c>
      <c r="B630" s="11">
        <v>1</v>
      </c>
      <c r="C630" s="10"/>
      <c r="D630" s="9"/>
      <c r="E630" s="10"/>
      <c r="F630" s="10"/>
      <c r="G630" s="10"/>
      <c r="H630" s="10"/>
      <c r="I630" s="20">
        <v>1</v>
      </c>
    </row>
    <row r="631" spans="1:9" ht="12.75">
      <c r="A631" s="8" t="s">
        <v>3601</v>
      </c>
      <c r="B631" s="11"/>
      <c r="C631" s="10"/>
      <c r="D631" s="9"/>
      <c r="E631" s="10"/>
      <c r="F631" s="10">
        <v>1</v>
      </c>
      <c r="G631" s="10"/>
      <c r="H631" s="10"/>
      <c r="I631" s="20">
        <v>1</v>
      </c>
    </row>
    <row r="632" spans="1:9" ht="12.75">
      <c r="A632" s="8" t="s">
        <v>3606</v>
      </c>
      <c r="B632" s="11">
        <v>1</v>
      </c>
      <c r="C632" s="10"/>
      <c r="D632" s="9"/>
      <c r="E632" s="10"/>
      <c r="F632" s="10">
        <v>1</v>
      </c>
      <c r="G632" s="10"/>
      <c r="H632" s="10"/>
      <c r="I632" s="20">
        <v>2</v>
      </c>
    </row>
    <row r="633" spans="1:9" ht="12.75">
      <c r="A633" s="8" t="s">
        <v>3616</v>
      </c>
      <c r="B633" s="11"/>
      <c r="C633" s="10"/>
      <c r="D633" s="9"/>
      <c r="E633" s="10"/>
      <c r="F633" s="10">
        <v>1</v>
      </c>
      <c r="G633" s="10"/>
      <c r="H633" s="10"/>
      <c r="I633" s="20">
        <v>1</v>
      </c>
    </row>
    <row r="634" spans="1:9" ht="12.75">
      <c r="A634" s="8" t="s">
        <v>3622</v>
      </c>
      <c r="B634" s="11"/>
      <c r="C634" s="10"/>
      <c r="D634" s="9"/>
      <c r="E634" s="10"/>
      <c r="F634" s="10">
        <v>1</v>
      </c>
      <c r="G634" s="10"/>
      <c r="H634" s="10"/>
      <c r="I634" s="20">
        <v>1</v>
      </c>
    </row>
    <row r="635" spans="1:9" ht="12.75">
      <c r="A635" s="8" t="s">
        <v>3628</v>
      </c>
      <c r="B635" s="11">
        <v>1</v>
      </c>
      <c r="C635" s="10"/>
      <c r="D635" s="9"/>
      <c r="E635" s="10"/>
      <c r="F635" s="10"/>
      <c r="G635" s="10"/>
      <c r="H635" s="10"/>
      <c r="I635" s="20">
        <v>1</v>
      </c>
    </row>
    <row r="636" spans="1:9" ht="12.75">
      <c r="A636" s="8" t="s">
        <v>3633</v>
      </c>
      <c r="B636" s="11">
        <v>1</v>
      </c>
      <c r="C636" s="10"/>
      <c r="D636" s="9"/>
      <c r="E636" s="10"/>
      <c r="F636" s="10"/>
      <c r="G636" s="10"/>
      <c r="H636" s="10"/>
      <c r="I636" s="20">
        <v>1</v>
      </c>
    </row>
    <row r="637" spans="1:9" ht="12.75">
      <c r="A637" s="8" t="s">
        <v>3638</v>
      </c>
      <c r="B637" s="11"/>
      <c r="C637" s="10"/>
      <c r="D637" s="9"/>
      <c r="E637" s="10"/>
      <c r="F637" s="10">
        <v>1</v>
      </c>
      <c r="G637" s="10"/>
      <c r="H637" s="10"/>
      <c r="I637" s="20">
        <v>1</v>
      </c>
    </row>
    <row r="638" spans="1:9" ht="12.75">
      <c r="A638" s="8" t="s">
        <v>3644</v>
      </c>
      <c r="B638" s="11">
        <v>1</v>
      </c>
      <c r="C638" s="10"/>
      <c r="D638" s="9"/>
      <c r="E638" s="10"/>
      <c r="F638" s="10">
        <v>1</v>
      </c>
      <c r="G638" s="10"/>
      <c r="H638" s="10"/>
      <c r="I638" s="20">
        <v>2</v>
      </c>
    </row>
    <row r="639" spans="1:9" ht="12.75">
      <c r="A639" s="8" t="s">
        <v>3651</v>
      </c>
      <c r="B639" s="11"/>
      <c r="C639" s="10"/>
      <c r="D639" s="9"/>
      <c r="E639" s="10"/>
      <c r="F639" s="10">
        <v>1</v>
      </c>
      <c r="G639" s="10"/>
      <c r="H639" s="10"/>
      <c r="I639" s="20">
        <v>1</v>
      </c>
    </row>
    <row r="640" spans="1:9" ht="12.75">
      <c r="A640" s="8" t="s">
        <v>3656</v>
      </c>
      <c r="B640" s="11"/>
      <c r="C640" s="10"/>
      <c r="D640" s="9"/>
      <c r="E640" s="10"/>
      <c r="F640" s="10">
        <v>1</v>
      </c>
      <c r="G640" s="10"/>
      <c r="H640" s="10"/>
      <c r="I640" s="20">
        <v>1</v>
      </c>
    </row>
    <row r="641" spans="1:9" ht="12.75">
      <c r="A641" s="8" t="s">
        <v>3662</v>
      </c>
      <c r="B641" s="11">
        <v>1</v>
      </c>
      <c r="C641" s="10"/>
      <c r="D641" s="9"/>
      <c r="E641" s="10"/>
      <c r="F641" s="10"/>
      <c r="G641" s="10"/>
      <c r="H641" s="10"/>
      <c r="I641" s="20">
        <v>1</v>
      </c>
    </row>
    <row r="642" spans="1:9" ht="12.75">
      <c r="A642" s="8" t="s">
        <v>3667</v>
      </c>
      <c r="B642" s="11"/>
      <c r="C642" s="10"/>
      <c r="D642" s="9"/>
      <c r="E642" s="10">
        <v>1</v>
      </c>
      <c r="F642" s="10"/>
      <c r="G642" s="10"/>
      <c r="H642" s="10"/>
      <c r="I642" s="20">
        <v>1</v>
      </c>
    </row>
    <row r="643" spans="1:9" ht="12.75">
      <c r="A643" s="8" t="s">
        <v>3670</v>
      </c>
      <c r="B643" s="11"/>
      <c r="C643" s="10"/>
      <c r="D643" s="9"/>
      <c r="E643" s="10"/>
      <c r="F643" s="10">
        <v>1</v>
      </c>
      <c r="G643" s="10"/>
      <c r="H643" s="10"/>
      <c r="I643" s="20">
        <v>1</v>
      </c>
    </row>
    <row r="644" spans="1:9" ht="12.75">
      <c r="A644" s="8" t="s">
        <v>3675</v>
      </c>
      <c r="B644" s="11"/>
      <c r="C644" s="10"/>
      <c r="D644" s="9"/>
      <c r="E644" s="10"/>
      <c r="F644" s="10">
        <v>1</v>
      </c>
      <c r="G644" s="10"/>
      <c r="H644" s="10"/>
      <c r="I644" s="20">
        <v>1</v>
      </c>
    </row>
    <row r="645" spans="1:9" ht="12.75">
      <c r="A645" s="8" t="s">
        <v>3680</v>
      </c>
      <c r="B645" s="11"/>
      <c r="C645" s="10"/>
      <c r="D645" s="9"/>
      <c r="E645" s="10"/>
      <c r="F645" s="10">
        <v>1</v>
      </c>
      <c r="G645" s="10"/>
      <c r="H645" s="10"/>
      <c r="I645" s="20">
        <v>1</v>
      </c>
    </row>
    <row r="646" spans="1:9" ht="12.75">
      <c r="A646" s="8" t="s">
        <v>3685</v>
      </c>
      <c r="B646" s="11">
        <v>1</v>
      </c>
      <c r="C646" s="10"/>
      <c r="D646" s="9"/>
      <c r="E646" s="10"/>
      <c r="F646" s="10"/>
      <c r="G646" s="10"/>
      <c r="H646" s="10"/>
      <c r="I646" s="20">
        <v>1</v>
      </c>
    </row>
    <row r="647" spans="1:9" ht="12.75">
      <c r="A647" s="8" t="s">
        <v>3690</v>
      </c>
      <c r="B647" s="11">
        <v>2</v>
      </c>
      <c r="C647" s="10"/>
      <c r="D647" s="9"/>
      <c r="E647" s="10"/>
      <c r="F647" s="10"/>
      <c r="G647" s="10"/>
      <c r="H647" s="10"/>
      <c r="I647" s="20">
        <v>2</v>
      </c>
    </row>
    <row r="648" spans="1:9" ht="12.75">
      <c r="A648" s="8" t="s">
        <v>3699</v>
      </c>
      <c r="B648" s="11"/>
      <c r="C648" s="10"/>
      <c r="D648" s="9"/>
      <c r="E648" s="10"/>
      <c r="F648" s="10">
        <v>1</v>
      </c>
      <c r="G648" s="10"/>
      <c r="H648" s="10"/>
      <c r="I648" s="20">
        <v>1</v>
      </c>
    </row>
    <row r="649" spans="1:9" ht="12.75">
      <c r="A649" s="8" t="s">
        <v>3704</v>
      </c>
      <c r="B649" s="11">
        <v>1</v>
      </c>
      <c r="C649" s="10"/>
      <c r="D649" s="9"/>
      <c r="E649" s="10"/>
      <c r="F649" s="10"/>
      <c r="G649" s="10"/>
      <c r="H649" s="10"/>
      <c r="I649" s="20">
        <v>1</v>
      </c>
    </row>
    <row r="650" spans="1:9" ht="12.75">
      <c r="A650" s="8" t="s">
        <v>3710</v>
      </c>
      <c r="B650" s="11">
        <v>1</v>
      </c>
      <c r="C650" s="10"/>
      <c r="D650" s="9"/>
      <c r="E650" s="10"/>
      <c r="F650" s="10"/>
      <c r="G650" s="10"/>
      <c r="H650" s="10"/>
      <c r="I650" s="20">
        <v>1</v>
      </c>
    </row>
    <row r="651" spans="1:9" ht="12.75">
      <c r="A651" s="8" t="s">
        <v>3715</v>
      </c>
      <c r="B651" s="11">
        <v>1</v>
      </c>
      <c r="C651" s="10"/>
      <c r="D651" s="9"/>
      <c r="E651" s="10"/>
      <c r="F651" s="10"/>
      <c r="G651" s="10"/>
      <c r="H651" s="10"/>
      <c r="I651" s="20">
        <v>1</v>
      </c>
    </row>
    <row r="652" spans="1:9" ht="12.75">
      <c r="A652" s="8" t="s">
        <v>3721</v>
      </c>
      <c r="B652" s="11"/>
      <c r="C652" s="10"/>
      <c r="D652" s="9"/>
      <c r="E652" s="10"/>
      <c r="F652" s="10">
        <v>1</v>
      </c>
      <c r="G652" s="10"/>
      <c r="H652" s="10"/>
      <c r="I652" s="20">
        <v>1</v>
      </c>
    </row>
    <row r="653" spans="1:9" ht="12.75">
      <c r="A653" s="8" t="s">
        <v>3726</v>
      </c>
      <c r="B653" s="11"/>
      <c r="C653" s="10"/>
      <c r="D653" s="9"/>
      <c r="E653" s="10"/>
      <c r="F653" s="10">
        <v>1</v>
      </c>
      <c r="G653" s="10"/>
      <c r="H653" s="10"/>
      <c r="I653" s="20">
        <v>1</v>
      </c>
    </row>
    <row r="654" spans="1:9" ht="12.75">
      <c r="A654" s="8" t="s">
        <v>3731</v>
      </c>
      <c r="B654" s="11"/>
      <c r="C654" s="10"/>
      <c r="D654" s="9"/>
      <c r="E654" s="10"/>
      <c r="F654" s="10">
        <v>1</v>
      </c>
      <c r="G654" s="10"/>
      <c r="H654" s="10"/>
      <c r="I654" s="20">
        <v>1</v>
      </c>
    </row>
    <row r="655" spans="1:9" ht="12.75">
      <c r="A655" s="8" t="s">
        <v>3737</v>
      </c>
      <c r="B655" s="11">
        <v>1</v>
      </c>
      <c r="C655" s="10"/>
      <c r="D655" s="9"/>
      <c r="E655" s="10"/>
      <c r="F655" s="10"/>
      <c r="G655" s="10"/>
      <c r="H655" s="10"/>
      <c r="I655" s="20">
        <v>1</v>
      </c>
    </row>
    <row r="656" spans="1:9" ht="12.75">
      <c r="A656" s="8" t="s">
        <v>3742</v>
      </c>
      <c r="B656" s="11">
        <v>4</v>
      </c>
      <c r="C656" s="10"/>
      <c r="D656" s="9">
        <v>9</v>
      </c>
      <c r="E656" s="10"/>
      <c r="F656" s="10">
        <v>2</v>
      </c>
      <c r="G656" s="10"/>
      <c r="H656" s="10"/>
      <c r="I656" s="20">
        <v>15</v>
      </c>
    </row>
    <row r="657" spans="1:9" ht="12.75">
      <c r="A657" s="8" t="s">
        <v>3795</v>
      </c>
      <c r="B657" s="11"/>
      <c r="C657" s="10"/>
      <c r="D657" s="9"/>
      <c r="E657" s="10"/>
      <c r="F657" s="10">
        <v>1</v>
      </c>
      <c r="G657" s="10"/>
      <c r="H657" s="10"/>
      <c r="I657" s="20">
        <v>1</v>
      </c>
    </row>
    <row r="658" spans="1:9" ht="12.75">
      <c r="A658" s="8" t="s">
        <v>3800</v>
      </c>
      <c r="B658" s="11"/>
      <c r="C658" s="10"/>
      <c r="D658" s="9"/>
      <c r="E658" s="10"/>
      <c r="F658" s="10">
        <v>3</v>
      </c>
      <c r="G658" s="10"/>
      <c r="H658" s="10"/>
      <c r="I658" s="20">
        <v>3</v>
      </c>
    </row>
    <row r="659" spans="1:9" ht="12.75">
      <c r="A659" s="8" t="s">
        <v>3811</v>
      </c>
      <c r="B659" s="11">
        <v>1</v>
      </c>
      <c r="C659" s="10"/>
      <c r="D659" s="9"/>
      <c r="E659" s="10"/>
      <c r="F659" s="10"/>
      <c r="G659" s="10"/>
      <c r="H659" s="10"/>
      <c r="I659" s="20">
        <v>1</v>
      </c>
    </row>
    <row r="660" spans="1:9" ht="12.75">
      <c r="A660" s="8" t="s">
        <v>3817</v>
      </c>
      <c r="B660" s="11">
        <v>1</v>
      </c>
      <c r="C660" s="10"/>
      <c r="D660" s="9"/>
      <c r="E660" s="10"/>
      <c r="F660" s="10"/>
      <c r="G660" s="10"/>
      <c r="H660" s="10"/>
      <c r="I660" s="20">
        <v>1</v>
      </c>
    </row>
    <row r="661" spans="1:9" ht="12.75">
      <c r="A661" s="8" t="s">
        <v>3822</v>
      </c>
      <c r="B661" s="11">
        <v>1</v>
      </c>
      <c r="C661" s="10"/>
      <c r="D661" s="9"/>
      <c r="E661" s="10"/>
      <c r="F661" s="10"/>
      <c r="G661" s="10"/>
      <c r="H661" s="10"/>
      <c r="I661" s="20">
        <v>1</v>
      </c>
    </row>
    <row r="662" spans="1:9" ht="12.75">
      <c r="A662" s="8" t="s">
        <v>3827</v>
      </c>
      <c r="B662" s="11">
        <v>1</v>
      </c>
      <c r="C662" s="10"/>
      <c r="D662" s="9"/>
      <c r="E662" s="10"/>
      <c r="F662" s="10"/>
      <c r="G662" s="10"/>
      <c r="H662" s="10"/>
      <c r="I662" s="20">
        <v>1</v>
      </c>
    </row>
    <row r="663" spans="1:9" ht="12.75">
      <c r="A663" s="8" t="s">
        <v>3832</v>
      </c>
      <c r="B663" s="11"/>
      <c r="C663" s="10"/>
      <c r="D663" s="9"/>
      <c r="E663" s="10"/>
      <c r="F663" s="10">
        <v>1</v>
      </c>
      <c r="G663" s="10"/>
      <c r="H663" s="10"/>
      <c r="I663" s="20">
        <v>1</v>
      </c>
    </row>
    <row r="664" spans="1:9" ht="12.75">
      <c r="A664" s="8" t="s">
        <v>3836</v>
      </c>
      <c r="B664" s="11"/>
      <c r="C664" s="10"/>
      <c r="D664" s="9"/>
      <c r="E664" s="10"/>
      <c r="F664" s="10">
        <v>1</v>
      </c>
      <c r="G664" s="10"/>
      <c r="H664" s="10"/>
      <c r="I664" s="20">
        <v>1</v>
      </c>
    </row>
    <row r="665" spans="1:9" ht="12.75">
      <c r="A665" s="8" t="s">
        <v>3841</v>
      </c>
      <c r="B665" s="11"/>
      <c r="C665" s="10"/>
      <c r="D665" s="9"/>
      <c r="E665" s="10"/>
      <c r="F665" s="10">
        <v>1</v>
      </c>
      <c r="G665" s="10"/>
      <c r="H665" s="10"/>
      <c r="I665" s="20">
        <v>1</v>
      </c>
    </row>
    <row r="666" spans="1:9" ht="12.75">
      <c r="A666" s="8" t="s">
        <v>3847</v>
      </c>
      <c r="B666" s="11">
        <v>1</v>
      </c>
      <c r="C666" s="10"/>
      <c r="D666" s="9"/>
      <c r="E666" s="10"/>
      <c r="F666" s="10"/>
      <c r="G666" s="10"/>
      <c r="H666" s="10"/>
      <c r="I666" s="20">
        <v>1</v>
      </c>
    </row>
    <row r="667" spans="1:9" ht="12.75">
      <c r="A667" s="8" t="s">
        <v>3852</v>
      </c>
      <c r="B667" s="11"/>
      <c r="C667" s="10"/>
      <c r="D667" s="9"/>
      <c r="E667" s="10"/>
      <c r="F667" s="10">
        <v>1</v>
      </c>
      <c r="G667" s="10"/>
      <c r="H667" s="10"/>
      <c r="I667" s="20">
        <v>1</v>
      </c>
    </row>
    <row r="668" spans="1:9" ht="12.75">
      <c r="A668" s="8" t="s">
        <v>3857</v>
      </c>
      <c r="B668" s="11"/>
      <c r="C668" s="10"/>
      <c r="D668" s="9"/>
      <c r="E668" s="10"/>
      <c r="F668" s="10">
        <v>1</v>
      </c>
      <c r="G668" s="10"/>
      <c r="H668" s="10"/>
      <c r="I668" s="20">
        <v>1</v>
      </c>
    </row>
    <row r="669" spans="1:9" ht="12.75">
      <c r="A669" s="8" t="s">
        <v>3862</v>
      </c>
      <c r="B669" s="11">
        <v>1</v>
      </c>
      <c r="C669" s="10"/>
      <c r="D669" s="9"/>
      <c r="E669" s="10"/>
      <c r="F669" s="10"/>
      <c r="G669" s="10"/>
      <c r="H669" s="10"/>
      <c r="I669" s="20">
        <v>1</v>
      </c>
    </row>
    <row r="670" spans="1:9" ht="12.75">
      <c r="A670" s="8" t="s">
        <v>3868</v>
      </c>
      <c r="B670" s="11">
        <v>1</v>
      </c>
      <c r="C670" s="10"/>
      <c r="D670" s="9"/>
      <c r="E670" s="10"/>
      <c r="F670" s="10"/>
      <c r="G670" s="10"/>
      <c r="H670" s="10"/>
      <c r="I670" s="20">
        <v>1</v>
      </c>
    </row>
    <row r="671" spans="1:9" ht="12.75">
      <c r="A671" s="8" t="s">
        <v>3873</v>
      </c>
      <c r="B671" s="11">
        <v>1</v>
      </c>
      <c r="C671" s="10"/>
      <c r="D671" s="9"/>
      <c r="E671" s="10"/>
      <c r="F671" s="10"/>
      <c r="G671" s="10"/>
      <c r="H671" s="10"/>
      <c r="I671" s="20">
        <v>1</v>
      </c>
    </row>
    <row r="672" spans="1:9" ht="12.75">
      <c r="A672" s="8" t="s">
        <v>3878</v>
      </c>
      <c r="B672" s="11">
        <v>2</v>
      </c>
      <c r="C672" s="10"/>
      <c r="D672" s="9"/>
      <c r="E672" s="10"/>
      <c r="F672" s="10"/>
      <c r="G672" s="10"/>
      <c r="H672" s="10"/>
      <c r="I672" s="20">
        <v>2</v>
      </c>
    </row>
    <row r="673" spans="1:9" ht="12.75">
      <c r="A673" s="8" t="s">
        <v>3887</v>
      </c>
      <c r="B673" s="11"/>
      <c r="C673" s="10">
        <v>1</v>
      </c>
      <c r="D673" s="9"/>
      <c r="E673" s="10"/>
      <c r="F673" s="10"/>
      <c r="G673" s="10"/>
      <c r="H673" s="10"/>
      <c r="I673" s="20">
        <v>1</v>
      </c>
    </row>
    <row r="674" spans="1:9" ht="12.75">
      <c r="A674" s="8" t="s">
        <v>3891</v>
      </c>
      <c r="B674" s="11"/>
      <c r="C674" s="10">
        <v>1</v>
      </c>
      <c r="D674" s="9"/>
      <c r="E674" s="10"/>
      <c r="F674" s="10"/>
      <c r="G674" s="10"/>
      <c r="H674" s="10"/>
      <c r="I674" s="20">
        <v>1</v>
      </c>
    </row>
    <row r="675" spans="1:9" ht="12.75">
      <c r="A675" s="8" t="s">
        <v>3894</v>
      </c>
      <c r="B675" s="11">
        <v>1</v>
      </c>
      <c r="C675" s="10"/>
      <c r="D675" s="9"/>
      <c r="E675" s="10"/>
      <c r="F675" s="10"/>
      <c r="G675" s="10"/>
      <c r="H675" s="10"/>
      <c r="I675" s="20">
        <v>1</v>
      </c>
    </row>
    <row r="676" spans="1:9" ht="12.75">
      <c r="A676" s="8" t="s">
        <v>3901</v>
      </c>
      <c r="B676" s="11"/>
      <c r="C676" s="10"/>
      <c r="D676" s="9"/>
      <c r="E676" s="10"/>
      <c r="F676" s="10">
        <v>1</v>
      </c>
      <c r="G676" s="10"/>
      <c r="H676" s="10"/>
      <c r="I676" s="20">
        <v>1</v>
      </c>
    </row>
    <row r="677" spans="1:9" ht="12.75">
      <c r="A677" s="8" t="s">
        <v>3907</v>
      </c>
      <c r="B677" s="11"/>
      <c r="C677" s="10"/>
      <c r="D677" s="9"/>
      <c r="E677" s="10"/>
      <c r="F677" s="10"/>
      <c r="G677" s="10">
        <v>1</v>
      </c>
      <c r="H677" s="10"/>
      <c r="I677" s="20">
        <v>1</v>
      </c>
    </row>
    <row r="678" spans="1:9" ht="12.75">
      <c r="A678" s="8" t="s">
        <v>3910</v>
      </c>
      <c r="B678" s="11"/>
      <c r="C678" s="10"/>
      <c r="D678" s="9"/>
      <c r="E678" s="10"/>
      <c r="F678" s="10">
        <v>1</v>
      </c>
      <c r="G678" s="10"/>
      <c r="H678" s="10"/>
      <c r="I678" s="20">
        <v>1</v>
      </c>
    </row>
    <row r="679" spans="1:9" ht="12.75">
      <c r="A679" s="8" t="s">
        <v>3916</v>
      </c>
      <c r="B679" s="11">
        <v>1</v>
      </c>
      <c r="C679" s="10"/>
      <c r="D679" s="9"/>
      <c r="E679" s="10"/>
      <c r="F679" s="10"/>
      <c r="G679" s="10"/>
      <c r="H679" s="10"/>
      <c r="I679" s="20">
        <v>1</v>
      </c>
    </row>
    <row r="680" spans="1:9" ht="12.75">
      <c r="A680" s="8" t="s">
        <v>3922</v>
      </c>
      <c r="B680" s="11"/>
      <c r="C680" s="10"/>
      <c r="D680" s="9"/>
      <c r="E680" s="10"/>
      <c r="F680" s="10">
        <v>1</v>
      </c>
      <c r="G680" s="10"/>
      <c r="H680" s="10"/>
      <c r="I680" s="20">
        <v>1</v>
      </c>
    </row>
    <row r="681" spans="1:9" ht="12.75">
      <c r="A681" s="8" t="s">
        <v>3928</v>
      </c>
      <c r="B681" s="11"/>
      <c r="C681" s="10">
        <v>1</v>
      </c>
      <c r="D681" s="9"/>
      <c r="E681" s="10"/>
      <c r="F681" s="10"/>
      <c r="G681" s="10"/>
      <c r="H681" s="10"/>
      <c r="I681" s="20">
        <v>1</v>
      </c>
    </row>
    <row r="682" spans="1:9" ht="12.75">
      <c r="A682" s="8" t="s">
        <v>3932</v>
      </c>
      <c r="B682" s="11"/>
      <c r="C682" s="10"/>
      <c r="D682" s="9"/>
      <c r="E682" s="10"/>
      <c r="F682" s="10">
        <v>1</v>
      </c>
      <c r="G682" s="10"/>
      <c r="H682" s="10"/>
      <c r="I682" s="20">
        <v>1</v>
      </c>
    </row>
    <row r="683" spans="1:9" ht="12.75">
      <c r="A683" s="8" t="s">
        <v>3937</v>
      </c>
      <c r="B683" s="11"/>
      <c r="C683" s="10">
        <v>1</v>
      </c>
      <c r="D683" s="9"/>
      <c r="E683" s="10"/>
      <c r="F683" s="10"/>
      <c r="G683" s="10"/>
      <c r="H683" s="10"/>
      <c r="I683" s="20">
        <v>1</v>
      </c>
    </row>
    <row r="684" spans="1:9" ht="12.75">
      <c r="A684" s="8" t="s">
        <v>3940</v>
      </c>
      <c r="B684" s="11">
        <v>1</v>
      </c>
      <c r="C684" s="10"/>
      <c r="D684" s="9"/>
      <c r="E684" s="10"/>
      <c r="F684" s="10"/>
      <c r="G684" s="10"/>
      <c r="H684" s="10"/>
      <c r="I684" s="20">
        <v>1</v>
      </c>
    </row>
    <row r="685" spans="1:9" ht="12.75">
      <c r="A685" s="8" t="s">
        <v>3944</v>
      </c>
      <c r="B685" s="11">
        <v>1</v>
      </c>
      <c r="C685" s="10"/>
      <c r="D685" s="9"/>
      <c r="E685" s="10"/>
      <c r="F685" s="10"/>
      <c r="G685" s="10"/>
      <c r="H685" s="10"/>
      <c r="I685" s="20">
        <v>1</v>
      </c>
    </row>
    <row r="686" spans="1:9" ht="12.75">
      <c r="A686" s="8" t="s">
        <v>3949</v>
      </c>
      <c r="B686" s="11">
        <v>1</v>
      </c>
      <c r="C686" s="10"/>
      <c r="D686" s="9"/>
      <c r="E686" s="10"/>
      <c r="F686" s="10"/>
      <c r="G686" s="10"/>
      <c r="H686" s="10"/>
      <c r="I686" s="20">
        <v>1</v>
      </c>
    </row>
    <row r="687" spans="1:9" ht="12.75">
      <c r="A687" s="8" t="s">
        <v>3954</v>
      </c>
      <c r="B687" s="11">
        <v>1</v>
      </c>
      <c r="C687" s="10"/>
      <c r="D687" s="9"/>
      <c r="E687" s="10"/>
      <c r="F687" s="10"/>
      <c r="G687" s="10"/>
      <c r="H687" s="10"/>
      <c r="I687" s="20">
        <v>1</v>
      </c>
    </row>
    <row r="688" spans="1:9" ht="12.75">
      <c r="A688" s="8" t="s">
        <v>3959</v>
      </c>
      <c r="B688" s="11">
        <v>1</v>
      </c>
      <c r="C688" s="10"/>
      <c r="D688" s="9"/>
      <c r="E688" s="10"/>
      <c r="F688" s="10"/>
      <c r="G688" s="10"/>
      <c r="H688" s="10"/>
      <c r="I688" s="20">
        <v>1</v>
      </c>
    </row>
    <row r="689" spans="1:9" ht="12.75">
      <c r="A689" s="8" t="s">
        <v>3964</v>
      </c>
      <c r="B689" s="11">
        <v>1</v>
      </c>
      <c r="C689" s="10"/>
      <c r="D689" s="9"/>
      <c r="E689" s="10"/>
      <c r="F689" s="10"/>
      <c r="G689" s="10"/>
      <c r="H689" s="10"/>
      <c r="I689" s="20">
        <v>1</v>
      </c>
    </row>
    <row r="690" spans="1:9" ht="12.75">
      <c r="A690" s="8" t="s">
        <v>3969</v>
      </c>
      <c r="B690" s="11">
        <v>1</v>
      </c>
      <c r="C690" s="10"/>
      <c r="D690" s="9"/>
      <c r="E690" s="10"/>
      <c r="F690" s="10"/>
      <c r="G690" s="10"/>
      <c r="H690" s="10"/>
      <c r="I690" s="20">
        <v>1</v>
      </c>
    </row>
    <row r="691" spans="1:9" ht="12.75">
      <c r="A691" s="8" t="s">
        <v>3975</v>
      </c>
      <c r="B691" s="11">
        <v>1</v>
      </c>
      <c r="C691" s="10"/>
      <c r="D691" s="9"/>
      <c r="E691" s="10"/>
      <c r="F691" s="10"/>
      <c r="G691" s="10"/>
      <c r="H691" s="10"/>
      <c r="I691" s="20">
        <v>1</v>
      </c>
    </row>
    <row r="692" spans="1:9" ht="12.75">
      <c r="A692" s="8" t="s">
        <v>3981</v>
      </c>
      <c r="B692" s="11"/>
      <c r="C692" s="10"/>
      <c r="D692" s="9">
        <v>1</v>
      </c>
      <c r="E692" s="10"/>
      <c r="F692" s="10"/>
      <c r="G692" s="10"/>
      <c r="H692" s="10"/>
      <c r="I692" s="20">
        <v>1</v>
      </c>
    </row>
    <row r="693" spans="1:9" ht="12.75">
      <c r="A693" s="8" t="s">
        <v>3986</v>
      </c>
      <c r="B693" s="11"/>
      <c r="C693" s="10">
        <v>1</v>
      </c>
      <c r="D693" s="9"/>
      <c r="E693" s="10"/>
      <c r="F693" s="10"/>
      <c r="G693" s="10"/>
      <c r="H693" s="10"/>
      <c r="I693" s="20">
        <v>1</v>
      </c>
    </row>
    <row r="694" spans="1:9" ht="12.75">
      <c r="A694" s="8" t="s">
        <v>3989</v>
      </c>
      <c r="B694" s="11"/>
      <c r="C694" s="10"/>
      <c r="D694" s="9"/>
      <c r="E694" s="10"/>
      <c r="F694" s="10">
        <v>1</v>
      </c>
      <c r="G694" s="10"/>
      <c r="H694" s="10"/>
      <c r="I694" s="20">
        <v>1</v>
      </c>
    </row>
    <row r="695" spans="1:9" ht="12.75">
      <c r="A695" s="8" t="s">
        <v>3994</v>
      </c>
      <c r="B695" s="11"/>
      <c r="C695" s="10"/>
      <c r="D695" s="9"/>
      <c r="E695" s="10"/>
      <c r="F695" s="10">
        <v>1</v>
      </c>
      <c r="G695" s="10"/>
      <c r="H695" s="10"/>
      <c r="I695" s="20">
        <v>1</v>
      </c>
    </row>
    <row r="696" spans="1:9" ht="12.75">
      <c r="A696" s="8" t="s">
        <v>4000</v>
      </c>
      <c r="B696" s="11">
        <v>1</v>
      </c>
      <c r="C696" s="10"/>
      <c r="D696" s="9"/>
      <c r="E696" s="10"/>
      <c r="F696" s="10"/>
      <c r="G696" s="10"/>
      <c r="H696" s="10"/>
      <c r="I696" s="20">
        <v>1</v>
      </c>
    </row>
    <row r="697" spans="1:9" ht="12.75">
      <c r="A697" s="8" t="s">
        <v>4006</v>
      </c>
      <c r="B697" s="11">
        <v>1</v>
      </c>
      <c r="C697" s="10"/>
      <c r="D697" s="9"/>
      <c r="E697" s="10"/>
      <c r="F697" s="10"/>
      <c r="G697" s="10"/>
      <c r="H697" s="10"/>
      <c r="I697" s="20">
        <v>1</v>
      </c>
    </row>
    <row r="698" spans="1:9" ht="12.75">
      <c r="A698" s="8" t="s">
        <v>4012</v>
      </c>
      <c r="B698" s="11">
        <v>1</v>
      </c>
      <c r="C698" s="10"/>
      <c r="D698" s="9"/>
      <c r="E698" s="10"/>
      <c r="F698" s="10"/>
      <c r="G698" s="10"/>
      <c r="H698" s="10"/>
      <c r="I698" s="20">
        <v>1</v>
      </c>
    </row>
    <row r="699" spans="1:9" ht="12.75">
      <c r="A699" s="8" t="s">
        <v>4018</v>
      </c>
      <c r="B699" s="11">
        <v>2</v>
      </c>
      <c r="C699" s="10"/>
      <c r="D699" s="9"/>
      <c r="E699" s="10"/>
      <c r="F699" s="10"/>
      <c r="G699" s="10"/>
      <c r="H699" s="10"/>
      <c r="I699" s="20">
        <v>2</v>
      </c>
    </row>
    <row r="700" spans="1:9" ht="12.75">
      <c r="A700" s="8" t="s">
        <v>4026</v>
      </c>
      <c r="B700" s="11">
        <v>1</v>
      </c>
      <c r="C700" s="10"/>
      <c r="D700" s="9"/>
      <c r="E700" s="10"/>
      <c r="F700" s="10"/>
      <c r="G700" s="10"/>
      <c r="H700" s="10"/>
      <c r="I700" s="20">
        <v>1</v>
      </c>
    </row>
    <row r="701" spans="1:9" ht="12.75">
      <c r="A701" s="8" t="s">
        <v>4031</v>
      </c>
      <c r="B701" s="11">
        <v>1</v>
      </c>
      <c r="C701" s="10"/>
      <c r="D701" s="9"/>
      <c r="E701" s="10"/>
      <c r="F701" s="10"/>
      <c r="G701" s="10"/>
      <c r="H701" s="10"/>
      <c r="I701" s="20">
        <v>1</v>
      </c>
    </row>
    <row r="702" spans="1:9" ht="12.75">
      <c r="A702" s="8" t="s">
        <v>4036</v>
      </c>
      <c r="B702" s="11">
        <v>1</v>
      </c>
      <c r="C702" s="10"/>
      <c r="D702" s="9"/>
      <c r="E702" s="10"/>
      <c r="F702" s="10"/>
      <c r="G702" s="10"/>
      <c r="H702" s="10"/>
      <c r="I702" s="20">
        <v>1</v>
      </c>
    </row>
    <row r="703" spans="1:9" ht="12.75">
      <c r="A703" s="8" t="s">
        <v>4041</v>
      </c>
      <c r="B703" s="11"/>
      <c r="C703" s="10"/>
      <c r="D703" s="9">
        <v>1</v>
      </c>
      <c r="E703" s="10"/>
      <c r="F703" s="10"/>
      <c r="G703" s="10"/>
      <c r="H703" s="10"/>
      <c r="I703" s="20">
        <v>1</v>
      </c>
    </row>
    <row r="704" spans="1:9" ht="12.75">
      <c r="A704" s="8" t="s">
        <v>4047</v>
      </c>
      <c r="B704" s="11">
        <v>1</v>
      </c>
      <c r="C704" s="10"/>
      <c r="D704" s="9"/>
      <c r="E704" s="10"/>
      <c r="F704" s="10"/>
      <c r="G704" s="10"/>
      <c r="H704" s="10"/>
      <c r="I704" s="20">
        <v>1</v>
      </c>
    </row>
    <row r="705" spans="1:9" ht="12.75">
      <c r="A705" s="8" t="s">
        <v>4052</v>
      </c>
      <c r="B705" s="11">
        <v>1</v>
      </c>
      <c r="C705" s="10"/>
      <c r="D705" s="9"/>
      <c r="E705" s="10"/>
      <c r="F705" s="10"/>
      <c r="G705" s="10"/>
      <c r="H705" s="10"/>
      <c r="I705" s="20">
        <v>1</v>
      </c>
    </row>
    <row r="706" spans="1:9" ht="12.75">
      <c r="A706" s="8" t="s">
        <v>4058</v>
      </c>
      <c r="B706" s="11">
        <v>1</v>
      </c>
      <c r="C706" s="10"/>
      <c r="D706" s="9"/>
      <c r="E706" s="10"/>
      <c r="F706" s="10"/>
      <c r="G706" s="10"/>
      <c r="H706" s="10"/>
      <c r="I706" s="20">
        <v>1</v>
      </c>
    </row>
    <row r="707" spans="1:9" ht="12.75">
      <c r="A707" s="8" t="s">
        <v>4063</v>
      </c>
      <c r="B707" s="11">
        <v>1</v>
      </c>
      <c r="C707" s="10"/>
      <c r="D707" s="9"/>
      <c r="E707" s="10"/>
      <c r="F707" s="10"/>
      <c r="G707" s="10"/>
      <c r="H707" s="10"/>
      <c r="I707" s="20">
        <v>1</v>
      </c>
    </row>
    <row r="708" spans="1:9" ht="12.75">
      <c r="A708" s="8" t="s">
        <v>4068</v>
      </c>
      <c r="B708" s="11"/>
      <c r="C708" s="10"/>
      <c r="D708" s="9">
        <v>1</v>
      </c>
      <c r="E708" s="10"/>
      <c r="F708" s="10"/>
      <c r="G708" s="10"/>
      <c r="H708" s="10"/>
      <c r="I708" s="20">
        <v>1</v>
      </c>
    </row>
    <row r="709" spans="1:9" ht="12.75">
      <c r="A709" s="8" t="s">
        <v>4073</v>
      </c>
      <c r="B709" s="11"/>
      <c r="C709" s="10">
        <v>1</v>
      </c>
      <c r="D709" s="9">
        <v>1</v>
      </c>
      <c r="E709" s="10"/>
      <c r="F709" s="10"/>
      <c r="G709" s="10"/>
      <c r="H709" s="10"/>
      <c r="I709" s="20">
        <v>2</v>
      </c>
    </row>
    <row r="710" spans="1:9" ht="12.75">
      <c r="A710" s="8" t="s">
        <v>4081</v>
      </c>
      <c r="B710" s="11"/>
      <c r="C710" s="10"/>
      <c r="D710" s="9"/>
      <c r="E710" s="10"/>
      <c r="F710" s="10">
        <v>1</v>
      </c>
      <c r="G710" s="10"/>
      <c r="H710" s="10"/>
      <c r="I710" s="20">
        <v>1</v>
      </c>
    </row>
    <row r="711" spans="1:9" ht="12.75">
      <c r="A711" s="8" t="s">
        <v>4087</v>
      </c>
      <c r="B711" s="11"/>
      <c r="C711" s="10"/>
      <c r="D711" s="9"/>
      <c r="E711" s="10"/>
      <c r="F711" s="10">
        <v>1</v>
      </c>
      <c r="G711" s="10"/>
      <c r="H711" s="10"/>
      <c r="I711" s="20">
        <v>1</v>
      </c>
    </row>
    <row r="712" spans="1:9" ht="12.75">
      <c r="A712" s="8" t="s">
        <v>4093</v>
      </c>
      <c r="B712" s="11"/>
      <c r="C712" s="10"/>
      <c r="D712" s="9"/>
      <c r="E712" s="10"/>
      <c r="F712" s="10">
        <v>1</v>
      </c>
      <c r="G712" s="10"/>
      <c r="H712" s="10"/>
      <c r="I712" s="20">
        <v>1</v>
      </c>
    </row>
    <row r="713" spans="1:9" ht="12.75">
      <c r="A713" s="8" t="s">
        <v>4098</v>
      </c>
      <c r="B713" s="11">
        <v>1</v>
      </c>
      <c r="C713" s="10"/>
      <c r="D713" s="9"/>
      <c r="E713" s="10"/>
      <c r="F713" s="10"/>
      <c r="G713" s="10"/>
      <c r="H713" s="10"/>
      <c r="I713" s="20">
        <v>1</v>
      </c>
    </row>
    <row r="714" spans="1:9" ht="12.75">
      <c r="A714" s="8" t="s">
        <v>4103</v>
      </c>
      <c r="B714" s="11">
        <v>1</v>
      </c>
      <c r="C714" s="10"/>
      <c r="D714" s="9"/>
      <c r="E714" s="10"/>
      <c r="F714" s="10"/>
      <c r="G714" s="10"/>
      <c r="H714" s="10"/>
      <c r="I714" s="20">
        <v>1</v>
      </c>
    </row>
    <row r="715" spans="1:9" ht="12.75">
      <c r="A715" s="8" t="s">
        <v>4108</v>
      </c>
      <c r="B715" s="11"/>
      <c r="C715" s="10"/>
      <c r="D715" s="9">
        <v>1</v>
      </c>
      <c r="E715" s="10"/>
      <c r="F715" s="10"/>
      <c r="G715" s="10"/>
      <c r="H715" s="10"/>
      <c r="I715" s="20">
        <v>1</v>
      </c>
    </row>
    <row r="716" spans="1:9" ht="12.75">
      <c r="A716" s="8" t="s">
        <v>4112</v>
      </c>
      <c r="B716" s="11"/>
      <c r="C716" s="10"/>
      <c r="D716" s="9"/>
      <c r="E716" s="10"/>
      <c r="F716" s="10"/>
      <c r="G716" s="10">
        <v>1</v>
      </c>
      <c r="H716" s="10"/>
      <c r="I716" s="20">
        <v>1</v>
      </c>
    </row>
    <row r="717" spans="1:9" ht="12.75">
      <c r="A717" s="8" t="s">
        <v>4116</v>
      </c>
      <c r="B717" s="11">
        <v>1</v>
      </c>
      <c r="C717" s="10"/>
      <c r="D717" s="9"/>
      <c r="E717" s="10"/>
      <c r="F717" s="10"/>
      <c r="G717" s="10"/>
      <c r="H717" s="10"/>
      <c r="I717" s="20">
        <v>1</v>
      </c>
    </row>
    <row r="718" spans="1:9" ht="12.75">
      <c r="A718" s="8" t="s">
        <v>4121</v>
      </c>
      <c r="B718" s="11">
        <v>1</v>
      </c>
      <c r="C718" s="10"/>
      <c r="D718" s="9"/>
      <c r="E718" s="10"/>
      <c r="F718" s="10"/>
      <c r="G718" s="10"/>
      <c r="H718" s="10"/>
      <c r="I718" s="20">
        <v>1</v>
      </c>
    </row>
    <row r="719" spans="1:9" ht="12.75">
      <c r="A719" s="8" t="s">
        <v>4126</v>
      </c>
      <c r="B719" s="11"/>
      <c r="C719" s="10"/>
      <c r="D719" s="9">
        <v>1</v>
      </c>
      <c r="E719" s="10"/>
      <c r="F719" s="10"/>
      <c r="G719" s="10"/>
      <c r="H719" s="10"/>
      <c r="I719" s="20">
        <v>1</v>
      </c>
    </row>
    <row r="720" spans="1:9" ht="12.75">
      <c r="A720" s="8" t="s">
        <v>4130</v>
      </c>
      <c r="B720" s="11"/>
      <c r="C720" s="10">
        <v>1</v>
      </c>
      <c r="D720" s="9"/>
      <c r="E720" s="10"/>
      <c r="F720" s="10"/>
      <c r="G720" s="10"/>
      <c r="H720" s="10"/>
      <c r="I720" s="20">
        <v>1</v>
      </c>
    </row>
    <row r="721" spans="1:9" ht="12.75">
      <c r="A721" s="8" t="s">
        <v>4135</v>
      </c>
      <c r="B721" s="11">
        <v>1</v>
      </c>
      <c r="C721" s="10"/>
      <c r="D721" s="9"/>
      <c r="E721" s="10"/>
      <c r="F721" s="10"/>
      <c r="G721" s="10"/>
      <c r="H721" s="10"/>
      <c r="I721" s="20">
        <v>1</v>
      </c>
    </row>
    <row r="722" spans="1:9" ht="12.75">
      <c r="A722" s="8" t="s">
        <v>4140</v>
      </c>
      <c r="B722" s="11">
        <v>1</v>
      </c>
      <c r="C722" s="10"/>
      <c r="D722" s="9"/>
      <c r="E722" s="10"/>
      <c r="F722" s="10"/>
      <c r="G722" s="10"/>
      <c r="H722" s="10"/>
      <c r="I722" s="20">
        <v>1</v>
      </c>
    </row>
    <row r="723" spans="1:9" ht="12.75">
      <c r="A723" s="8" t="s">
        <v>4145</v>
      </c>
      <c r="B723" s="11">
        <v>1</v>
      </c>
      <c r="C723" s="10"/>
      <c r="D723" s="9"/>
      <c r="E723" s="10"/>
      <c r="F723" s="10"/>
      <c r="G723" s="10"/>
      <c r="H723" s="10"/>
      <c r="I723" s="20">
        <v>1</v>
      </c>
    </row>
    <row r="724" spans="1:9" ht="12.75">
      <c r="A724" s="8" t="s">
        <v>4150</v>
      </c>
      <c r="B724" s="11">
        <v>1</v>
      </c>
      <c r="C724" s="10"/>
      <c r="D724" s="9"/>
      <c r="E724" s="10"/>
      <c r="F724" s="10"/>
      <c r="G724" s="10"/>
      <c r="H724" s="10"/>
      <c r="I724" s="20">
        <v>1</v>
      </c>
    </row>
    <row r="725" spans="1:9" ht="12.75">
      <c r="A725" s="8" t="s">
        <v>4155</v>
      </c>
      <c r="B725" s="11"/>
      <c r="C725" s="10"/>
      <c r="D725" s="9"/>
      <c r="E725" s="10"/>
      <c r="F725" s="10">
        <v>1</v>
      </c>
      <c r="G725" s="10"/>
      <c r="H725" s="10"/>
      <c r="I725" s="20">
        <v>1</v>
      </c>
    </row>
    <row r="726" spans="1:9" ht="12.75">
      <c r="A726" s="8" t="s">
        <v>4161</v>
      </c>
      <c r="B726" s="11"/>
      <c r="C726" s="10"/>
      <c r="D726" s="9"/>
      <c r="E726" s="10"/>
      <c r="F726" s="10">
        <v>1</v>
      </c>
      <c r="G726" s="10"/>
      <c r="H726" s="10"/>
      <c r="I726" s="20">
        <v>1</v>
      </c>
    </row>
    <row r="727" spans="1:9" ht="12.75">
      <c r="A727" s="8" t="s">
        <v>4167</v>
      </c>
      <c r="B727" s="11"/>
      <c r="C727" s="10"/>
      <c r="D727" s="9">
        <v>1</v>
      </c>
      <c r="E727" s="10"/>
      <c r="F727" s="10"/>
      <c r="G727" s="10"/>
      <c r="H727" s="10"/>
      <c r="I727" s="20">
        <v>1</v>
      </c>
    </row>
    <row r="728" spans="1:9" ht="12.75">
      <c r="A728" s="8" t="s">
        <v>4172</v>
      </c>
      <c r="B728" s="11">
        <v>1</v>
      </c>
      <c r="C728" s="10"/>
      <c r="D728" s="9"/>
      <c r="E728" s="10"/>
      <c r="F728" s="10"/>
      <c r="G728" s="10"/>
      <c r="H728" s="10"/>
      <c r="I728" s="20">
        <v>1</v>
      </c>
    </row>
    <row r="729" spans="1:9" ht="12.75">
      <c r="A729" s="8" t="s">
        <v>4177</v>
      </c>
      <c r="B729" s="11">
        <v>1</v>
      </c>
      <c r="C729" s="10"/>
      <c r="D729" s="9"/>
      <c r="E729" s="10"/>
      <c r="F729" s="10"/>
      <c r="G729" s="10"/>
      <c r="H729" s="10"/>
      <c r="I729" s="20">
        <v>1</v>
      </c>
    </row>
    <row r="730" spans="1:9" ht="12.75">
      <c r="A730" s="8" t="s">
        <v>4182</v>
      </c>
      <c r="B730" s="11">
        <v>1</v>
      </c>
      <c r="C730" s="10"/>
      <c r="D730" s="9"/>
      <c r="E730" s="10"/>
      <c r="F730" s="10"/>
      <c r="G730" s="10"/>
      <c r="H730" s="10"/>
      <c r="I730" s="20">
        <v>1</v>
      </c>
    </row>
    <row r="731" spans="1:9" ht="12.75">
      <c r="A731" s="8" t="s">
        <v>4187</v>
      </c>
      <c r="B731" s="11">
        <v>1</v>
      </c>
      <c r="C731" s="10"/>
      <c r="D731" s="9"/>
      <c r="E731" s="10"/>
      <c r="F731" s="10"/>
      <c r="G731" s="10"/>
      <c r="H731" s="10"/>
      <c r="I731" s="20">
        <v>1</v>
      </c>
    </row>
    <row r="732" spans="1:9" ht="12.75">
      <c r="A732" s="8" t="s">
        <v>4190</v>
      </c>
      <c r="B732" s="11">
        <v>1</v>
      </c>
      <c r="C732" s="10"/>
      <c r="D732" s="9"/>
      <c r="E732" s="10"/>
      <c r="F732" s="10"/>
      <c r="G732" s="10"/>
      <c r="H732" s="10"/>
      <c r="I732" s="20">
        <v>1</v>
      </c>
    </row>
    <row r="733" spans="1:9" ht="12.75">
      <c r="A733" s="8" t="s">
        <v>4196</v>
      </c>
      <c r="B733" s="11"/>
      <c r="C733" s="10"/>
      <c r="D733" s="9"/>
      <c r="E733" s="10"/>
      <c r="F733" s="10">
        <v>1</v>
      </c>
      <c r="G733" s="10"/>
      <c r="H733" s="10"/>
      <c r="I733" s="20">
        <v>1</v>
      </c>
    </row>
    <row r="734" spans="1:9" ht="12.75">
      <c r="A734" s="8" t="s">
        <v>4202</v>
      </c>
      <c r="B734" s="11"/>
      <c r="C734" s="10"/>
      <c r="D734" s="9"/>
      <c r="E734" s="10"/>
      <c r="F734" s="10">
        <v>1</v>
      </c>
      <c r="G734" s="10"/>
      <c r="H734" s="10"/>
      <c r="I734" s="20">
        <v>1</v>
      </c>
    </row>
    <row r="735" spans="1:9" ht="12.75">
      <c r="A735" s="8" t="s">
        <v>4208</v>
      </c>
      <c r="B735" s="11"/>
      <c r="C735" s="10"/>
      <c r="D735" s="9"/>
      <c r="E735" s="10"/>
      <c r="F735" s="10">
        <v>1</v>
      </c>
      <c r="G735" s="10"/>
      <c r="H735" s="10"/>
      <c r="I735" s="20">
        <v>1</v>
      </c>
    </row>
    <row r="736" spans="1:9" ht="12.75">
      <c r="A736" s="8" t="s">
        <v>4213</v>
      </c>
      <c r="B736" s="11"/>
      <c r="C736" s="10"/>
      <c r="D736" s="9"/>
      <c r="E736" s="10"/>
      <c r="F736" s="10">
        <v>1</v>
      </c>
      <c r="G736" s="10"/>
      <c r="H736" s="10"/>
      <c r="I736" s="20">
        <v>1</v>
      </c>
    </row>
    <row r="737" spans="1:9" ht="12.75">
      <c r="A737" s="8" t="s">
        <v>4218</v>
      </c>
      <c r="B737" s="11"/>
      <c r="C737" s="10"/>
      <c r="D737" s="9"/>
      <c r="E737" s="10"/>
      <c r="F737" s="10">
        <v>1</v>
      </c>
      <c r="G737" s="10"/>
      <c r="H737" s="10"/>
      <c r="I737" s="20">
        <v>1</v>
      </c>
    </row>
    <row r="738" spans="1:9" ht="12.75">
      <c r="A738" s="8" t="s">
        <v>4223</v>
      </c>
      <c r="B738" s="11"/>
      <c r="C738" s="10"/>
      <c r="D738" s="9"/>
      <c r="E738" s="10"/>
      <c r="F738" s="10">
        <v>1</v>
      </c>
      <c r="G738" s="10"/>
      <c r="H738" s="10"/>
      <c r="I738" s="20">
        <v>1</v>
      </c>
    </row>
    <row r="739" spans="1:9" ht="12.75">
      <c r="A739" s="8" t="s">
        <v>4228</v>
      </c>
      <c r="B739" s="11"/>
      <c r="C739" s="10"/>
      <c r="D739" s="9"/>
      <c r="E739" s="10"/>
      <c r="F739" s="10">
        <v>1</v>
      </c>
      <c r="G739" s="10"/>
      <c r="H739" s="10"/>
      <c r="I739" s="20">
        <v>1</v>
      </c>
    </row>
    <row r="740" spans="1:9" ht="12.75">
      <c r="A740" s="8" t="s">
        <v>4233</v>
      </c>
      <c r="B740" s="11">
        <v>1</v>
      </c>
      <c r="C740" s="10"/>
      <c r="D740" s="9"/>
      <c r="E740" s="10"/>
      <c r="F740" s="10"/>
      <c r="G740" s="10"/>
      <c r="H740" s="10"/>
      <c r="I740" s="20">
        <v>1</v>
      </c>
    </row>
    <row r="741" spans="1:9" ht="12.75">
      <c r="A741" s="8" t="s">
        <v>4239</v>
      </c>
      <c r="B741" s="11">
        <v>1</v>
      </c>
      <c r="C741" s="10"/>
      <c r="D741" s="9"/>
      <c r="E741" s="10"/>
      <c r="F741" s="10"/>
      <c r="G741" s="10"/>
      <c r="H741" s="10"/>
      <c r="I741" s="20">
        <v>1</v>
      </c>
    </row>
    <row r="742" spans="1:9" ht="12.75">
      <c r="A742" s="8" t="s">
        <v>4244</v>
      </c>
      <c r="B742" s="11">
        <v>1</v>
      </c>
      <c r="C742" s="10"/>
      <c r="D742" s="9"/>
      <c r="E742" s="10"/>
      <c r="F742" s="10"/>
      <c r="G742" s="10"/>
      <c r="H742" s="10"/>
      <c r="I742" s="20">
        <v>1</v>
      </c>
    </row>
    <row r="743" spans="1:9" ht="12.75">
      <c r="A743" s="8" t="s">
        <v>4249</v>
      </c>
      <c r="B743" s="11">
        <v>1</v>
      </c>
      <c r="C743" s="10"/>
      <c r="D743" s="9"/>
      <c r="E743" s="10"/>
      <c r="F743" s="10"/>
      <c r="G743" s="10"/>
      <c r="H743" s="10"/>
      <c r="I743" s="20">
        <v>1</v>
      </c>
    </row>
    <row r="744" spans="1:9" ht="12.75">
      <c r="A744" s="8" t="s">
        <v>4255</v>
      </c>
      <c r="B744" s="11"/>
      <c r="C744" s="10"/>
      <c r="D744" s="9"/>
      <c r="E744" s="10"/>
      <c r="F744" s="10">
        <v>1</v>
      </c>
      <c r="G744" s="10"/>
      <c r="H744" s="10"/>
      <c r="I744" s="20">
        <v>1</v>
      </c>
    </row>
    <row r="745" spans="1:9" ht="12.75">
      <c r="A745" s="8" t="s">
        <v>4261</v>
      </c>
      <c r="B745" s="11">
        <v>1</v>
      </c>
      <c r="C745" s="10"/>
      <c r="D745" s="9"/>
      <c r="E745" s="10"/>
      <c r="F745" s="10"/>
      <c r="G745" s="10"/>
      <c r="H745" s="10"/>
      <c r="I745" s="20">
        <v>1</v>
      </c>
    </row>
    <row r="746" spans="1:9" ht="12.75">
      <c r="A746" s="8" t="s">
        <v>4266</v>
      </c>
      <c r="B746" s="11">
        <v>1</v>
      </c>
      <c r="C746" s="10"/>
      <c r="D746" s="9"/>
      <c r="E746" s="10"/>
      <c r="F746" s="10">
        <v>2</v>
      </c>
      <c r="G746" s="10"/>
      <c r="H746" s="10"/>
      <c r="I746" s="20">
        <v>3</v>
      </c>
    </row>
    <row r="747" spans="1:9" ht="12.75">
      <c r="A747" s="8" t="s">
        <v>4274</v>
      </c>
      <c r="B747" s="11"/>
      <c r="C747" s="10"/>
      <c r="D747" s="9"/>
      <c r="E747" s="10"/>
      <c r="F747" s="10">
        <v>1</v>
      </c>
      <c r="G747" s="10"/>
      <c r="H747" s="10"/>
      <c r="I747" s="20">
        <v>1</v>
      </c>
    </row>
    <row r="748" spans="1:9" ht="12.75">
      <c r="A748" s="8" t="s">
        <v>4280</v>
      </c>
      <c r="B748" s="11">
        <v>1</v>
      </c>
      <c r="C748" s="10"/>
      <c r="D748" s="9"/>
      <c r="E748" s="10"/>
      <c r="F748" s="10"/>
      <c r="G748" s="10"/>
      <c r="H748" s="10"/>
      <c r="I748" s="20">
        <v>1</v>
      </c>
    </row>
    <row r="749" spans="1:9" ht="12.75">
      <c r="A749" s="8" t="s">
        <v>4285</v>
      </c>
      <c r="B749" s="11">
        <v>1</v>
      </c>
      <c r="C749" s="10"/>
      <c r="D749" s="9"/>
      <c r="E749" s="10"/>
      <c r="F749" s="10"/>
      <c r="G749" s="10"/>
      <c r="H749" s="10"/>
      <c r="I749" s="20">
        <v>1</v>
      </c>
    </row>
    <row r="750" spans="1:9" ht="12.75">
      <c r="A750" s="8" t="s">
        <v>4290</v>
      </c>
      <c r="B750" s="11"/>
      <c r="C750" s="10"/>
      <c r="D750" s="9"/>
      <c r="E750" s="10"/>
      <c r="F750" s="10">
        <v>1</v>
      </c>
      <c r="G750" s="10"/>
      <c r="H750" s="10"/>
      <c r="I750" s="20">
        <v>1</v>
      </c>
    </row>
    <row r="751" spans="1:9" ht="12.75">
      <c r="A751" s="8" t="s">
        <v>4294</v>
      </c>
      <c r="B751" s="11">
        <v>1</v>
      </c>
      <c r="C751" s="10"/>
      <c r="D751" s="9"/>
      <c r="E751" s="10"/>
      <c r="F751" s="10"/>
      <c r="G751" s="10"/>
      <c r="H751" s="10"/>
      <c r="I751" s="20">
        <v>1</v>
      </c>
    </row>
    <row r="752" spans="1:9" ht="12.75">
      <c r="A752" s="8" t="s">
        <v>4299</v>
      </c>
      <c r="B752" s="11">
        <v>1</v>
      </c>
      <c r="C752" s="10"/>
      <c r="D752" s="9"/>
      <c r="E752" s="10"/>
      <c r="F752" s="10"/>
      <c r="G752" s="10"/>
      <c r="H752" s="10"/>
      <c r="I752" s="20">
        <v>1</v>
      </c>
    </row>
    <row r="753" spans="1:9" ht="12.75">
      <c r="A753" s="8" t="s">
        <v>4304</v>
      </c>
      <c r="B753" s="11">
        <v>1</v>
      </c>
      <c r="C753" s="10"/>
      <c r="D753" s="9"/>
      <c r="E753" s="10"/>
      <c r="F753" s="10"/>
      <c r="G753" s="10"/>
      <c r="H753" s="10"/>
      <c r="I753" s="20">
        <v>1</v>
      </c>
    </row>
    <row r="754" spans="1:9" ht="12.75">
      <c r="A754" s="8" t="s">
        <v>4310</v>
      </c>
      <c r="B754" s="11">
        <v>1</v>
      </c>
      <c r="C754" s="10"/>
      <c r="D754" s="9"/>
      <c r="E754" s="10"/>
      <c r="F754" s="10"/>
      <c r="G754" s="10"/>
      <c r="H754" s="10"/>
      <c r="I754" s="20">
        <v>1</v>
      </c>
    </row>
    <row r="755" spans="1:9" ht="12.75">
      <c r="A755" s="8" t="s">
        <v>4315</v>
      </c>
      <c r="B755" s="11"/>
      <c r="C755" s="10"/>
      <c r="D755" s="9"/>
      <c r="E755" s="10"/>
      <c r="F755" s="10">
        <v>1</v>
      </c>
      <c r="G755" s="10"/>
      <c r="H755" s="10"/>
      <c r="I755" s="20">
        <v>1</v>
      </c>
    </row>
    <row r="756" spans="1:9" ht="12.75">
      <c r="A756" s="8" t="s">
        <v>4320</v>
      </c>
      <c r="B756" s="11">
        <v>1</v>
      </c>
      <c r="C756" s="10"/>
      <c r="D756" s="9"/>
      <c r="E756" s="10"/>
      <c r="F756" s="10"/>
      <c r="G756" s="10"/>
      <c r="H756" s="10"/>
      <c r="I756" s="20">
        <v>1</v>
      </c>
    </row>
    <row r="757" spans="1:9" ht="12.75">
      <c r="A757" s="8" t="s">
        <v>4325</v>
      </c>
      <c r="B757" s="11"/>
      <c r="C757" s="10"/>
      <c r="D757" s="9">
        <v>3</v>
      </c>
      <c r="E757" s="10"/>
      <c r="F757" s="10"/>
      <c r="G757" s="10"/>
      <c r="H757" s="10"/>
      <c r="I757" s="20">
        <v>3</v>
      </c>
    </row>
    <row r="758" spans="1:9" ht="12.75">
      <c r="A758" s="8" t="s">
        <v>4338</v>
      </c>
      <c r="B758" s="11"/>
      <c r="C758" s="10"/>
      <c r="D758" s="9">
        <v>3</v>
      </c>
      <c r="E758" s="10"/>
      <c r="F758" s="10">
        <v>1</v>
      </c>
      <c r="G758" s="10"/>
      <c r="H758" s="10"/>
      <c r="I758" s="20">
        <v>4</v>
      </c>
    </row>
    <row r="759" spans="1:9" ht="12.75">
      <c r="A759" s="8" t="s">
        <v>4355</v>
      </c>
      <c r="B759" s="11"/>
      <c r="C759" s="10"/>
      <c r="D759" s="9"/>
      <c r="E759" s="10"/>
      <c r="F759" s="10">
        <v>1</v>
      </c>
      <c r="G759" s="10"/>
      <c r="H759" s="10"/>
      <c r="I759" s="20">
        <v>1</v>
      </c>
    </row>
    <row r="760" spans="1:9" ht="12.75">
      <c r="A760" s="8" t="s">
        <v>4361</v>
      </c>
      <c r="B760" s="11">
        <v>1</v>
      </c>
      <c r="C760" s="10"/>
      <c r="D760" s="9"/>
      <c r="E760" s="10"/>
      <c r="F760" s="10"/>
      <c r="G760" s="10"/>
      <c r="H760" s="10"/>
      <c r="I760" s="20">
        <v>1</v>
      </c>
    </row>
    <row r="761" spans="1:9" ht="12.75">
      <c r="A761" s="8" t="s">
        <v>4366</v>
      </c>
      <c r="B761" s="11"/>
      <c r="C761" s="10"/>
      <c r="D761" s="9"/>
      <c r="E761" s="10"/>
      <c r="F761" s="10">
        <v>35</v>
      </c>
      <c r="G761" s="10"/>
      <c r="H761" s="10"/>
      <c r="I761" s="20">
        <v>35</v>
      </c>
    </row>
    <row r="762" spans="1:9" ht="12.75">
      <c r="A762" s="8" t="s">
        <v>4473</v>
      </c>
      <c r="B762" s="11"/>
      <c r="C762" s="10"/>
      <c r="D762" s="9"/>
      <c r="E762" s="10"/>
      <c r="F762" s="10">
        <v>1</v>
      </c>
      <c r="G762" s="10"/>
      <c r="H762" s="10"/>
      <c r="I762" s="20">
        <v>1</v>
      </c>
    </row>
    <row r="763" spans="1:9" ht="12.75">
      <c r="A763" s="8" t="s">
        <v>4478</v>
      </c>
      <c r="B763" s="11"/>
      <c r="C763" s="10"/>
      <c r="D763" s="9">
        <v>1</v>
      </c>
      <c r="E763" s="10"/>
      <c r="F763" s="10"/>
      <c r="G763" s="10"/>
      <c r="H763" s="10"/>
      <c r="I763" s="20">
        <v>1</v>
      </c>
    </row>
    <row r="764" spans="1:9" ht="12.75">
      <c r="A764" s="8" t="s">
        <v>4484</v>
      </c>
      <c r="B764" s="11"/>
      <c r="C764" s="10"/>
      <c r="D764" s="9"/>
      <c r="E764" s="10"/>
      <c r="F764" s="10">
        <v>1</v>
      </c>
      <c r="G764" s="10"/>
      <c r="H764" s="10"/>
      <c r="I764" s="20">
        <v>1</v>
      </c>
    </row>
    <row r="765" spans="1:9" ht="12.75">
      <c r="A765" s="8" t="s">
        <v>4490</v>
      </c>
      <c r="B765" s="11"/>
      <c r="C765" s="10"/>
      <c r="D765" s="9"/>
      <c r="E765" s="10"/>
      <c r="F765" s="10">
        <v>1</v>
      </c>
      <c r="G765" s="10"/>
      <c r="H765" s="10"/>
      <c r="I765" s="20">
        <v>1</v>
      </c>
    </row>
    <row r="766" spans="1:9" ht="12.75">
      <c r="A766" s="8" t="s">
        <v>4494</v>
      </c>
      <c r="B766" s="11">
        <v>1</v>
      </c>
      <c r="C766" s="10"/>
      <c r="D766" s="9"/>
      <c r="E766" s="10"/>
      <c r="F766" s="10"/>
      <c r="G766" s="10"/>
      <c r="H766" s="10"/>
      <c r="I766" s="20">
        <v>1</v>
      </c>
    </row>
    <row r="767" spans="1:9" ht="12.75">
      <c r="A767" s="8" t="s">
        <v>4499</v>
      </c>
      <c r="B767" s="11">
        <v>1</v>
      </c>
      <c r="C767" s="10"/>
      <c r="D767" s="9"/>
      <c r="E767" s="10"/>
      <c r="F767" s="10"/>
      <c r="G767" s="10"/>
      <c r="H767" s="10"/>
      <c r="I767" s="20">
        <v>1</v>
      </c>
    </row>
    <row r="768" spans="1:9" ht="12.75">
      <c r="A768" s="8" t="s">
        <v>4505</v>
      </c>
      <c r="B768" s="11">
        <v>1</v>
      </c>
      <c r="C768" s="10"/>
      <c r="D768" s="9"/>
      <c r="E768" s="10"/>
      <c r="F768" s="10"/>
      <c r="G768" s="10"/>
      <c r="H768" s="10"/>
      <c r="I768" s="20">
        <v>1</v>
      </c>
    </row>
    <row r="769" spans="1:9" ht="12.75">
      <c r="A769" s="8" t="s">
        <v>4510</v>
      </c>
      <c r="B769" s="11">
        <v>1</v>
      </c>
      <c r="C769" s="10"/>
      <c r="D769" s="9"/>
      <c r="E769" s="10"/>
      <c r="F769" s="10"/>
      <c r="G769" s="10"/>
      <c r="H769" s="10"/>
      <c r="I769" s="20">
        <v>1</v>
      </c>
    </row>
    <row r="770" spans="1:9" ht="12.75">
      <c r="A770" s="8" t="s">
        <v>4515</v>
      </c>
      <c r="B770" s="11"/>
      <c r="C770" s="10"/>
      <c r="D770" s="9"/>
      <c r="E770" s="10"/>
      <c r="F770" s="10">
        <v>1</v>
      </c>
      <c r="G770" s="10"/>
      <c r="H770" s="10"/>
      <c r="I770" s="20">
        <v>1</v>
      </c>
    </row>
    <row r="771" spans="1:9" ht="12.75">
      <c r="A771" s="8" t="s">
        <v>4521</v>
      </c>
      <c r="B771" s="11"/>
      <c r="C771" s="10"/>
      <c r="D771" s="9"/>
      <c r="E771" s="10"/>
      <c r="F771" s="10">
        <v>1</v>
      </c>
      <c r="G771" s="10"/>
      <c r="H771" s="10"/>
      <c r="I771" s="20">
        <v>1</v>
      </c>
    </row>
    <row r="772" spans="1:9" ht="12.75">
      <c r="A772" s="8" t="s">
        <v>4526</v>
      </c>
      <c r="B772" s="11">
        <v>1</v>
      </c>
      <c r="C772" s="10"/>
      <c r="D772" s="9"/>
      <c r="E772" s="10"/>
      <c r="F772" s="10"/>
      <c r="G772" s="10"/>
      <c r="H772" s="10"/>
      <c r="I772" s="20">
        <v>1</v>
      </c>
    </row>
    <row r="773" spans="1:9" ht="12.75">
      <c r="A773" s="8" t="s">
        <v>4530</v>
      </c>
      <c r="B773" s="11"/>
      <c r="C773" s="10"/>
      <c r="D773" s="9">
        <v>1</v>
      </c>
      <c r="E773" s="10"/>
      <c r="F773" s="10"/>
      <c r="G773" s="10"/>
      <c r="H773" s="10"/>
      <c r="I773" s="20">
        <v>1</v>
      </c>
    </row>
    <row r="774" spans="1:9" ht="12.75">
      <c r="A774" s="8" t="s">
        <v>4536</v>
      </c>
      <c r="B774" s="11">
        <v>1</v>
      </c>
      <c r="C774" s="10"/>
      <c r="D774" s="9"/>
      <c r="E774" s="10"/>
      <c r="F774" s="10"/>
      <c r="G774" s="10"/>
      <c r="H774" s="10"/>
      <c r="I774" s="20">
        <v>1</v>
      </c>
    </row>
    <row r="775" spans="1:9" ht="12.75">
      <c r="A775" s="8" t="s">
        <v>4541</v>
      </c>
      <c r="B775" s="11">
        <v>1</v>
      </c>
      <c r="C775" s="10"/>
      <c r="D775" s="9"/>
      <c r="E775" s="10"/>
      <c r="F775" s="10"/>
      <c r="G775" s="10"/>
      <c r="H775" s="10"/>
      <c r="I775" s="20">
        <v>1</v>
      </c>
    </row>
    <row r="776" spans="1:9" ht="12.75">
      <c r="A776" s="8" t="s">
        <v>4547</v>
      </c>
      <c r="B776" s="11">
        <v>1</v>
      </c>
      <c r="C776" s="10"/>
      <c r="D776" s="9"/>
      <c r="E776" s="10"/>
      <c r="F776" s="10"/>
      <c r="G776" s="10"/>
      <c r="H776" s="10"/>
      <c r="I776" s="20">
        <v>1</v>
      </c>
    </row>
    <row r="777" spans="1:9" ht="12.75">
      <c r="A777" s="8" t="s">
        <v>4553</v>
      </c>
      <c r="B777" s="11">
        <v>1</v>
      </c>
      <c r="C777" s="10"/>
      <c r="D777" s="9"/>
      <c r="E777" s="10"/>
      <c r="F777" s="10"/>
      <c r="G777" s="10"/>
      <c r="H777" s="10"/>
      <c r="I777" s="20">
        <v>1</v>
      </c>
    </row>
    <row r="778" spans="1:9" ht="12.75">
      <c r="A778" s="8" t="s">
        <v>4557</v>
      </c>
      <c r="B778" s="11">
        <v>1</v>
      </c>
      <c r="C778" s="10"/>
      <c r="D778" s="9"/>
      <c r="E778" s="10"/>
      <c r="F778" s="10"/>
      <c r="G778" s="10"/>
      <c r="H778" s="10"/>
      <c r="I778" s="20">
        <v>1</v>
      </c>
    </row>
    <row r="779" spans="1:9" ht="12.75">
      <c r="A779" s="8" t="s">
        <v>4562</v>
      </c>
      <c r="B779" s="11">
        <v>1</v>
      </c>
      <c r="C779" s="10"/>
      <c r="D779" s="9"/>
      <c r="E779" s="10"/>
      <c r="F779" s="10"/>
      <c r="G779" s="10"/>
      <c r="H779" s="10"/>
      <c r="I779" s="20">
        <v>1</v>
      </c>
    </row>
    <row r="780" spans="1:9" ht="12.75">
      <c r="A780" s="8" t="s">
        <v>4568</v>
      </c>
      <c r="B780" s="11"/>
      <c r="C780" s="10"/>
      <c r="D780" s="9"/>
      <c r="E780" s="10"/>
      <c r="F780" s="10">
        <v>1</v>
      </c>
      <c r="G780" s="10"/>
      <c r="H780" s="10"/>
      <c r="I780" s="20">
        <v>1</v>
      </c>
    </row>
    <row r="781" spans="1:9" ht="12.75">
      <c r="A781" s="8" t="s">
        <v>4573</v>
      </c>
      <c r="B781" s="11">
        <v>1</v>
      </c>
      <c r="C781" s="10"/>
      <c r="D781" s="9"/>
      <c r="E781" s="10"/>
      <c r="F781" s="10"/>
      <c r="G781" s="10"/>
      <c r="H781" s="10"/>
      <c r="I781" s="20">
        <v>1</v>
      </c>
    </row>
    <row r="782" spans="1:9" ht="12.75">
      <c r="A782" s="8" t="s">
        <v>4578</v>
      </c>
      <c r="B782" s="11">
        <v>2</v>
      </c>
      <c r="C782" s="10"/>
      <c r="D782" s="9"/>
      <c r="E782" s="10"/>
      <c r="F782" s="10"/>
      <c r="G782" s="10"/>
      <c r="H782" s="10"/>
      <c r="I782" s="20">
        <v>2</v>
      </c>
    </row>
    <row r="783" spans="1:9" ht="12.75">
      <c r="A783" s="8" t="s">
        <v>4587</v>
      </c>
      <c r="B783" s="11">
        <v>1</v>
      </c>
      <c r="C783" s="10"/>
      <c r="D783" s="9"/>
      <c r="E783" s="10"/>
      <c r="F783" s="10"/>
      <c r="G783" s="10"/>
      <c r="H783" s="10"/>
      <c r="I783" s="20">
        <v>1</v>
      </c>
    </row>
    <row r="784" spans="1:9" ht="12.75">
      <c r="A784" s="8" t="s">
        <v>4592</v>
      </c>
      <c r="B784" s="11"/>
      <c r="C784" s="10"/>
      <c r="D784" s="9">
        <v>1</v>
      </c>
      <c r="E784" s="10"/>
      <c r="F784" s="10"/>
      <c r="G784" s="10"/>
      <c r="H784" s="10"/>
      <c r="I784" s="20">
        <v>1</v>
      </c>
    </row>
    <row r="785" spans="1:9" ht="12.75">
      <c r="A785" s="8" t="s">
        <v>4596</v>
      </c>
      <c r="B785" s="11">
        <v>1</v>
      </c>
      <c r="C785" s="10"/>
      <c r="D785" s="9"/>
      <c r="E785" s="10"/>
      <c r="F785" s="10"/>
      <c r="G785" s="10"/>
      <c r="H785" s="10"/>
      <c r="I785" s="20">
        <v>1</v>
      </c>
    </row>
    <row r="786" spans="1:9" ht="12.75">
      <c r="A786" s="8" t="s">
        <v>4601</v>
      </c>
      <c r="B786" s="11">
        <v>1</v>
      </c>
      <c r="C786" s="10"/>
      <c r="D786" s="9"/>
      <c r="E786" s="10"/>
      <c r="F786" s="10"/>
      <c r="G786" s="10"/>
      <c r="H786" s="10"/>
      <c r="I786" s="20">
        <v>1</v>
      </c>
    </row>
    <row r="787" spans="1:9" ht="12.75">
      <c r="A787" s="8" t="s">
        <v>4606</v>
      </c>
      <c r="B787" s="11"/>
      <c r="C787" s="10"/>
      <c r="D787" s="9"/>
      <c r="E787" s="10"/>
      <c r="F787" s="10">
        <v>1</v>
      </c>
      <c r="G787" s="10"/>
      <c r="H787" s="10"/>
      <c r="I787" s="20">
        <v>1</v>
      </c>
    </row>
    <row r="788" spans="1:9" ht="12.75">
      <c r="A788" s="8" t="s">
        <v>4610</v>
      </c>
      <c r="B788" s="11">
        <v>1</v>
      </c>
      <c r="C788" s="10"/>
      <c r="D788" s="9"/>
      <c r="E788" s="10"/>
      <c r="F788" s="10"/>
      <c r="G788" s="10"/>
      <c r="H788" s="10"/>
      <c r="I788" s="20">
        <v>1</v>
      </c>
    </row>
    <row r="789" spans="1:9" ht="12.75">
      <c r="A789" s="8" t="s">
        <v>4615</v>
      </c>
      <c r="B789" s="11">
        <v>1</v>
      </c>
      <c r="C789" s="10"/>
      <c r="D789" s="9"/>
      <c r="E789" s="10"/>
      <c r="F789" s="10"/>
      <c r="G789" s="10"/>
      <c r="H789" s="10"/>
      <c r="I789" s="20">
        <v>1</v>
      </c>
    </row>
    <row r="790" spans="1:9" ht="12.75">
      <c r="A790" s="8" t="s">
        <v>4620</v>
      </c>
      <c r="B790" s="11">
        <v>1</v>
      </c>
      <c r="C790" s="10"/>
      <c r="D790" s="9"/>
      <c r="E790" s="10"/>
      <c r="F790" s="10"/>
      <c r="G790" s="10"/>
      <c r="H790" s="10"/>
      <c r="I790" s="20">
        <v>1</v>
      </c>
    </row>
    <row r="791" spans="1:9" ht="12.75">
      <c r="A791" s="8" t="s">
        <v>4625</v>
      </c>
      <c r="B791" s="11"/>
      <c r="C791" s="10"/>
      <c r="D791" s="9">
        <v>1</v>
      </c>
      <c r="E791" s="10"/>
      <c r="F791" s="10"/>
      <c r="G791" s="10"/>
      <c r="H791" s="10"/>
      <c r="I791" s="20">
        <v>1</v>
      </c>
    </row>
    <row r="792" spans="1:9" ht="12.75">
      <c r="A792" s="8" t="s">
        <v>4631</v>
      </c>
      <c r="B792" s="11">
        <v>1</v>
      </c>
      <c r="C792" s="10"/>
      <c r="D792" s="9"/>
      <c r="E792" s="10"/>
      <c r="F792" s="10"/>
      <c r="G792" s="10"/>
      <c r="H792" s="10"/>
      <c r="I792" s="20">
        <v>1</v>
      </c>
    </row>
    <row r="793" spans="1:9" ht="12.75">
      <c r="A793" s="8" t="s">
        <v>4637</v>
      </c>
      <c r="B793" s="11"/>
      <c r="C793" s="10"/>
      <c r="D793" s="9"/>
      <c r="E793" s="10"/>
      <c r="F793" s="10">
        <v>1</v>
      </c>
      <c r="G793" s="10"/>
      <c r="H793" s="10"/>
      <c r="I793" s="20">
        <v>1</v>
      </c>
    </row>
    <row r="794" spans="1:9" ht="12.75">
      <c r="A794" s="8" t="s">
        <v>4643</v>
      </c>
      <c r="B794" s="11"/>
      <c r="C794" s="10"/>
      <c r="D794" s="9"/>
      <c r="E794" s="10"/>
      <c r="F794" s="10">
        <v>1</v>
      </c>
      <c r="G794" s="10"/>
      <c r="H794" s="10"/>
      <c r="I794" s="20">
        <v>1</v>
      </c>
    </row>
    <row r="795" spans="1:9" ht="12.75">
      <c r="A795" s="8" t="s">
        <v>4649</v>
      </c>
      <c r="B795" s="11"/>
      <c r="C795" s="10"/>
      <c r="D795" s="9"/>
      <c r="E795" s="10"/>
      <c r="F795" s="10">
        <v>1</v>
      </c>
      <c r="G795" s="10"/>
      <c r="H795" s="10"/>
      <c r="I795" s="20">
        <v>1</v>
      </c>
    </row>
    <row r="796" spans="1:9" ht="12.75">
      <c r="A796" s="8" t="s">
        <v>4653</v>
      </c>
      <c r="B796" s="11">
        <v>1</v>
      </c>
      <c r="C796" s="10"/>
      <c r="D796" s="9"/>
      <c r="E796" s="10"/>
      <c r="F796" s="10"/>
      <c r="G796" s="10"/>
      <c r="H796" s="10"/>
      <c r="I796" s="20">
        <v>1</v>
      </c>
    </row>
    <row r="797" spans="1:9" ht="12.75">
      <c r="A797" s="8" t="s">
        <v>4659</v>
      </c>
      <c r="B797" s="11"/>
      <c r="C797" s="10"/>
      <c r="D797" s="9"/>
      <c r="E797" s="10"/>
      <c r="F797" s="10">
        <v>1</v>
      </c>
      <c r="G797" s="10"/>
      <c r="H797" s="10"/>
      <c r="I797" s="20">
        <v>1</v>
      </c>
    </row>
    <row r="798" spans="1:9" ht="12.75">
      <c r="A798" s="8" t="s">
        <v>4665</v>
      </c>
      <c r="B798" s="11">
        <v>1</v>
      </c>
      <c r="C798" s="10"/>
      <c r="D798" s="9"/>
      <c r="E798" s="10"/>
      <c r="F798" s="10"/>
      <c r="G798" s="10"/>
      <c r="H798" s="10"/>
      <c r="I798" s="20">
        <v>1</v>
      </c>
    </row>
    <row r="799" spans="1:9" ht="12.75">
      <c r="A799" s="8" t="s">
        <v>4670</v>
      </c>
      <c r="B799" s="11">
        <v>1</v>
      </c>
      <c r="C799" s="10"/>
      <c r="D799" s="9"/>
      <c r="E799" s="10"/>
      <c r="F799" s="10"/>
      <c r="G799" s="10"/>
      <c r="H799" s="10"/>
      <c r="I799" s="20">
        <v>1</v>
      </c>
    </row>
    <row r="800" spans="1:9" ht="12.75">
      <c r="A800" s="8" t="s">
        <v>4675</v>
      </c>
      <c r="B800" s="11"/>
      <c r="C800" s="10"/>
      <c r="D800" s="9"/>
      <c r="E800" s="10"/>
      <c r="F800" s="10">
        <v>1</v>
      </c>
      <c r="G800" s="10"/>
      <c r="H800" s="10"/>
      <c r="I800" s="20">
        <v>1</v>
      </c>
    </row>
    <row r="801" spans="1:9" ht="12.75">
      <c r="A801" s="8" t="s">
        <v>4681</v>
      </c>
      <c r="B801" s="11">
        <v>1</v>
      </c>
      <c r="C801" s="10"/>
      <c r="D801" s="9"/>
      <c r="E801" s="10"/>
      <c r="F801" s="10"/>
      <c r="G801" s="10"/>
      <c r="H801" s="10"/>
      <c r="I801" s="20">
        <v>1</v>
      </c>
    </row>
    <row r="802" spans="1:9" ht="12.75">
      <c r="A802" s="8" t="s">
        <v>4686</v>
      </c>
      <c r="B802" s="11">
        <v>1</v>
      </c>
      <c r="C802" s="10"/>
      <c r="D802" s="9"/>
      <c r="E802" s="10"/>
      <c r="F802" s="10"/>
      <c r="G802" s="10"/>
      <c r="H802" s="10"/>
      <c r="I802" s="20">
        <v>1</v>
      </c>
    </row>
    <row r="803" spans="1:9" ht="12.75">
      <c r="A803" s="8" t="s">
        <v>4692</v>
      </c>
      <c r="B803" s="11"/>
      <c r="C803" s="10"/>
      <c r="D803" s="9"/>
      <c r="E803" s="10"/>
      <c r="F803" s="10">
        <v>1</v>
      </c>
      <c r="G803" s="10"/>
      <c r="H803" s="10"/>
      <c r="I803" s="20">
        <v>1</v>
      </c>
    </row>
    <row r="804" spans="1:9" ht="12.75">
      <c r="A804" s="8" t="s">
        <v>4697</v>
      </c>
      <c r="B804" s="11">
        <v>1</v>
      </c>
      <c r="C804" s="10"/>
      <c r="D804" s="9"/>
      <c r="E804" s="10"/>
      <c r="F804" s="10"/>
      <c r="G804" s="10"/>
      <c r="H804" s="10"/>
      <c r="I804" s="20">
        <v>1</v>
      </c>
    </row>
    <row r="805" spans="1:9" ht="12.75">
      <c r="A805" s="8" t="s">
        <v>4702</v>
      </c>
      <c r="B805" s="11"/>
      <c r="C805" s="10"/>
      <c r="D805" s="9"/>
      <c r="E805" s="10"/>
      <c r="F805" s="10">
        <v>1</v>
      </c>
      <c r="G805" s="10"/>
      <c r="H805" s="10"/>
      <c r="I805" s="20">
        <v>1</v>
      </c>
    </row>
    <row r="806" spans="1:9" ht="12.75">
      <c r="A806" s="8" t="s">
        <v>4708</v>
      </c>
      <c r="B806" s="11">
        <v>1</v>
      </c>
      <c r="C806" s="10"/>
      <c r="D806" s="9"/>
      <c r="E806" s="10"/>
      <c r="F806" s="10"/>
      <c r="G806" s="10"/>
      <c r="H806" s="10"/>
      <c r="I806" s="20">
        <v>1</v>
      </c>
    </row>
    <row r="807" spans="1:9" ht="12.75">
      <c r="A807" s="8" t="s">
        <v>4713</v>
      </c>
      <c r="B807" s="11"/>
      <c r="C807" s="10"/>
      <c r="D807" s="9"/>
      <c r="E807" s="10"/>
      <c r="F807" s="10">
        <v>1</v>
      </c>
      <c r="G807" s="10"/>
      <c r="H807" s="10"/>
      <c r="I807" s="20">
        <v>1</v>
      </c>
    </row>
    <row r="808" spans="1:9" ht="12.75">
      <c r="A808" s="8" t="s">
        <v>4719</v>
      </c>
      <c r="B808" s="11"/>
      <c r="C808" s="10"/>
      <c r="D808" s="9"/>
      <c r="E808" s="10"/>
      <c r="F808" s="10">
        <v>1</v>
      </c>
      <c r="G808" s="10"/>
      <c r="H808" s="10"/>
      <c r="I808" s="20">
        <v>1</v>
      </c>
    </row>
    <row r="809" spans="1:9" ht="12.75">
      <c r="A809" s="8" t="s">
        <v>4724</v>
      </c>
      <c r="B809" s="11">
        <v>1</v>
      </c>
      <c r="C809" s="10"/>
      <c r="D809" s="9"/>
      <c r="E809" s="10"/>
      <c r="F809" s="10"/>
      <c r="G809" s="10"/>
      <c r="H809" s="10"/>
      <c r="I809" s="20">
        <v>1</v>
      </c>
    </row>
    <row r="810" spans="1:9" ht="12.75">
      <c r="A810" s="8" t="s">
        <v>4729</v>
      </c>
      <c r="B810" s="11">
        <v>1</v>
      </c>
      <c r="C810" s="10"/>
      <c r="D810" s="9"/>
      <c r="E810" s="10"/>
      <c r="F810" s="10"/>
      <c r="G810" s="10"/>
      <c r="H810" s="10"/>
      <c r="I810" s="20">
        <v>1</v>
      </c>
    </row>
    <row r="811" spans="1:9" ht="12.75">
      <c r="A811" s="8" t="s">
        <v>4734</v>
      </c>
      <c r="B811" s="11">
        <v>1</v>
      </c>
      <c r="C811" s="10"/>
      <c r="D811" s="9"/>
      <c r="E811" s="10"/>
      <c r="F811" s="10"/>
      <c r="G811" s="10"/>
      <c r="H811" s="10"/>
      <c r="I811" s="20">
        <v>1</v>
      </c>
    </row>
    <row r="812" spans="1:9" ht="12.75">
      <c r="A812" s="8" t="s">
        <v>4739</v>
      </c>
      <c r="B812" s="11">
        <v>1</v>
      </c>
      <c r="C812" s="10"/>
      <c r="D812" s="9"/>
      <c r="E812" s="10"/>
      <c r="F812" s="10"/>
      <c r="G812" s="10"/>
      <c r="H812" s="10"/>
      <c r="I812" s="20">
        <v>1</v>
      </c>
    </row>
    <row r="813" spans="1:9" ht="12.75">
      <c r="A813" s="8" t="s">
        <v>4745</v>
      </c>
      <c r="B813" s="11"/>
      <c r="C813" s="10"/>
      <c r="D813" s="9"/>
      <c r="E813" s="10"/>
      <c r="F813" s="10"/>
      <c r="G813" s="10">
        <v>1</v>
      </c>
      <c r="H813" s="10"/>
      <c r="I813" s="20">
        <v>1</v>
      </c>
    </row>
    <row r="814" spans="1:9" ht="12.75">
      <c r="A814" s="8" t="s">
        <v>4750</v>
      </c>
      <c r="B814" s="11">
        <v>1</v>
      </c>
      <c r="C814" s="10"/>
      <c r="D814" s="9"/>
      <c r="E814" s="10"/>
      <c r="F814" s="10"/>
      <c r="G814" s="10"/>
      <c r="H814" s="10"/>
      <c r="I814" s="20">
        <v>1</v>
      </c>
    </row>
    <row r="815" spans="1:9" ht="12.75">
      <c r="A815" s="8" t="s">
        <v>4756</v>
      </c>
      <c r="B815" s="11"/>
      <c r="C815" s="10"/>
      <c r="D815" s="9"/>
      <c r="E815" s="10"/>
      <c r="F815" s="10">
        <v>1</v>
      </c>
      <c r="G815" s="10"/>
      <c r="H815" s="10"/>
      <c r="I815" s="20">
        <v>1</v>
      </c>
    </row>
    <row r="816" spans="1:9" ht="12.75">
      <c r="A816" s="8" t="s">
        <v>4762</v>
      </c>
      <c r="B816" s="11">
        <v>1</v>
      </c>
      <c r="C816" s="10"/>
      <c r="D816" s="9"/>
      <c r="E816" s="10"/>
      <c r="F816" s="10"/>
      <c r="G816" s="10"/>
      <c r="H816" s="10"/>
      <c r="I816" s="20">
        <v>1</v>
      </c>
    </row>
    <row r="817" spans="1:9" ht="12.75">
      <c r="A817" s="8" t="s">
        <v>4767</v>
      </c>
      <c r="B817" s="11"/>
      <c r="C817" s="10"/>
      <c r="D817" s="9">
        <v>1</v>
      </c>
      <c r="E817" s="10"/>
      <c r="F817" s="10"/>
      <c r="G817" s="10"/>
      <c r="H817" s="10"/>
      <c r="I817" s="20">
        <v>1</v>
      </c>
    </row>
    <row r="818" spans="1:9" ht="12.75">
      <c r="A818" s="8" t="s">
        <v>4772</v>
      </c>
      <c r="B818" s="11"/>
      <c r="C818" s="10"/>
      <c r="D818" s="9"/>
      <c r="E818" s="10">
        <v>1</v>
      </c>
      <c r="F818" s="10"/>
      <c r="G818" s="10"/>
      <c r="H818" s="10"/>
      <c r="I818" s="20">
        <v>1</v>
      </c>
    </row>
    <row r="819" spans="1:9" ht="12.75">
      <c r="A819" s="8" t="s">
        <v>4773</v>
      </c>
      <c r="B819" s="11"/>
      <c r="C819" s="10">
        <v>1</v>
      </c>
      <c r="D819" s="9"/>
      <c r="E819" s="10"/>
      <c r="F819" s="10"/>
      <c r="G819" s="10"/>
      <c r="H819" s="10"/>
      <c r="I819" s="20">
        <v>1</v>
      </c>
    </row>
    <row r="820" spans="1:9" ht="12.75">
      <c r="A820" s="8" t="s">
        <v>4777</v>
      </c>
      <c r="B820" s="11">
        <v>1</v>
      </c>
      <c r="C820" s="10"/>
      <c r="D820" s="9"/>
      <c r="E820" s="10"/>
      <c r="F820" s="10"/>
      <c r="G820" s="10"/>
      <c r="H820" s="10"/>
      <c r="I820" s="20">
        <v>1</v>
      </c>
    </row>
    <row r="821" spans="1:9" ht="12.75">
      <c r="A821" s="8" t="s">
        <v>4782</v>
      </c>
      <c r="B821" s="11">
        <v>1</v>
      </c>
      <c r="C821" s="10"/>
      <c r="D821" s="9"/>
      <c r="E821" s="10"/>
      <c r="F821" s="10">
        <v>1</v>
      </c>
      <c r="G821" s="10"/>
      <c r="H821" s="10"/>
      <c r="I821" s="20">
        <v>2</v>
      </c>
    </row>
    <row r="822" spans="1:9" ht="12.75">
      <c r="A822" s="8" t="s">
        <v>4791</v>
      </c>
      <c r="B822" s="11">
        <v>1</v>
      </c>
      <c r="C822" s="10"/>
      <c r="D822" s="9"/>
      <c r="E822" s="10"/>
      <c r="F822" s="10"/>
      <c r="G822" s="10"/>
      <c r="H822" s="10"/>
      <c r="I822" s="20">
        <v>1</v>
      </c>
    </row>
    <row r="823" spans="1:9" ht="12.75">
      <c r="A823" s="8" t="s">
        <v>4797</v>
      </c>
      <c r="B823" s="11"/>
      <c r="C823" s="10"/>
      <c r="D823" s="9"/>
      <c r="E823" s="10"/>
      <c r="F823" s="10">
        <v>1</v>
      </c>
      <c r="G823" s="10"/>
      <c r="H823" s="10"/>
      <c r="I823" s="20">
        <v>1</v>
      </c>
    </row>
    <row r="824" spans="1:9" ht="12.75">
      <c r="A824" s="8" t="s">
        <v>4803</v>
      </c>
      <c r="B824" s="11"/>
      <c r="C824" s="10"/>
      <c r="D824" s="9"/>
      <c r="E824" s="10"/>
      <c r="F824" s="10">
        <v>1</v>
      </c>
      <c r="G824" s="10"/>
      <c r="H824" s="10"/>
      <c r="I824" s="20">
        <v>1</v>
      </c>
    </row>
    <row r="825" spans="1:9" ht="12.75">
      <c r="A825" s="8" t="s">
        <v>4809</v>
      </c>
      <c r="B825" s="11"/>
      <c r="C825" s="10"/>
      <c r="D825" s="9">
        <v>1</v>
      </c>
      <c r="E825" s="10"/>
      <c r="F825" s="10"/>
      <c r="G825" s="10"/>
      <c r="H825" s="10"/>
      <c r="I825" s="20">
        <v>1</v>
      </c>
    </row>
    <row r="826" spans="1:9" ht="12.75">
      <c r="A826" s="8" t="s">
        <v>4814</v>
      </c>
      <c r="B826" s="11">
        <v>1</v>
      </c>
      <c r="C826" s="10"/>
      <c r="D826" s="9"/>
      <c r="E826" s="10"/>
      <c r="F826" s="10"/>
      <c r="G826" s="10"/>
      <c r="H826" s="10"/>
      <c r="I826" s="20">
        <v>1</v>
      </c>
    </row>
    <row r="827" spans="1:9" ht="12.75">
      <c r="A827" s="8" t="s">
        <v>4819</v>
      </c>
      <c r="B827" s="11"/>
      <c r="C827" s="10"/>
      <c r="D827" s="9"/>
      <c r="E827" s="10"/>
      <c r="F827" s="10">
        <v>1</v>
      </c>
      <c r="G827" s="10"/>
      <c r="H827" s="10"/>
      <c r="I827" s="20">
        <v>1</v>
      </c>
    </row>
    <row r="828" spans="1:9" ht="12.75">
      <c r="A828" s="8" t="s">
        <v>4825</v>
      </c>
      <c r="B828" s="11"/>
      <c r="C828" s="10"/>
      <c r="D828" s="9"/>
      <c r="E828" s="10"/>
      <c r="F828" s="10">
        <v>1</v>
      </c>
      <c r="G828" s="10"/>
      <c r="H828" s="10"/>
      <c r="I828" s="20">
        <v>1</v>
      </c>
    </row>
    <row r="829" spans="1:9" ht="12.75">
      <c r="A829" s="8" t="s">
        <v>4830</v>
      </c>
      <c r="B829" s="11">
        <v>1</v>
      </c>
      <c r="C829" s="10"/>
      <c r="D829" s="9"/>
      <c r="E829" s="10"/>
      <c r="F829" s="10"/>
      <c r="G829" s="10"/>
      <c r="H829" s="10"/>
      <c r="I829" s="20">
        <v>1</v>
      </c>
    </row>
    <row r="830" spans="1:9" ht="12.75">
      <c r="A830" s="8" t="s">
        <v>4835</v>
      </c>
      <c r="B830" s="11">
        <v>1</v>
      </c>
      <c r="C830" s="10"/>
      <c r="D830" s="9"/>
      <c r="E830" s="10"/>
      <c r="F830" s="10"/>
      <c r="G830" s="10"/>
      <c r="H830" s="10"/>
      <c r="I830" s="20">
        <v>1</v>
      </c>
    </row>
    <row r="831" spans="1:9" ht="12.75">
      <c r="A831" s="8" t="s">
        <v>4840</v>
      </c>
      <c r="B831" s="11"/>
      <c r="C831" s="10"/>
      <c r="D831" s="9"/>
      <c r="E831" s="10"/>
      <c r="F831" s="10">
        <v>1</v>
      </c>
      <c r="G831" s="10"/>
      <c r="H831" s="10"/>
      <c r="I831" s="20">
        <v>1</v>
      </c>
    </row>
    <row r="832" spans="1:9" ht="12.75">
      <c r="A832" s="8" t="s">
        <v>4845</v>
      </c>
      <c r="B832" s="11">
        <v>1</v>
      </c>
      <c r="C832" s="10"/>
      <c r="D832" s="9"/>
      <c r="E832" s="10"/>
      <c r="F832" s="10"/>
      <c r="G832" s="10"/>
      <c r="H832" s="10"/>
      <c r="I832" s="20">
        <v>1</v>
      </c>
    </row>
    <row r="833" spans="1:9" ht="12.75">
      <c r="A833" s="8" t="s">
        <v>4850</v>
      </c>
      <c r="B833" s="11"/>
      <c r="C833" s="10"/>
      <c r="D833" s="9"/>
      <c r="E833" s="10"/>
      <c r="F833" s="10">
        <v>1</v>
      </c>
      <c r="G833" s="10"/>
      <c r="H833" s="10"/>
      <c r="I833" s="20">
        <v>1</v>
      </c>
    </row>
    <row r="834" spans="1:9" ht="12.75">
      <c r="A834" s="8" t="s">
        <v>4855</v>
      </c>
      <c r="B834" s="11">
        <v>1</v>
      </c>
      <c r="C834" s="10"/>
      <c r="D834" s="9"/>
      <c r="E834" s="10"/>
      <c r="F834" s="10"/>
      <c r="G834" s="10"/>
      <c r="H834" s="10"/>
      <c r="I834" s="20">
        <v>1</v>
      </c>
    </row>
    <row r="835" spans="1:9" ht="12.75">
      <c r="A835" s="8" t="s">
        <v>4861</v>
      </c>
      <c r="B835" s="11"/>
      <c r="C835" s="10"/>
      <c r="D835" s="9"/>
      <c r="E835" s="10"/>
      <c r="F835" s="10">
        <v>1</v>
      </c>
      <c r="G835" s="10"/>
      <c r="H835" s="10"/>
      <c r="I835" s="20">
        <v>1</v>
      </c>
    </row>
    <row r="836" spans="1:9" ht="12.75">
      <c r="A836" s="8" t="s">
        <v>4866</v>
      </c>
      <c r="B836" s="11"/>
      <c r="C836" s="10"/>
      <c r="D836" s="9"/>
      <c r="E836" s="10"/>
      <c r="F836" s="10">
        <v>1</v>
      </c>
      <c r="G836" s="10"/>
      <c r="H836" s="10"/>
      <c r="I836" s="20">
        <v>1</v>
      </c>
    </row>
    <row r="837" spans="1:9" ht="12.75">
      <c r="A837" s="8" t="s">
        <v>4871</v>
      </c>
      <c r="B837" s="11"/>
      <c r="C837" s="10"/>
      <c r="D837" s="9"/>
      <c r="E837" s="10"/>
      <c r="F837" s="10">
        <v>1</v>
      </c>
      <c r="G837" s="10"/>
      <c r="H837" s="10"/>
      <c r="I837" s="20">
        <v>1</v>
      </c>
    </row>
    <row r="838" spans="1:9" ht="12.75">
      <c r="A838" s="8" t="s">
        <v>4876</v>
      </c>
      <c r="B838" s="11">
        <v>3</v>
      </c>
      <c r="C838" s="10"/>
      <c r="D838" s="9">
        <v>2</v>
      </c>
      <c r="E838" s="10"/>
      <c r="F838" s="10">
        <v>2</v>
      </c>
      <c r="G838" s="10"/>
      <c r="H838" s="10"/>
      <c r="I838" s="20">
        <v>7</v>
      </c>
    </row>
    <row r="839" spans="1:9" ht="12.75">
      <c r="A839" s="8" t="s">
        <v>4902</v>
      </c>
      <c r="B839" s="11"/>
      <c r="C839" s="10"/>
      <c r="D839" s="9">
        <v>1</v>
      </c>
      <c r="E839" s="10"/>
      <c r="F839" s="10"/>
      <c r="G839" s="10"/>
      <c r="H839" s="10"/>
      <c r="I839" s="20">
        <v>1</v>
      </c>
    </row>
    <row r="840" spans="1:9" ht="12.75">
      <c r="A840" s="8" t="s">
        <v>4907</v>
      </c>
      <c r="B840" s="11">
        <v>1</v>
      </c>
      <c r="C840" s="10"/>
      <c r="D840" s="9"/>
      <c r="E840" s="10"/>
      <c r="F840" s="10"/>
      <c r="G840" s="10"/>
      <c r="H840" s="10"/>
      <c r="I840" s="20">
        <v>1</v>
      </c>
    </row>
    <row r="841" spans="1:9" ht="12.75">
      <c r="A841" s="8" t="s">
        <v>4912</v>
      </c>
      <c r="B841" s="11">
        <v>2</v>
      </c>
      <c r="C841" s="10"/>
      <c r="D841" s="9"/>
      <c r="E841" s="10"/>
      <c r="F841" s="10"/>
      <c r="G841" s="10"/>
      <c r="H841" s="10"/>
      <c r="I841" s="20">
        <v>2</v>
      </c>
    </row>
    <row r="842" spans="1:9" ht="12.75">
      <c r="A842" s="8" t="s">
        <v>4922</v>
      </c>
      <c r="B842" s="11"/>
      <c r="C842" s="10"/>
      <c r="D842" s="9"/>
      <c r="E842" s="10"/>
      <c r="F842" s="10"/>
      <c r="G842" s="10">
        <v>1</v>
      </c>
      <c r="H842" s="10"/>
      <c r="I842" s="20">
        <v>1</v>
      </c>
    </row>
    <row r="843" spans="1:9" ht="12.75">
      <c r="A843" s="8" t="s">
        <v>4926</v>
      </c>
      <c r="B843" s="11"/>
      <c r="C843" s="10"/>
      <c r="D843" s="9">
        <v>1</v>
      </c>
      <c r="E843" s="10"/>
      <c r="F843" s="10"/>
      <c r="G843" s="10"/>
      <c r="H843" s="10"/>
      <c r="I843" s="20">
        <v>1</v>
      </c>
    </row>
    <row r="844" spans="1:9" ht="12.75">
      <c r="A844" s="8" t="s">
        <v>4931</v>
      </c>
      <c r="B844" s="11">
        <v>1</v>
      </c>
      <c r="C844" s="10"/>
      <c r="D844" s="9"/>
      <c r="E844" s="10"/>
      <c r="F844" s="10"/>
      <c r="G844" s="10"/>
      <c r="H844" s="10"/>
      <c r="I844" s="20">
        <v>1</v>
      </c>
    </row>
    <row r="845" spans="1:9" ht="12.75">
      <c r="A845" s="8" t="s">
        <v>4936</v>
      </c>
      <c r="B845" s="11">
        <v>1</v>
      </c>
      <c r="C845" s="10"/>
      <c r="D845" s="9"/>
      <c r="E845" s="10"/>
      <c r="F845" s="10"/>
      <c r="G845" s="10"/>
      <c r="H845" s="10"/>
      <c r="I845" s="20">
        <v>1</v>
      </c>
    </row>
    <row r="846" spans="1:9" ht="12.75">
      <c r="A846" s="8" t="s">
        <v>4941</v>
      </c>
      <c r="B846" s="11">
        <v>1</v>
      </c>
      <c r="C846" s="10"/>
      <c r="D846" s="9"/>
      <c r="E846" s="10"/>
      <c r="F846" s="10"/>
      <c r="G846" s="10"/>
      <c r="H846" s="10"/>
      <c r="I846" s="20">
        <v>1</v>
      </c>
    </row>
    <row r="847" spans="1:9" ht="12.75">
      <c r="A847" s="8" t="s">
        <v>4946</v>
      </c>
      <c r="B847" s="11">
        <v>1</v>
      </c>
      <c r="C847" s="10"/>
      <c r="D847" s="9"/>
      <c r="E847" s="10"/>
      <c r="F847" s="10"/>
      <c r="G847" s="10"/>
      <c r="H847" s="10"/>
      <c r="I847" s="20">
        <v>1</v>
      </c>
    </row>
    <row r="848" spans="1:9" ht="12.75">
      <c r="A848" s="8" t="s">
        <v>4951</v>
      </c>
      <c r="B848" s="11">
        <v>1</v>
      </c>
      <c r="C848" s="10"/>
      <c r="D848" s="9"/>
      <c r="E848" s="10"/>
      <c r="F848" s="10"/>
      <c r="G848" s="10"/>
      <c r="H848" s="10"/>
      <c r="I848" s="20">
        <v>1</v>
      </c>
    </row>
    <row r="849" spans="1:9" ht="12.75">
      <c r="A849" s="8" t="s">
        <v>4956</v>
      </c>
      <c r="B849" s="11">
        <v>1</v>
      </c>
      <c r="C849" s="10"/>
      <c r="D849" s="9"/>
      <c r="E849" s="10"/>
      <c r="F849" s="10"/>
      <c r="G849" s="10"/>
      <c r="H849" s="10"/>
      <c r="I849" s="20">
        <v>1</v>
      </c>
    </row>
    <row r="850" spans="1:9" ht="12.75">
      <c r="A850" s="8" t="s">
        <v>4961</v>
      </c>
      <c r="B850" s="11">
        <v>1</v>
      </c>
      <c r="C850" s="10"/>
      <c r="D850" s="9"/>
      <c r="E850" s="10"/>
      <c r="F850" s="10"/>
      <c r="G850" s="10"/>
      <c r="H850" s="10"/>
      <c r="I850" s="20">
        <v>1</v>
      </c>
    </row>
    <row r="851" spans="1:9" ht="12.75">
      <c r="A851" s="8" t="s">
        <v>4966</v>
      </c>
      <c r="B851" s="11"/>
      <c r="C851" s="10"/>
      <c r="D851" s="9"/>
      <c r="E851" s="10"/>
      <c r="F851" s="10">
        <v>1</v>
      </c>
      <c r="G851" s="10"/>
      <c r="H851" s="10"/>
      <c r="I851" s="20">
        <v>1</v>
      </c>
    </row>
    <row r="852" spans="1:9" ht="12.75">
      <c r="A852" s="8" t="s">
        <v>4972</v>
      </c>
      <c r="B852" s="11"/>
      <c r="C852" s="10"/>
      <c r="D852" s="9"/>
      <c r="E852" s="10"/>
      <c r="F852" s="10">
        <v>1</v>
      </c>
      <c r="G852" s="10"/>
      <c r="H852" s="10"/>
      <c r="I852" s="20">
        <v>1</v>
      </c>
    </row>
    <row r="853" spans="1:9" ht="12.75">
      <c r="A853" s="8" t="s">
        <v>4978</v>
      </c>
      <c r="B853" s="11">
        <v>1</v>
      </c>
      <c r="C853" s="10"/>
      <c r="D853" s="9"/>
      <c r="E853" s="10"/>
      <c r="F853" s="10"/>
      <c r="G853" s="10"/>
      <c r="H853" s="10"/>
      <c r="I853" s="20">
        <v>1</v>
      </c>
    </row>
    <row r="854" spans="1:9" ht="12.75">
      <c r="A854" s="8" t="s">
        <v>4983</v>
      </c>
      <c r="B854" s="11"/>
      <c r="C854" s="10"/>
      <c r="D854" s="9">
        <v>1</v>
      </c>
      <c r="E854" s="10"/>
      <c r="F854" s="10"/>
      <c r="G854" s="10"/>
      <c r="H854" s="10"/>
      <c r="I854" s="20">
        <v>1</v>
      </c>
    </row>
    <row r="855" spans="1:9" ht="12.75">
      <c r="A855" s="8" t="s">
        <v>4989</v>
      </c>
      <c r="B855" s="11">
        <v>1</v>
      </c>
      <c r="C855" s="10"/>
      <c r="D855" s="9"/>
      <c r="E855" s="10"/>
      <c r="F855" s="10"/>
      <c r="G855" s="10"/>
      <c r="H855" s="10"/>
      <c r="I855" s="20">
        <v>1</v>
      </c>
    </row>
    <row r="856" spans="1:9" ht="12.75">
      <c r="A856" s="8" t="s">
        <v>4995</v>
      </c>
      <c r="B856" s="11"/>
      <c r="C856" s="10"/>
      <c r="D856" s="9"/>
      <c r="E856" s="10"/>
      <c r="F856" s="10">
        <v>1</v>
      </c>
      <c r="G856" s="10"/>
      <c r="H856" s="10"/>
      <c r="I856" s="20">
        <v>1</v>
      </c>
    </row>
    <row r="857" spans="1:9" ht="12.75">
      <c r="A857" s="8" t="s">
        <v>5001</v>
      </c>
      <c r="B857" s="11">
        <v>1</v>
      </c>
      <c r="C857" s="10"/>
      <c r="D857" s="9"/>
      <c r="E857" s="10"/>
      <c r="F857" s="10"/>
      <c r="G857" s="10"/>
      <c r="H857" s="10"/>
      <c r="I857" s="20">
        <v>1</v>
      </c>
    </row>
    <row r="858" spans="1:9" ht="12.75">
      <c r="A858" s="8" t="s">
        <v>5006</v>
      </c>
      <c r="B858" s="11"/>
      <c r="C858" s="10"/>
      <c r="D858" s="9">
        <v>1</v>
      </c>
      <c r="E858" s="10"/>
      <c r="F858" s="10"/>
      <c r="G858" s="10"/>
      <c r="H858" s="10"/>
      <c r="I858" s="20">
        <v>1</v>
      </c>
    </row>
    <row r="859" spans="1:9" ht="12.75">
      <c r="A859" s="8" t="s">
        <v>5012</v>
      </c>
      <c r="B859" s="11">
        <v>1</v>
      </c>
      <c r="C859" s="10"/>
      <c r="D859" s="9"/>
      <c r="E859" s="10"/>
      <c r="F859" s="10"/>
      <c r="G859" s="10"/>
      <c r="H859" s="10"/>
      <c r="I859" s="20">
        <v>1</v>
      </c>
    </row>
    <row r="860" spans="1:9" ht="12.75">
      <c r="A860" s="8" t="s">
        <v>5017</v>
      </c>
      <c r="B860" s="11">
        <v>1</v>
      </c>
      <c r="C860" s="10"/>
      <c r="D860" s="9"/>
      <c r="E860" s="10"/>
      <c r="F860" s="10"/>
      <c r="G860" s="10"/>
      <c r="H860" s="10"/>
      <c r="I860" s="20">
        <v>1</v>
      </c>
    </row>
    <row r="861" spans="1:9" ht="12.75">
      <c r="A861" s="8" t="s">
        <v>5022</v>
      </c>
      <c r="B861" s="11"/>
      <c r="C861" s="10"/>
      <c r="D861" s="9">
        <v>1</v>
      </c>
      <c r="E861" s="10"/>
      <c r="F861" s="10"/>
      <c r="G861" s="10"/>
      <c r="H861" s="10"/>
      <c r="I861" s="20">
        <v>1</v>
      </c>
    </row>
    <row r="862" spans="1:9" ht="12.75">
      <c r="A862" s="8" t="s">
        <v>5027</v>
      </c>
      <c r="B862" s="11"/>
      <c r="C862" s="10">
        <v>1</v>
      </c>
      <c r="D862" s="9"/>
      <c r="E862" s="10"/>
      <c r="F862" s="10"/>
      <c r="G862" s="10"/>
      <c r="H862" s="10"/>
      <c r="I862" s="20">
        <v>1</v>
      </c>
    </row>
    <row r="863" spans="1:9" ht="12.75">
      <c r="A863" s="8" t="s">
        <v>5031</v>
      </c>
      <c r="B863" s="11"/>
      <c r="C863" s="10"/>
      <c r="D863" s="9"/>
      <c r="E863" s="10"/>
      <c r="F863" s="10">
        <v>1</v>
      </c>
      <c r="G863" s="10"/>
      <c r="H863" s="10"/>
      <c r="I863" s="20">
        <v>1</v>
      </c>
    </row>
    <row r="864" spans="1:9" ht="12.75">
      <c r="A864" s="8" t="s">
        <v>5036</v>
      </c>
      <c r="B864" s="11"/>
      <c r="C864" s="10">
        <v>1</v>
      </c>
      <c r="D864" s="9"/>
      <c r="E864" s="10"/>
      <c r="F864" s="10"/>
      <c r="G864" s="10"/>
      <c r="H864" s="10"/>
      <c r="I864" s="20">
        <v>1</v>
      </c>
    </row>
    <row r="865" spans="1:9" ht="12.75">
      <c r="A865" s="8" t="s">
        <v>5039</v>
      </c>
      <c r="B865" s="11">
        <v>1</v>
      </c>
      <c r="C865" s="10"/>
      <c r="D865" s="9"/>
      <c r="E865" s="10"/>
      <c r="F865" s="10"/>
      <c r="G865" s="10"/>
      <c r="H865" s="10"/>
      <c r="I865" s="20">
        <v>1</v>
      </c>
    </row>
    <row r="866" spans="1:9" ht="12.75">
      <c r="A866" s="8" t="s">
        <v>5045</v>
      </c>
      <c r="B866" s="11">
        <v>1</v>
      </c>
      <c r="C866" s="10"/>
      <c r="D866" s="9"/>
      <c r="E866" s="10"/>
      <c r="F866" s="10"/>
      <c r="G866" s="10"/>
      <c r="H866" s="10"/>
      <c r="I866" s="20">
        <v>1</v>
      </c>
    </row>
    <row r="867" spans="1:9" ht="12.75">
      <c r="A867" s="8" t="s">
        <v>5050</v>
      </c>
      <c r="B867" s="11">
        <v>1</v>
      </c>
      <c r="C867" s="10"/>
      <c r="D867" s="9"/>
      <c r="E867" s="10"/>
      <c r="F867" s="10"/>
      <c r="G867" s="10"/>
      <c r="H867" s="10"/>
      <c r="I867" s="20">
        <v>1</v>
      </c>
    </row>
    <row r="868" spans="1:9" ht="12.75">
      <c r="A868" s="8" t="s">
        <v>5055</v>
      </c>
      <c r="B868" s="11">
        <v>1</v>
      </c>
      <c r="C868" s="10"/>
      <c r="D868" s="9"/>
      <c r="E868" s="10"/>
      <c r="F868" s="10"/>
      <c r="G868" s="10"/>
      <c r="H868" s="10"/>
      <c r="I868" s="20">
        <v>1</v>
      </c>
    </row>
    <row r="869" spans="1:9" ht="12.75">
      <c r="A869" s="8" t="s">
        <v>5060</v>
      </c>
      <c r="B869" s="11">
        <v>1</v>
      </c>
      <c r="C869" s="10"/>
      <c r="D869" s="9"/>
      <c r="E869" s="10"/>
      <c r="F869" s="10"/>
      <c r="G869" s="10"/>
      <c r="H869" s="10"/>
      <c r="I869" s="20">
        <v>1</v>
      </c>
    </row>
    <row r="870" spans="1:9" ht="12.75">
      <c r="A870" s="8" t="s">
        <v>5065</v>
      </c>
      <c r="B870" s="11">
        <v>1</v>
      </c>
      <c r="C870" s="10"/>
      <c r="D870" s="9"/>
      <c r="E870" s="10"/>
      <c r="F870" s="10"/>
      <c r="G870" s="10"/>
      <c r="H870" s="10"/>
      <c r="I870" s="20">
        <v>1</v>
      </c>
    </row>
    <row r="871" spans="1:9" ht="12.75">
      <c r="A871" s="8" t="s">
        <v>5070</v>
      </c>
      <c r="B871" s="11"/>
      <c r="C871" s="10"/>
      <c r="D871" s="9"/>
      <c r="E871" s="10"/>
      <c r="F871" s="10">
        <v>1</v>
      </c>
      <c r="G871" s="10"/>
      <c r="H871" s="10"/>
      <c r="I871" s="20">
        <v>1</v>
      </c>
    </row>
    <row r="872" spans="1:9" ht="12.75">
      <c r="A872" s="8" t="s">
        <v>5075</v>
      </c>
      <c r="B872" s="11">
        <v>1</v>
      </c>
      <c r="C872" s="10"/>
      <c r="D872" s="9"/>
      <c r="E872" s="10"/>
      <c r="F872" s="10"/>
      <c r="G872" s="10"/>
      <c r="H872" s="10"/>
      <c r="I872" s="20">
        <v>1</v>
      </c>
    </row>
    <row r="873" spans="1:9" ht="12.75">
      <c r="A873" s="8" t="s">
        <v>5081</v>
      </c>
      <c r="B873" s="11">
        <v>1</v>
      </c>
      <c r="C873" s="10"/>
      <c r="D873" s="9"/>
      <c r="E873" s="10"/>
      <c r="F873" s="10"/>
      <c r="G873" s="10"/>
      <c r="H873" s="10"/>
      <c r="I873" s="20">
        <v>1</v>
      </c>
    </row>
    <row r="874" spans="1:9" ht="12.75">
      <c r="A874" s="8" t="s">
        <v>5086</v>
      </c>
      <c r="B874" s="11">
        <v>1</v>
      </c>
      <c r="C874" s="10"/>
      <c r="D874" s="9"/>
      <c r="E874" s="10"/>
      <c r="F874" s="10"/>
      <c r="G874" s="10"/>
      <c r="H874" s="10"/>
      <c r="I874" s="20">
        <v>1</v>
      </c>
    </row>
    <row r="875" spans="1:9" ht="12.75">
      <c r="A875" s="8" t="s">
        <v>5091</v>
      </c>
      <c r="B875" s="11">
        <v>1</v>
      </c>
      <c r="C875" s="10"/>
      <c r="D875" s="9"/>
      <c r="E875" s="10"/>
      <c r="F875" s="10"/>
      <c r="G875" s="10"/>
      <c r="H875" s="10"/>
      <c r="I875" s="20">
        <v>1</v>
      </c>
    </row>
    <row r="876" spans="1:9" ht="12.75">
      <c r="A876" s="8" t="s">
        <v>5096</v>
      </c>
      <c r="B876" s="11"/>
      <c r="C876" s="10">
        <v>1</v>
      </c>
      <c r="D876" s="9"/>
      <c r="E876" s="10"/>
      <c r="F876" s="10"/>
      <c r="G876" s="10"/>
      <c r="H876" s="10"/>
      <c r="I876" s="20">
        <v>1</v>
      </c>
    </row>
    <row r="877" spans="1:9" ht="12.75">
      <c r="A877" s="8" t="s">
        <v>5099</v>
      </c>
      <c r="B877" s="11"/>
      <c r="C877" s="10"/>
      <c r="D877" s="9"/>
      <c r="E877" s="10"/>
      <c r="F877" s="10">
        <v>1</v>
      </c>
      <c r="G877" s="10"/>
      <c r="H877" s="10"/>
      <c r="I877" s="20">
        <v>1</v>
      </c>
    </row>
    <row r="878" spans="1:9" ht="12.75">
      <c r="A878" s="8" t="s">
        <v>5104</v>
      </c>
      <c r="B878" s="11"/>
      <c r="C878" s="10"/>
      <c r="D878" s="9"/>
      <c r="E878" s="10"/>
      <c r="F878" s="10">
        <v>1</v>
      </c>
      <c r="G878" s="10"/>
      <c r="H878" s="10"/>
      <c r="I878" s="20">
        <v>1</v>
      </c>
    </row>
    <row r="879" spans="1:9" ht="12.75">
      <c r="A879" s="8" t="s">
        <v>5109</v>
      </c>
      <c r="B879" s="11"/>
      <c r="C879" s="10"/>
      <c r="D879" s="9"/>
      <c r="E879" s="10"/>
      <c r="F879" s="10">
        <v>1</v>
      </c>
      <c r="G879" s="10"/>
      <c r="H879" s="10"/>
      <c r="I879" s="20">
        <v>1</v>
      </c>
    </row>
    <row r="880" spans="1:9" ht="12.75">
      <c r="A880" s="8" t="s">
        <v>5114</v>
      </c>
      <c r="B880" s="11">
        <v>1</v>
      </c>
      <c r="C880" s="10"/>
      <c r="D880" s="9"/>
      <c r="E880" s="10"/>
      <c r="F880" s="10"/>
      <c r="G880" s="10"/>
      <c r="H880" s="10"/>
      <c r="I880" s="20">
        <v>1</v>
      </c>
    </row>
    <row r="881" spans="1:9" ht="12.75">
      <c r="A881" s="8" t="s">
        <v>5119</v>
      </c>
      <c r="B881" s="11">
        <v>1</v>
      </c>
      <c r="C881" s="10"/>
      <c r="D881" s="9"/>
      <c r="E881" s="10"/>
      <c r="F881" s="10"/>
      <c r="G881" s="10"/>
      <c r="H881" s="10"/>
      <c r="I881" s="20">
        <v>1</v>
      </c>
    </row>
    <row r="882" spans="1:9" ht="12.75">
      <c r="A882" s="8" t="s">
        <v>5124</v>
      </c>
      <c r="B882" s="11">
        <v>1</v>
      </c>
      <c r="C882" s="10"/>
      <c r="D882" s="9"/>
      <c r="E882" s="10"/>
      <c r="F882" s="10"/>
      <c r="G882" s="10"/>
      <c r="H882" s="10"/>
      <c r="I882" s="20">
        <v>1</v>
      </c>
    </row>
    <row r="883" spans="1:9" ht="12.75">
      <c r="A883" s="8" t="s">
        <v>5129</v>
      </c>
      <c r="B883" s="11"/>
      <c r="C883" s="10"/>
      <c r="D883" s="9"/>
      <c r="E883" s="10"/>
      <c r="F883" s="10">
        <v>1</v>
      </c>
      <c r="G883" s="10"/>
      <c r="H883" s="10"/>
      <c r="I883" s="20">
        <v>1</v>
      </c>
    </row>
    <row r="884" spans="1:9" ht="12.75">
      <c r="A884" s="8" t="s">
        <v>5133</v>
      </c>
      <c r="B884" s="11">
        <v>1</v>
      </c>
      <c r="C884" s="10"/>
      <c r="D884" s="9"/>
      <c r="E884" s="10"/>
      <c r="F884" s="10"/>
      <c r="G884" s="10"/>
      <c r="H884" s="10"/>
      <c r="I884" s="20">
        <v>1</v>
      </c>
    </row>
    <row r="885" spans="1:9" ht="12.75">
      <c r="A885" s="8" t="s">
        <v>5137</v>
      </c>
      <c r="B885" s="11">
        <v>1</v>
      </c>
      <c r="C885" s="10"/>
      <c r="D885" s="9"/>
      <c r="E885" s="10"/>
      <c r="F885" s="10"/>
      <c r="G885" s="10"/>
      <c r="H885" s="10"/>
      <c r="I885" s="20">
        <v>1</v>
      </c>
    </row>
    <row r="886" spans="1:9" ht="12.75">
      <c r="A886" s="8" t="s">
        <v>5141</v>
      </c>
      <c r="B886" s="11">
        <v>1</v>
      </c>
      <c r="C886" s="10"/>
      <c r="D886" s="9"/>
      <c r="E886" s="10"/>
      <c r="F886" s="10"/>
      <c r="G886" s="10"/>
      <c r="H886" s="10"/>
      <c r="I886" s="20">
        <v>1</v>
      </c>
    </row>
    <row r="887" spans="1:9" ht="12.75">
      <c r="A887" s="8" t="s">
        <v>5145</v>
      </c>
      <c r="B887" s="11">
        <v>1</v>
      </c>
      <c r="C887" s="10"/>
      <c r="D887" s="9"/>
      <c r="E887" s="10"/>
      <c r="F887" s="10"/>
      <c r="G887" s="10"/>
      <c r="H887" s="10"/>
      <c r="I887" s="20">
        <v>1</v>
      </c>
    </row>
    <row r="888" spans="1:9" ht="12.75">
      <c r="A888" s="8" t="s">
        <v>5150</v>
      </c>
      <c r="B888" s="11">
        <v>1</v>
      </c>
      <c r="C888" s="10"/>
      <c r="D888" s="9"/>
      <c r="E888" s="10"/>
      <c r="F888" s="10"/>
      <c r="G888" s="10"/>
      <c r="H888" s="10"/>
      <c r="I888" s="20">
        <v>1</v>
      </c>
    </row>
    <row r="889" spans="1:9" ht="12.75">
      <c r="A889" s="8" t="s">
        <v>5155</v>
      </c>
      <c r="B889" s="11"/>
      <c r="C889" s="10"/>
      <c r="D889" s="9"/>
      <c r="E889" s="10"/>
      <c r="F889" s="10">
        <v>1</v>
      </c>
      <c r="G889" s="10"/>
      <c r="H889" s="10"/>
      <c r="I889" s="20">
        <v>1</v>
      </c>
    </row>
    <row r="890" spans="1:9" ht="12.75">
      <c r="A890" s="8" t="s">
        <v>5160</v>
      </c>
      <c r="B890" s="11"/>
      <c r="C890" s="10"/>
      <c r="D890" s="9"/>
      <c r="E890" s="10"/>
      <c r="F890" s="10">
        <v>1</v>
      </c>
      <c r="G890" s="10"/>
      <c r="H890" s="10"/>
      <c r="I890" s="20">
        <v>1</v>
      </c>
    </row>
    <row r="891" spans="1:9" ht="12.75">
      <c r="A891" s="8" t="s">
        <v>5166</v>
      </c>
      <c r="B891" s="11">
        <v>1</v>
      </c>
      <c r="C891" s="10"/>
      <c r="D891" s="9"/>
      <c r="E891" s="10"/>
      <c r="F891" s="10"/>
      <c r="G891" s="10"/>
      <c r="H891" s="10"/>
      <c r="I891" s="20">
        <v>1</v>
      </c>
    </row>
    <row r="892" spans="1:9" ht="12.75">
      <c r="A892" s="8" t="s">
        <v>5171</v>
      </c>
      <c r="B892" s="11"/>
      <c r="C892" s="10"/>
      <c r="D892" s="9"/>
      <c r="E892" s="10"/>
      <c r="F892" s="10">
        <v>3</v>
      </c>
      <c r="G892" s="10"/>
      <c r="H892" s="10"/>
      <c r="I892" s="20">
        <v>3</v>
      </c>
    </row>
    <row r="893" spans="1:9" ht="12.75">
      <c r="A893" s="8" t="s">
        <v>5184</v>
      </c>
      <c r="B893" s="11">
        <v>1</v>
      </c>
      <c r="C893" s="10"/>
      <c r="D893" s="9"/>
      <c r="E893" s="10"/>
      <c r="F893" s="10"/>
      <c r="G893" s="10"/>
      <c r="H893" s="10"/>
      <c r="I893" s="20">
        <v>1</v>
      </c>
    </row>
    <row r="894" spans="1:9" ht="12.75">
      <c r="A894" s="8" t="s">
        <v>5189</v>
      </c>
      <c r="B894" s="11">
        <v>1</v>
      </c>
      <c r="C894" s="10"/>
      <c r="D894" s="9"/>
      <c r="E894" s="10"/>
      <c r="F894" s="10"/>
      <c r="G894" s="10"/>
      <c r="H894" s="10"/>
      <c r="I894" s="20">
        <v>1</v>
      </c>
    </row>
    <row r="895" spans="1:9" ht="12.75">
      <c r="A895" s="8" t="s">
        <v>5195</v>
      </c>
      <c r="B895" s="11">
        <v>1</v>
      </c>
      <c r="C895" s="10"/>
      <c r="D895" s="9"/>
      <c r="E895" s="10"/>
      <c r="F895" s="10"/>
      <c r="G895" s="10"/>
      <c r="H895" s="10"/>
      <c r="I895" s="20">
        <v>1</v>
      </c>
    </row>
    <row r="896" spans="1:9" ht="12.75">
      <c r="A896" s="8" t="s">
        <v>5200</v>
      </c>
      <c r="B896" s="11">
        <v>1</v>
      </c>
      <c r="C896" s="10"/>
      <c r="D896" s="9"/>
      <c r="E896" s="10"/>
      <c r="F896" s="10"/>
      <c r="G896" s="10"/>
      <c r="H896" s="10"/>
      <c r="I896" s="20">
        <v>1</v>
      </c>
    </row>
    <row r="897" spans="1:9" ht="12.75">
      <c r="A897" s="8" t="s">
        <v>5205</v>
      </c>
      <c r="B897" s="11"/>
      <c r="C897" s="10"/>
      <c r="D897" s="9">
        <v>1</v>
      </c>
      <c r="E897" s="10"/>
      <c r="F897" s="10"/>
      <c r="G897" s="10"/>
      <c r="H897" s="10"/>
      <c r="I897" s="20">
        <v>1</v>
      </c>
    </row>
    <row r="898" spans="1:9" ht="12.75">
      <c r="A898" s="8" t="s">
        <v>5211</v>
      </c>
      <c r="B898" s="11">
        <v>1</v>
      </c>
      <c r="C898" s="10"/>
      <c r="D898" s="9"/>
      <c r="E898" s="10"/>
      <c r="F898" s="10"/>
      <c r="G898" s="10"/>
      <c r="H898" s="10"/>
      <c r="I898" s="20">
        <v>1</v>
      </c>
    </row>
    <row r="899" spans="1:9" ht="12.75">
      <c r="A899" s="8" t="s">
        <v>5217</v>
      </c>
      <c r="B899" s="11">
        <v>1</v>
      </c>
      <c r="C899" s="10"/>
      <c r="D899" s="9"/>
      <c r="E899" s="10"/>
      <c r="F899" s="10"/>
      <c r="G899" s="10"/>
      <c r="H899" s="10"/>
      <c r="I899" s="20">
        <v>1</v>
      </c>
    </row>
    <row r="900" spans="1:9" ht="12.75">
      <c r="A900" s="8" t="s">
        <v>5223</v>
      </c>
      <c r="B900" s="11"/>
      <c r="C900" s="10"/>
      <c r="D900" s="9"/>
      <c r="E900" s="10"/>
      <c r="F900" s="10">
        <v>1</v>
      </c>
      <c r="G900" s="10"/>
      <c r="H900" s="10"/>
      <c r="I900" s="20">
        <v>1</v>
      </c>
    </row>
    <row r="901" spans="1:9" ht="12.75">
      <c r="A901" s="8" t="s">
        <v>5229</v>
      </c>
      <c r="B901" s="11"/>
      <c r="C901" s="10"/>
      <c r="D901" s="9"/>
      <c r="E901" s="10"/>
      <c r="F901" s="10">
        <v>2</v>
      </c>
      <c r="G901" s="10"/>
      <c r="H901" s="10"/>
      <c r="I901" s="20">
        <v>2</v>
      </c>
    </row>
    <row r="902" spans="1:9" ht="12.75">
      <c r="A902" s="8" t="s">
        <v>5240</v>
      </c>
      <c r="B902" s="11"/>
      <c r="C902" s="10"/>
      <c r="D902" s="9"/>
      <c r="E902" s="10"/>
      <c r="F902" s="10">
        <v>1</v>
      </c>
      <c r="G902" s="10"/>
      <c r="H902" s="10"/>
      <c r="I902" s="20">
        <v>1</v>
      </c>
    </row>
    <row r="903" spans="1:9" ht="12.75">
      <c r="A903" s="8" t="s">
        <v>5245</v>
      </c>
      <c r="B903" s="11">
        <v>1</v>
      </c>
      <c r="C903" s="10"/>
      <c r="D903" s="9"/>
      <c r="E903" s="10"/>
      <c r="F903" s="10"/>
      <c r="G903" s="10"/>
      <c r="H903" s="10"/>
      <c r="I903" s="20">
        <v>1</v>
      </c>
    </row>
    <row r="904" spans="1:9" ht="12.75">
      <c r="A904" s="8" t="s">
        <v>5251</v>
      </c>
      <c r="B904" s="11">
        <v>2</v>
      </c>
      <c r="C904" s="10"/>
      <c r="D904" s="9"/>
      <c r="E904" s="10"/>
      <c r="F904" s="10"/>
      <c r="G904" s="10"/>
      <c r="H904" s="10"/>
      <c r="I904" s="20">
        <v>2</v>
      </c>
    </row>
    <row r="905" spans="1:9" ht="12.75">
      <c r="A905" s="8" t="s">
        <v>5260</v>
      </c>
      <c r="B905" s="11"/>
      <c r="C905" s="10"/>
      <c r="D905" s="9"/>
      <c r="E905" s="10"/>
      <c r="F905" s="10">
        <v>1</v>
      </c>
      <c r="G905" s="10"/>
      <c r="H905" s="10"/>
      <c r="I905" s="20">
        <v>1</v>
      </c>
    </row>
    <row r="906" spans="1:9" ht="12.75">
      <c r="A906" s="8" t="s">
        <v>5265</v>
      </c>
      <c r="B906" s="11">
        <v>1</v>
      </c>
      <c r="C906" s="10"/>
      <c r="D906" s="9"/>
      <c r="E906" s="10"/>
      <c r="F906" s="10"/>
      <c r="G906" s="10"/>
      <c r="H906" s="10"/>
      <c r="I906" s="20">
        <v>1</v>
      </c>
    </row>
    <row r="907" spans="1:9" ht="12.75">
      <c r="A907" s="8" t="s">
        <v>5270</v>
      </c>
      <c r="B907" s="11">
        <v>1</v>
      </c>
      <c r="C907" s="10"/>
      <c r="D907" s="9"/>
      <c r="E907" s="10"/>
      <c r="F907" s="10"/>
      <c r="G907" s="10"/>
      <c r="H907" s="10"/>
      <c r="I907" s="20">
        <v>1</v>
      </c>
    </row>
    <row r="908" spans="1:9" ht="12.75">
      <c r="A908" s="8" t="s">
        <v>5276</v>
      </c>
      <c r="B908" s="11"/>
      <c r="C908" s="10"/>
      <c r="D908" s="9"/>
      <c r="E908" s="10"/>
      <c r="F908" s="10">
        <v>2</v>
      </c>
      <c r="G908" s="10"/>
      <c r="H908" s="10"/>
      <c r="I908" s="20">
        <v>2</v>
      </c>
    </row>
    <row r="909" spans="1:9" ht="12.75">
      <c r="A909" s="8" t="s">
        <v>5283</v>
      </c>
      <c r="B909" s="11"/>
      <c r="C909" s="10"/>
      <c r="D909" s="9">
        <v>1</v>
      </c>
      <c r="E909" s="10"/>
      <c r="F909" s="10"/>
      <c r="G909" s="10"/>
      <c r="H909" s="10"/>
      <c r="I909" s="20">
        <v>1</v>
      </c>
    </row>
    <row r="910" spans="1:9" ht="12.75">
      <c r="A910" s="8" t="s">
        <v>5289</v>
      </c>
      <c r="B910" s="11"/>
      <c r="C910" s="10"/>
      <c r="D910" s="9"/>
      <c r="E910" s="10"/>
      <c r="F910" s="10">
        <v>1</v>
      </c>
      <c r="G910" s="10"/>
      <c r="H910" s="10"/>
      <c r="I910" s="20">
        <v>1</v>
      </c>
    </row>
    <row r="911" spans="1:9" ht="12.75">
      <c r="A911" s="8" t="s">
        <v>5294</v>
      </c>
      <c r="B911" s="11">
        <v>2</v>
      </c>
      <c r="C911" s="10"/>
      <c r="D911" s="9"/>
      <c r="E911" s="10"/>
      <c r="F911" s="10"/>
      <c r="G911" s="10"/>
      <c r="H911" s="10"/>
      <c r="I911" s="20">
        <v>2</v>
      </c>
    </row>
    <row r="912" spans="1:9" ht="12.75">
      <c r="A912" s="8" t="s">
        <v>5300</v>
      </c>
      <c r="B912" s="11">
        <v>1</v>
      </c>
      <c r="C912" s="10"/>
      <c r="D912" s="9"/>
      <c r="E912" s="10"/>
      <c r="F912" s="10"/>
      <c r="G912" s="10"/>
      <c r="H912" s="10"/>
      <c r="I912" s="20">
        <v>1</v>
      </c>
    </row>
    <row r="913" spans="1:9" ht="12.75">
      <c r="A913" s="8" t="s">
        <v>5305</v>
      </c>
      <c r="B913" s="11">
        <v>1</v>
      </c>
      <c r="C913" s="10"/>
      <c r="D913" s="9"/>
      <c r="E913" s="10"/>
      <c r="F913" s="10">
        <v>1</v>
      </c>
      <c r="G913" s="10"/>
      <c r="H913" s="10"/>
      <c r="I913" s="20">
        <v>2</v>
      </c>
    </row>
    <row r="914" spans="1:9" ht="12.75">
      <c r="A914" s="8" t="s">
        <v>5313</v>
      </c>
      <c r="B914" s="11">
        <v>1</v>
      </c>
      <c r="C914" s="10"/>
      <c r="D914" s="9"/>
      <c r="E914" s="10"/>
      <c r="F914" s="10"/>
      <c r="G914" s="10"/>
      <c r="H914" s="10"/>
      <c r="I914" s="20">
        <v>1</v>
      </c>
    </row>
    <row r="915" spans="1:9" ht="12.75">
      <c r="A915" s="8" t="s">
        <v>5319</v>
      </c>
      <c r="B915" s="11">
        <v>1</v>
      </c>
      <c r="C915" s="10"/>
      <c r="D915" s="9"/>
      <c r="E915" s="10"/>
      <c r="F915" s="10"/>
      <c r="G915" s="10"/>
      <c r="H915" s="10"/>
      <c r="I915" s="20">
        <v>1</v>
      </c>
    </row>
    <row r="916" spans="1:9" ht="12.75">
      <c r="A916" s="8" t="s">
        <v>5324</v>
      </c>
      <c r="B916" s="11">
        <v>1</v>
      </c>
      <c r="C916" s="10"/>
      <c r="D916" s="9"/>
      <c r="E916" s="10"/>
      <c r="F916" s="10"/>
      <c r="G916" s="10"/>
      <c r="H916" s="10"/>
      <c r="I916" s="20">
        <v>1</v>
      </c>
    </row>
    <row r="917" spans="1:9" ht="12.75">
      <c r="A917" s="8" t="s">
        <v>5330</v>
      </c>
      <c r="B917" s="11"/>
      <c r="C917" s="10"/>
      <c r="D917" s="9"/>
      <c r="E917" s="10"/>
      <c r="F917" s="10">
        <v>1</v>
      </c>
      <c r="G917" s="10"/>
      <c r="H917" s="10"/>
      <c r="I917" s="20">
        <v>1</v>
      </c>
    </row>
    <row r="918" spans="1:9" ht="12.75">
      <c r="A918" s="8" t="s">
        <v>5336</v>
      </c>
      <c r="B918" s="11"/>
      <c r="C918" s="10"/>
      <c r="D918" s="9"/>
      <c r="E918" s="10"/>
      <c r="F918" s="10">
        <v>1</v>
      </c>
      <c r="G918" s="10"/>
      <c r="H918" s="10"/>
      <c r="I918" s="20">
        <v>1</v>
      </c>
    </row>
    <row r="919" spans="1:9" ht="12.75">
      <c r="A919" s="8" t="s">
        <v>5342</v>
      </c>
      <c r="B919" s="11">
        <v>1</v>
      </c>
      <c r="C919" s="10"/>
      <c r="D919" s="9"/>
      <c r="E919" s="10"/>
      <c r="F919" s="10"/>
      <c r="G919" s="10"/>
      <c r="H919" s="10"/>
      <c r="I919" s="20">
        <v>1</v>
      </c>
    </row>
    <row r="920" spans="1:9" ht="12.75">
      <c r="A920" s="8" t="s">
        <v>5348</v>
      </c>
      <c r="B920" s="11">
        <v>1</v>
      </c>
      <c r="C920" s="10"/>
      <c r="D920" s="9"/>
      <c r="E920" s="10"/>
      <c r="F920" s="10"/>
      <c r="G920" s="10"/>
      <c r="H920" s="10"/>
      <c r="I920" s="20">
        <v>1</v>
      </c>
    </row>
    <row r="921" spans="1:9" ht="12.75">
      <c r="A921" s="8" t="s">
        <v>5353</v>
      </c>
      <c r="B921" s="11">
        <v>1</v>
      </c>
      <c r="C921" s="10"/>
      <c r="D921" s="9"/>
      <c r="E921" s="10"/>
      <c r="F921" s="10"/>
      <c r="G921" s="10"/>
      <c r="H921" s="10"/>
      <c r="I921" s="20">
        <v>1</v>
      </c>
    </row>
    <row r="922" spans="1:9" ht="12.75">
      <c r="A922" s="8" t="s">
        <v>5358</v>
      </c>
      <c r="B922" s="11">
        <v>1</v>
      </c>
      <c r="C922" s="10"/>
      <c r="D922" s="9"/>
      <c r="E922" s="10"/>
      <c r="F922" s="10"/>
      <c r="G922" s="10"/>
      <c r="H922" s="10"/>
      <c r="I922" s="20">
        <v>1</v>
      </c>
    </row>
    <row r="923" spans="1:9" ht="12.75">
      <c r="A923" s="8" t="s">
        <v>5364</v>
      </c>
      <c r="B923" s="11">
        <v>1</v>
      </c>
      <c r="C923" s="10"/>
      <c r="D923" s="9"/>
      <c r="E923" s="10"/>
      <c r="F923" s="10"/>
      <c r="G923" s="10"/>
      <c r="H923" s="10"/>
      <c r="I923" s="20">
        <v>1</v>
      </c>
    </row>
    <row r="924" spans="1:9" ht="12.75">
      <c r="A924" s="8" t="s">
        <v>5369</v>
      </c>
      <c r="B924" s="11"/>
      <c r="C924" s="10"/>
      <c r="D924" s="9">
        <v>1</v>
      </c>
      <c r="E924" s="10"/>
      <c r="F924" s="10"/>
      <c r="G924" s="10"/>
      <c r="H924" s="10"/>
      <c r="I924" s="20">
        <v>1</v>
      </c>
    </row>
    <row r="925" spans="1:9" ht="12.75">
      <c r="A925" s="8" t="s">
        <v>5374</v>
      </c>
      <c r="B925" s="11"/>
      <c r="C925" s="10"/>
      <c r="D925" s="9">
        <v>1</v>
      </c>
      <c r="E925" s="10"/>
      <c r="F925" s="10"/>
      <c r="G925" s="10"/>
      <c r="H925" s="10"/>
      <c r="I925" s="20">
        <v>1</v>
      </c>
    </row>
    <row r="926" spans="1:9" ht="12.75">
      <c r="A926" s="8" t="s">
        <v>5379</v>
      </c>
      <c r="B926" s="11"/>
      <c r="C926" s="10"/>
      <c r="D926" s="9"/>
      <c r="E926" s="10"/>
      <c r="F926" s="10">
        <v>1</v>
      </c>
      <c r="G926" s="10"/>
      <c r="H926" s="10"/>
      <c r="I926" s="20">
        <v>1</v>
      </c>
    </row>
    <row r="927" spans="1:9" ht="12.75">
      <c r="A927" s="8" t="s">
        <v>5384</v>
      </c>
      <c r="B927" s="11">
        <v>1</v>
      </c>
      <c r="C927" s="10"/>
      <c r="D927" s="9"/>
      <c r="E927" s="10"/>
      <c r="F927" s="10"/>
      <c r="G927" s="10"/>
      <c r="H927" s="10"/>
      <c r="I927" s="20">
        <v>1</v>
      </c>
    </row>
    <row r="928" spans="1:9" ht="12.75">
      <c r="A928" s="8" t="s">
        <v>5389</v>
      </c>
      <c r="B928" s="11">
        <v>1</v>
      </c>
      <c r="C928" s="10"/>
      <c r="D928" s="9"/>
      <c r="E928" s="10"/>
      <c r="F928" s="10"/>
      <c r="G928" s="10"/>
      <c r="H928" s="10"/>
      <c r="I928" s="20">
        <v>1</v>
      </c>
    </row>
    <row r="929" spans="1:9" ht="12.75">
      <c r="A929" s="8" t="s">
        <v>5394</v>
      </c>
      <c r="B929" s="11"/>
      <c r="C929" s="10"/>
      <c r="D929" s="9">
        <v>1</v>
      </c>
      <c r="E929" s="10"/>
      <c r="F929" s="10"/>
      <c r="G929" s="10"/>
      <c r="H929" s="10"/>
      <c r="I929" s="20">
        <v>1</v>
      </c>
    </row>
    <row r="930" spans="1:9" ht="12.75">
      <c r="A930" s="8" t="s">
        <v>5400</v>
      </c>
      <c r="B930" s="11"/>
      <c r="C930" s="10"/>
      <c r="D930" s="9">
        <v>1</v>
      </c>
      <c r="E930" s="10"/>
      <c r="F930" s="10"/>
      <c r="G930" s="10"/>
      <c r="H930" s="10"/>
      <c r="I930" s="20">
        <v>1</v>
      </c>
    </row>
    <row r="931" spans="1:9" ht="12.75">
      <c r="A931" s="8" t="s">
        <v>5406</v>
      </c>
      <c r="B931" s="11"/>
      <c r="C931" s="10"/>
      <c r="D931" s="9">
        <v>2</v>
      </c>
      <c r="E931" s="10"/>
      <c r="F931" s="10"/>
      <c r="G931" s="10"/>
      <c r="H931" s="10"/>
      <c r="I931" s="20">
        <v>2</v>
      </c>
    </row>
    <row r="932" spans="1:9" ht="12.75">
      <c r="A932" s="8" t="s">
        <v>5415</v>
      </c>
      <c r="B932" s="11">
        <v>1</v>
      </c>
      <c r="C932" s="10"/>
      <c r="D932" s="9"/>
      <c r="E932" s="10"/>
      <c r="F932" s="10"/>
      <c r="G932" s="10"/>
      <c r="H932" s="10"/>
      <c r="I932" s="20">
        <v>1</v>
      </c>
    </row>
    <row r="933" spans="1:9" ht="12.75">
      <c r="A933" s="8" t="s">
        <v>5421</v>
      </c>
      <c r="B933" s="11"/>
      <c r="C933" s="10"/>
      <c r="D933" s="9">
        <v>1</v>
      </c>
      <c r="E933" s="10"/>
      <c r="F933" s="10"/>
      <c r="G933" s="10"/>
      <c r="H933" s="10"/>
      <c r="I933" s="20">
        <v>1</v>
      </c>
    </row>
    <row r="934" spans="1:9" ht="12.75">
      <c r="A934" s="8" t="s">
        <v>5427</v>
      </c>
      <c r="B934" s="11">
        <v>1</v>
      </c>
      <c r="C934" s="10"/>
      <c r="D934" s="9"/>
      <c r="E934" s="10"/>
      <c r="F934" s="10"/>
      <c r="G934" s="10"/>
      <c r="H934" s="10"/>
      <c r="I934" s="20">
        <v>1</v>
      </c>
    </row>
    <row r="935" spans="1:9" ht="12.75">
      <c r="A935" s="8" t="s">
        <v>5432</v>
      </c>
      <c r="B935" s="11"/>
      <c r="C935" s="10"/>
      <c r="D935" s="9">
        <v>1</v>
      </c>
      <c r="E935" s="10"/>
      <c r="F935" s="10"/>
      <c r="G935" s="10"/>
      <c r="H935" s="10"/>
      <c r="I935" s="20">
        <v>1</v>
      </c>
    </row>
    <row r="936" spans="1:9" ht="12.75">
      <c r="A936" s="8" t="s">
        <v>5437</v>
      </c>
      <c r="B936" s="11"/>
      <c r="C936" s="10"/>
      <c r="D936" s="9">
        <v>1</v>
      </c>
      <c r="E936" s="10"/>
      <c r="F936" s="10"/>
      <c r="G936" s="10"/>
      <c r="H936" s="10"/>
      <c r="I936" s="20">
        <v>1</v>
      </c>
    </row>
    <row r="937" spans="1:9" ht="12.75">
      <c r="A937" s="8" t="s">
        <v>5442</v>
      </c>
      <c r="B937" s="11"/>
      <c r="C937" s="10"/>
      <c r="D937" s="9">
        <v>2</v>
      </c>
      <c r="E937" s="10"/>
      <c r="F937" s="10"/>
      <c r="G937" s="10"/>
      <c r="H937" s="10"/>
      <c r="I937" s="20">
        <v>2</v>
      </c>
    </row>
    <row r="938" spans="1:9" ht="12.75">
      <c r="A938" s="8" t="s">
        <v>5450</v>
      </c>
      <c r="B938" s="11"/>
      <c r="C938" s="10"/>
      <c r="D938" s="9">
        <v>1</v>
      </c>
      <c r="E938" s="10"/>
      <c r="F938" s="10"/>
      <c r="G938" s="10"/>
      <c r="H938" s="10"/>
      <c r="I938" s="20">
        <v>1</v>
      </c>
    </row>
    <row r="939" spans="1:9" ht="12.75">
      <c r="A939" s="8" t="s">
        <v>5455</v>
      </c>
      <c r="B939" s="11"/>
      <c r="C939" s="10"/>
      <c r="D939" s="9">
        <v>2</v>
      </c>
      <c r="E939" s="10"/>
      <c r="F939" s="10"/>
      <c r="G939" s="10"/>
      <c r="H939" s="10"/>
      <c r="I939" s="20">
        <v>2</v>
      </c>
    </row>
    <row r="940" spans="1:9" ht="12.75">
      <c r="A940" s="8" t="s">
        <v>5463</v>
      </c>
      <c r="B940" s="11"/>
      <c r="C940" s="10"/>
      <c r="D940" s="9">
        <v>1</v>
      </c>
      <c r="E940" s="10"/>
      <c r="F940" s="10"/>
      <c r="G940" s="10"/>
      <c r="H940" s="10"/>
      <c r="I940" s="20">
        <v>1</v>
      </c>
    </row>
    <row r="941" spans="1:9" ht="12.75">
      <c r="A941" s="8" t="s">
        <v>5468</v>
      </c>
      <c r="B941" s="11"/>
      <c r="C941" s="10"/>
      <c r="D941" s="9">
        <v>1</v>
      </c>
      <c r="E941" s="10"/>
      <c r="F941" s="10">
        <v>1</v>
      </c>
      <c r="G941" s="10"/>
      <c r="H941" s="10"/>
      <c r="I941" s="20">
        <v>2</v>
      </c>
    </row>
    <row r="942" spans="1:9" ht="12.75">
      <c r="A942" s="8" t="s">
        <v>5479</v>
      </c>
      <c r="B942" s="11"/>
      <c r="C942" s="10"/>
      <c r="D942" s="9">
        <v>4</v>
      </c>
      <c r="E942" s="10"/>
      <c r="F942" s="10"/>
      <c r="G942" s="10"/>
      <c r="H942" s="10"/>
      <c r="I942" s="20">
        <v>4</v>
      </c>
    </row>
    <row r="943" spans="1:9" ht="12.75">
      <c r="A943" s="8" t="s">
        <v>5495</v>
      </c>
      <c r="B943" s="11">
        <v>1</v>
      </c>
      <c r="C943" s="10"/>
      <c r="D943" s="9">
        <v>1</v>
      </c>
      <c r="E943" s="10"/>
      <c r="F943" s="10"/>
      <c r="G943" s="10"/>
      <c r="H943" s="10"/>
      <c r="I943" s="20">
        <v>2</v>
      </c>
    </row>
    <row r="944" spans="1:9" ht="12.75">
      <c r="A944" s="8" t="s">
        <v>5503</v>
      </c>
      <c r="B944" s="11"/>
      <c r="C944" s="10"/>
      <c r="D944" s="9"/>
      <c r="E944" s="10"/>
      <c r="F944" s="10"/>
      <c r="G944" s="10">
        <v>1</v>
      </c>
      <c r="H944" s="10"/>
      <c r="I944" s="20">
        <v>1</v>
      </c>
    </row>
    <row r="945" spans="1:9" ht="12.75">
      <c r="A945" s="8" t="s">
        <v>5508</v>
      </c>
      <c r="B945" s="11"/>
      <c r="C945" s="10">
        <v>1</v>
      </c>
      <c r="D945" s="9"/>
      <c r="E945" s="10"/>
      <c r="F945" s="10"/>
      <c r="G945" s="10"/>
      <c r="H945" s="10"/>
      <c r="I945" s="20">
        <v>1</v>
      </c>
    </row>
    <row r="946" spans="1:9" ht="12.75">
      <c r="A946" s="8" t="s">
        <v>5513</v>
      </c>
      <c r="B946" s="11">
        <v>1</v>
      </c>
      <c r="C946" s="10"/>
      <c r="D946" s="9"/>
      <c r="E946" s="10"/>
      <c r="F946" s="10"/>
      <c r="G946" s="10"/>
      <c r="H946" s="10"/>
      <c r="I946" s="20">
        <v>1</v>
      </c>
    </row>
    <row r="947" spans="1:9" ht="12.75">
      <c r="A947" s="8" t="s">
        <v>5518</v>
      </c>
      <c r="B947" s="11"/>
      <c r="C947" s="10"/>
      <c r="D947" s="9">
        <v>2</v>
      </c>
      <c r="E947" s="10"/>
      <c r="F947" s="10"/>
      <c r="G947" s="10"/>
      <c r="H947" s="10"/>
      <c r="I947" s="20">
        <v>2</v>
      </c>
    </row>
    <row r="948" spans="1:9" ht="12.75">
      <c r="A948" s="8" t="s">
        <v>5529</v>
      </c>
      <c r="B948" s="11">
        <v>1</v>
      </c>
      <c r="C948" s="10"/>
      <c r="D948" s="9"/>
      <c r="E948" s="10"/>
      <c r="F948" s="10"/>
      <c r="G948" s="10"/>
      <c r="H948" s="10"/>
      <c r="I948" s="20">
        <v>1</v>
      </c>
    </row>
    <row r="949" spans="1:9" ht="12.75">
      <c r="A949" s="8" t="s">
        <v>5533</v>
      </c>
      <c r="B949" s="11"/>
      <c r="C949" s="10"/>
      <c r="D949" s="9"/>
      <c r="E949" s="10"/>
      <c r="F949" s="10">
        <v>2</v>
      </c>
      <c r="G949" s="10"/>
      <c r="H949" s="10"/>
      <c r="I949" s="20">
        <v>2</v>
      </c>
    </row>
    <row r="950" spans="1:9" ht="12.75">
      <c r="A950" s="8" t="s">
        <v>5542</v>
      </c>
      <c r="B950" s="11">
        <v>1</v>
      </c>
      <c r="C950" s="10"/>
      <c r="D950" s="9"/>
      <c r="E950" s="10"/>
      <c r="F950" s="10"/>
      <c r="G950" s="10"/>
      <c r="H950" s="10"/>
      <c r="I950" s="20">
        <v>1</v>
      </c>
    </row>
    <row r="951" spans="1:9" ht="12.75">
      <c r="A951" s="8" t="s">
        <v>5547</v>
      </c>
      <c r="B951" s="11"/>
      <c r="C951" s="10"/>
      <c r="D951" s="9"/>
      <c r="E951" s="10"/>
      <c r="F951" s="10">
        <v>1</v>
      </c>
      <c r="G951" s="10"/>
      <c r="H951" s="10"/>
      <c r="I951" s="20">
        <v>1</v>
      </c>
    </row>
    <row r="952" spans="1:9" ht="12.75">
      <c r="A952" s="8" t="s">
        <v>5552</v>
      </c>
      <c r="B952" s="11"/>
      <c r="C952" s="10"/>
      <c r="D952" s="9"/>
      <c r="E952" s="10"/>
      <c r="F952" s="10">
        <v>1</v>
      </c>
      <c r="G952" s="10"/>
      <c r="H952" s="10"/>
      <c r="I952" s="20">
        <v>1</v>
      </c>
    </row>
    <row r="953" spans="1:9" ht="12.75">
      <c r="A953" s="8" t="s">
        <v>5558</v>
      </c>
      <c r="B953" s="11">
        <v>1</v>
      </c>
      <c r="C953" s="10"/>
      <c r="D953" s="9"/>
      <c r="E953" s="10"/>
      <c r="F953" s="10"/>
      <c r="G953" s="10"/>
      <c r="H953" s="10"/>
      <c r="I953" s="20">
        <v>1</v>
      </c>
    </row>
    <row r="954" spans="1:9" ht="12.75">
      <c r="A954" s="8" t="s">
        <v>5564</v>
      </c>
      <c r="B954" s="11"/>
      <c r="C954" s="10"/>
      <c r="D954" s="9">
        <v>2</v>
      </c>
      <c r="E954" s="10"/>
      <c r="F954" s="10">
        <v>1</v>
      </c>
      <c r="G954" s="10"/>
      <c r="H954" s="10"/>
      <c r="I954" s="20">
        <v>3</v>
      </c>
    </row>
    <row r="955" spans="1:9" ht="12.75">
      <c r="A955" s="8" t="s">
        <v>5575</v>
      </c>
      <c r="B955" s="11"/>
      <c r="C955" s="10"/>
      <c r="D955" s="9">
        <v>1</v>
      </c>
      <c r="E955" s="10"/>
      <c r="F955" s="10"/>
      <c r="G955" s="10"/>
      <c r="H955" s="10"/>
      <c r="I955" s="20">
        <v>1</v>
      </c>
    </row>
    <row r="956" spans="1:9" ht="12.75">
      <c r="A956" s="8" t="s">
        <v>5579</v>
      </c>
      <c r="B956" s="11">
        <v>1</v>
      </c>
      <c r="C956" s="10"/>
      <c r="D956" s="9"/>
      <c r="E956" s="10"/>
      <c r="F956" s="10"/>
      <c r="G956" s="10"/>
      <c r="H956" s="10"/>
      <c r="I956" s="20">
        <v>1</v>
      </c>
    </row>
    <row r="957" spans="1:9" ht="12.75">
      <c r="A957" s="8" t="s">
        <v>5585</v>
      </c>
      <c r="B957" s="11">
        <v>1</v>
      </c>
      <c r="C957" s="10"/>
      <c r="D957" s="9"/>
      <c r="E957" s="10"/>
      <c r="F957" s="10"/>
      <c r="G957" s="10"/>
      <c r="H957" s="10"/>
      <c r="I957" s="20">
        <v>1</v>
      </c>
    </row>
    <row r="958" spans="1:9" ht="12.75">
      <c r="A958" s="8" t="s">
        <v>5591</v>
      </c>
      <c r="B958" s="11">
        <v>1</v>
      </c>
      <c r="C958" s="10"/>
      <c r="D958" s="9"/>
      <c r="E958" s="10"/>
      <c r="F958" s="10"/>
      <c r="G958" s="10"/>
      <c r="H958" s="10"/>
      <c r="I958" s="20">
        <v>1</v>
      </c>
    </row>
    <row r="959" spans="1:9" ht="12.75">
      <c r="A959" s="8" t="s">
        <v>5596</v>
      </c>
      <c r="B959" s="11"/>
      <c r="C959" s="10"/>
      <c r="D959" s="9">
        <v>1</v>
      </c>
      <c r="E959" s="10"/>
      <c r="F959" s="10"/>
      <c r="G959" s="10"/>
      <c r="H959" s="10"/>
      <c r="I959" s="20">
        <v>1</v>
      </c>
    </row>
    <row r="960" spans="1:9" ht="12.75">
      <c r="A960" s="8" t="s">
        <v>5601</v>
      </c>
      <c r="B960" s="11">
        <v>1</v>
      </c>
      <c r="C960" s="10"/>
      <c r="D960" s="9"/>
      <c r="E960" s="10"/>
      <c r="F960" s="10"/>
      <c r="G960" s="10"/>
      <c r="H960" s="10"/>
      <c r="I960" s="20">
        <v>1</v>
      </c>
    </row>
    <row r="961" spans="1:9" ht="12.75">
      <c r="A961" s="8" t="s">
        <v>5606</v>
      </c>
      <c r="B961" s="11">
        <v>1</v>
      </c>
      <c r="C961" s="10"/>
      <c r="D961" s="9"/>
      <c r="E961" s="10"/>
      <c r="F961" s="10"/>
      <c r="G961" s="10"/>
      <c r="H961" s="10"/>
      <c r="I961" s="20">
        <v>1</v>
      </c>
    </row>
    <row r="962" spans="1:9" ht="12.75">
      <c r="A962" s="8" t="s">
        <v>5611</v>
      </c>
      <c r="B962" s="11">
        <v>1</v>
      </c>
      <c r="C962" s="10"/>
      <c r="D962" s="9"/>
      <c r="E962" s="10"/>
      <c r="F962" s="10"/>
      <c r="G962" s="10"/>
      <c r="H962" s="10"/>
      <c r="I962" s="20">
        <v>1</v>
      </c>
    </row>
    <row r="963" spans="1:9" ht="12.75">
      <c r="A963" s="8" t="s">
        <v>5616</v>
      </c>
      <c r="B963" s="11"/>
      <c r="C963" s="10"/>
      <c r="D963" s="9"/>
      <c r="E963" s="10"/>
      <c r="F963" s="10">
        <v>1</v>
      </c>
      <c r="G963" s="10"/>
      <c r="H963" s="10"/>
      <c r="I963" s="20">
        <v>1</v>
      </c>
    </row>
    <row r="964" spans="1:9" ht="12.75">
      <c r="A964" s="8" t="s">
        <v>5622</v>
      </c>
      <c r="B964" s="11"/>
      <c r="C964" s="10"/>
      <c r="D964" s="9"/>
      <c r="E964" s="10"/>
      <c r="F964" s="10">
        <v>1</v>
      </c>
      <c r="G964" s="10"/>
      <c r="H964" s="10"/>
      <c r="I964" s="20">
        <v>1</v>
      </c>
    </row>
    <row r="965" spans="1:9" ht="12.75">
      <c r="A965" s="8" t="s">
        <v>5627</v>
      </c>
      <c r="B965" s="11"/>
      <c r="C965" s="10"/>
      <c r="D965" s="9"/>
      <c r="E965" s="10"/>
      <c r="F965" s="10">
        <v>1</v>
      </c>
      <c r="G965" s="10"/>
      <c r="H965" s="10"/>
      <c r="I965" s="20">
        <v>1</v>
      </c>
    </row>
    <row r="966" spans="1:9" ht="12.75">
      <c r="A966" s="8" t="s">
        <v>5632</v>
      </c>
      <c r="B966" s="11">
        <v>1</v>
      </c>
      <c r="C966" s="10"/>
      <c r="D966" s="9"/>
      <c r="E966" s="10"/>
      <c r="F966" s="10"/>
      <c r="G966" s="10"/>
      <c r="H966" s="10"/>
      <c r="I966" s="20">
        <v>1</v>
      </c>
    </row>
    <row r="967" spans="1:9" ht="12.75">
      <c r="A967" s="8" t="s">
        <v>5636</v>
      </c>
      <c r="B967" s="11"/>
      <c r="C967" s="10"/>
      <c r="D967" s="9"/>
      <c r="E967" s="10">
        <v>1</v>
      </c>
      <c r="F967" s="10"/>
      <c r="G967" s="10"/>
      <c r="H967" s="10"/>
      <c r="I967" s="20">
        <v>1</v>
      </c>
    </row>
    <row r="968" spans="1:9" ht="12.75">
      <c r="A968" s="8" t="s">
        <v>5639</v>
      </c>
      <c r="B968" s="11">
        <v>1</v>
      </c>
      <c r="C968" s="10"/>
      <c r="D968" s="9"/>
      <c r="E968" s="10"/>
      <c r="F968" s="10"/>
      <c r="G968" s="10"/>
      <c r="H968" s="10"/>
      <c r="I968" s="20">
        <v>1</v>
      </c>
    </row>
    <row r="969" spans="1:9" ht="12.75">
      <c r="A969" s="8" t="s">
        <v>5644</v>
      </c>
      <c r="B969" s="11">
        <v>1</v>
      </c>
      <c r="C969" s="10"/>
      <c r="D969" s="9"/>
      <c r="E969" s="10"/>
      <c r="F969" s="10"/>
      <c r="G969" s="10"/>
      <c r="H969" s="10"/>
      <c r="I969" s="20">
        <v>1</v>
      </c>
    </row>
    <row r="970" spans="1:9" ht="12.75">
      <c r="A970" s="8" t="s">
        <v>5650</v>
      </c>
      <c r="B970" s="11">
        <v>1</v>
      </c>
      <c r="C970" s="10"/>
      <c r="D970" s="9"/>
      <c r="E970" s="10"/>
      <c r="F970" s="10"/>
      <c r="G970" s="10"/>
      <c r="H970" s="10"/>
      <c r="I970" s="20">
        <v>1</v>
      </c>
    </row>
    <row r="971" spans="1:9" ht="12.75">
      <c r="A971" s="8" t="s">
        <v>5656</v>
      </c>
      <c r="B971" s="11">
        <v>1</v>
      </c>
      <c r="C971" s="10"/>
      <c r="D971" s="9"/>
      <c r="E971" s="10"/>
      <c r="F971" s="10"/>
      <c r="G971" s="10"/>
      <c r="H971" s="10"/>
      <c r="I971" s="20">
        <v>1</v>
      </c>
    </row>
    <row r="972" spans="1:9" ht="12.75">
      <c r="A972" s="8" t="s">
        <v>5662</v>
      </c>
      <c r="B972" s="11">
        <v>1</v>
      </c>
      <c r="C972" s="10"/>
      <c r="D972" s="9"/>
      <c r="E972" s="10"/>
      <c r="F972" s="10"/>
      <c r="G972" s="10"/>
      <c r="H972" s="10"/>
      <c r="I972" s="20">
        <v>1</v>
      </c>
    </row>
    <row r="973" spans="1:9" ht="12.75">
      <c r="A973" s="8" t="s">
        <v>5667</v>
      </c>
      <c r="B973" s="11">
        <v>1</v>
      </c>
      <c r="C973" s="10"/>
      <c r="D973" s="9"/>
      <c r="E973" s="10"/>
      <c r="F973" s="10"/>
      <c r="G973" s="10"/>
      <c r="H973" s="10"/>
      <c r="I973" s="20">
        <v>1</v>
      </c>
    </row>
    <row r="974" spans="1:9" ht="12.75">
      <c r="A974" s="8" t="s">
        <v>5673</v>
      </c>
      <c r="B974" s="11"/>
      <c r="C974" s="10"/>
      <c r="D974" s="9"/>
      <c r="E974" s="10"/>
      <c r="F974" s="10">
        <v>1</v>
      </c>
      <c r="G974" s="10"/>
      <c r="H974" s="10"/>
      <c r="I974" s="20">
        <v>1</v>
      </c>
    </row>
    <row r="975" spans="1:9" ht="12.75">
      <c r="A975" s="8" t="s">
        <v>5679</v>
      </c>
      <c r="B975" s="11">
        <v>1</v>
      </c>
      <c r="C975" s="10"/>
      <c r="D975" s="9"/>
      <c r="E975" s="10"/>
      <c r="F975" s="10"/>
      <c r="G975" s="10"/>
      <c r="H975" s="10"/>
      <c r="I975" s="20">
        <v>1</v>
      </c>
    </row>
    <row r="976" spans="1:9" ht="12.75">
      <c r="A976" s="8" t="s">
        <v>5684</v>
      </c>
      <c r="B976" s="11"/>
      <c r="C976" s="10"/>
      <c r="D976" s="9">
        <v>1</v>
      </c>
      <c r="E976" s="10"/>
      <c r="F976" s="10"/>
      <c r="G976" s="10"/>
      <c r="H976" s="10"/>
      <c r="I976" s="20">
        <v>1</v>
      </c>
    </row>
    <row r="977" spans="1:9" ht="12.75">
      <c r="A977" s="8" t="s">
        <v>5690</v>
      </c>
      <c r="B977" s="11">
        <v>1</v>
      </c>
      <c r="C977" s="10"/>
      <c r="D977" s="9"/>
      <c r="E977" s="10"/>
      <c r="F977" s="10"/>
      <c r="G977" s="10"/>
      <c r="H977" s="10"/>
      <c r="I977" s="20">
        <v>1</v>
      </c>
    </row>
    <row r="978" spans="1:9" ht="12.75">
      <c r="A978" s="8" t="s">
        <v>5696</v>
      </c>
      <c r="B978" s="11">
        <v>1</v>
      </c>
      <c r="C978" s="10"/>
      <c r="D978" s="9"/>
      <c r="E978" s="10"/>
      <c r="F978" s="10"/>
      <c r="G978" s="10"/>
      <c r="H978" s="10"/>
      <c r="I978" s="20">
        <v>1</v>
      </c>
    </row>
    <row r="979" spans="1:9" ht="12.75">
      <c r="A979" s="8" t="s">
        <v>5702</v>
      </c>
      <c r="B979" s="11"/>
      <c r="C979" s="10"/>
      <c r="D979" s="9"/>
      <c r="E979" s="10"/>
      <c r="F979" s="10">
        <v>1</v>
      </c>
      <c r="G979" s="10"/>
      <c r="H979" s="10"/>
      <c r="I979" s="20">
        <v>1</v>
      </c>
    </row>
    <row r="980" spans="1:9" ht="12.75">
      <c r="A980" s="8" t="s">
        <v>5708</v>
      </c>
      <c r="B980" s="11">
        <v>1</v>
      </c>
      <c r="C980" s="10"/>
      <c r="D980" s="9"/>
      <c r="E980" s="10"/>
      <c r="F980" s="10"/>
      <c r="G980" s="10"/>
      <c r="H980" s="10"/>
      <c r="I980" s="20">
        <v>1</v>
      </c>
    </row>
    <row r="981" spans="1:9" ht="12.75">
      <c r="A981" s="8" t="s">
        <v>5714</v>
      </c>
      <c r="B981" s="11">
        <v>1</v>
      </c>
      <c r="C981" s="10"/>
      <c r="D981" s="9"/>
      <c r="E981" s="10"/>
      <c r="F981" s="10"/>
      <c r="G981" s="10"/>
      <c r="H981" s="10"/>
      <c r="I981" s="20">
        <v>1</v>
      </c>
    </row>
    <row r="982" spans="1:9" ht="12.75">
      <c r="A982" s="8" t="s">
        <v>5719</v>
      </c>
      <c r="B982" s="11"/>
      <c r="C982" s="10"/>
      <c r="D982" s="9"/>
      <c r="E982" s="10"/>
      <c r="F982" s="10">
        <v>4</v>
      </c>
      <c r="G982" s="10"/>
      <c r="H982" s="10"/>
      <c r="I982" s="20">
        <v>4</v>
      </c>
    </row>
    <row r="983" spans="1:9" ht="12.75">
      <c r="A983" s="8" t="s">
        <v>5736</v>
      </c>
      <c r="B983" s="11"/>
      <c r="C983" s="10"/>
      <c r="D983" s="9"/>
      <c r="E983" s="10"/>
      <c r="F983" s="10">
        <v>1</v>
      </c>
      <c r="G983" s="10"/>
      <c r="H983" s="10"/>
      <c r="I983" s="20">
        <v>1</v>
      </c>
    </row>
    <row r="984" spans="1:9" ht="12.75">
      <c r="A984" s="8" t="s">
        <v>5741</v>
      </c>
      <c r="B984" s="11"/>
      <c r="C984" s="10"/>
      <c r="D984" s="9"/>
      <c r="E984" s="10"/>
      <c r="F984" s="10">
        <v>1</v>
      </c>
      <c r="G984" s="10"/>
      <c r="H984" s="10"/>
      <c r="I984" s="20">
        <v>1</v>
      </c>
    </row>
    <row r="985" spans="1:9" ht="12.75">
      <c r="A985" s="8" t="s">
        <v>5746</v>
      </c>
      <c r="B985" s="11">
        <v>1</v>
      </c>
      <c r="C985" s="10"/>
      <c r="D985" s="9"/>
      <c r="E985" s="10"/>
      <c r="F985" s="10"/>
      <c r="G985" s="10"/>
      <c r="H985" s="10"/>
      <c r="I985" s="20">
        <v>1</v>
      </c>
    </row>
    <row r="986" spans="1:9" ht="12.75">
      <c r="A986" s="8" t="s">
        <v>5752</v>
      </c>
      <c r="B986" s="11"/>
      <c r="C986" s="10"/>
      <c r="D986" s="9"/>
      <c r="E986" s="10"/>
      <c r="F986" s="10">
        <v>1</v>
      </c>
      <c r="G986" s="10"/>
      <c r="H986" s="10"/>
      <c r="I986" s="20">
        <v>1</v>
      </c>
    </row>
    <row r="987" spans="1:9" ht="12.75">
      <c r="A987" s="8" t="s">
        <v>5757</v>
      </c>
      <c r="B987" s="11">
        <v>1</v>
      </c>
      <c r="C987" s="10"/>
      <c r="D987" s="9"/>
      <c r="E987" s="10"/>
      <c r="F987" s="10"/>
      <c r="G987" s="10"/>
      <c r="H987" s="10"/>
      <c r="I987" s="20">
        <v>1</v>
      </c>
    </row>
    <row r="988" spans="1:9" ht="12.75">
      <c r="A988" s="8" t="s">
        <v>5761</v>
      </c>
      <c r="B988" s="11">
        <v>1</v>
      </c>
      <c r="C988" s="10"/>
      <c r="D988" s="9"/>
      <c r="E988" s="10"/>
      <c r="F988" s="10"/>
      <c r="G988" s="10"/>
      <c r="H988" s="10"/>
      <c r="I988" s="20">
        <v>1</v>
      </c>
    </row>
    <row r="989" spans="1:9" ht="12.75">
      <c r="A989" s="8" t="s">
        <v>5764</v>
      </c>
      <c r="B989" s="11"/>
      <c r="C989" s="10"/>
      <c r="D989" s="9"/>
      <c r="E989" s="10"/>
      <c r="F989" s="10">
        <v>1</v>
      </c>
      <c r="G989" s="10"/>
      <c r="H989" s="10"/>
      <c r="I989" s="20">
        <v>1</v>
      </c>
    </row>
    <row r="990" spans="1:9" ht="12.75">
      <c r="A990" s="8" t="s">
        <v>5770</v>
      </c>
      <c r="B990" s="11"/>
      <c r="C990" s="10"/>
      <c r="D990" s="9"/>
      <c r="E990" s="10"/>
      <c r="F990" s="10">
        <v>1</v>
      </c>
      <c r="G990" s="10"/>
      <c r="H990" s="10"/>
      <c r="I990" s="20">
        <v>1</v>
      </c>
    </row>
    <row r="991" spans="1:9" ht="12.75">
      <c r="A991" s="8" t="s">
        <v>5776</v>
      </c>
      <c r="B991" s="11"/>
      <c r="C991" s="10"/>
      <c r="D991" s="9"/>
      <c r="E991" s="10"/>
      <c r="F991" s="10">
        <v>1</v>
      </c>
      <c r="G991" s="10"/>
      <c r="H991" s="10"/>
      <c r="I991" s="20">
        <v>1</v>
      </c>
    </row>
    <row r="992" spans="1:9" ht="12.75">
      <c r="A992" s="8" t="s">
        <v>5781</v>
      </c>
      <c r="B992" s="11"/>
      <c r="C992" s="10"/>
      <c r="D992" s="9"/>
      <c r="E992" s="10"/>
      <c r="F992" s="10">
        <v>1</v>
      </c>
      <c r="G992" s="10"/>
      <c r="H992" s="10"/>
      <c r="I992" s="20">
        <v>1</v>
      </c>
    </row>
    <row r="993" spans="1:9" ht="12.75">
      <c r="A993" s="8" t="s">
        <v>5786</v>
      </c>
      <c r="B993" s="11"/>
      <c r="C993" s="10"/>
      <c r="D993" s="9"/>
      <c r="E993" s="10"/>
      <c r="F993" s="10">
        <v>1</v>
      </c>
      <c r="G993" s="10"/>
      <c r="H993" s="10"/>
      <c r="I993" s="20">
        <v>1</v>
      </c>
    </row>
    <row r="994" spans="1:9" ht="12.75">
      <c r="A994" s="8" t="s">
        <v>5791</v>
      </c>
      <c r="B994" s="11"/>
      <c r="C994" s="10"/>
      <c r="D994" s="9"/>
      <c r="E994" s="10"/>
      <c r="F994" s="10">
        <v>1</v>
      </c>
      <c r="G994" s="10"/>
      <c r="H994" s="10"/>
      <c r="I994" s="20">
        <v>1</v>
      </c>
    </row>
    <row r="995" spans="1:9" ht="12.75">
      <c r="A995" s="8" t="s">
        <v>5795</v>
      </c>
      <c r="B995" s="11"/>
      <c r="C995" s="10"/>
      <c r="D995" s="9"/>
      <c r="E995" s="10"/>
      <c r="F995" s="10">
        <v>1</v>
      </c>
      <c r="G995" s="10"/>
      <c r="H995" s="10"/>
      <c r="I995" s="20">
        <v>1</v>
      </c>
    </row>
    <row r="996" spans="1:9" ht="12.75">
      <c r="A996" s="8" t="s">
        <v>5800</v>
      </c>
      <c r="B996" s="11">
        <v>1</v>
      </c>
      <c r="C996" s="10"/>
      <c r="D996" s="9"/>
      <c r="E996" s="10"/>
      <c r="F996" s="10"/>
      <c r="G996" s="10"/>
      <c r="H996" s="10"/>
      <c r="I996" s="20">
        <v>1</v>
      </c>
    </row>
    <row r="997" spans="1:9" ht="12.75">
      <c r="A997" s="8" t="s">
        <v>5805</v>
      </c>
      <c r="B997" s="11">
        <v>1</v>
      </c>
      <c r="C997" s="10"/>
      <c r="D997" s="9"/>
      <c r="E997" s="10"/>
      <c r="F997" s="10"/>
      <c r="G997" s="10"/>
      <c r="H997" s="10"/>
      <c r="I997" s="20">
        <v>1</v>
      </c>
    </row>
    <row r="998" spans="1:9" ht="12.75">
      <c r="A998" s="8" t="s">
        <v>5810</v>
      </c>
      <c r="B998" s="11">
        <v>1</v>
      </c>
      <c r="C998" s="10"/>
      <c r="D998" s="9"/>
      <c r="E998" s="10"/>
      <c r="F998" s="10"/>
      <c r="G998" s="10"/>
      <c r="H998" s="10"/>
      <c r="I998" s="20">
        <v>1</v>
      </c>
    </row>
    <row r="999" spans="1:9" ht="12.75">
      <c r="A999" s="8" t="s">
        <v>5815</v>
      </c>
      <c r="B999" s="11">
        <v>1</v>
      </c>
      <c r="C999" s="10"/>
      <c r="D999" s="9"/>
      <c r="E999" s="10"/>
      <c r="F999" s="10"/>
      <c r="G999" s="10"/>
      <c r="H999" s="10"/>
      <c r="I999" s="20">
        <v>1</v>
      </c>
    </row>
    <row r="1000" spans="1:9" ht="12.75">
      <c r="A1000" s="8" t="s">
        <v>5820</v>
      </c>
      <c r="B1000" s="11">
        <v>1</v>
      </c>
      <c r="C1000" s="10"/>
      <c r="D1000" s="9"/>
      <c r="E1000" s="10"/>
      <c r="F1000" s="10"/>
      <c r="G1000" s="10"/>
      <c r="H1000" s="10"/>
      <c r="I1000" s="20">
        <v>1</v>
      </c>
    </row>
    <row r="1001" spans="1:9" ht="12.75">
      <c r="A1001" s="8" t="s">
        <v>5825</v>
      </c>
      <c r="B1001" s="11">
        <v>1</v>
      </c>
      <c r="C1001" s="10"/>
      <c r="D1001" s="9"/>
      <c r="E1001" s="10"/>
      <c r="F1001" s="10"/>
      <c r="G1001" s="10"/>
      <c r="H1001" s="10"/>
      <c r="I1001" s="20">
        <v>1</v>
      </c>
    </row>
    <row r="1002" spans="1:9" ht="12.75">
      <c r="A1002" s="8" t="s">
        <v>5830</v>
      </c>
      <c r="B1002" s="11"/>
      <c r="C1002" s="10"/>
      <c r="D1002" s="9">
        <v>1</v>
      </c>
      <c r="E1002" s="10"/>
      <c r="F1002" s="10"/>
      <c r="G1002" s="10"/>
      <c r="H1002" s="10"/>
      <c r="I1002" s="20">
        <v>1</v>
      </c>
    </row>
    <row r="1003" spans="1:9" ht="12.75">
      <c r="A1003" s="8" t="s">
        <v>5836</v>
      </c>
      <c r="B1003" s="11"/>
      <c r="C1003" s="10"/>
      <c r="D1003" s="9"/>
      <c r="E1003" s="10"/>
      <c r="F1003" s="10">
        <v>1</v>
      </c>
      <c r="G1003" s="10"/>
      <c r="H1003" s="10"/>
      <c r="I1003" s="20">
        <v>1</v>
      </c>
    </row>
    <row r="1004" spans="1:9" ht="12.75">
      <c r="A1004" s="8" t="s">
        <v>5842</v>
      </c>
      <c r="B1004" s="11">
        <v>1</v>
      </c>
      <c r="C1004" s="10"/>
      <c r="D1004" s="9"/>
      <c r="E1004" s="10"/>
      <c r="F1004" s="10"/>
      <c r="G1004" s="10"/>
      <c r="H1004" s="10"/>
      <c r="I1004" s="20">
        <v>1</v>
      </c>
    </row>
    <row r="1005" spans="1:9" ht="12.75">
      <c r="A1005" s="8" t="s">
        <v>5847</v>
      </c>
      <c r="B1005" s="11">
        <v>1</v>
      </c>
      <c r="C1005" s="10"/>
      <c r="D1005" s="9"/>
      <c r="E1005" s="10"/>
      <c r="F1005" s="10"/>
      <c r="G1005" s="10"/>
      <c r="H1005" s="10"/>
      <c r="I1005" s="20">
        <v>1</v>
      </c>
    </row>
    <row r="1006" spans="1:9" ht="12.75">
      <c r="A1006" s="8" t="s">
        <v>5852</v>
      </c>
      <c r="B1006" s="11">
        <v>1</v>
      </c>
      <c r="C1006" s="10"/>
      <c r="D1006" s="9"/>
      <c r="E1006" s="10"/>
      <c r="F1006" s="10"/>
      <c r="G1006" s="10"/>
      <c r="H1006" s="10"/>
      <c r="I1006" s="20">
        <v>1</v>
      </c>
    </row>
    <row r="1007" spans="1:9" ht="12.75">
      <c r="A1007" s="8" t="s">
        <v>5857</v>
      </c>
      <c r="B1007" s="11">
        <v>1</v>
      </c>
      <c r="C1007" s="10"/>
      <c r="D1007" s="9"/>
      <c r="E1007" s="10"/>
      <c r="F1007" s="10"/>
      <c r="G1007" s="10"/>
      <c r="H1007" s="10"/>
      <c r="I1007" s="20">
        <v>1</v>
      </c>
    </row>
    <row r="1008" spans="1:9" ht="12.75">
      <c r="A1008" s="8" t="s">
        <v>5862</v>
      </c>
      <c r="B1008" s="11"/>
      <c r="C1008" s="10"/>
      <c r="D1008" s="9"/>
      <c r="E1008" s="10"/>
      <c r="F1008" s="10">
        <v>1</v>
      </c>
      <c r="G1008" s="10"/>
      <c r="H1008" s="10"/>
      <c r="I1008" s="20">
        <v>1</v>
      </c>
    </row>
    <row r="1009" spans="1:9" ht="12.75">
      <c r="A1009" s="8" t="s">
        <v>5867</v>
      </c>
      <c r="B1009" s="11"/>
      <c r="C1009" s="10"/>
      <c r="D1009" s="9">
        <v>1</v>
      </c>
      <c r="E1009" s="10"/>
      <c r="F1009" s="10"/>
      <c r="G1009" s="10"/>
      <c r="H1009" s="10"/>
      <c r="I1009" s="20">
        <v>1</v>
      </c>
    </row>
    <row r="1010" spans="1:9" ht="12.75">
      <c r="A1010" s="8" t="s">
        <v>5872</v>
      </c>
      <c r="B1010" s="11"/>
      <c r="C1010" s="10"/>
      <c r="D1010" s="9"/>
      <c r="E1010" s="10"/>
      <c r="F1010" s="10">
        <v>1</v>
      </c>
      <c r="G1010" s="10"/>
      <c r="H1010" s="10"/>
      <c r="I1010" s="20">
        <v>1</v>
      </c>
    </row>
    <row r="1011" spans="1:9" ht="12.75">
      <c r="A1011" s="8" t="s">
        <v>5877</v>
      </c>
      <c r="B1011" s="11">
        <v>1</v>
      </c>
      <c r="C1011" s="10"/>
      <c r="D1011" s="9"/>
      <c r="E1011" s="10"/>
      <c r="F1011" s="10"/>
      <c r="G1011" s="10"/>
      <c r="H1011" s="10"/>
      <c r="I1011" s="20">
        <v>1</v>
      </c>
    </row>
    <row r="1012" spans="1:9" ht="12.75">
      <c r="A1012" s="8" t="s">
        <v>5882</v>
      </c>
      <c r="B1012" s="11"/>
      <c r="C1012" s="10"/>
      <c r="D1012" s="9"/>
      <c r="E1012" s="10"/>
      <c r="F1012" s="10">
        <v>1</v>
      </c>
      <c r="G1012" s="10"/>
      <c r="H1012" s="10"/>
      <c r="I1012" s="20">
        <v>1</v>
      </c>
    </row>
    <row r="1013" spans="1:9" ht="12.75">
      <c r="A1013" s="8" t="s">
        <v>5888</v>
      </c>
      <c r="B1013" s="11">
        <v>1</v>
      </c>
      <c r="C1013" s="10"/>
      <c r="D1013" s="9"/>
      <c r="E1013" s="10"/>
      <c r="F1013" s="10"/>
      <c r="G1013" s="10"/>
      <c r="H1013" s="10"/>
      <c r="I1013" s="20">
        <v>1</v>
      </c>
    </row>
    <row r="1014" spans="1:9" ht="12.75">
      <c r="A1014" s="8" t="s">
        <v>5893</v>
      </c>
      <c r="B1014" s="11">
        <v>1</v>
      </c>
      <c r="C1014" s="10"/>
      <c r="D1014" s="9"/>
      <c r="E1014" s="10"/>
      <c r="F1014" s="10"/>
      <c r="G1014" s="10"/>
      <c r="H1014" s="10"/>
      <c r="I1014" s="20">
        <v>1</v>
      </c>
    </row>
    <row r="1015" spans="1:9" ht="12.75">
      <c r="A1015" s="8" t="s">
        <v>5898</v>
      </c>
      <c r="B1015" s="11">
        <v>2</v>
      </c>
      <c r="C1015" s="10"/>
      <c r="D1015" s="9"/>
      <c r="E1015" s="10"/>
      <c r="F1015" s="10"/>
      <c r="G1015" s="10"/>
      <c r="H1015" s="10"/>
      <c r="I1015" s="20">
        <v>2</v>
      </c>
    </row>
    <row r="1016" spans="1:9" ht="12.75">
      <c r="A1016" s="8" t="s">
        <v>5908</v>
      </c>
      <c r="B1016" s="11"/>
      <c r="C1016" s="10"/>
      <c r="D1016" s="9"/>
      <c r="E1016" s="10"/>
      <c r="F1016" s="10">
        <v>1</v>
      </c>
      <c r="G1016" s="10"/>
      <c r="H1016" s="10"/>
      <c r="I1016" s="20">
        <v>1</v>
      </c>
    </row>
    <row r="1017" spans="1:9" ht="12.75">
      <c r="A1017" s="8" t="s">
        <v>5914</v>
      </c>
      <c r="B1017" s="11">
        <v>1</v>
      </c>
      <c r="C1017" s="10"/>
      <c r="D1017" s="9"/>
      <c r="E1017" s="10"/>
      <c r="F1017" s="10"/>
      <c r="G1017" s="10"/>
      <c r="H1017" s="10"/>
      <c r="I1017" s="20">
        <v>1</v>
      </c>
    </row>
    <row r="1018" spans="1:9" ht="12.75">
      <c r="A1018" s="8" t="s">
        <v>5919</v>
      </c>
      <c r="B1018" s="11">
        <v>1</v>
      </c>
      <c r="C1018" s="10"/>
      <c r="D1018" s="9"/>
      <c r="E1018" s="10"/>
      <c r="F1018" s="10"/>
      <c r="G1018" s="10"/>
      <c r="H1018" s="10"/>
      <c r="I1018" s="20">
        <v>1</v>
      </c>
    </row>
    <row r="1019" spans="1:9" ht="12.75">
      <c r="A1019" s="8" t="s">
        <v>5925</v>
      </c>
      <c r="B1019" s="11">
        <v>1</v>
      </c>
      <c r="C1019" s="10"/>
      <c r="D1019" s="9"/>
      <c r="E1019" s="10"/>
      <c r="F1019" s="10"/>
      <c r="G1019" s="10"/>
      <c r="H1019" s="10"/>
      <c r="I1019" s="20">
        <v>1</v>
      </c>
    </row>
    <row r="1020" spans="1:9" ht="12.75">
      <c r="A1020" s="8" t="s">
        <v>5930</v>
      </c>
      <c r="B1020" s="11"/>
      <c r="C1020" s="10"/>
      <c r="D1020" s="9"/>
      <c r="E1020" s="10"/>
      <c r="F1020" s="10">
        <v>1</v>
      </c>
      <c r="G1020" s="10"/>
      <c r="H1020" s="10"/>
      <c r="I1020" s="20">
        <v>1</v>
      </c>
    </row>
    <row r="1021" spans="1:9" ht="12.75">
      <c r="A1021" s="8" t="s">
        <v>5936</v>
      </c>
      <c r="B1021" s="11">
        <v>1</v>
      </c>
      <c r="C1021" s="10"/>
      <c r="D1021" s="9"/>
      <c r="E1021" s="10"/>
      <c r="F1021" s="10"/>
      <c r="G1021" s="10"/>
      <c r="H1021" s="10"/>
      <c r="I1021" s="20">
        <v>1</v>
      </c>
    </row>
    <row r="1022" spans="1:9" ht="12.75">
      <c r="A1022" s="8" t="s">
        <v>5940</v>
      </c>
      <c r="B1022" s="11">
        <v>1</v>
      </c>
      <c r="C1022" s="10"/>
      <c r="D1022" s="9"/>
      <c r="E1022" s="10"/>
      <c r="F1022" s="10"/>
      <c r="G1022" s="10"/>
      <c r="H1022" s="10"/>
      <c r="I1022" s="20">
        <v>1</v>
      </c>
    </row>
    <row r="1023" spans="1:9" ht="12.75">
      <c r="A1023" s="8" t="s">
        <v>5945</v>
      </c>
      <c r="B1023" s="11">
        <v>1</v>
      </c>
      <c r="C1023" s="10"/>
      <c r="D1023" s="9"/>
      <c r="E1023" s="10"/>
      <c r="F1023" s="10"/>
      <c r="G1023" s="10"/>
      <c r="H1023" s="10"/>
      <c r="I1023" s="20">
        <v>1</v>
      </c>
    </row>
    <row r="1024" spans="1:9" ht="12.75">
      <c r="A1024" s="8" t="s">
        <v>5950</v>
      </c>
      <c r="B1024" s="11"/>
      <c r="C1024" s="10"/>
      <c r="D1024" s="9"/>
      <c r="E1024" s="10"/>
      <c r="F1024" s="10">
        <v>1</v>
      </c>
      <c r="G1024" s="10"/>
      <c r="H1024" s="10"/>
      <c r="I1024" s="20">
        <v>1</v>
      </c>
    </row>
    <row r="1025" spans="1:9" ht="12.75">
      <c r="A1025" s="8" t="s">
        <v>5955</v>
      </c>
      <c r="B1025" s="11">
        <v>1</v>
      </c>
      <c r="C1025" s="10"/>
      <c r="D1025" s="9"/>
      <c r="E1025" s="10"/>
      <c r="F1025" s="10"/>
      <c r="G1025" s="10"/>
      <c r="H1025" s="10"/>
      <c r="I1025" s="20">
        <v>1</v>
      </c>
    </row>
    <row r="1026" spans="1:9" ht="12.75">
      <c r="A1026" s="8" t="s">
        <v>5960</v>
      </c>
      <c r="B1026" s="11"/>
      <c r="C1026" s="10"/>
      <c r="D1026" s="9"/>
      <c r="E1026" s="10"/>
      <c r="F1026" s="10">
        <v>1</v>
      </c>
      <c r="G1026" s="10"/>
      <c r="H1026" s="10"/>
      <c r="I1026" s="20">
        <v>1</v>
      </c>
    </row>
    <row r="1027" spans="1:9" ht="12.75">
      <c r="A1027" s="8" t="s">
        <v>5966</v>
      </c>
      <c r="B1027" s="11">
        <v>1</v>
      </c>
      <c r="C1027" s="10"/>
      <c r="D1027" s="9"/>
      <c r="E1027" s="10"/>
      <c r="F1027" s="10"/>
      <c r="G1027" s="10"/>
      <c r="H1027" s="10"/>
      <c r="I1027" s="20">
        <v>1</v>
      </c>
    </row>
    <row r="1028" spans="1:9" ht="12.75">
      <c r="A1028" s="8" t="s">
        <v>5971</v>
      </c>
      <c r="B1028" s="11">
        <v>1</v>
      </c>
      <c r="C1028" s="10"/>
      <c r="D1028" s="9"/>
      <c r="E1028" s="10"/>
      <c r="F1028" s="10"/>
      <c r="G1028" s="10"/>
      <c r="H1028" s="10"/>
      <c r="I1028" s="20">
        <v>1</v>
      </c>
    </row>
    <row r="1029" spans="1:9" ht="12.75">
      <c r="A1029" s="8" t="s">
        <v>5976</v>
      </c>
      <c r="B1029" s="11">
        <v>1</v>
      </c>
      <c r="C1029" s="10"/>
      <c r="D1029" s="9"/>
      <c r="E1029" s="10"/>
      <c r="F1029" s="10"/>
      <c r="G1029" s="10"/>
      <c r="H1029" s="10"/>
      <c r="I1029" s="20">
        <v>1</v>
      </c>
    </row>
    <row r="1030" spans="1:9" ht="12.75">
      <c r="A1030" s="8" t="s">
        <v>5981</v>
      </c>
      <c r="B1030" s="11">
        <v>1</v>
      </c>
      <c r="C1030" s="10"/>
      <c r="D1030" s="9"/>
      <c r="E1030" s="10"/>
      <c r="F1030" s="10"/>
      <c r="G1030" s="10"/>
      <c r="H1030" s="10"/>
      <c r="I1030" s="20">
        <v>1</v>
      </c>
    </row>
    <row r="1031" spans="1:9" ht="12.75">
      <c r="A1031" s="8" t="s">
        <v>5986</v>
      </c>
      <c r="B1031" s="11">
        <v>1</v>
      </c>
      <c r="C1031" s="10"/>
      <c r="D1031" s="9"/>
      <c r="E1031" s="10"/>
      <c r="F1031" s="10"/>
      <c r="G1031" s="10"/>
      <c r="H1031" s="10"/>
      <c r="I1031" s="20">
        <v>1</v>
      </c>
    </row>
    <row r="1032" spans="1:9" ht="12.75">
      <c r="A1032" s="8" t="s">
        <v>5991</v>
      </c>
      <c r="B1032" s="11">
        <v>2</v>
      </c>
      <c r="C1032" s="10"/>
      <c r="D1032" s="9"/>
      <c r="E1032" s="10"/>
      <c r="F1032" s="10"/>
      <c r="G1032" s="10"/>
      <c r="H1032" s="10"/>
      <c r="I1032" s="20">
        <v>2</v>
      </c>
    </row>
    <row r="1033" spans="1:9" ht="12.75">
      <c r="A1033" s="8" t="s">
        <v>6000</v>
      </c>
      <c r="B1033" s="11">
        <v>1</v>
      </c>
      <c r="C1033" s="10"/>
      <c r="D1033" s="9"/>
      <c r="E1033" s="10"/>
      <c r="F1033" s="10"/>
      <c r="G1033" s="10"/>
      <c r="H1033" s="10"/>
      <c r="I1033" s="20">
        <v>1</v>
      </c>
    </row>
    <row r="1034" spans="1:9" ht="12.75">
      <c r="A1034" s="8" t="s">
        <v>6005</v>
      </c>
      <c r="B1034" s="11">
        <v>1</v>
      </c>
      <c r="C1034" s="10"/>
      <c r="D1034" s="9"/>
      <c r="E1034" s="10"/>
      <c r="F1034" s="10"/>
      <c r="G1034" s="10"/>
      <c r="H1034" s="10"/>
      <c r="I1034" s="20">
        <v>1</v>
      </c>
    </row>
    <row r="1035" spans="1:9" ht="12.75">
      <c r="A1035" s="8" t="s">
        <v>6010</v>
      </c>
      <c r="B1035" s="11">
        <v>1</v>
      </c>
      <c r="C1035" s="10"/>
      <c r="D1035" s="9"/>
      <c r="E1035" s="10"/>
      <c r="F1035" s="10"/>
      <c r="G1035" s="10"/>
      <c r="H1035" s="10"/>
      <c r="I1035" s="20">
        <v>1</v>
      </c>
    </row>
    <row r="1036" spans="1:9" ht="12.75">
      <c r="A1036" s="8" t="s">
        <v>6015</v>
      </c>
      <c r="B1036" s="11">
        <v>4</v>
      </c>
      <c r="C1036" s="10"/>
      <c r="D1036" s="9"/>
      <c r="E1036" s="10"/>
      <c r="F1036" s="10"/>
      <c r="G1036" s="10"/>
      <c r="H1036" s="10"/>
      <c r="I1036" s="20">
        <v>4</v>
      </c>
    </row>
    <row r="1037" spans="1:9" ht="12.75">
      <c r="A1037" s="8" t="s">
        <v>6032</v>
      </c>
      <c r="B1037" s="11"/>
      <c r="C1037" s="10"/>
      <c r="D1037" s="9"/>
      <c r="E1037" s="10"/>
      <c r="F1037" s="10">
        <v>1</v>
      </c>
      <c r="G1037" s="10"/>
      <c r="H1037" s="10"/>
      <c r="I1037" s="20">
        <v>1</v>
      </c>
    </row>
    <row r="1038" spans="1:9" ht="12.75">
      <c r="A1038" s="8" t="s">
        <v>6037</v>
      </c>
      <c r="B1038" s="11">
        <v>1</v>
      </c>
      <c r="C1038" s="10"/>
      <c r="D1038" s="9"/>
      <c r="E1038" s="10"/>
      <c r="F1038" s="10"/>
      <c r="G1038" s="10"/>
      <c r="H1038" s="10"/>
      <c r="I1038" s="20">
        <v>1</v>
      </c>
    </row>
    <row r="1039" spans="1:9" ht="12.75">
      <c r="A1039" s="8" t="s">
        <v>6042</v>
      </c>
      <c r="B1039" s="11"/>
      <c r="C1039" s="10"/>
      <c r="D1039" s="9"/>
      <c r="E1039" s="10"/>
      <c r="F1039" s="10">
        <v>1</v>
      </c>
      <c r="G1039" s="10"/>
      <c r="H1039" s="10"/>
      <c r="I1039" s="20">
        <v>1</v>
      </c>
    </row>
    <row r="1040" spans="1:9" ht="12.75">
      <c r="A1040" s="8" t="s">
        <v>6047</v>
      </c>
      <c r="B1040" s="11"/>
      <c r="C1040" s="10"/>
      <c r="D1040" s="9"/>
      <c r="E1040" s="10"/>
      <c r="F1040" s="10">
        <v>1</v>
      </c>
      <c r="G1040" s="10"/>
      <c r="H1040" s="10"/>
      <c r="I1040" s="20">
        <v>1</v>
      </c>
    </row>
    <row r="1041" spans="1:9" ht="12.75">
      <c r="A1041" s="8" t="s">
        <v>6052</v>
      </c>
      <c r="B1041" s="11"/>
      <c r="C1041" s="10"/>
      <c r="D1041" s="9"/>
      <c r="E1041" s="10"/>
      <c r="F1041" s="10">
        <v>1</v>
      </c>
      <c r="G1041" s="10"/>
      <c r="H1041" s="10"/>
      <c r="I1041" s="20">
        <v>1</v>
      </c>
    </row>
    <row r="1042" spans="1:9" ht="12.75">
      <c r="A1042" s="8" t="s">
        <v>6057</v>
      </c>
      <c r="B1042" s="11">
        <v>1</v>
      </c>
      <c r="C1042" s="10"/>
      <c r="D1042" s="9"/>
      <c r="E1042" s="10"/>
      <c r="F1042" s="10"/>
      <c r="G1042" s="10"/>
      <c r="H1042" s="10"/>
      <c r="I1042" s="20">
        <v>1</v>
      </c>
    </row>
    <row r="1043" spans="1:9" ht="12.75">
      <c r="A1043" s="8" t="s">
        <v>6062</v>
      </c>
      <c r="B1043" s="11">
        <v>1</v>
      </c>
      <c r="C1043" s="10"/>
      <c r="D1043" s="9"/>
      <c r="E1043" s="10"/>
      <c r="F1043" s="10"/>
      <c r="G1043" s="10"/>
      <c r="H1043" s="10"/>
      <c r="I1043" s="20">
        <v>1</v>
      </c>
    </row>
    <row r="1044" spans="1:9" ht="12.75">
      <c r="A1044" s="8" t="s">
        <v>6068</v>
      </c>
      <c r="B1044" s="11">
        <v>3</v>
      </c>
      <c r="C1044" s="10"/>
      <c r="D1044" s="9"/>
      <c r="E1044" s="10"/>
      <c r="F1044" s="10"/>
      <c r="G1044" s="10"/>
      <c r="H1044" s="10"/>
      <c r="I1044" s="20">
        <v>3</v>
      </c>
    </row>
    <row r="1045" spans="1:9" ht="12.75">
      <c r="A1045" s="8" t="s">
        <v>6082</v>
      </c>
      <c r="B1045" s="11"/>
      <c r="C1045" s="10"/>
      <c r="D1045" s="9"/>
      <c r="E1045" s="10"/>
      <c r="F1045" s="10">
        <v>1</v>
      </c>
      <c r="G1045" s="10"/>
      <c r="H1045" s="10"/>
      <c r="I1045" s="20">
        <v>1</v>
      </c>
    </row>
    <row r="1046" spans="1:9" ht="12.75">
      <c r="A1046" s="8" t="s">
        <v>6087</v>
      </c>
      <c r="B1046" s="11">
        <v>1</v>
      </c>
      <c r="C1046" s="10"/>
      <c r="D1046" s="9"/>
      <c r="E1046" s="10"/>
      <c r="F1046" s="10"/>
      <c r="G1046" s="10"/>
      <c r="H1046" s="10"/>
      <c r="I1046" s="20">
        <v>1</v>
      </c>
    </row>
    <row r="1047" spans="1:9" ht="12.75">
      <c r="A1047" s="8" t="s">
        <v>6093</v>
      </c>
      <c r="B1047" s="11">
        <v>1</v>
      </c>
      <c r="C1047" s="10"/>
      <c r="D1047" s="9"/>
      <c r="E1047" s="10"/>
      <c r="F1047" s="10"/>
      <c r="G1047" s="10"/>
      <c r="H1047" s="10"/>
      <c r="I1047" s="20">
        <v>1</v>
      </c>
    </row>
    <row r="1048" spans="1:9" ht="12.75">
      <c r="A1048" s="8" t="s">
        <v>6099</v>
      </c>
      <c r="B1048" s="11"/>
      <c r="C1048" s="10"/>
      <c r="D1048" s="9"/>
      <c r="E1048" s="10"/>
      <c r="F1048" s="10">
        <v>2</v>
      </c>
      <c r="G1048" s="10"/>
      <c r="H1048" s="10"/>
      <c r="I1048" s="20">
        <v>2</v>
      </c>
    </row>
    <row r="1049" spans="1:9" ht="12.75">
      <c r="A1049" s="8" t="s">
        <v>6109</v>
      </c>
      <c r="B1049" s="11"/>
      <c r="C1049" s="10"/>
      <c r="D1049" s="9"/>
      <c r="E1049" s="10"/>
      <c r="F1049" s="10">
        <v>1</v>
      </c>
      <c r="G1049" s="10"/>
      <c r="H1049" s="10"/>
      <c r="I1049" s="20">
        <v>1</v>
      </c>
    </row>
    <row r="1050" spans="1:9" ht="12.75">
      <c r="A1050" s="8" t="s">
        <v>6114</v>
      </c>
      <c r="B1050" s="11">
        <v>1</v>
      </c>
      <c r="C1050" s="10"/>
      <c r="D1050" s="9"/>
      <c r="E1050" s="10"/>
      <c r="F1050" s="10"/>
      <c r="G1050" s="10"/>
      <c r="H1050" s="10"/>
      <c r="I1050" s="20">
        <v>1</v>
      </c>
    </row>
    <row r="1051" spans="1:9" ht="12.75">
      <c r="A1051" s="8" t="s">
        <v>6119</v>
      </c>
      <c r="B1051" s="11"/>
      <c r="C1051" s="10"/>
      <c r="D1051" s="9"/>
      <c r="E1051" s="10"/>
      <c r="F1051" s="10">
        <v>1</v>
      </c>
      <c r="G1051" s="10"/>
      <c r="H1051" s="10"/>
      <c r="I1051" s="20">
        <v>1</v>
      </c>
    </row>
    <row r="1052" spans="1:9" ht="12.75">
      <c r="A1052" s="8" t="s">
        <v>6125</v>
      </c>
      <c r="B1052" s="11"/>
      <c r="C1052" s="10"/>
      <c r="D1052" s="9"/>
      <c r="E1052" s="10"/>
      <c r="F1052" s="10">
        <v>2</v>
      </c>
      <c r="G1052" s="10"/>
      <c r="H1052" s="10"/>
      <c r="I1052" s="20">
        <v>2</v>
      </c>
    </row>
    <row r="1053" spans="1:9" ht="12.75">
      <c r="A1053" s="8" t="s">
        <v>6133</v>
      </c>
      <c r="B1053" s="11"/>
      <c r="C1053" s="10"/>
      <c r="D1053" s="9"/>
      <c r="E1053" s="10"/>
      <c r="F1053" s="10">
        <v>1</v>
      </c>
      <c r="G1053" s="10"/>
      <c r="H1053" s="10"/>
      <c r="I1053" s="20">
        <v>1</v>
      </c>
    </row>
    <row r="1054" spans="1:9" ht="12.75">
      <c r="A1054" s="8" t="s">
        <v>6138</v>
      </c>
      <c r="B1054" s="11"/>
      <c r="C1054" s="10"/>
      <c r="D1054" s="9"/>
      <c r="E1054" s="10"/>
      <c r="F1054" s="10">
        <v>1</v>
      </c>
      <c r="G1054" s="10"/>
      <c r="H1054" s="10"/>
      <c r="I1054" s="20">
        <v>1</v>
      </c>
    </row>
    <row r="1055" spans="1:9" ht="12.75">
      <c r="A1055" s="8" t="s">
        <v>6142</v>
      </c>
      <c r="B1055" s="11">
        <v>1</v>
      </c>
      <c r="C1055" s="10"/>
      <c r="D1055" s="9"/>
      <c r="E1055" s="10"/>
      <c r="F1055" s="10"/>
      <c r="G1055" s="10"/>
      <c r="H1055" s="10"/>
      <c r="I1055" s="20">
        <v>1</v>
      </c>
    </row>
    <row r="1056" spans="1:9" ht="12.75">
      <c r="A1056" s="8" t="s">
        <v>6146</v>
      </c>
      <c r="B1056" s="11">
        <v>1</v>
      </c>
      <c r="C1056" s="10"/>
      <c r="D1056" s="9"/>
      <c r="E1056" s="10"/>
      <c r="F1056" s="10"/>
      <c r="G1056" s="10"/>
      <c r="H1056" s="10"/>
      <c r="I1056" s="20">
        <v>1</v>
      </c>
    </row>
    <row r="1057" spans="1:9" ht="12.75">
      <c r="A1057" s="8" t="s">
        <v>6150</v>
      </c>
      <c r="B1057" s="11"/>
      <c r="C1057" s="10"/>
      <c r="D1057" s="9">
        <v>1</v>
      </c>
      <c r="E1057" s="10"/>
      <c r="F1057" s="10"/>
      <c r="G1057" s="10"/>
      <c r="H1057" s="10"/>
      <c r="I1057" s="20">
        <v>1</v>
      </c>
    </row>
    <row r="1058" spans="1:9" ht="12.75">
      <c r="A1058" s="8" t="s">
        <v>6156</v>
      </c>
      <c r="B1058" s="11"/>
      <c r="C1058" s="10"/>
      <c r="D1058" s="9">
        <v>1</v>
      </c>
      <c r="E1058" s="10"/>
      <c r="F1058" s="10"/>
      <c r="G1058" s="10"/>
      <c r="H1058" s="10"/>
      <c r="I1058" s="20">
        <v>1</v>
      </c>
    </row>
    <row r="1059" spans="1:9" ht="12.75">
      <c r="A1059" s="8" t="s">
        <v>6161</v>
      </c>
      <c r="B1059" s="11"/>
      <c r="C1059" s="10">
        <v>1</v>
      </c>
      <c r="D1059" s="9"/>
      <c r="E1059" s="10"/>
      <c r="F1059" s="10"/>
      <c r="G1059" s="10"/>
      <c r="H1059" s="10"/>
      <c r="I1059" s="20">
        <v>1</v>
      </c>
    </row>
    <row r="1060" spans="1:9" ht="12.75">
      <c r="A1060" s="8" t="s">
        <v>6166</v>
      </c>
      <c r="B1060" s="11">
        <v>1</v>
      </c>
      <c r="C1060" s="10"/>
      <c r="D1060" s="9"/>
      <c r="E1060" s="10"/>
      <c r="F1060" s="10"/>
      <c r="G1060" s="10"/>
      <c r="H1060" s="10"/>
      <c r="I1060" s="20">
        <v>1</v>
      </c>
    </row>
    <row r="1061" spans="1:9" ht="12.75">
      <c r="A1061" s="8" t="s">
        <v>6171</v>
      </c>
      <c r="B1061" s="11">
        <v>1</v>
      </c>
      <c r="C1061" s="10"/>
      <c r="D1061" s="9"/>
      <c r="E1061" s="10"/>
      <c r="F1061" s="10"/>
      <c r="G1061" s="10"/>
      <c r="H1061" s="10"/>
      <c r="I1061" s="20">
        <v>1</v>
      </c>
    </row>
    <row r="1062" spans="1:9" ht="12.75">
      <c r="A1062" s="8" t="s">
        <v>6176</v>
      </c>
      <c r="B1062" s="11">
        <v>1</v>
      </c>
      <c r="C1062" s="10"/>
      <c r="D1062" s="9"/>
      <c r="E1062" s="10"/>
      <c r="F1062" s="10"/>
      <c r="G1062" s="10"/>
      <c r="H1062" s="10"/>
      <c r="I1062" s="20">
        <v>1</v>
      </c>
    </row>
    <row r="1063" spans="1:9" ht="12.75">
      <c r="A1063" s="8" t="s">
        <v>6181</v>
      </c>
      <c r="B1063" s="11">
        <v>1</v>
      </c>
      <c r="C1063" s="10"/>
      <c r="D1063" s="9"/>
      <c r="E1063" s="10"/>
      <c r="F1063" s="10"/>
      <c r="G1063" s="10"/>
      <c r="H1063" s="10"/>
      <c r="I1063" s="20">
        <v>1</v>
      </c>
    </row>
    <row r="1064" spans="1:9" ht="12.75">
      <c r="A1064" s="8" t="s">
        <v>6186</v>
      </c>
      <c r="B1064" s="11">
        <v>1</v>
      </c>
      <c r="C1064" s="10"/>
      <c r="D1064" s="9"/>
      <c r="E1064" s="10"/>
      <c r="F1064" s="10"/>
      <c r="G1064" s="10"/>
      <c r="H1064" s="10"/>
      <c r="I1064" s="20">
        <v>1</v>
      </c>
    </row>
    <row r="1065" spans="1:9" ht="12.75">
      <c r="A1065" s="8" t="s">
        <v>6191</v>
      </c>
      <c r="B1065" s="11">
        <v>1</v>
      </c>
      <c r="C1065" s="10"/>
      <c r="D1065" s="9"/>
      <c r="E1065" s="10"/>
      <c r="F1065" s="10"/>
      <c r="G1065" s="10"/>
      <c r="H1065" s="10"/>
      <c r="I1065" s="20">
        <v>1</v>
      </c>
    </row>
    <row r="1066" spans="1:9" ht="12.75">
      <c r="A1066" s="8" t="s">
        <v>6196</v>
      </c>
      <c r="B1066" s="11">
        <v>1</v>
      </c>
      <c r="C1066" s="10"/>
      <c r="D1066" s="9"/>
      <c r="E1066" s="10"/>
      <c r="F1066" s="10"/>
      <c r="G1066" s="10"/>
      <c r="H1066" s="10"/>
      <c r="I1066" s="20">
        <v>1</v>
      </c>
    </row>
    <row r="1067" spans="1:9" ht="12.75">
      <c r="A1067" s="8" t="s">
        <v>6201</v>
      </c>
      <c r="B1067" s="11">
        <v>1</v>
      </c>
      <c r="C1067" s="10"/>
      <c r="D1067" s="9"/>
      <c r="E1067" s="10"/>
      <c r="F1067" s="10"/>
      <c r="G1067" s="10"/>
      <c r="H1067" s="10"/>
      <c r="I1067" s="20">
        <v>1</v>
      </c>
    </row>
    <row r="1068" spans="1:9" ht="12.75">
      <c r="A1068" s="8" t="s">
        <v>6206</v>
      </c>
      <c r="B1068" s="11">
        <v>1</v>
      </c>
      <c r="C1068" s="10"/>
      <c r="D1068" s="9"/>
      <c r="E1068" s="10"/>
      <c r="F1068" s="10"/>
      <c r="G1068" s="10"/>
      <c r="H1068" s="10"/>
      <c r="I1068" s="20">
        <v>1</v>
      </c>
    </row>
    <row r="1069" spans="1:9" ht="12.75">
      <c r="A1069" s="8" t="s">
        <v>6211</v>
      </c>
      <c r="B1069" s="11">
        <v>1</v>
      </c>
      <c r="C1069" s="10"/>
      <c r="D1069" s="9"/>
      <c r="E1069" s="10"/>
      <c r="F1069" s="10"/>
      <c r="G1069" s="10"/>
      <c r="H1069" s="10"/>
      <c r="I1069" s="20">
        <v>1</v>
      </c>
    </row>
    <row r="1070" spans="1:9" ht="12.75">
      <c r="A1070" s="8" t="s">
        <v>6216</v>
      </c>
      <c r="B1070" s="11">
        <v>1</v>
      </c>
      <c r="C1070" s="10"/>
      <c r="D1070" s="9"/>
      <c r="E1070" s="10"/>
      <c r="F1070" s="10"/>
      <c r="G1070" s="10"/>
      <c r="H1070" s="10"/>
      <c r="I1070" s="20">
        <v>1</v>
      </c>
    </row>
    <row r="1071" spans="1:9" ht="12.75">
      <c r="A1071" s="8" t="s">
        <v>6221</v>
      </c>
      <c r="B1071" s="11">
        <v>1</v>
      </c>
      <c r="C1071" s="10"/>
      <c r="D1071" s="9"/>
      <c r="E1071" s="10"/>
      <c r="F1071" s="10"/>
      <c r="G1071" s="10"/>
      <c r="H1071" s="10"/>
      <c r="I1071" s="20">
        <v>1</v>
      </c>
    </row>
    <row r="1072" spans="1:9" ht="12.75">
      <c r="A1072" s="8" t="s">
        <v>6226</v>
      </c>
      <c r="B1072" s="11">
        <v>1</v>
      </c>
      <c r="C1072" s="10"/>
      <c r="D1072" s="9"/>
      <c r="E1072" s="10"/>
      <c r="F1072" s="10"/>
      <c r="G1072" s="10"/>
      <c r="H1072" s="10"/>
      <c r="I1072" s="20">
        <v>1</v>
      </c>
    </row>
    <row r="1073" spans="1:9" ht="12.75">
      <c r="A1073" s="8" t="s">
        <v>6231</v>
      </c>
      <c r="B1073" s="11">
        <v>1</v>
      </c>
      <c r="C1073" s="10"/>
      <c r="D1073" s="9"/>
      <c r="E1073" s="10"/>
      <c r="F1073" s="10"/>
      <c r="G1073" s="10"/>
      <c r="H1073" s="10"/>
      <c r="I1073" s="20">
        <v>1</v>
      </c>
    </row>
    <row r="1074" spans="1:9" ht="12.75">
      <c r="A1074" s="8" t="s">
        <v>6236</v>
      </c>
      <c r="B1074" s="11">
        <v>1</v>
      </c>
      <c r="C1074" s="10"/>
      <c r="D1074" s="9"/>
      <c r="E1074" s="10"/>
      <c r="F1074" s="10"/>
      <c r="G1074" s="10"/>
      <c r="H1074" s="10"/>
      <c r="I1074" s="20">
        <v>1</v>
      </c>
    </row>
    <row r="1075" spans="1:9" ht="12.75">
      <c r="A1075" s="8" t="s">
        <v>6241</v>
      </c>
      <c r="B1075" s="11">
        <v>1</v>
      </c>
      <c r="C1075" s="10"/>
      <c r="D1075" s="9"/>
      <c r="E1075" s="10"/>
      <c r="F1075" s="10"/>
      <c r="G1075" s="10"/>
      <c r="H1075" s="10"/>
      <c r="I1075" s="20">
        <v>1</v>
      </c>
    </row>
    <row r="1076" spans="1:9" ht="12.75">
      <c r="A1076" s="8" t="s">
        <v>6246</v>
      </c>
      <c r="B1076" s="11">
        <v>1</v>
      </c>
      <c r="C1076" s="10"/>
      <c r="D1076" s="9"/>
      <c r="E1076" s="10"/>
      <c r="F1076" s="10"/>
      <c r="G1076" s="10"/>
      <c r="H1076" s="10"/>
      <c r="I1076" s="20">
        <v>1</v>
      </c>
    </row>
    <row r="1077" spans="1:9" ht="12.75">
      <c r="A1077" s="8" t="s">
        <v>6251</v>
      </c>
      <c r="B1077" s="11">
        <v>1</v>
      </c>
      <c r="C1077" s="10"/>
      <c r="D1077" s="9"/>
      <c r="E1077" s="10"/>
      <c r="F1077" s="10"/>
      <c r="G1077" s="10"/>
      <c r="H1077" s="10"/>
      <c r="I1077" s="20">
        <v>1</v>
      </c>
    </row>
    <row r="1078" spans="1:9" ht="12.75">
      <c r="A1078" s="8" t="s">
        <v>6256</v>
      </c>
      <c r="B1078" s="11">
        <v>1</v>
      </c>
      <c r="C1078" s="10"/>
      <c r="D1078" s="9"/>
      <c r="E1078" s="10"/>
      <c r="F1078" s="10"/>
      <c r="G1078" s="10"/>
      <c r="H1078" s="10"/>
      <c r="I1078" s="20">
        <v>1</v>
      </c>
    </row>
    <row r="1079" spans="1:9" ht="12.75">
      <c r="A1079" s="8" t="s">
        <v>6261</v>
      </c>
      <c r="B1079" s="11">
        <v>1</v>
      </c>
      <c r="C1079" s="10"/>
      <c r="D1079" s="9"/>
      <c r="E1079" s="10"/>
      <c r="F1079" s="10"/>
      <c r="G1079" s="10"/>
      <c r="H1079" s="10"/>
      <c r="I1079" s="20">
        <v>1</v>
      </c>
    </row>
    <row r="1080" spans="1:9" ht="12.75">
      <c r="A1080" s="8" t="s">
        <v>6266</v>
      </c>
      <c r="B1080" s="11">
        <v>1</v>
      </c>
      <c r="C1080" s="10"/>
      <c r="D1080" s="9"/>
      <c r="E1080" s="10"/>
      <c r="F1080" s="10"/>
      <c r="G1080" s="10"/>
      <c r="H1080" s="10"/>
      <c r="I1080" s="20">
        <v>1</v>
      </c>
    </row>
    <row r="1081" spans="1:9" ht="12.75">
      <c r="A1081" s="8" t="s">
        <v>6271</v>
      </c>
      <c r="B1081" s="11">
        <v>1</v>
      </c>
      <c r="C1081" s="10"/>
      <c r="D1081" s="9"/>
      <c r="E1081" s="10"/>
      <c r="F1081" s="10"/>
      <c r="G1081" s="10"/>
      <c r="H1081" s="10"/>
      <c r="I1081" s="20">
        <v>1</v>
      </c>
    </row>
    <row r="1082" spans="1:9" ht="12.75">
      <c r="A1082" s="8" t="s">
        <v>6276</v>
      </c>
      <c r="B1082" s="11"/>
      <c r="C1082" s="10"/>
      <c r="D1082" s="9"/>
      <c r="E1082" s="10"/>
      <c r="F1082" s="10">
        <v>1</v>
      </c>
      <c r="G1082" s="10"/>
      <c r="H1082" s="10"/>
      <c r="I1082" s="20">
        <v>1</v>
      </c>
    </row>
    <row r="1083" spans="1:9" ht="12.75">
      <c r="A1083" s="8" t="s">
        <v>6280</v>
      </c>
      <c r="B1083" s="11">
        <v>1</v>
      </c>
      <c r="C1083" s="10"/>
      <c r="D1083" s="9"/>
      <c r="E1083" s="10"/>
      <c r="F1083" s="10"/>
      <c r="G1083" s="10"/>
      <c r="H1083" s="10"/>
      <c r="I1083" s="20">
        <v>1</v>
      </c>
    </row>
    <row r="1084" spans="1:9" ht="12.75">
      <c r="A1084" s="8" t="s">
        <v>6285</v>
      </c>
      <c r="B1084" s="11"/>
      <c r="C1084" s="10">
        <v>1</v>
      </c>
      <c r="D1084" s="9"/>
      <c r="E1084" s="10"/>
      <c r="F1084" s="10"/>
      <c r="G1084" s="10"/>
      <c r="H1084" s="10"/>
      <c r="I1084" s="20">
        <v>1</v>
      </c>
    </row>
    <row r="1085" spans="1:9" ht="12.75">
      <c r="A1085" s="8" t="s">
        <v>6288</v>
      </c>
      <c r="B1085" s="11">
        <v>1</v>
      </c>
      <c r="C1085" s="10"/>
      <c r="D1085" s="9"/>
      <c r="E1085" s="10"/>
      <c r="F1085" s="10"/>
      <c r="G1085" s="10"/>
      <c r="H1085" s="10"/>
      <c r="I1085" s="20">
        <v>1</v>
      </c>
    </row>
    <row r="1086" spans="1:9" ht="12.75">
      <c r="A1086" s="8" t="s">
        <v>6292</v>
      </c>
      <c r="B1086" s="11">
        <v>1</v>
      </c>
      <c r="C1086" s="10"/>
      <c r="D1086" s="9"/>
      <c r="E1086" s="10"/>
      <c r="F1086" s="10"/>
      <c r="G1086" s="10"/>
      <c r="H1086" s="10"/>
      <c r="I1086" s="20">
        <v>1</v>
      </c>
    </row>
    <row r="1087" spans="1:9" ht="12.75">
      <c r="A1087" s="8" t="s">
        <v>6297</v>
      </c>
      <c r="B1087" s="11">
        <v>1</v>
      </c>
      <c r="C1087" s="10"/>
      <c r="D1087" s="9"/>
      <c r="E1087" s="10"/>
      <c r="F1087" s="10"/>
      <c r="G1087" s="10"/>
      <c r="H1087" s="10"/>
      <c r="I1087" s="20">
        <v>1</v>
      </c>
    </row>
    <row r="1088" spans="1:9" ht="12.75">
      <c r="A1088" s="8" t="s">
        <v>6302</v>
      </c>
      <c r="B1088" s="11"/>
      <c r="C1088" s="10"/>
      <c r="D1088" s="9">
        <v>1</v>
      </c>
      <c r="E1088" s="10"/>
      <c r="F1088" s="10"/>
      <c r="G1088" s="10"/>
      <c r="H1088" s="10"/>
      <c r="I1088" s="20">
        <v>1</v>
      </c>
    </row>
    <row r="1089" spans="1:9" ht="12.75">
      <c r="A1089" s="8" t="s">
        <v>6307</v>
      </c>
      <c r="B1089" s="11"/>
      <c r="C1089" s="10"/>
      <c r="D1089" s="9"/>
      <c r="E1089" s="10"/>
      <c r="F1089" s="10">
        <v>1</v>
      </c>
      <c r="G1089" s="10"/>
      <c r="H1089" s="10"/>
      <c r="I1089" s="20">
        <v>1</v>
      </c>
    </row>
    <row r="1090" spans="1:9" ht="12.75">
      <c r="A1090" s="8" t="s">
        <v>6312</v>
      </c>
      <c r="B1090" s="11"/>
      <c r="C1090" s="10"/>
      <c r="D1090" s="9"/>
      <c r="E1090" s="10"/>
      <c r="F1090" s="10">
        <v>1</v>
      </c>
      <c r="G1090" s="10"/>
      <c r="H1090" s="10"/>
      <c r="I1090" s="20">
        <v>1</v>
      </c>
    </row>
    <row r="1091" spans="1:9" ht="12.75">
      <c r="A1091" s="8" t="s">
        <v>6317</v>
      </c>
      <c r="B1091" s="11"/>
      <c r="C1091" s="10"/>
      <c r="D1091" s="9"/>
      <c r="E1091" s="10"/>
      <c r="F1091" s="10">
        <v>1</v>
      </c>
      <c r="G1091" s="10"/>
      <c r="H1091" s="10"/>
      <c r="I1091" s="20">
        <v>1</v>
      </c>
    </row>
    <row r="1092" spans="1:9" ht="12.75">
      <c r="A1092" s="8" t="s">
        <v>6322</v>
      </c>
      <c r="B1092" s="11"/>
      <c r="C1092" s="10"/>
      <c r="D1092" s="9"/>
      <c r="E1092" s="10"/>
      <c r="F1092" s="10">
        <v>1</v>
      </c>
      <c r="G1092" s="10"/>
      <c r="H1092" s="10"/>
      <c r="I1092" s="20">
        <v>1</v>
      </c>
    </row>
    <row r="1093" spans="1:9" ht="12.75">
      <c r="A1093" s="8" t="s">
        <v>6327</v>
      </c>
      <c r="B1093" s="11">
        <v>1</v>
      </c>
      <c r="C1093" s="10"/>
      <c r="D1093" s="9"/>
      <c r="E1093" s="10"/>
      <c r="F1093" s="10"/>
      <c r="G1093" s="10"/>
      <c r="H1093" s="10"/>
      <c r="I1093" s="20">
        <v>1</v>
      </c>
    </row>
    <row r="1094" spans="1:9" ht="12.75">
      <c r="A1094" s="8" t="s">
        <v>6332</v>
      </c>
      <c r="B1094" s="11"/>
      <c r="C1094" s="10"/>
      <c r="D1094" s="9"/>
      <c r="E1094" s="10"/>
      <c r="F1094" s="10">
        <v>1</v>
      </c>
      <c r="G1094" s="10"/>
      <c r="H1094" s="10"/>
      <c r="I1094" s="20">
        <v>1</v>
      </c>
    </row>
    <row r="1095" spans="1:9" ht="12.75">
      <c r="A1095" s="8" t="s">
        <v>6337</v>
      </c>
      <c r="B1095" s="11"/>
      <c r="C1095" s="10"/>
      <c r="D1095" s="9"/>
      <c r="E1095" s="10"/>
      <c r="F1095" s="10">
        <v>1</v>
      </c>
      <c r="G1095" s="10"/>
      <c r="H1095" s="10"/>
      <c r="I1095" s="20">
        <v>1</v>
      </c>
    </row>
    <row r="1096" spans="1:9" ht="12.75">
      <c r="A1096" s="8" t="s">
        <v>6342</v>
      </c>
      <c r="B1096" s="11"/>
      <c r="C1096" s="10"/>
      <c r="D1096" s="9"/>
      <c r="E1096" s="10"/>
      <c r="F1096" s="10">
        <v>1</v>
      </c>
      <c r="G1096" s="10"/>
      <c r="H1096" s="10"/>
      <c r="I1096" s="20">
        <v>1</v>
      </c>
    </row>
    <row r="1097" spans="1:9" ht="12.75">
      <c r="A1097" s="8" t="s">
        <v>6348</v>
      </c>
      <c r="B1097" s="11">
        <v>1</v>
      </c>
      <c r="C1097" s="10"/>
      <c r="D1097" s="9"/>
      <c r="E1097" s="10"/>
      <c r="F1097" s="10"/>
      <c r="G1097" s="10"/>
      <c r="H1097" s="10"/>
      <c r="I1097" s="20">
        <v>1</v>
      </c>
    </row>
    <row r="1098" spans="1:9" ht="12.75">
      <c r="A1098" s="8" t="s">
        <v>6353</v>
      </c>
      <c r="B1098" s="11">
        <v>1</v>
      </c>
      <c r="C1098" s="10"/>
      <c r="D1098" s="9"/>
      <c r="E1098" s="10"/>
      <c r="F1098" s="10">
        <v>1</v>
      </c>
      <c r="G1098" s="10"/>
      <c r="H1098" s="10"/>
      <c r="I1098" s="20">
        <v>2</v>
      </c>
    </row>
    <row r="1099" spans="1:9" ht="12.75">
      <c r="A1099" s="8" t="s">
        <v>6363</v>
      </c>
      <c r="B1099" s="11"/>
      <c r="C1099" s="10"/>
      <c r="D1099" s="9"/>
      <c r="E1099" s="10"/>
      <c r="F1099" s="10">
        <v>1</v>
      </c>
      <c r="G1099" s="10"/>
      <c r="H1099" s="10"/>
      <c r="I1099" s="20">
        <v>1</v>
      </c>
    </row>
    <row r="1100" spans="1:9" ht="12.75">
      <c r="A1100" s="8" t="s">
        <v>6368</v>
      </c>
      <c r="B1100" s="11"/>
      <c r="C1100" s="10"/>
      <c r="D1100" s="9"/>
      <c r="E1100" s="10"/>
      <c r="F1100" s="10">
        <v>1</v>
      </c>
      <c r="G1100" s="10"/>
      <c r="H1100" s="10"/>
      <c r="I1100" s="20">
        <v>1</v>
      </c>
    </row>
    <row r="1101" spans="1:9" ht="12.75">
      <c r="A1101" s="8" t="s">
        <v>6373</v>
      </c>
      <c r="B1101" s="11">
        <v>1</v>
      </c>
      <c r="C1101" s="10"/>
      <c r="D1101" s="9"/>
      <c r="E1101" s="10"/>
      <c r="F1101" s="10"/>
      <c r="G1101" s="10"/>
      <c r="H1101" s="10"/>
      <c r="I1101" s="20">
        <v>1</v>
      </c>
    </row>
    <row r="1102" spans="1:9" ht="12.75">
      <c r="A1102" s="8" t="s">
        <v>6379</v>
      </c>
      <c r="B1102" s="11">
        <v>1</v>
      </c>
      <c r="C1102" s="10"/>
      <c r="D1102" s="9"/>
      <c r="E1102" s="10"/>
      <c r="F1102" s="10"/>
      <c r="G1102" s="10"/>
      <c r="H1102" s="10"/>
      <c r="I1102" s="20">
        <v>1</v>
      </c>
    </row>
    <row r="1103" spans="1:9" ht="12.75">
      <c r="A1103" s="8" t="s">
        <v>6384</v>
      </c>
      <c r="B1103" s="11">
        <v>1</v>
      </c>
      <c r="C1103" s="10"/>
      <c r="D1103" s="9"/>
      <c r="E1103" s="10"/>
      <c r="F1103" s="10"/>
      <c r="G1103" s="10"/>
      <c r="H1103" s="10"/>
      <c r="I1103" s="20">
        <v>1</v>
      </c>
    </row>
    <row r="1104" spans="1:9" ht="12.75">
      <c r="A1104" s="8" t="s">
        <v>6387</v>
      </c>
      <c r="B1104" s="11">
        <v>1</v>
      </c>
      <c r="C1104" s="10"/>
      <c r="D1104" s="9"/>
      <c r="E1104" s="10"/>
      <c r="F1104" s="10"/>
      <c r="G1104" s="10"/>
      <c r="H1104" s="10"/>
      <c r="I1104" s="20">
        <v>1</v>
      </c>
    </row>
    <row r="1105" spans="1:9" ht="12.75">
      <c r="A1105" s="8" t="s">
        <v>6392</v>
      </c>
      <c r="B1105" s="11"/>
      <c r="C1105" s="10"/>
      <c r="D1105" s="9">
        <v>1</v>
      </c>
      <c r="E1105" s="10"/>
      <c r="F1105" s="10"/>
      <c r="G1105" s="10"/>
      <c r="H1105" s="10"/>
      <c r="I1105" s="20">
        <v>1</v>
      </c>
    </row>
    <row r="1106" spans="1:9" ht="12.75">
      <c r="A1106" s="8" t="s">
        <v>6398</v>
      </c>
      <c r="B1106" s="11">
        <v>1</v>
      </c>
      <c r="C1106" s="10"/>
      <c r="D1106" s="9"/>
      <c r="E1106" s="10"/>
      <c r="F1106" s="10"/>
      <c r="G1106" s="10"/>
      <c r="H1106" s="10"/>
      <c r="I1106" s="20">
        <v>1</v>
      </c>
    </row>
    <row r="1107" spans="1:9" ht="12.75">
      <c r="A1107" s="8" t="s">
        <v>6403</v>
      </c>
      <c r="B1107" s="11">
        <v>1</v>
      </c>
      <c r="C1107" s="10"/>
      <c r="D1107" s="9"/>
      <c r="E1107" s="10"/>
      <c r="F1107" s="10"/>
      <c r="G1107" s="10"/>
      <c r="H1107" s="10"/>
      <c r="I1107" s="20">
        <v>1</v>
      </c>
    </row>
    <row r="1108" spans="1:9" ht="12.75">
      <c r="A1108" s="8" t="s">
        <v>6408</v>
      </c>
      <c r="B1108" s="11"/>
      <c r="C1108" s="10"/>
      <c r="D1108" s="9"/>
      <c r="E1108" s="10"/>
      <c r="F1108" s="10">
        <v>1</v>
      </c>
      <c r="G1108" s="10"/>
      <c r="H1108" s="10"/>
      <c r="I1108" s="20">
        <v>1</v>
      </c>
    </row>
    <row r="1109" spans="1:9" ht="12.75">
      <c r="A1109" s="8" t="s">
        <v>6413</v>
      </c>
      <c r="B1109" s="11"/>
      <c r="C1109" s="10"/>
      <c r="D1109" s="9">
        <v>1</v>
      </c>
      <c r="E1109" s="10"/>
      <c r="F1109" s="10">
        <v>1</v>
      </c>
      <c r="G1109" s="10"/>
      <c r="H1109" s="10"/>
      <c r="I1109" s="20">
        <v>2</v>
      </c>
    </row>
    <row r="1110" spans="1:9" ht="12.75">
      <c r="A1110" s="8" t="s">
        <v>6423</v>
      </c>
      <c r="B1110" s="11">
        <v>1</v>
      </c>
      <c r="C1110" s="10"/>
      <c r="D1110" s="9"/>
      <c r="E1110" s="10"/>
      <c r="F1110" s="10"/>
      <c r="G1110" s="10"/>
      <c r="H1110" s="10"/>
      <c r="I1110" s="20">
        <v>1</v>
      </c>
    </row>
    <row r="1111" spans="1:9" ht="12.75">
      <c r="A1111" s="8" t="s">
        <v>6429</v>
      </c>
      <c r="B1111" s="11"/>
      <c r="C1111" s="10"/>
      <c r="D1111" s="9">
        <v>1</v>
      </c>
      <c r="E1111" s="10"/>
      <c r="F1111" s="10"/>
      <c r="G1111" s="10"/>
      <c r="H1111" s="10"/>
      <c r="I1111" s="20">
        <v>1</v>
      </c>
    </row>
    <row r="1112" spans="1:9" ht="12.75">
      <c r="A1112" s="8" t="s">
        <v>6435</v>
      </c>
      <c r="B1112" s="11"/>
      <c r="C1112" s="10"/>
      <c r="D1112" s="9"/>
      <c r="E1112" s="10"/>
      <c r="F1112" s="10">
        <v>1</v>
      </c>
      <c r="G1112" s="10"/>
      <c r="H1112" s="10"/>
      <c r="I1112" s="20">
        <v>1</v>
      </c>
    </row>
    <row r="1113" spans="1:9" ht="12.75">
      <c r="A1113" s="8" t="s">
        <v>6441</v>
      </c>
      <c r="B1113" s="11">
        <v>1</v>
      </c>
      <c r="C1113" s="10"/>
      <c r="D1113" s="9"/>
      <c r="E1113" s="10"/>
      <c r="F1113" s="10"/>
      <c r="G1113" s="10"/>
      <c r="H1113" s="10"/>
      <c r="I1113" s="20">
        <v>1</v>
      </c>
    </row>
    <row r="1114" spans="1:9" ht="12.75">
      <c r="A1114" s="8" t="s">
        <v>6446</v>
      </c>
      <c r="B1114" s="11"/>
      <c r="C1114" s="10"/>
      <c r="D1114" s="9"/>
      <c r="E1114" s="10"/>
      <c r="F1114" s="10">
        <v>1</v>
      </c>
      <c r="G1114" s="10"/>
      <c r="H1114" s="10"/>
      <c r="I1114" s="20">
        <v>1</v>
      </c>
    </row>
    <row r="1115" spans="1:9" ht="12.75">
      <c r="A1115" s="8" t="s">
        <v>6452</v>
      </c>
      <c r="B1115" s="11">
        <v>1</v>
      </c>
      <c r="C1115" s="10"/>
      <c r="D1115" s="9"/>
      <c r="E1115" s="10"/>
      <c r="F1115" s="10"/>
      <c r="G1115" s="10"/>
      <c r="H1115" s="10"/>
      <c r="I1115" s="20">
        <v>1</v>
      </c>
    </row>
    <row r="1116" spans="1:9" ht="12.75">
      <c r="A1116" s="8" t="s">
        <v>6457</v>
      </c>
      <c r="B1116" s="11"/>
      <c r="C1116" s="10"/>
      <c r="D1116" s="9"/>
      <c r="E1116" s="10"/>
      <c r="F1116" s="10">
        <v>1</v>
      </c>
      <c r="G1116" s="10"/>
      <c r="H1116" s="10"/>
      <c r="I1116" s="20">
        <v>1</v>
      </c>
    </row>
    <row r="1117" spans="1:9" ht="12.75">
      <c r="A1117" s="8" t="s">
        <v>6462</v>
      </c>
      <c r="B1117" s="11"/>
      <c r="C1117" s="10"/>
      <c r="D1117" s="9"/>
      <c r="E1117" s="10"/>
      <c r="F1117" s="10">
        <v>1</v>
      </c>
      <c r="G1117" s="10"/>
      <c r="H1117" s="10"/>
      <c r="I1117" s="20">
        <v>1</v>
      </c>
    </row>
    <row r="1118" spans="1:9" ht="12.75">
      <c r="A1118" s="8" t="s">
        <v>6467</v>
      </c>
      <c r="B1118" s="11">
        <v>1</v>
      </c>
      <c r="C1118" s="10"/>
      <c r="D1118" s="9"/>
      <c r="E1118" s="10"/>
      <c r="F1118" s="10"/>
      <c r="G1118" s="10"/>
      <c r="H1118" s="10"/>
      <c r="I1118" s="20">
        <v>1</v>
      </c>
    </row>
    <row r="1119" spans="1:9" ht="12.75">
      <c r="A1119" s="8" t="s">
        <v>6468</v>
      </c>
      <c r="B1119" s="11"/>
      <c r="C1119" s="10"/>
      <c r="D1119" s="9">
        <v>1</v>
      </c>
      <c r="E1119" s="10"/>
      <c r="F1119" s="10"/>
      <c r="G1119" s="10"/>
      <c r="H1119" s="10"/>
      <c r="I1119" s="20">
        <v>1</v>
      </c>
    </row>
    <row r="1120" spans="1:9" ht="12.75">
      <c r="A1120" s="8" t="s">
        <v>6473</v>
      </c>
      <c r="B1120" s="11">
        <v>4</v>
      </c>
      <c r="C1120" s="10"/>
      <c r="D1120" s="9"/>
      <c r="E1120" s="10"/>
      <c r="F1120" s="10"/>
      <c r="G1120" s="10"/>
      <c r="H1120" s="10"/>
      <c r="I1120" s="20">
        <v>4</v>
      </c>
    </row>
    <row r="1121" spans="1:9" ht="12.75">
      <c r="A1121" s="8" t="s">
        <v>6491</v>
      </c>
      <c r="B1121" s="11">
        <v>1</v>
      </c>
      <c r="C1121" s="10"/>
      <c r="D1121" s="9"/>
      <c r="E1121" s="10"/>
      <c r="F1121" s="10"/>
      <c r="G1121" s="10"/>
      <c r="H1121" s="10"/>
      <c r="I1121" s="20">
        <v>1</v>
      </c>
    </row>
    <row r="1122" spans="1:9" ht="12.75">
      <c r="A1122" s="8" t="s">
        <v>6496</v>
      </c>
      <c r="B1122" s="11">
        <v>1</v>
      </c>
      <c r="C1122" s="10"/>
      <c r="D1122" s="9"/>
      <c r="E1122" s="10"/>
      <c r="F1122" s="10"/>
      <c r="G1122" s="10"/>
      <c r="H1122" s="10"/>
      <c r="I1122" s="20">
        <v>1</v>
      </c>
    </row>
    <row r="1123" spans="1:9" ht="12.75">
      <c r="A1123" s="8" t="s">
        <v>6501</v>
      </c>
      <c r="B1123" s="11"/>
      <c r="C1123" s="10"/>
      <c r="D1123" s="9"/>
      <c r="E1123" s="10"/>
      <c r="F1123" s="10">
        <v>1</v>
      </c>
      <c r="G1123" s="10"/>
      <c r="H1123" s="10"/>
      <c r="I1123" s="20">
        <v>1</v>
      </c>
    </row>
    <row r="1124" spans="1:9" ht="12.75">
      <c r="A1124" s="8" t="s">
        <v>6507</v>
      </c>
      <c r="B1124" s="11"/>
      <c r="C1124" s="10"/>
      <c r="D1124" s="9"/>
      <c r="E1124" s="10"/>
      <c r="F1124" s="10">
        <v>1</v>
      </c>
      <c r="G1124" s="10"/>
      <c r="H1124" s="10"/>
      <c r="I1124" s="20">
        <v>1</v>
      </c>
    </row>
    <row r="1125" spans="1:9" ht="12.75">
      <c r="A1125" s="8" t="s">
        <v>6513</v>
      </c>
      <c r="B1125" s="11"/>
      <c r="C1125" s="10"/>
      <c r="D1125" s="9"/>
      <c r="E1125" s="10"/>
      <c r="F1125" s="10">
        <v>1</v>
      </c>
      <c r="G1125" s="10"/>
      <c r="H1125" s="10"/>
      <c r="I1125" s="20">
        <v>1</v>
      </c>
    </row>
    <row r="1126" spans="1:9" ht="12.75">
      <c r="A1126" s="8" t="s">
        <v>6518</v>
      </c>
      <c r="B1126" s="11"/>
      <c r="C1126" s="10"/>
      <c r="D1126" s="9"/>
      <c r="E1126" s="10"/>
      <c r="F1126" s="10">
        <v>1</v>
      </c>
      <c r="G1126" s="10"/>
      <c r="H1126" s="10"/>
      <c r="I1126" s="20">
        <v>1</v>
      </c>
    </row>
    <row r="1127" spans="1:9" ht="12.75">
      <c r="A1127" s="8" t="s">
        <v>6524</v>
      </c>
      <c r="B1127" s="11"/>
      <c r="C1127" s="10"/>
      <c r="D1127" s="9"/>
      <c r="E1127" s="10"/>
      <c r="F1127" s="10">
        <v>1</v>
      </c>
      <c r="G1127" s="10"/>
      <c r="H1127" s="10"/>
      <c r="I1127" s="20">
        <v>1</v>
      </c>
    </row>
    <row r="1128" spans="1:9" ht="12.75">
      <c r="A1128" s="8" t="s">
        <v>6528</v>
      </c>
      <c r="B1128" s="11"/>
      <c r="C1128" s="10"/>
      <c r="D1128" s="9"/>
      <c r="E1128" s="10"/>
      <c r="F1128" s="10">
        <v>1</v>
      </c>
      <c r="G1128" s="10"/>
      <c r="H1128" s="10"/>
      <c r="I1128" s="20">
        <v>1</v>
      </c>
    </row>
    <row r="1129" spans="1:9" ht="12.75">
      <c r="A1129" s="8" t="s">
        <v>6532</v>
      </c>
      <c r="B1129" s="11"/>
      <c r="C1129" s="10"/>
      <c r="D1129" s="9"/>
      <c r="E1129" s="10"/>
      <c r="F1129" s="10">
        <v>1</v>
      </c>
      <c r="G1129" s="10"/>
      <c r="H1129" s="10"/>
      <c r="I1129" s="20">
        <v>1</v>
      </c>
    </row>
    <row r="1130" spans="1:9" ht="12.75">
      <c r="A1130" s="8" t="s">
        <v>6536</v>
      </c>
      <c r="B1130" s="11"/>
      <c r="C1130" s="10"/>
      <c r="D1130" s="9"/>
      <c r="E1130" s="10"/>
      <c r="F1130" s="10">
        <v>1</v>
      </c>
      <c r="G1130" s="10"/>
      <c r="H1130" s="10"/>
      <c r="I1130" s="20">
        <v>1</v>
      </c>
    </row>
    <row r="1131" spans="1:9" ht="12.75">
      <c r="A1131" s="8" t="s">
        <v>6540</v>
      </c>
      <c r="B1131" s="11"/>
      <c r="C1131" s="10"/>
      <c r="D1131" s="9"/>
      <c r="E1131" s="10"/>
      <c r="F1131" s="10">
        <v>1</v>
      </c>
      <c r="G1131" s="10"/>
      <c r="H1131" s="10"/>
      <c r="I1131" s="20">
        <v>1</v>
      </c>
    </row>
    <row r="1132" spans="1:9" ht="12.75">
      <c r="A1132" s="8" t="s">
        <v>6544</v>
      </c>
      <c r="B1132" s="11"/>
      <c r="C1132" s="10"/>
      <c r="D1132" s="9"/>
      <c r="E1132" s="10"/>
      <c r="F1132" s="10">
        <v>1</v>
      </c>
      <c r="G1132" s="10"/>
      <c r="H1132" s="10"/>
      <c r="I1132" s="20">
        <v>1</v>
      </c>
    </row>
    <row r="1133" spans="1:9" ht="12.75">
      <c r="A1133" s="8" t="s">
        <v>6548</v>
      </c>
      <c r="B1133" s="11"/>
      <c r="C1133" s="10"/>
      <c r="D1133" s="9"/>
      <c r="E1133" s="10"/>
      <c r="F1133" s="10">
        <v>1</v>
      </c>
      <c r="G1133" s="10"/>
      <c r="H1133" s="10"/>
      <c r="I1133" s="20">
        <v>1</v>
      </c>
    </row>
    <row r="1134" spans="1:9" ht="12.75">
      <c r="A1134" s="8" t="s">
        <v>6552</v>
      </c>
      <c r="B1134" s="11"/>
      <c r="C1134" s="10"/>
      <c r="D1134" s="9"/>
      <c r="E1134" s="10"/>
      <c r="F1134" s="10">
        <v>1</v>
      </c>
      <c r="G1134" s="10"/>
      <c r="H1134" s="10"/>
      <c r="I1134" s="20">
        <v>1</v>
      </c>
    </row>
    <row r="1135" spans="1:9" ht="12.75">
      <c r="A1135" s="8" t="s">
        <v>6556</v>
      </c>
      <c r="B1135" s="11"/>
      <c r="C1135" s="10"/>
      <c r="D1135" s="9"/>
      <c r="E1135" s="10"/>
      <c r="F1135" s="10">
        <v>1</v>
      </c>
      <c r="G1135" s="10"/>
      <c r="H1135" s="10"/>
      <c r="I1135" s="20">
        <v>1</v>
      </c>
    </row>
    <row r="1136" spans="1:9" ht="12.75">
      <c r="A1136" s="8" t="s">
        <v>6560</v>
      </c>
      <c r="B1136" s="11"/>
      <c r="C1136" s="10"/>
      <c r="D1136" s="9"/>
      <c r="E1136" s="10"/>
      <c r="F1136" s="10">
        <v>1</v>
      </c>
      <c r="G1136" s="10"/>
      <c r="H1136" s="10"/>
      <c r="I1136" s="20">
        <v>1</v>
      </c>
    </row>
    <row r="1137" spans="1:9" ht="12.75">
      <c r="A1137" s="8" t="s">
        <v>6564</v>
      </c>
      <c r="B1137" s="11"/>
      <c r="C1137" s="10"/>
      <c r="D1137" s="9"/>
      <c r="E1137" s="10"/>
      <c r="F1137" s="10">
        <v>1</v>
      </c>
      <c r="G1137" s="10"/>
      <c r="H1137" s="10"/>
      <c r="I1137" s="20">
        <v>1</v>
      </c>
    </row>
    <row r="1138" spans="1:9" ht="12.75">
      <c r="A1138" s="8" t="s">
        <v>6568</v>
      </c>
      <c r="B1138" s="11"/>
      <c r="C1138" s="10"/>
      <c r="D1138" s="9"/>
      <c r="E1138" s="10"/>
      <c r="F1138" s="10">
        <v>1</v>
      </c>
      <c r="G1138" s="10"/>
      <c r="H1138" s="10"/>
      <c r="I1138" s="20">
        <v>1</v>
      </c>
    </row>
    <row r="1139" spans="1:9" ht="12.75">
      <c r="A1139" s="8" t="s">
        <v>6572</v>
      </c>
      <c r="B1139" s="11"/>
      <c r="C1139" s="10"/>
      <c r="D1139" s="9"/>
      <c r="E1139" s="10"/>
      <c r="F1139" s="10">
        <v>1</v>
      </c>
      <c r="G1139" s="10"/>
      <c r="H1139" s="10"/>
      <c r="I1139" s="20">
        <v>1</v>
      </c>
    </row>
    <row r="1140" spans="1:9" ht="12.75">
      <c r="A1140" s="8" t="s">
        <v>6576</v>
      </c>
      <c r="B1140" s="11"/>
      <c r="C1140" s="10"/>
      <c r="D1140" s="9"/>
      <c r="E1140" s="10"/>
      <c r="F1140" s="10">
        <v>1</v>
      </c>
      <c r="G1140" s="10"/>
      <c r="H1140" s="10"/>
      <c r="I1140" s="20">
        <v>1</v>
      </c>
    </row>
    <row r="1141" spans="1:9" ht="12.75">
      <c r="A1141" s="8" t="s">
        <v>6582</v>
      </c>
      <c r="B1141" s="11"/>
      <c r="C1141" s="10"/>
      <c r="D1141" s="9"/>
      <c r="E1141" s="10"/>
      <c r="F1141" s="10">
        <v>1</v>
      </c>
      <c r="G1141" s="10"/>
      <c r="H1141" s="10"/>
      <c r="I1141" s="20">
        <v>1</v>
      </c>
    </row>
    <row r="1142" spans="1:9" ht="12.75">
      <c r="A1142" s="8" t="s">
        <v>6588</v>
      </c>
      <c r="B1142" s="11">
        <v>1</v>
      </c>
      <c r="C1142" s="10"/>
      <c r="D1142" s="9"/>
      <c r="E1142" s="10"/>
      <c r="F1142" s="10"/>
      <c r="G1142" s="10"/>
      <c r="H1142" s="10"/>
      <c r="I1142" s="20">
        <v>1</v>
      </c>
    </row>
    <row r="1143" spans="1:9" ht="12.75">
      <c r="A1143" s="8" t="s">
        <v>6594</v>
      </c>
      <c r="B1143" s="11">
        <v>1</v>
      </c>
      <c r="C1143" s="10"/>
      <c r="D1143" s="9"/>
      <c r="E1143" s="10"/>
      <c r="F1143" s="10"/>
      <c r="G1143" s="10"/>
      <c r="H1143" s="10"/>
      <c r="I1143" s="20">
        <v>1</v>
      </c>
    </row>
    <row r="1144" spans="1:9" ht="12.75">
      <c r="A1144" s="8" t="s">
        <v>6599</v>
      </c>
      <c r="B1144" s="11">
        <v>1</v>
      </c>
      <c r="C1144" s="10"/>
      <c r="D1144" s="9"/>
      <c r="E1144" s="10"/>
      <c r="F1144" s="10"/>
      <c r="G1144" s="10"/>
      <c r="H1144" s="10"/>
      <c r="I1144" s="20">
        <v>1</v>
      </c>
    </row>
    <row r="1145" spans="1:9" ht="12.75">
      <c r="A1145" s="8" t="s">
        <v>6603</v>
      </c>
      <c r="B1145" s="11"/>
      <c r="C1145" s="10"/>
      <c r="D1145" s="9"/>
      <c r="E1145" s="10"/>
      <c r="F1145" s="10">
        <v>1</v>
      </c>
      <c r="G1145" s="10"/>
      <c r="H1145" s="10"/>
      <c r="I1145" s="20">
        <v>1</v>
      </c>
    </row>
    <row r="1146" spans="1:9" ht="12.75">
      <c r="A1146" s="8" t="s">
        <v>6609</v>
      </c>
      <c r="B1146" s="11">
        <v>1</v>
      </c>
      <c r="C1146" s="10"/>
      <c r="D1146" s="9"/>
      <c r="E1146" s="10"/>
      <c r="F1146" s="10"/>
      <c r="G1146" s="10"/>
      <c r="H1146" s="10"/>
      <c r="I1146" s="20">
        <v>1</v>
      </c>
    </row>
    <row r="1147" spans="1:9" ht="12.75">
      <c r="A1147" s="8" t="s">
        <v>6614</v>
      </c>
      <c r="B1147" s="11">
        <v>1</v>
      </c>
      <c r="C1147" s="10"/>
      <c r="D1147" s="9"/>
      <c r="E1147" s="10"/>
      <c r="F1147" s="10"/>
      <c r="G1147" s="10"/>
      <c r="H1147" s="10"/>
      <c r="I1147" s="20">
        <v>1</v>
      </c>
    </row>
    <row r="1148" spans="1:9" ht="12.75">
      <c r="A1148" s="8" t="s">
        <v>6619</v>
      </c>
      <c r="B1148" s="11">
        <v>1</v>
      </c>
      <c r="C1148" s="10"/>
      <c r="D1148" s="9"/>
      <c r="E1148" s="10"/>
      <c r="F1148" s="10"/>
      <c r="G1148" s="10"/>
      <c r="H1148" s="10"/>
      <c r="I1148" s="20">
        <v>1</v>
      </c>
    </row>
    <row r="1149" spans="1:9" ht="12.75">
      <c r="A1149" s="8" t="s">
        <v>6625</v>
      </c>
      <c r="B1149" s="11">
        <v>1</v>
      </c>
      <c r="C1149" s="10"/>
      <c r="D1149" s="9"/>
      <c r="E1149" s="10"/>
      <c r="F1149" s="10"/>
      <c r="G1149" s="10"/>
      <c r="H1149" s="10"/>
      <c r="I1149" s="20">
        <v>1</v>
      </c>
    </row>
    <row r="1150" spans="1:9" ht="12.75">
      <c r="A1150" s="8" t="s">
        <v>6630</v>
      </c>
      <c r="B1150" s="11">
        <v>1</v>
      </c>
      <c r="C1150" s="10"/>
      <c r="D1150" s="9"/>
      <c r="E1150" s="10"/>
      <c r="F1150" s="10"/>
      <c r="G1150" s="10"/>
      <c r="H1150" s="10"/>
      <c r="I1150" s="20">
        <v>1</v>
      </c>
    </row>
    <row r="1151" spans="1:9" ht="12.75">
      <c r="A1151" s="8" t="s">
        <v>6635</v>
      </c>
      <c r="B1151" s="11">
        <v>1</v>
      </c>
      <c r="C1151" s="10"/>
      <c r="D1151" s="9"/>
      <c r="E1151" s="10"/>
      <c r="F1151" s="10"/>
      <c r="G1151" s="10"/>
      <c r="H1151" s="10"/>
      <c r="I1151" s="20">
        <v>1</v>
      </c>
    </row>
    <row r="1152" spans="1:9" ht="12.75">
      <c r="A1152" s="8" t="s">
        <v>6640</v>
      </c>
      <c r="B1152" s="11">
        <v>1</v>
      </c>
      <c r="C1152" s="10"/>
      <c r="D1152" s="9"/>
      <c r="E1152" s="10"/>
      <c r="F1152" s="10"/>
      <c r="G1152" s="10"/>
      <c r="H1152" s="10"/>
      <c r="I1152" s="20">
        <v>1</v>
      </c>
    </row>
    <row r="1153" spans="1:9" ht="12.75">
      <c r="A1153" s="8" t="s">
        <v>6643</v>
      </c>
      <c r="B1153" s="11">
        <v>1</v>
      </c>
      <c r="C1153" s="10"/>
      <c r="D1153" s="9"/>
      <c r="E1153" s="10"/>
      <c r="F1153" s="10"/>
      <c r="G1153" s="10"/>
      <c r="H1153" s="10"/>
      <c r="I1153" s="20">
        <v>1</v>
      </c>
    </row>
    <row r="1154" spans="1:9" ht="12.75">
      <c r="A1154" s="8" t="s">
        <v>6648</v>
      </c>
      <c r="B1154" s="11"/>
      <c r="C1154" s="10"/>
      <c r="D1154" s="9"/>
      <c r="E1154" s="10"/>
      <c r="F1154" s="10">
        <v>1</v>
      </c>
      <c r="G1154" s="10"/>
      <c r="H1154" s="10"/>
      <c r="I1154" s="20">
        <v>1</v>
      </c>
    </row>
    <row r="1155" spans="1:9" ht="12.75">
      <c r="A1155" s="8" t="s">
        <v>6654</v>
      </c>
      <c r="B1155" s="11"/>
      <c r="C1155" s="10"/>
      <c r="D1155" s="9"/>
      <c r="E1155" s="10"/>
      <c r="F1155" s="10">
        <v>1</v>
      </c>
      <c r="G1155" s="10"/>
      <c r="H1155" s="10"/>
      <c r="I1155" s="20">
        <v>1</v>
      </c>
    </row>
    <row r="1156" spans="1:9" ht="12.75">
      <c r="A1156" s="8" t="s">
        <v>6659</v>
      </c>
      <c r="B1156" s="11"/>
      <c r="C1156" s="10"/>
      <c r="D1156" s="9"/>
      <c r="E1156" s="10"/>
      <c r="F1156" s="10">
        <v>1</v>
      </c>
      <c r="G1156" s="10"/>
      <c r="H1156" s="10"/>
      <c r="I1156" s="20">
        <v>1</v>
      </c>
    </row>
    <row r="1157" spans="1:9" ht="12.75">
      <c r="A1157" s="8" t="s">
        <v>6664</v>
      </c>
      <c r="B1157" s="11">
        <v>1</v>
      </c>
      <c r="C1157" s="10"/>
      <c r="D1157" s="9"/>
      <c r="E1157" s="10"/>
      <c r="F1157" s="10"/>
      <c r="G1157" s="10"/>
      <c r="H1157" s="10"/>
      <c r="I1157" s="20">
        <v>1</v>
      </c>
    </row>
    <row r="1158" spans="1:9" ht="12.75">
      <c r="A1158" s="8" t="s">
        <v>6669</v>
      </c>
      <c r="B1158" s="11"/>
      <c r="C1158" s="10"/>
      <c r="D1158" s="9"/>
      <c r="E1158" s="10"/>
      <c r="F1158" s="10">
        <v>1</v>
      </c>
      <c r="G1158" s="10"/>
      <c r="H1158" s="10"/>
      <c r="I1158" s="20">
        <v>1</v>
      </c>
    </row>
    <row r="1159" spans="1:9" ht="12.75">
      <c r="A1159" s="8" t="s">
        <v>6675</v>
      </c>
      <c r="B1159" s="11"/>
      <c r="C1159" s="10"/>
      <c r="D1159" s="9"/>
      <c r="E1159" s="10"/>
      <c r="F1159" s="10">
        <v>1</v>
      </c>
      <c r="G1159" s="10"/>
      <c r="H1159" s="10"/>
      <c r="I1159" s="20">
        <v>1</v>
      </c>
    </row>
    <row r="1160" spans="1:9" ht="12.75">
      <c r="A1160" s="8" t="s">
        <v>6680</v>
      </c>
      <c r="B1160" s="11"/>
      <c r="C1160" s="10"/>
      <c r="D1160" s="9"/>
      <c r="E1160" s="10"/>
      <c r="F1160" s="10">
        <v>1</v>
      </c>
      <c r="G1160" s="10"/>
      <c r="H1160" s="10"/>
      <c r="I1160" s="20">
        <v>1</v>
      </c>
    </row>
    <row r="1161" spans="1:9" ht="12.75">
      <c r="A1161" s="8" t="s">
        <v>6685</v>
      </c>
      <c r="B1161" s="11">
        <v>1</v>
      </c>
      <c r="C1161" s="10"/>
      <c r="D1161" s="9"/>
      <c r="E1161" s="10"/>
      <c r="F1161" s="10"/>
      <c r="G1161" s="10"/>
      <c r="H1161" s="10"/>
      <c r="I1161" s="20">
        <v>1</v>
      </c>
    </row>
    <row r="1162" spans="1:9" ht="12.75">
      <c r="A1162" s="8" t="s">
        <v>6690</v>
      </c>
      <c r="B1162" s="11">
        <v>1</v>
      </c>
      <c r="C1162" s="10"/>
      <c r="D1162" s="9"/>
      <c r="E1162" s="10"/>
      <c r="F1162" s="10"/>
      <c r="G1162" s="10"/>
      <c r="H1162" s="10"/>
      <c r="I1162" s="20">
        <v>1</v>
      </c>
    </row>
    <row r="1163" spans="1:9" ht="12.75">
      <c r="A1163" s="8" t="s">
        <v>6695</v>
      </c>
      <c r="B1163" s="11">
        <v>1</v>
      </c>
      <c r="C1163" s="10"/>
      <c r="D1163" s="9"/>
      <c r="E1163" s="10"/>
      <c r="F1163" s="10"/>
      <c r="G1163" s="10"/>
      <c r="H1163" s="10"/>
      <c r="I1163" s="20">
        <v>1</v>
      </c>
    </row>
    <row r="1164" spans="1:9" ht="12.75">
      <c r="A1164" s="8" t="s">
        <v>6700</v>
      </c>
      <c r="B1164" s="11">
        <v>1</v>
      </c>
      <c r="C1164" s="10"/>
      <c r="D1164" s="9"/>
      <c r="E1164" s="10"/>
      <c r="F1164" s="10"/>
      <c r="G1164" s="10"/>
      <c r="H1164" s="10"/>
      <c r="I1164" s="20">
        <v>1</v>
      </c>
    </row>
    <row r="1165" spans="1:9" ht="12.75">
      <c r="A1165" s="8" t="s">
        <v>6705</v>
      </c>
      <c r="B1165" s="11">
        <v>1</v>
      </c>
      <c r="C1165" s="10"/>
      <c r="D1165" s="9"/>
      <c r="E1165" s="10"/>
      <c r="F1165" s="10"/>
      <c r="G1165" s="10"/>
      <c r="H1165" s="10"/>
      <c r="I1165" s="20">
        <v>1</v>
      </c>
    </row>
    <row r="1166" spans="1:9" ht="12.75">
      <c r="A1166" s="8" t="s">
        <v>6711</v>
      </c>
      <c r="B1166" s="11">
        <v>1</v>
      </c>
      <c r="C1166" s="10"/>
      <c r="D1166" s="9"/>
      <c r="E1166" s="10"/>
      <c r="F1166" s="10"/>
      <c r="G1166" s="10"/>
      <c r="H1166" s="10"/>
      <c r="I1166" s="20">
        <v>1</v>
      </c>
    </row>
    <row r="1167" spans="1:9" ht="12.75">
      <c r="A1167" s="8" t="s">
        <v>6716</v>
      </c>
      <c r="B1167" s="11">
        <v>1</v>
      </c>
      <c r="C1167" s="10"/>
      <c r="D1167" s="9"/>
      <c r="E1167" s="10"/>
      <c r="F1167" s="10"/>
      <c r="G1167" s="10"/>
      <c r="H1167" s="10"/>
      <c r="I1167" s="20">
        <v>1</v>
      </c>
    </row>
    <row r="1168" spans="1:9" ht="12.75">
      <c r="A1168" s="8" t="s">
        <v>6721</v>
      </c>
      <c r="B1168" s="11">
        <v>1</v>
      </c>
      <c r="C1168" s="10"/>
      <c r="D1168" s="9"/>
      <c r="E1168" s="10"/>
      <c r="F1168" s="10"/>
      <c r="G1168" s="10"/>
      <c r="H1168" s="10"/>
      <c r="I1168" s="20">
        <v>1</v>
      </c>
    </row>
    <row r="1169" spans="1:9" ht="12.75">
      <c r="A1169" s="8" t="s">
        <v>6727</v>
      </c>
      <c r="B1169" s="11">
        <v>1</v>
      </c>
      <c r="C1169" s="10"/>
      <c r="D1169" s="9"/>
      <c r="E1169" s="10"/>
      <c r="F1169" s="10"/>
      <c r="G1169" s="10"/>
      <c r="H1169" s="10"/>
      <c r="I1169" s="20">
        <v>1</v>
      </c>
    </row>
    <row r="1170" spans="1:9" ht="12.75">
      <c r="A1170" s="8" t="s">
        <v>6732</v>
      </c>
      <c r="B1170" s="11">
        <v>1</v>
      </c>
      <c r="C1170" s="10"/>
      <c r="D1170" s="9"/>
      <c r="E1170" s="10"/>
      <c r="F1170" s="10"/>
      <c r="G1170" s="10"/>
      <c r="H1170" s="10"/>
      <c r="I1170" s="20">
        <v>1</v>
      </c>
    </row>
    <row r="1171" spans="1:9" ht="12.75">
      <c r="A1171" s="8" t="s">
        <v>6738</v>
      </c>
      <c r="B1171" s="11">
        <v>1</v>
      </c>
      <c r="C1171" s="10"/>
      <c r="D1171" s="9"/>
      <c r="E1171" s="10"/>
      <c r="F1171" s="10"/>
      <c r="G1171" s="10"/>
      <c r="H1171" s="10"/>
      <c r="I1171" s="20">
        <v>1</v>
      </c>
    </row>
    <row r="1172" spans="1:9" ht="12.75">
      <c r="A1172" s="8" t="s">
        <v>6743</v>
      </c>
      <c r="B1172" s="11">
        <v>1</v>
      </c>
      <c r="C1172" s="10"/>
      <c r="D1172" s="9"/>
      <c r="E1172" s="10"/>
      <c r="F1172" s="10"/>
      <c r="G1172" s="10"/>
      <c r="H1172" s="10"/>
      <c r="I1172" s="20">
        <v>1</v>
      </c>
    </row>
    <row r="1173" spans="1:9" ht="12.75">
      <c r="A1173" s="8" t="s">
        <v>6748</v>
      </c>
      <c r="B1173" s="11"/>
      <c r="C1173" s="10"/>
      <c r="D1173" s="9"/>
      <c r="E1173" s="10"/>
      <c r="F1173" s="10">
        <v>1</v>
      </c>
      <c r="G1173" s="10"/>
      <c r="H1173" s="10"/>
      <c r="I1173" s="20">
        <v>1</v>
      </c>
    </row>
    <row r="1174" spans="1:9" ht="12.75">
      <c r="A1174" s="8" t="s">
        <v>6753</v>
      </c>
      <c r="B1174" s="11">
        <v>1</v>
      </c>
      <c r="C1174" s="10"/>
      <c r="D1174" s="9"/>
      <c r="E1174" s="10"/>
      <c r="F1174" s="10"/>
      <c r="G1174" s="10"/>
      <c r="H1174" s="10"/>
      <c r="I1174" s="20">
        <v>1</v>
      </c>
    </row>
    <row r="1175" spans="1:9" ht="12.75">
      <c r="A1175" s="8" t="s">
        <v>6758</v>
      </c>
      <c r="B1175" s="11">
        <v>1</v>
      </c>
      <c r="C1175" s="10"/>
      <c r="D1175" s="9"/>
      <c r="E1175" s="10"/>
      <c r="F1175" s="10"/>
      <c r="G1175" s="10"/>
      <c r="H1175" s="10"/>
      <c r="I1175" s="20">
        <v>1</v>
      </c>
    </row>
    <row r="1176" spans="1:9" ht="12.75">
      <c r="A1176" s="8" t="s">
        <v>6763</v>
      </c>
      <c r="B1176" s="11">
        <v>1</v>
      </c>
      <c r="C1176" s="10"/>
      <c r="D1176" s="9"/>
      <c r="E1176" s="10"/>
      <c r="F1176" s="10"/>
      <c r="G1176" s="10"/>
      <c r="H1176" s="10"/>
      <c r="I1176" s="20">
        <v>1</v>
      </c>
    </row>
    <row r="1177" spans="1:9" ht="12.75">
      <c r="A1177" s="8" t="s">
        <v>6768</v>
      </c>
      <c r="B1177" s="11">
        <v>1</v>
      </c>
      <c r="C1177" s="10"/>
      <c r="D1177" s="9"/>
      <c r="E1177" s="10"/>
      <c r="F1177" s="10"/>
      <c r="G1177" s="10"/>
      <c r="H1177" s="10"/>
      <c r="I1177" s="20">
        <v>1</v>
      </c>
    </row>
    <row r="1178" spans="1:9" ht="12.75">
      <c r="A1178" s="8" t="s">
        <v>6773</v>
      </c>
      <c r="B1178" s="11">
        <v>1</v>
      </c>
      <c r="C1178" s="10"/>
      <c r="D1178" s="9"/>
      <c r="E1178" s="10"/>
      <c r="F1178" s="10"/>
      <c r="G1178" s="10"/>
      <c r="H1178" s="10"/>
      <c r="I1178" s="20">
        <v>1</v>
      </c>
    </row>
    <row r="1179" spans="1:9" ht="12.75">
      <c r="A1179" s="8" t="s">
        <v>6778</v>
      </c>
      <c r="B1179" s="11">
        <v>1</v>
      </c>
      <c r="C1179" s="10"/>
      <c r="D1179" s="9"/>
      <c r="E1179" s="10"/>
      <c r="F1179" s="10"/>
      <c r="G1179" s="10"/>
      <c r="H1179" s="10"/>
      <c r="I1179" s="20">
        <v>1</v>
      </c>
    </row>
    <row r="1180" spans="1:9" ht="12.75">
      <c r="A1180" s="8" t="s">
        <v>6784</v>
      </c>
      <c r="B1180" s="11"/>
      <c r="C1180" s="10"/>
      <c r="D1180" s="9"/>
      <c r="E1180" s="10"/>
      <c r="F1180" s="10">
        <v>1</v>
      </c>
      <c r="G1180" s="10"/>
      <c r="H1180" s="10"/>
      <c r="I1180" s="20">
        <v>1</v>
      </c>
    </row>
    <row r="1181" spans="1:9" ht="12.75">
      <c r="A1181" s="8" t="s">
        <v>6789</v>
      </c>
      <c r="B1181" s="11">
        <v>1</v>
      </c>
      <c r="C1181" s="10"/>
      <c r="D1181" s="9"/>
      <c r="E1181" s="10"/>
      <c r="F1181" s="10"/>
      <c r="G1181" s="10"/>
      <c r="H1181" s="10"/>
      <c r="I1181" s="20">
        <v>1</v>
      </c>
    </row>
    <row r="1182" spans="1:9" ht="12.75">
      <c r="A1182" s="8" t="s">
        <v>6793</v>
      </c>
      <c r="B1182" s="11"/>
      <c r="C1182" s="10"/>
      <c r="D1182" s="9">
        <v>2</v>
      </c>
      <c r="E1182" s="10"/>
      <c r="F1182" s="10">
        <v>5</v>
      </c>
      <c r="G1182" s="10"/>
      <c r="H1182" s="10"/>
      <c r="I1182" s="20">
        <v>7</v>
      </c>
    </row>
    <row r="1183" spans="1:9" ht="12.75">
      <c r="A1183" s="8" t="s">
        <v>6824</v>
      </c>
      <c r="B1183" s="11"/>
      <c r="C1183" s="10"/>
      <c r="D1183" s="9"/>
      <c r="E1183" s="10"/>
      <c r="F1183" s="10">
        <v>1</v>
      </c>
      <c r="G1183" s="10"/>
      <c r="H1183" s="10"/>
      <c r="I1183" s="20">
        <v>1</v>
      </c>
    </row>
    <row r="1184" spans="1:9" ht="12.75">
      <c r="A1184" s="8" t="s">
        <v>6830</v>
      </c>
      <c r="B1184" s="11">
        <v>1</v>
      </c>
      <c r="C1184" s="10"/>
      <c r="D1184" s="9"/>
      <c r="E1184" s="10"/>
      <c r="F1184" s="10"/>
      <c r="G1184" s="10"/>
      <c r="H1184" s="10"/>
      <c r="I1184" s="20">
        <v>1</v>
      </c>
    </row>
    <row r="1185" spans="1:9" ht="12.75">
      <c r="A1185" s="8" t="s">
        <v>6835</v>
      </c>
      <c r="B1185" s="11">
        <v>1</v>
      </c>
      <c r="C1185" s="10"/>
      <c r="D1185" s="9"/>
      <c r="E1185" s="10"/>
      <c r="F1185" s="10"/>
      <c r="G1185" s="10"/>
      <c r="H1185" s="10"/>
      <c r="I1185" s="20">
        <v>1</v>
      </c>
    </row>
    <row r="1186" spans="1:9" ht="12.75">
      <c r="A1186" s="8" t="s">
        <v>6840</v>
      </c>
      <c r="B1186" s="11">
        <v>1</v>
      </c>
      <c r="C1186" s="10"/>
      <c r="D1186" s="9"/>
      <c r="E1186" s="10"/>
      <c r="F1186" s="10"/>
      <c r="G1186" s="10"/>
      <c r="H1186" s="10"/>
      <c r="I1186" s="20">
        <v>1</v>
      </c>
    </row>
    <row r="1187" spans="1:9" ht="12.75">
      <c r="A1187" s="8" t="s">
        <v>6846</v>
      </c>
      <c r="B1187" s="11"/>
      <c r="C1187" s="10"/>
      <c r="D1187" s="9"/>
      <c r="E1187" s="10"/>
      <c r="F1187" s="10">
        <v>1</v>
      </c>
      <c r="G1187" s="10"/>
      <c r="H1187" s="10"/>
      <c r="I1187" s="20">
        <v>1</v>
      </c>
    </row>
    <row r="1188" spans="1:9" ht="12.75">
      <c r="A1188" s="8" t="s">
        <v>6851</v>
      </c>
      <c r="B1188" s="11"/>
      <c r="C1188" s="10"/>
      <c r="D1188" s="9"/>
      <c r="E1188" s="10"/>
      <c r="F1188" s="10">
        <v>1</v>
      </c>
      <c r="G1188" s="10"/>
      <c r="H1188" s="10"/>
      <c r="I1188" s="20">
        <v>1</v>
      </c>
    </row>
    <row r="1189" spans="1:9" ht="12.75">
      <c r="A1189" s="8" t="s">
        <v>6856</v>
      </c>
      <c r="B1189" s="11">
        <v>1</v>
      </c>
      <c r="C1189" s="10"/>
      <c r="D1189" s="9"/>
      <c r="E1189" s="10"/>
      <c r="F1189" s="10"/>
      <c r="G1189" s="10"/>
      <c r="H1189" s="10"/>
      <c r="I1189" s="20">
        <v>1</v>
      </c>
    </row>
    <row r="1190" spans="1:9" ht="12.75">
      <c r="A1190" s="8" t="s">
        <v>6862</v>
      </c>
      <c r="B1190" s="11"/>
      <c r="C1190" s="10"/>
      <c r="D1190" s="9"/>
      <c r="E1190" s="10"/>
      <c r="F1190" s="10">
        <v>1</v>
      </c>
      <c r="G1190" s="10"/>
      <c r="H1190" s="10"/>
      <c r="I1190" s="20">
        <v>1</v>
      </c>
    </row>
    <row r="1191" spans="1:9" ht="12.75">
      <c r="A1191" s="8" t="s">
        <v>6867</v>
      </c>
      <c r="B1191" s="11"/>
      <c r="C1191" s="10"/>
      <c r="D1191" s="9"/>
      <c r="E1191" s="10"/>
      <c r="F1191" s="10">
        <v>1</v>
      </c>
      <c r="G1191" s="10"/>
      <c r="H1191" s="10"/>
      <c r="I1191" s="20">
        <v>1</v>
      </c>
    </row>
    <row r="1192" spans="1:9" ht="12.75">
      <c r="A1192" s="8" t="s">
        <v>6872</v>
      </c>
      <c r="B1192" s="11">
        <v>1</v>
      </c>
      <c r="C1192" s="10"/>
      <c r="D1192" s="9"/>
      <c r="E1192" s="10"/>
      <c r="F1192" s="10"/>
      <c r="G1192" s="10"/>
      <c r="H1192" s="10"/>
      <c r="I1192" s="20">
        <v>1</v>
      </c>
    </row>
    <row r="1193" spans="1:9" ht="12.75">
      <c r="A1193" s="8" t="s">
        <v>6878</v>
      </c>
      <c r="B1193" s="11">
        <v>1</v>
      </c>
      <c r="C1193" s="10"/>
      <c r="D1193" s="9"/>
      <c r="E1193" s="10"/>
      <c r="F1193" s="10"/>
      <c r="G1193" s="10"/>
      <c r="H1193" s="10"/>
      <c r="I1193" s="20">
        <v>1</v>
      </c>
    </row>
    <row r="1194" spans="1:9" ht="12.75">
      <c r="A1194" s="8" t="s">
        <v>6884</v>
      </c>
      <c r="B1194" s="11"/>
      <c r="C1194" s="10"/>
      <c r="D1194" s="9"/>
      <c r="E1194" s="10"/>
      <c r="F1194" s="10">
        <v>1</v>
      </c>
      <c r="G1194" s="10"/>
      <c r="H1194" s="10"/>
      <c r="I1194" s="20">
        <v>1</v>
      </c>
    </row>
    <row r="1195" spans="1:9" ht="12.75">
      <c r="A1195" s="8" t="s">
        <v>6889</v>
      </c>
      <c r="B1195" s="11">
        <v>1</v>
      </c>
      <c r="C1195" s="10"/>
      <c r="D1195" s="9"/>
      <c r="E1195" s="10"/>
      <c r="F1195" s="10"/>
      <c r="G1195" s="10"/>
      <c r="H1195" s="10"/>
      <c r="I1195" s="20">
        <v>1</v>
      </c>
    </row>
    <row r="1196" spans="1:9" ht="12.75">
      <c r="A1196" s="8" t="s">
        <v>6894</v>
      </c>
      <c r="B1196" s="11"/>
      <c r="C1196" s="10"/>
      <c r="D1196" s="9"/>
      <c r="E1196" s="10"/>
      <c r="F1196" s="10">
        <v>7</v>
      </c>
      <c r="G1196" s="10"/>
      <c r="H1196" s="10"/>
      <c r="I1196" s="20">
        <v>7</v>
      </c>
    </row>
    <row r="1197" spans="1:9" ht="12.75">
      <c r="A1197" s="8" t="s">
        <v>6918</v>
      </c>
      <c r="B1197" s="11">
        <v>1</v>
      </c>
      <c r="C1197" s="10"/>
      <c r="D1197" s="9"/>
      <c r="E1197" s="10"/>
      <c r="F1197" s="10"/>
      <c r="G1197" s="10"/>
      <c r="H1197" s="10"/>
      <c r="I1197" s="20">
        <v>1</v>
      </c>
    </row>
    <row r="1198" spans="1:9" ht="12.75">
      <c r="A1198" s="8" t="s">
        <v>6924</v>
      </c>
      <c r="B1198" s="11">
        <v>1</v>
      </c>
      <c r="C1198" s="10"/>
      <c r="D1198" s="9"/>
      <c r="E1198" s="10"/>
      <c r="F1198" s="10"/>
      <c r="G1198" s="10"/>
      <c r="H1198" s="10"/>
      <c r="I1198" s="20">
        <v>1</v>
      </c>
    </row>
    <row r="1199" spans="1:9" ht="12.75">
      <c r="A1199" s="8" t="s">
        <v>6929</v>
      </c>
      <c r="B1199" s="11">
        <v>1</v>
      </c>
      <c r="C1199" s="10"/>
      <c r="D1199" s="9"/>
      <c r="E1199" s="10"/>
      <c r="F1199" s="10"/>
      <c r="G1199" s="10"/>
      <c r="H1199" s="10"/>
      <c r="I1199" s="20">
        <v>1</v>
      </c>
    </row>
    <row r="1200" spans="1:9" ht="12.75">
      <c r="A1200" s="8" t="s">
        <v>6934</v>
      </c>
      <c r="B1200" s="11">
        <v>1</v>
      </c>
      <c r="C1200" s="10"/>
      <c r="D1200" s="9"/>
      <c r="E1200" s="10"/>
      <c r="F1200" s="10"/>
      <c r="G1200" s="10"/>
      <c r="H1200" s="10"/>
      <c r="I1200" s="20">
        <v>1</v>
      </c>
    </row>
    <row r="1201" spans="1:9" ht="12.75">
      <c r="A1201" s="8" t="s">
        <v>6939</v>
      </c>
      <c r="B1201" s="11">
        <v>1</v>
      </c>
      <c r="C1201" s="10"/>
      <c r="D1201" s="9"/>
      <c r="E1201" s="10"/>
      <c r="F1201" s="10"/>
      <c r="G1201" s="10"/>
      <c r="H1201" s="10"/>
      <c r="I1201" s="20">
        <v>1</v>
      </c>
    </row>
    <row r="1202" spans="1:9" ht="12.75">
      <c r="A1202" s="8" t="s">
        <v>6944</v>
      </c>
      <c r="B1202" s="11"/>
      <c r="C1202" s="10"/>
      <c r="D1202" s="9"/>
      <c r="E1202" s="10"/>
      <c r="F1202" s="10">
        <v>1</v>
      </c>
      <c r="G1202" s="10"/>
      <c r="H1202" s="10"/>
      <c r="I1202" s="20">
        <v>1</v>
      </c>
    </row>
    <row r="1203" spans="1:9" ht="12.75">
      <c r="A1203" s="8" t="s">
        <v>6949</v>
      </c>
      <c r="B1203" s="11"/>
      <c r="C1203" s="10"/>
      <c r="D1203" s="9"/>
      <c r="E1203" s="10"/>
      <c r="F1203" s="10">
        <v>1</v>
      </c>
      <c r="G1203" s="10"/>
      <c r="H1203" s="10"/>
      <c r="I1203" s="20">
        <v>1</v>
      </c>
    </row>
    <row r="1204" spans="1:9" ht="12.75">
      <c r="A1204" s="8" t="s">
        <v>6954</v>
      </c>
      <c r="B1204" s="11"/>
      <c r="C1204" s="10"/>
      <c r="D1204" s="9"/>
      <c r="E1204" s="10"/>
      <c r="F1204" s="10">
        <v>1</v>
      </c>
      <c r="G1204" s="10"/>
      <c r="H1204" s="10"/>
      <c r="I1204" s="20">
        <v>1</v>
      </c>
    </row>
    <row r="1205" spans="1:9" ht="12.75">
      <c r="A1205" s="8" t="s">
        <v>6960</v>
      </c>
      <c r="B1205" s="11"/>
      <c r="C1205" s="10"/>
      <c r="D1205" s="9"/>
      <c r="E1205" s="10"/>
      <c r="F1205" s="10">
        <v>1</v>
      </c>
      <c r="G1205" s="10"/>
      <c r="H1205" s="10"/>
      <c r="I1205" s="20">
        <v>1</v>
      </c>
    </row>
    <row r="1206" spans="1:9" ht="12.75">
      <c r="A1206" s="8" t="s">
        <v>6965</v>
      </c>
      <c r="B1206" s="11">
        <v>1</v>
      </c>
      <c r="C1206" s="10"/>
      <c r="D1206" s="9"/>
      <c r="E1206" s="10"/>
      <c r="F1206" s="10"/>
      <c r="G1206" s="10"/>
      <c r="H1206" s="10"/>
      <c r="I1206" s="20">
        <v>1</v>
      </c>
    </row>
    <row r="1207" spans="1:9" ht="12.75">
      <c r="A1207" s="8" t="s">
        <v>6970</v>
      </c>
      <c r="B1207" s="11"/>
      <c r="C1207" s="10"/>
      <c r="D1207" s="9"/>
      <c r="E1207" s="10"/>
      <c r="F1207" s="10">
        <v>1</v>
      </c>
      <c r="G1207" s="10"/>
      <c r="H1207" s="10"/>
      <c r="I1207" s="20">
        <v>1</v>
      </c>
    </row>
    <row r="1208" spans="1:9" ht="12.75">
      <c r="A1208" s="8" t="s">
        <v>6975</v>
      </c>
      <c r="B1208" s="11">
        <v>1</v>
      </c>
      <c r="C1208" s="10"/>
      <c r="D1208" s="9"/>
      <c r="E1208" s="10"/>
      <c r="F1208" s="10"/>
      <c r="G1208" s="10"/>
      <c r="H1208" s="10"/>
      <c r="I1208" s="20">
        <v>1</v>
      </c>
    </row>
    <row r="1209" spans="1:9" ht="12.75">
      <c r="A1209" s="8" t="s">
        <v>6980</v>
      </c>
      <c r="B1209" s="11"/>
      <c r="C1209" s="10"/>
      <c r="D1209" s="9"/>
      <c r="E1209" s="10"/>
      <c r="F1209" s="10">
        <v>1</v>
      </c>
      <c r="G1209" s="10"/>
      <c r="H1209" s="10"/>
      <c r="I1209" s="20">
        <v>1</v>
      </c>
    </row>
    <row r="1210" spans="1:9" ht="12.75">
      <c r="A1210" s="8" t="s">
        <v>6985</v>
      </c>
      <c r="B1210" s="11"/>
      <c r="C1210" s="10"/>
      <c r="D1210" s="9"/>
      <c r="E1210" s="10"/>
      <c r="F1210" s="10">
        <v>1</v>
      </c>
      <c r="G1210" s="10"/>
      <c r="H1210" s="10"/>
      <c r="I1210" s="20">
        <v>1</v>
      </c>
    </row>
    <row r="1211" spans="1:9" ht="12.75">
      <c r="A1211" s="8" t="s">
        <v>6990</v>
      </c>
      <c r="B1211" s="11"/>
      <c r="C1211" s="10"/>
      <c r="D1211" s="9"/>
      <c r="E1211" s="10"/>
      <c r="F1211" s="10">
        <v>1</v>
      </c>
      <c r="G1211" s="10"/>
      <c r="H1211" s="10"/>
      <c r="I1211" s="20">
        <v>1</v>
      </c>
    </row>
    <row r="1212" spans="1:9" ht="12.75">
      <c r="A1212" s="8" t="s">
        <v>6995</v>
      </c>
      <c r="B1212" s="11"/>
      <c r="C1212" s="10"/>
      <c r="D1212" s="9"/>
      <c r="E1212" s="10"/>
      <c r="F1212" s="10">
        <v>1</v>
      </c>
      <c r="G1212" s="10"/>
      <c r="H1212" s="10"/>
      <c r="I1212" s="20">
        <v>1</v>
      </c>
    </row>
    <row r="1213" spans="1:9" ht="12.75">
      <c r="A1213" s="8" t="s">
        <v>7000</v>
      </c>
      <c r="B1213" s="11"/>
      <c r="C1213" s="10"/>
      <c r="D1213" s="9"/>
      <c r="E1213" s="10"/>
      <c r="F1213" s="10">
        <v>1</v>
      </c>
      <c r="G1213" s="10"/>
      <c r="H1213" s="10"/>
      <c r="I1213" s="20">
        <v>1</v>
      </c>
    </row>
    <row r="1214" spans="1:9" ht="12.75">
      <c r="A1214" s="8" t="s">
        <v>7005</v>
      </c>
      <c r="B1214" s="11">
        <v>1</v>
      </c>
      <c r="C1214" s="10"/>
      <c r="D1214" s="9"/>
      <c r="E1214" s="10"/>
      <c r="F1214" s="10"/>
      <c r="G1214" s="10"/>
      <c r="H1214" s="10"/>
      <c r="I1214" s="20">
        <v>1</v>
      </c>
    </row>
    <row r="1215" spans="1:9" ht="12.75">
      <c r="A1215" s="8" t="s">
        <v>7010</v>
      </c>
      <c r="B1215" s="11">
        <v>1</v>
      </c>
      <c r="C1215" s="10"/>
      <c r="D1215" s="9"/>
      <c r="E1215" s="10"/>
      <c r="F1215" s="10"/>
      <c r="G1215" s="10"/>
      <c r="H1215" s="10"/>
      <c r="I1215" s="20">
        <v>1</v>
      </c>
    </row>
    <row r="1216" spans="1:9" ht="12.75">
      <c r="A1216" s="8" t="s">
        <v>7015</v>
      </c>
      <c r="B1216" s="11">
        <v>1</v>
      </c>
      <c r="C1216" s="10"/>
      <c r="D1216" s="9"/>
      <c r="E1216" s="10"/>
      <c r="F1216" s="10"/>
      <c r="G1216" s="10"/>
      <c r="H1216" s="10"/>
      <c r="I1216" s="20">
        <v>1</v>
      </c>
    </row>
    <row r="1217" spans="1:9" ht="12.75">
      <c r="A1217" s="8" t="s">
        <v>7021</v>
      </c>
      <c r="B1217" s="11"/>
      <c r="C1217" s="10"/>
      <c r="D1217" s="9"/>
      <c r="E1217" s="10"/>
      <c r="F1217" s="10">
        <v>1</v>
      </c>
      <c r="G1217" s="10"/>
      <c r="H1217" s="10"/>
      <c r="I1217" s="20">
        <v>1</v>
      </c>
    </row>
    <row r="1218" spans="1:9" ht="12.75">
      <c r="A1218" s="8" t="s">
        <v>7027</v>
      </c>
      <c r="B1218" s="11"/>
      <c r="C1218" s="10"/>
      <c r="D1218" s="9"/>
      <c r="E1218" s="10"/>
      <c r="F1218" s="10">
        <v>1</v>
      </c>
      <c r="G1218" s="10"/>
      <c r="H1218" s="10"/>
      <c r="I1218" s="20">
        <v>1</v>
      </c>
    </row>
    <row r="1219" spans="1:9" ht="12.75">
      <c r="A1219" s="8" t="s">
        <v>7032</v>
      </c>
      <c r="B1219" s="11">
        <v>1</v>
      </c>
      <c r="C1219" s="10"/>
      <c r="D1219" s="9"/>
      <c r="E1219" s="10"/>
      <c r="F1219" s="10"/>
      <c r="G1219" s="10"/>
      <c r="H1219" s="10"/>
      <c r="I1219" s="20">
        <v>1</v>
      </c>
    </row>
    <row r="1220" spans="1:9" ht="12.75">
      <c r="A1220" s="8" t="s">
        <v>7037</v>
      </c>
      <c r="B1220" s="11">
        <v>1</v>
      </c>
      <c r="C1220" s="10"/>
      <c r="D1220" s="9"/>
      <c r="E1220" s="10"/>
      <c r="F1220" s="10"/>
      <c r="G1220" s="10"/>
      <c r="H1220" s="10"/>
      <c r="I1220" s="20">
        <v>1</v>
      </c>
    </row>
    <row r="1221" spans="1:9" ht="12.75">
      <c r="A1221" s="8" t="s">
        <v>7043</v>
      </c>
      <c r="B1221" s="11"/>
      <c r="C1221" s="10"/>
      <c r="D1221" s="9">
        <v>1</v>
      </c>
      <c r="E1221" s="10"/>
      <c r="F1221" s="10"/>
      <c r="G1221" s="10"/>
      <c r="H1221" s="10"/>
      <c r="I1221" s="20">
        <v>1</v>
      </c>
    </row>
    <row r="1222" spans="1:9" ht="12.75">
      <c r="A1222" s="8" t="s">
        <v>7049</v>
      </c>
      <c r="B1222" s="11"/>
      <c r="C1222" s="10"/>
      <c r="D1222" s="9"/>
      <c r="E1222" s="10"/>
      <c r="F1222" s="10">
        <v>1</v>
      </c>
      <c r="G1222" s="10"/>
      <c r="H1222" s="10"/>
      <c r="I1222" s="20">
        <v>1</v>
      </c>
    </row>
    <row r="1223" spans="1:9" ht="12.75">
      <c r="A1223" s="8" t="s">
        <v>7054</v>
      </c>
      <c r="B1223" s="11"/>
      <c r="C1223" s="10"/>
      <c r="D1223" s="9"/>
      <c r="E1223" s="10"/>
      <c r="F1223" s="10">
        <v>1</v>
      </c>
      <c r="G1223" s="10"/>
      <c r="H1223" s="10"/>
      <c r="I1223" s="20">
        <v>1</v>
      </c>
    </row>
    <row r="1224" spans="1:9" ht="12.75">
      <c r="A1224" s="8" t="s">
        <v>7059</v>
      </c>
      <c r="B1224" s="11"/>
      <c r="C1224" s="10"/>
      <c r="D1224" s="9"/>
      <c r="E1224" s="10"/>
      <c r="F1224" s="10">
        <v>1</v>
      </c>
      <c r="G1224" s="10"/>
      <c r="H1224" s="10"/>
      <c r="I1224" s="20">
        <v>1</v>
      </c>
    </row>
    <row r="1225" spans="1:9" ht="12.75">
      <c r="A1225" s="8" t="s">
        <v>7064</v>
      </c>
      <c r="B1225" s="11"/>
      <c r="C1225" s="10"/>
      <c r="D1225" s="9"/>
      <c r="E1225" s="10"/>
      <c r="F1225" s="10">
        <v>28</v>
      </c>
      <c r="G1225" s="10"/>
      <c r="H1225" s="10">
        <v>1</v>
      </c>
      <c r="I1225" s="20">
        <v>29</v>
      </c>
    </row>
    <row r="1226" spans="1:9" ht="12.75">
      <c r="A1226" s="8" t="s">
        <v>7157</v>
      </c>
      <c r="B1226" s="11"/>
      <c r="C1226" s="10"/>
      <c r="D1226" s="9"/>
      <c r="E1226" s="10"/>
      <c r="F1226" s="10">
        <v>1</v>
      </c>
      <c r="G1226" s="10"/>
      <c r="H1226" s="10"/>
      <c r="I1226" s="20">
        <v>1</v>
      </c>
    </row>
    <row r="1227" spans="1:9" ht="12.75">
      <c r="A1227" s="8" t="s">
        <v>7163</v>
      </c>
      <c r="B1227" s="11"/>
      <c r="C1227" s="10"/>
      <c r="D1227" s="9">
        <v>1</v>
      </c>
      <c r="E1227" s="10"/>
      <c r="F1227" s="10"/>
      <c r="G1227" s="10"/>
      <c r="H1227" s="10"/>
      <c r="I1227" s="20">
        <v>1</v>
      </c>
    </row>
    <row r="1228" spans="1:9" ht="12.75">
      <c r="A1228" s="8" t="s">
        <v>7168</v>
      </c>
      <c r="B1228" s="11">
        <v>1</v>
      </c>
      <c r="C1228" s="10"/>
      <c r="D1228" s="9"/>
      <c r="E1228" s="10"/>
      <c r="F1228" s="10"/>
      <c r="G1228" s="10"/>
      <c r="H1228" s="10"/>
      <c r="I1228" s="20">
        <v>1</v>
      </c>
    </row>
    <row r="1229" spans="1:9" ht="12.75">
      <c r="A1229" s="8" t="s">
        <v>7173</v>
      </c>
      <c r="B1229" s="11"/>
      <c r="C1229" s="10"/>
      <c r="D1229" s="9">
        <v>1</v>
      </c>
      <c r="E1229" s="10"/>
      <c r="F1229" s="10"/>
      <c r="G1229" s="10"/>
      <c r="H1229" s="10"/>
      <c r="I1229" s="20">
        <v>1</v>
      </c>
    </row>
    <row r="1230" spans="1:9" ht="12.75">
      <c r="A1230" s="8" t="s">
        <v>7179</v>
      </c>
      <c r="B1230" s="11">
        <v>1</v>
      </c>
      <c r="C1230" s="10"/>
      <c r="D1230" s="9"/>
      <c r="E1230" s="10"/>
      <c r="F1230" s="10"/>
      <c r="G1230" s="10"/>
      <c r="H1230" s="10"/>
      <c r="I1230" s="20">
        <v>1</v>
      </c>
    </row>
    <row r="1231" spans="1:9" ht="12.75">
      <c r="A1231" s="8" t="s">
        <v>7184</v>
      </c>
      <c r="B1231" s="11">
        <v>1</v>
      </c>
      <c r="C1231" s="10"/>
      <c r="D1231" s="9"/>
      <c r="E1231" s="10"/>
      <c r="F1231" s="10"/>
      <c r="G1231" s="10"/>
      <c r="H1231" s="10"/>
      <c r="I1231" s="20">
        <v>1</v>
      </c>
    </row>
    <row r="1232" spans="1:9" ht="12.75">
      <c r="A1232" s="8" t="s">
        <v>7189</v>
      </c>
      <c r="B1232" s="11">
        <v>1</v>
      </c>
      <c r="C1232" s="10"/>
      <c r="D1232" s="9"/>
      <c r="E1232" s="10"/>
      <c r="F1232" s="10"/>
      <c r="G1232" s="10"/>
      <c r="H1232" s="10"/>
      <c r="I1232" s="20">
        <v>1</v>
      </c>
    </row>
    <row r="1233" spans="1:9" ht="12.75">
      <c r="A1233" s="8" t="s">
        <v>7194</v>
      </c>
      <c r="B1233" s="11">
        <v>1</v>
      </c>
      <c r="C1233" s="10"/>
      <c r="D1233" s="9"/>
      <c r="E1233" s="10"/>
      <c r="F1233" s="10"/>
      <c r="G1233" s="10"/>
      <c r="H1233" s="10"/>
      <c r="I1233" s="20">
        <v>1</v>
      </c>
    </row>
    <row r="1234" spans="1:9" ht="12.75">
      <c r="A1234" s="8" t="s">
        <v>7197</v>
      </c>
      <c r="B1234" s="11">
        <v>1</v>
      </c>
      <c r="C1234" s="10"/>
      <c r="D1234" s="9"/>
      <c r="E1234" s="10"/>
      <c r="F1234" s="10"/>
      <c r="G1234" s="10"/>
      <c r="H1234" s="10"/>
      <c r="I1234" s="20">
        <v>1</v>
      </c>
    </row>
    <row r="1235" spans="1:9" ht="12.75">
      <c r="A1235" s="8" t="s">
        <v>7202</v>
      </c>
      <c r="B1235" s="11">
        <v>1</v>
      </c>
      <c r="C1235" s="10"/>
      <c r="D1235" s="9"/>
      <c r="E1235" s="10"/>
      <c r="F1235" s="10"/>
      <c r="G1235" s="10"/>
      <c r="H1235" s="10"/>
      <c r="I1235" s="20">
        <v>1</v>
      </c>
    </row>
    <row r="1236" spans="1:9" ht="12.75">
      <c r="A1236" s="8" t="s">
        <v>7207</v>
      </c>
      <c r="B1236" s="11"/>
      <c r="C1236" s="10"/>
      <c r="D1236" s="9">
        <v>1</v>
      </c>
      <c r="E1236" s="10"/>
      <c r="F1236" s="10"/>
      <c r="G1236" s="10"/>
      <c r="H1236" s="10"/>
      <c r="I1236" s="20">
        <v>1</v>
      </c>
    </row>
    <row r="1237" spans="1:9" ht="12.75">
      <c r="A1237" s="8" t="s">
        <v>7212</v>
      </c>
      <c r="B1237" s="11"/>
      <c r="C1237" s="10"/>
      <c r="D1237" s="9"/>
      <c r="E1237" s="10"/>
      <c r="F1237" s="10">
        <v>1</v>
      </c>
      <c r="G1237" s="10"/>
      <c r="H1237" s="10"/>
      <c r="I1237" s="20">
        <v>1</v>
      </c>
    </row>
    <row r="1238" spans="1:9" ht="12.75">
      <c r="A1238" s="8" t="s">
        <v>7217</v>
      </c>
      <c r="B1238" s="11"/>
      <c r="C1238" s="10"/>
      <c r="D1238" s="9"/>
      <c r="E1238" s="10"/>
      <c r="F1238" s="10">
        <v>1</v>
      </c>
      <c r="G1238" s="10"/>
      <c r="H1238" s="10"/>
      <c r="I1238" s="20">
        <v>1</v>
      </c>
    </row>
    <row r="1239" spans="1:9" ht="12.75">
      <c r="A1239" s="8" t="s">
        <v>7221</v>
      </c>
      <c r="B1239" s="11"/>
      <c r="C1239" s="10"/>
      <c r="D1239" s="9"/>
      <c r="E1239" s="10"/>
      <c r="F1239" s="10">
        <v>1</v>
      </c>
      <c r="G1239" s="10"/>
      <c r="H1239" s="10"/>
      <c r="I1239" s="20">
        <v>1</v>
      </c>
    </row>
    <row r="1240" spans="1:9" ht="12.75">
      <c r="A1240" s="8" t="s">
        <v>7227</v>
      </c>
      <c r="B1240" s="11">
        <v>1</v>
      </c>
      <c r="C1240" s="10"/>
      <c r="D1240" s="9"/>
      <c r="E1240" s="10"/>
      <c r="F1240" s="10"/>
      <c r="G1240" s="10"/>
      <c r="H1240" s="10"/>
      <c r="I1240" s="20">
        <v>1</v>
      </c>
    </row>
    <row r="1241" spans="1:9" ht="12.75">
      <c r="A1241" s="8" t="s">
        <v>7232</v>
      </c>
      <c r="B1241" s="11">
        <v>1</v>
      </c>
      <c r="C1241" s="10"/>
      <c r="D1241" s="9"/>
      <c r="E1241" s="10"/>
      <c r="F1241" s="10"/>
      <c r="G1241" s="10"/>
      <c r="H1241" s="10"/>
      <c r="I1241" s="20">
        <v>1</v>
      </c>
    </row>
    <row r="1242" spans="1:9" ht="12.75">
      <c r="A1242" s="8" t="s">
        <v>7237</v>
      </c>
      <c r="B1242" s="11"/>
      <c r="C1242" s="10"/>
      <c r="D1242" s="9"/>
      <c r="E1242" s="10"/>
      <c r="F1242" s="10">
        <v>1</v>
      </c>
      <c r="G1242" s="10"/>
      <c r="H1242" s="10"/>
      <c r="I1242" s="20">
        <v>1</v>
      </c>
    </row>
    <row r="1243" spans="1:9" ht="12.75">
      <c r="A1243" s="8" t="s">
        <v>7243</v>
      </c>
      <c r="B1243" s="11">
        <v>1</v>
      </c>
      <c r="C1243" s="10"/>
      <c r="D1243" s="9"/>
      <c r="E1243" s="10"/>
      <c r="F1243" s="10"/>
      <c r="G1243" s="10"/>
      <c r="H1243" s="10"/>
      <c r="I1243" s="20">
        <v>1</v>
      </c>
    </row>
    <row r="1244" spans="1:9" ht="12.75">
      <c r="A1244" s="8" t="s">
        <v>7248</v>
      </c>
      <c r="B1244" s="11">
        <v>1</v>
      </c>
      <c r="C1244" s="10"/>
      <c r="D1244" s="9"/>
      <c r="E1244" s="10"/>
      <c r="F1244" s="10"/>
      <c r="G1244" s="10"/>
      <c r="H1244" s="10"/>
      <c r="I1244" s="20">
        <v>1</v>
      </c>
    </row>
    <row r="1245" spans="1:9" ht="12.75">
      <c r="A1245" s="8" t="s">
        <v>7253</v>
      </c>
      <c r="B1245" s="11">
        <v>1</v>
      </c>
      <c r="C1245" s="10"/>
      <c r="D1245" s="9"/>
      <c r="E1245" s="10"/>
      <c r="F1245" s="10"/>
      <c r="G1245" s="10"/>
      <c r="H1245" s="10"/>
      <c r="I1245" s="20">
        <v>1</v>
      </c>
    </row>
    <row r="1246" spans="1:9" ht="12.75">
      <c r="A1246" s="8" t="s">
        <v>7258</v>
      </c>
      <c r="B1246" s="11">
        <v>1</v>
      </c>
      <c r="C1246" s="10"/>
      <c r="D1246" s="9"/>
      <c r="E1246" s="10"/>
      <c r="F1246" s="10"/>
      <c r="G1246" s="10"/>
      <c r="H1246" s="10"/>
      <c r="I1246" s="20">
        <v>1</v>
      </c>
    </row>
    <row r="1247" spans="1:9" ht="12.75">
      <c r="A1247" s="8" t="s">
        <v>7263</v>
      </c>
      <c r="B1247" s="11">
        <v>1</v>
      </c>
      <c r="C1247" s="10"/>
      <c r="D1247" s="9"/>
      <c r="E1247" s="10"/>
      <c r="F1247" s="10"/>
      <c r="G1247" s="10"/>
      <c r="H1247" s="10"/>
      <c r="I1247" s="20">
        <v>1</v>
      </c>
    </row>
    <row r="1248" spans="1:9" ht="12.75">
      <c r="A1248" s="8" t="s">
        <v>7268</v>
      </c>
      <c r="B1248" s="11"/>
      <c r="C1248" s="10"/>
      <c r="D1248" s="9"/>
      <c r="E1248" s="10"/>
      <c r="F1248" s="10">
        <v>1</v>
      </c>
      <c r="G1248" s="10"/>
      <c r="H1248" s="10"/>
      <c r="I1248" s="20">
        <v>1</v>
      </c>
    </row>
    <row r="1249" spans="1:9" ht="12.75">
      <c r="A1249" s="8" t="s">
        <v>7273</v>
      </c>
      <c r="B1249" s="11"/>
      <c r="C1249" s="10"/>
      <c r="D1249" s="9"/>
      <c r="E1249" s="10"/>
      <c r="F1249" s="10">
        <v>1</v>
      </c>
      <c r="G1249" s="10"/>
      <c r="H1249" s="10"/>
      <c r="I1249" s="20">
        <v>1</v>
      </c>
    </row>
    <row r="1250" spans="1:9" ht="12.75">
      <c r="A1250" s="8" t="s">
        <v>7278</v>
      </c>
      <c r="B1250" s="11"/>
      <c r="C1250" s="10"/>
      <c r="D1250" s="9"/>
      <c r="E1250" s="10"/>
      <c r="F1250" s="10">
        <v>1</v>
      </c>
      <c r="G1250" s="10"/>
      <c r="H1250" s="10"/>
      <c r="I1250" s="20">
        <v>1</v>
      </c>
    </row>
    <row r="1251" spans="1:9" ht="12.75">
      <c r="A1251" s="8" t="s">
        <v>7282</v>
      </c>
      <c r="B1251" s="11"/>
      <c r="C1251" s="10"/>
      <c r="D1251" s="9"/>
      <c r="E1251" s="10"/>
      <c r="F1251" s="10">
        <v>1</v>
      </c>
      <c r="G1251" s="10"/>
      <c r="H1251" s="10"/>
      <c r="I1251" s="20">
        <v>1</v>
      </c>
    </row>
    <row r="1252" spans="1:9" ht="12.75">
      <c r="A1252" s="8" t="s">
        <v>7288</v>
      </c>
      <c r="B1252" s="11"/>
      <c r="C1252" s="10"/>
      <c r="D1252" s="9">
        <v>1</v>
      </c>
      <c r="E1252" s="10"/>
      <c r="F1252" s="10"/>
      <c r="G1252" s="10"/>
      <c r="H1252" s="10"/>
      <c r="I1252" s="20">
        <v>1</v>
      </c>
    </row>
    <row r="1253" spans="1:9" ht="12.75">
      <c r="A1253" s="8" t="s">
        <v>7294</v>
      </c>
      <c r="B1253" s="11"/>
      <c r="C1253" s="10"/>
      <c r="D1253" s="9">
        <v>1</v>
      </c>
      <c r="E1253" s="10"/>
      <c r="F1253" s="10"/>
      <c r="G1253" s="10"/>
      <c r="H1253" s="10"/>
      <c r="I1253" s="20">
        <v>1</v>
      </c>
    </row>
    <row r="1254" spans="1:9" ht="12.75">
      <c r="A1254" s="8" t="s">
        <v>7299</v>
      </c>
      <c r="B1254" s="11">
        <v>1</v>
      </c>
      <c r="C1254" s="10"/>
      <c r="D1254" s="9"/>
      <c r="E1254" s="10"/>
      <c r="F1254" s="10"/>
      <c r="G1254" s="10"/>
      <c r="H1254" s="10"/>
      <c r="I1254" s="20">
        <v>1</v>
      </c>
    </row>
    <row r="1255" spans="1:9" ht="12.75">
      <c r="A1255" s="8" t="s">
        <v>7304</v>
      </c>
      <c r="B1255" s="11"/>
      <c r="C1255" s="10"/>
      <c r="D1255" s="9">
        <v>1</v>
      </c>
      <c r="E1255" s="10"/>
      <c r="F1255" s="10"/>
      <c r="G1255" s="10"/>
      <c r="H1255" s="10"/>
      <c r="I1255" s="20">
        <v>1</v>
      </c>
    </row>
    <row r="1256" spans="1:9" ht="12.75">
      <c r="A1256" s="8" t="s">
        <v>7309</v>
      </c>
      <c r="B1256" s="11"/>
      <c r="C1256" s="10"/>
      <c r="D1256" s="9">
        <v>1</v>
      </c>
      <c r="E1256" s="10"/>
      <c r="F1256" s="10"/>
      <c r="G1256" s="10"/>
      <c r="H1256" s="10"/>
      <c r="I1256" s="20">
        <v>1</v>
      </c>
    </row>
    <row r="1257" spans="1:9" ht="12.75">
      <c r="A1257" s="8" t="s">
        <v>7314</v>
      </c>
      <c r="B1257" s="11">
        <v>1</v>
      </c>
      <c r="C1257" s="10"/>
      <c r="D1257" s="9"/>
      <c r="E1257" s="10"/>
      <c r="F1257" s="10"/>
      <c r="G1257" s="10"/>
      <c r="H1257" s="10"/>
      <c r="I1257" s="20">
        <v>1</v>
      </c>
    </row>
    <row r="1258" spans="1:9" ht="12.75">
      <c r="A1258" s="8" t="s">
        <v>7319</v>
      </c>
      <c r="B1258" s="11"/>
      <c r="C1258" s="10"/>
      <c r="D1258" s="9"/>
      <c r="E1258" s="10"/>
      <c r="F1258" s="10"/>
      <c r="G1258" s="10">
        <v>1</v>
      </c>
      <c r="H1258" s="10"/>
      <c r="I1258" s="20">
        <v>1</v>
      </c>
    </row>
    <row r="1259" spans="1:9" ht="12.75">
      <c r="A1259" s="8" t="s">
        <v>7323</v>
      </c>
      <c r="B1259" s="11"/>
      <c r="C1259" s="10"/>
      <c r="D1259" s="9">
        <v>1</v>
      </c>
      <c r="E1259" s="10"/>
      <c r="F1259" s="10"/>
      <c r="G1259" s="10"/>
      <c r="H1259" s="10"/>
      <c r="I1259" s="20">
        <v>1</v>
      </c>
    </row>
    <row r="1260" spans="1:9" ht="12.75">
      <c r="A1260" s="8" t="s">
        <v>7328</v>
      </c>
      <c r="B1260" s="11">
        <v>1</v>
      </c>
      <c r="C1260" s="10"/>
      <c r="D1260" s="9"/>
      <c r="E1260" s="10"/>
      <c r="F1260" s="10"/>
      <c r="G1260" s="10"/>
      <c r="H1260" s="10"/>
      <c r="I1260" s="20">
        <v>1</v>
      </c>
    </row>
    <row r="1261" spans="1:9" ht="12.75">
      <c r="A1261" s="8" t="s">
        <v>7333</v>
      </c>
      <c r="B1261" s="11">
        <v>1</v>
      </c>
      <c r="C1261" s="10"/>
      <c r="D1261" s="9"/>
      <c r="E1261" s="10"/>
      <c r="F1261" s="10"/>
      <c r="G1261" s="10"/>
      <c r="H1261" s="10"/>
      <c r="I1261" s="20">
        <v>1</v>
      </c>
    </row>
    <row r="1262" spans="1:9" ht="12.75">
      <c r="A1262" s="8" t="s">
        <v>7338</v>
      </c>
      <c r="B1262" s="11">
        <v>1</v>
      </c>
      <c r="C1262" s="10"/>
      <c r="D1262" s="9"/>
      <c r="E1262" s="10"/>
      <c r="F1262" s="10"/>
      <c r="G1262" s="10"/>
      <c r="H1262" s="10"/>
      <c r="I1262" s="20">
        <v>1</v>
      </c>
    </row>
    <row r="1263" spans="1:9" ht="12.75">
      <c r="A1263" s="8" t="s">
        <v>7343</v>
      </c>
      <c r="B1263" s="11">
        <v>1</v>
      </c>
      <c r="C1263" s="10"/>
      <c r="D1263" s="9"/>
      <c r="E1263" s="10"/>
      <c r="F1263" s="10"/>
      <c r="G1263" s="10"/>
      <c r="H1263" s="10"/>
      <c r="I1263" s="20">
        <v>1</v>
      </c>
    </row>
    <row r="1264" spans="1:9" ht="12.75">
      <c r="A1264" s="8" t="s">
        <v>7348</v>
      </c>
      <c r="B1264" s="11"/>
      <c r="C1264" s="10"/>
      <c r="D1264" s="9">
        <v>1</v>
      </c>
      <c r="E1264" s="10"/>
      <c r="F1264" s="10"/>
      <c r="G1264" s="10"/>
      <c r="H1264" s="10"/>
      <c r="I1264" s="20">
        <v>1</v>
      </c>
    </row>
    <row r="1265" spans="1:9" ht="12.75">
      <c r="A1265" s="8" t="s">
        <v>7353</v>
      </c>
      <c r="B1265" s="11"/>
      <c r="C1265" s="10"/>
      <c r="D1265" s="9">
        <v>1</v>
      </c>
      <c r="E1265" s="10"/>
      <c r="F1265" s="10"/>
      <c r="G1265" s="10"/>
      <c r="H1265" s="10"/>
      <c r="I1265" s="20">
        <v>1</v>
      </c>
    </row>
    <row r="1266" spans="1:9" ht="12.75">
      <c r="A1266" s="8" t="s">
        <v>7358</v>
      </c>
      <c r="B1266" s="11"/>
      <c r="C1266" s="10"/>
      <c r="D1266" s="9">
        <v>1</v>
      </c>
      <c r="E1266" s="10"/>
      <c r="F1266" s="10"/>
      <c r="G1266" s="10"/>
      <c r="H1266" s="10"/>
      <c r="I1266" s="20">
        <v>1</v>
      </c>
    </row>
    <row r="1267" spans="1:9" ht="12.75">
      <c r="A1267" s="8" t="s">
        <v>7364</v>
      </c>
      <c r="B1267" s="11"/>
      <c r="C1267" s="10"/>
      <c r="D1267" s="9"/>
      <c r="E1267" s="10"/>
      <c r="F1267" s="10">
        <v>1</v>
      </c>
      <c r="G1267" s="10"/>
      <c r="H1267" s="10"/>
      <c r="I1267" s="20">
        <v>1</v>
      </c>
    </row>
    <row r="1268" spans="1:9" ht="12.75">
      <c r="A1268" s="8" t="s">
        <v>7369</v>
      </c>
      <c r="B1268" s="11">
        <v>1</v>
      </c>
      <c r="C1268" s="10"/>
      <c r="D1268" s="9"/>
      <c r="E1268" s="10"/>
      <c r="F1268" s="10"/>
      <c r="G1268" s="10"/>
      <c r="H1268" s="10"/>
      <c r="I1268" s="20">
        <v>1</v>
      </c>
    </row>
    <row r="1269" spans="1:9" ht="12.75">
      <c r="A1269" s="8" t="s">
        <v>7374</v>
      </c>
      <c r="B1269" s="11">
        <v>1</v>
      </c>
      <c r="C1269" s="10"/>
      <c r="D1269" s="9"/>
      <c r="E1269" s="10"/>
      <c r="F1269" s="10"/>
      <c r="G1269" s="10"/>
      <c r="H1269" s="10"/>
      <c r="I1269" s="20">
        <v>1</v>
      </c>
    </row>
    <row r="1270" spans="1:9" ht="12.75">
      <c r="A1270" s="8" t="s">
        <v>7379</v>
      </c>
      <c r="B1270" s="11"/>
      <c r="C1270" s="10"/>
      <c r="D1270" s="9"/>
      <c r="E1270" s="10"/>
      <c r="F1270" s="10">
        <v>1</v>
      </c>
      <c r="G1270" s="10"/>
      <c r="H1270" s="10"/>
      <c r="I1270" s="20">
        <v>1</v>
      </c>
    </row>
    <row r="1271" spans="1:9" ht="12.75">
      <c r="A1271" s="8" t="s">
        <v>7384</v>
      </c>
      <c r="B1271" s="11"/>
      <c r="C1271" s="10">
        <v>1</v>
      </c>
      <c r="D1271" s="9"/>
      <c r="E1271" s="10"/>
      <c r="F1271" s="10"/>
      <c r="G1271" s="10"/>
      <c r="H1271" s="10"/>
      <c r="I1271" s="20">
        <v>1</v>
      </c>
    </row>
    <row r="1272" spans="1:9" ht="12.75">
      <c r="A1272" s="8" t="s">
        <v>7389</v>
      </c>
      <c r="B1272" s="11"/>
      <c r="C1272" s="10"/>
      <c r="D1272" s="9">
        <v>1</v>
      </c>
      <c r="E1272" s="10"/>
      <c r="F1272" s="10"/>
      <c r="G1272" s="10"/>
      <c r="H1272" s="10"/>
      <c r="I1272" s="20">
        <v>1</v>
      </c>
    </row>
    <row r="1273" spans="1:9" ht="12.75">
      <c r="A1273" s="8" t="s">
        <v>7394</v>
      </c>
      <c r="B1273" s="11"/>
      <c r="C1273" s="10"/>
      <c r="D1273" s="9"/>
      <c r="E1273" s="10"/>
      <c r="F1273" s="10">
        <v>1</v>
      </c>
      <c r="G1273" s="10"/>
      <c r="H1273" s="10"/>
      <c r="I1273" s="20">
        <v>1</v>
      </c>
    </row>
    <row r="1274" spans="1:9" ht="12.75">
      <c r="A1274" s="8" t="s">
        <v>7399</v>
      </c>
      <c r="B1274" s="11"/>
      <c r="C1274" s="10"/>
      <c r="D1274" s="9"/>
      <c r="E1274" s="10"/>
      <c r="F1274" s="10">
        <v>1</v>
      </c>
      <c r="G1274" s="10"/>
      <c r="H1274" s="10"/>
      <c r="I1274" s="20">
        <v>1</v>
      </c>
    </row>
    <row r="1275" spans="1:9" ht="12.75">
      <c r="A1275" s="8" t="s">
        <v>7405</v>
      </c>
      <c r="B1275" s="11">
        <v>1</v>
      </c>
      <c r="C1275" s="10"/>
      <c r="D1275" s="9"/>
      <c r="E1275" s="10"/>
      <c r="F1275" s="10"/>
      <c r="G1275" s="10"/>
      <c r="H1275" s="10"/>
      <c r="I1275" s="20">
        <v>1</v>
      </c>
    </row>
    <row r="1276" spans="1:9" ht="12.75">
      <c r="A1276" s="8" t="s">
        <v>7411</v>
      </c>
      <c r="B1276" s="11">
        <v>1</v>
      </c>
      <c r="C1276" s="10"/>
      <c r="D1276" s="9"/>
      <c r="E1276" s="10"/>
      <c r="F1276" s="10"/>
      <c r="G1276" s="10"/>
      <c r="H1276" s="10"/>
      <c r="I1276" s="20">
        <v>1</v>
      </c>
    </row>
    <row r="1277" spans="1:9" ht="12.75">
      <c r="A1277" s="8" t="s">
        <v>7415</v>
      </c>
      <c r="B1277" s="11">
        <v>1</v>
      </c>
      <c r="C1277" s="10"/>
      <c r="D1277" s="9"/>
      <c r="E1277" s="10"/>
      <c r="F1277" s="10"/>
      <c r="G1277" s="10"/>
      <c r="H1277" s="10"/>
      <c r="I1277" s="20">
        <v>1</v>
      </c>
    </row>
    <row r="1278" spans="1:9" ht="12.75">
      <c r="A1278" s="8" t="s">
        <v>7419</v>
      </c>
      <c r="B1278" s="11">
        <v>1</v>
      </c>
      <c r="C1278" s="10"/>
      <c r="D1278" s="9"/>
      <c r="E1278" s="10"/>
      <c r="F1278" s="10"/>
      <c r="G1278" s="10"/>
      <c r="H1278" s="10"/>
      <c r="I1278" s="20">
        <v>1</v>
      </c>
    </row>
    <row r="1279" spans="1:9" ht="12.75">
      <c r="A1279" s="8" t="s">
        <v>7423</v>
      </c>
      <c r="B1279" s="11">
        <v>1</v>
      </c>
      <c r="C1279" s="10"/>
      <c r="D1279" s="9"/>
      <c r="E1279" s="10"/>
      <c r="F1279" s="10"/>
      <c r="G1279" s="10"/>
      <c r="H1279" s="10"/>
      <c r="I1279" s="20">
        <v>1</v>
      </c>
    </row>
    <row r="1280" spans="1:9" ht="12.75">
      <c r="A1280" s="8" t="s">
        <v>7427</v>
      </c>
      <c r="B1280" s="11">
        <v>1</v>
      </c>
      <c r="C1280" s="10"/>
      <c r="D1280" s="9"/>
      <c r="E1280" s="10"/>
      <c r="F1280" s="10"/>
      <c r="G1280" s="10"/>
      <c r="H1280" s="10"/>
      <c r="I1280" s="20">
        <v>1</v>
      </c>
    </row>
    <row r="1281" spans="1:9" ht="12.75">
      <c r="A1281" s="8" t="s">
        <v>7431</v>
      </c>
      <c r="B1281" s="11">
        <v>1</v>
      </c>
      <c r="C1281" s="10"/>
      <c r="D1281" s="9"/>
      <c r="E1281" s="10"/>
      <c r="F1281" s="10"/>
      <c r="G1281" s="10"/>
      <c r="H1281" s="10"/>
      <c r="I1281" s="20">
        <v>1</v>
      </c>
    </row>
    <row r="1282" spans="1:9" ht="12.75">
      <c r="A1282" s="8" t="s">
        <v>7435</v>
      </c>
      <c r="B1282" s="11">
        <v>1</v>
      </c>
      <c r="C1282" s="10"/>
      <c r="D1282" s="9"/>
      <c r="E1282" s="10"/>
      <c r="F1282" s="10"/>
      <c r="G1282" s="10"/>
      <c r="H1282" s="10"/>
      <c r="I1282" s="20">
        <v>1</v>
      </c>
    </row>
    <row r="1283" spans="1:9" ht="12.75">
      <c r="A1283" s="8" t="s">
        <v>7439</v>
      </c>
      <c r="B1283" s="11">
        <v>1</v>
      </c>
      <c r="C1283" s="10"/>
      <c r="D1283" s="9"/>
      <c r="E1283" s="10"/>
      <c r="F1283" s="10"/>
      <c r="G1283" s="10"/>
      <c r="H1283" s="10"/>
      <c r="I1283" s="20">
        <v>1</v>
      </c>
    </row>
    <row r="1284" spans="1:9" ht="12.75">
      <c r="A1284" s="8" t="s">
        <v>7443</v>
      </c>
      <c r="B1284" s="11">
        <v>1</v>
      </c>
      <c r="C1284" s="10"/>
      <c r="D1284" s="9"/>
      <c r="E1284" s="10"/>
      <c r="F1284" s="10"/>
      <c r="G1284" s="10"/>
      <c r="H1284" s="10"/>
      <c r="I1284" s="20">
        <v>1</v>
      </c>
    </row>
    <row r="1285" spans="1:9" ht="12.75">
      <c r="A1285" s="8" t="s">
        <v>7447</v>
      </c>
      <c r="B1285" s="11">
        <v>1</v>
      </c>
      <c r="C1285" s="10"/>
      <c r="D1285" s="9"/>
      <c r="E1285" s="10"/>
      <c r="F1285" s="10"/>
      <c r="G1285" s="10"/>
      <c r="H1285" s="10"/>
      <c r="I1285" s="20">
        <v>1</v>
      </c>
    </row>
    <row r="1286" spans="1:9" ht="12.75">
      <c r="A1286" s="8" t="s">
        <v>7451</v>
      </c>
      <c r="B1286" s="11">
        <v>1</v>
      </c>
      <c r="C1286" s="10"/>
      <c r="D1286" s="9"/>
      <c r="E1286" s="10"/>
      <c r="F1286" s="10"/>
      <c r="G1286" s="10"/>
      <c r="H1286" s="10"/>
      <c r="I1286" s="20">
        <v>1</v>
      </c>
    </row>
    <row r="1287" spans="1:9" ht="12.75">
      <c r="A1287" s="8" t="s">
        <v>7455</v>
      </c>
      <c r="B1287" s="11">
        <v>1</v>
      </c>
      <c r="C1287" s="10"/>
      <c r="D1287" s="9"/>
      <c r="E1287" s="10"/>
      <c r="F1287" s="10"/>
      <c r="G1287" s="10"/>
      <c r="H1287" s="10"/>
      <c r="I1287" s="20">
        <v>1</v>
      </c>
    </row>
    <row r="1288" spans="1:9" ht="12.75">
      <c r="A1288" s="8" t="s">
        <v>7459</v>
      </c>
      <c r="B1288" s="11">
        <v>1</v>
      </c>
      <c r="C1288" s="10"/>
      <c r="D1288" s="9"/>
      <c r="E1288" s="10"/>
      <c r="F1288" s="10"/>
      <c r="G1288" s="10"/>
      <c r="H1288" s="10"/>
      <c r="I1288" s="20">
        <v>1</v>
      </c>
    </row>
    <row r="1289" spans="1:9" ht="12.75">
      <c r="A1289" s="8" t="s">
        <v>7463</v>
      </c>
      <c r="B1289" s="11">
        <v>1</v>
      </c>
      <c r="C1289" s="10"/>
      <c r="D1289" s="9"/>
      <c r="E1289" s="10"/>
      <c r="F1289" s="10"/>
      <c r="G1289" s="10"/>
      <c r="H1289" s="10"/>
      <c r="I1289" s="20">
        <v>1</v>
      </c>
    </row>
    <row r="1290" spans="1:9" ht="12.75">
      <c r="A1290" s="8" t="s">
        <v>7467</v>
      </c>
      <c r="B1290" s="11">
        <v>1</v>
      </c>
      <c r="C1290" s="10"/>
      <c r="D1290" s="9"/>
      <c r="E1290" s="10"/>
      <c r="F1290" s="10"/>
      <c r="G1290" s="10"/>
      <c r="H1290" s="10"/>
      <c r="I1290" s="20">
        <v>1</v>
      </c>
    </row>
    <row r="1291" spans="1:9" ht="12.75">
      <c r="A1291" s="8" t="s">
        <v>7472</v>
      </c>
      <c r="B1291" s="11">
        <v>1</v>
      </c>
      <c r="C1291" s="10"/>
      <c r="D1291" s="9"/>
      <c r="E1291" s="10"/>
      <c r="F1291" s="10"/>
      <c r="G1291" s="10"/>
      <c r="H1291" s="10"/>
      <c r="I1291" s="20">
        <v>1</v>
      </c>
    </row>
    <row r="1292" spans="1:9" ht="12.75">
      <c r="A1292" s="8" t="s">
        <v>7476</v>
      </c>
      <c r="B1292" s="11">
        <v>1</v>
      </c>
      <c r="C1292" s="10"/>
      <c r="D1292" s="9"/>
      <c r="E1292" s="10"/>
      <c r="F1292" s="10"/>
      <c r="G1292" s="10"/>
      <c r="H1292" s="10"/>
      <c r="I1292" s="20">
        <v>1</v>
      </c>
    </row>
    <row r="1293" spans="1:9" ht="12.75">
      <c r="A1293" s="8" t="s">
        <v>7480</v>
      </c>
      <c r="B1293" s="11">
        <v>1</v>
      </c>
      <c r="C1293" s="10"/>
      <c r="D1293" s="9"/>
      <c r="E1293" s="10"/>
      <c r="F1293" s="10"/>
      <c r="G1293" s="10"/>
      <c r="H1293" s="10"/>
      <c r="I1293" s="20">
        <v>1</v>
      </c>
    </row>
    <row r="1294" spans="1:9" ht="12.75">
      <c r="A1294" s="8" t="s">
        <v>7484</v>
      </c>
      <c r="B1294" s="11">
        <v>1</v>
      </c>
      <c r="C1294" s="10"/>
      <c r="D1294" s="9"/>
      <c r="E1294" s="10"/>
      <c r="F1294" s="10"/>
      <c r="G1294" s="10"/>
      <c r="H1294" s="10"/>
      <c r="I1294" s="20">
        <v>1</v>
      </c>
    </row>
    <row r="1295" spans="1:9" ht="12.75">
      <c r="A1295" s="8" t="s">
        <v>7488</v>
      </c>
      <c r="B1295" s="11"/>
      <c r="C1295" s="10"/>
      <c r="D1295" s="9"/>
      <c r="E1295" s="10"/>
      <c r="F1295" s="10">
        <v>2</v>
      </c>
      <c r="G1295" s="10"/>
      <c r="H1295" s="10"/>
      <c r="I1295" s="20">
        <v>2</v>
      </c>
    </row>
    <row r="1296" spans="1:9" ht="12.75">
      <c r="A1296" s="8" t="s">
        <v>7497</v>
      </c>
      <c r="B1296" s="11"/>
      <c r="C1296" s="10"/>
      <c r="D1296" s="9"/>
      <c r="E1296" s="10"/>
      <c r="F1296" s="10">
        <v>1</v>
      </c>
      <c r="G1296" s="10"/>
      <c r="H1296" s="10"/>
      <c r="I1296" s="20">
        <v>1</v>
      </c>
    </row>
    <row r="1297" spans="1:9" ht="12.75">
      <c r="A1297" s="8" t="s">
        <v>7502</v>
      </c>
      <c r="B1297" s="11"/>
      <c r="C1297" s="10"/>
      <c r="D1297" s="9"/>
      <c r="E1297" s="10"/>
      <c r="F1297" s="10">
        <v>1</v>
      </c>
      <c r="G1297" s="10"/>
      <c r="H1297" s="10"/>
      <c r="I1297" s="20">
        <v>1</v>
      </c>
    </row>
    <row r="1298" spans="1:9" ht="12.75">
      <c r="A1298" s="8" t="s">
        <v>7508</v>
      </c>
      <c r="B1298" s="11"/>
      <c r="C1298" s="10"/>
      <c r="D1298" s="9"/>
      <c r="E1298" s="10"/>
      <c r="F1298" s="10">
        <v>2</v>
      </c>
      <c r="G1298" s="10"/>
      <c r="H1298" s="10"/>
      <c r="I1298" s="20">
        <v>2</v>
      </c>
    </row>
    <row r="1299" spans="1:9" ht="12.75">
      <c r="A1299" s="8" t="s">
        <v>7518</v>
      </c>
      <c r="B1299" s="11">
        <v>1</v>
      </c>
      <c r="C1299" s="10"/>
      <c r="D1299" s="9">
        <v>1</v>
      </c>
      <c r="E1299" s="10"/>
      <c r="F1299" s="10"/>
      <c r="G1299" s="10"/>
      <c r="H1299" s="10"/>
      <c r="I1299" s="20">
        <v>2</v>
      </c>
    </row>
    <row r="1300" spans="1:9" ht="12.75">
      <c r="A1300" s="8" t="s">
        <v>7527</v>
      </c>
      <c r="B1300" s="11"/>
      <c r="C1300" s="10"/>
      <c r="D1300" s="9"/>
      <c r="E1300" s="10"/>
      <c r="F1300" s="10">
        <v>1</v>
      </c>
      <c r="G1300" s="10"/>
      <c r="H1300" s="10"/>
      <c r="I1300" s="20">
        <v>1</v>
      </c>
    </row>
    <row r="1301" spans="1:9" ht="12.75">
      <c r="A1301" s="8" t="s">
        <v>7532</v>
      </c>
      <c r="B1301" s="11"/>
      <c r="C1301" s="10"/>
      <c r="D1301" s="9"/>
      <c r="E1301" s="10"/>
      <c r="F1301" s="10">
        <v>1</v>
      </c>
      <c r="G1301" s="10"/>
      <c r="H1301" s="10"/>
      <c r="I1301" s="20">
        <v>1</v>
      </c>
    </row>
    <row r="1302" spans="1:9" ht="12.75">
      <c r="A1302" s="8" t="s">
        <v>7538</v>
      </c>
      <c r="B1302" s="11"/>
      <c r="C1302" s="10"/>
      <c r="D1302" s="9"/>
      <c r="E1302" s="10"/>
      <c r="F1302" s="10"/>
      <c r="G1302" s="10">
        <v>1</v>
      </c>
      <c r="H1302" s="10"/>
      <c r="I1302" s="20">
        <v>1</v>
      </c>
    </row>
    <row r="1303" spans="1:9" ht="12.75">
      <c r="A1303" s="8" t="s">
        <v>7542</v>
      </c>
      <c r="B1303" s="11">
        <v>1</v>
      </c>
      <c r="C1303" s="10"/>
      <c r="D1303" s="9"/>
      <c r="E1303" s="10"/>
      <c r="F1303" s="10"/>
      <c r="G1303" s="10"/>
      <c r="H1303" s="10"/>
      <c r="I1303" s="20">
        <v>1</v>
      </c>
    </row>
    <row r="1304" spans="1:9" ht="12.75">
      <c r="A1304" s="8" t="s">
        <v>7547</v>
      </c>
      <c r="B1304" s="11">
        <v>1</v>
      </c>
      <c r="C1304" s="10"/>
      <c r="D1304" s="9"/>
      <c r="E1304" s="10"/>
      <c r="F1304" s="10"/>
      <c r="G1304" s="10"/>
      <c r="H1304" s="10"/>
      <c r="I1304" s="20">
        <v>1</v>
      </c>
    </row>
    <row r="1305" spans="1:9" ht="12.75">
      <c r="A1305" s="8" t="s">
        <v>7552</v>
      </c>
      <c r="B1305" s="11"/>
      <c r="C1305" s="10"/>
      <c r="D1305" s="9"/>
      <c r="E1305" s="10"/>
      <c r="F1305" s="10">
        <v>1</v>
      </c>
      <c r="G1305" s="10"/>
      <c r="H1305" s="10"/>
      <c r="I1305" s="20">
        <v>1</v>
      </c>
    </row>
    <row r="1306" spans="1:9" ht="12.75">
      <c r="A1306" s="8" t="s">
        <v>7557</v>
      </c>
      <c r="B1306" s="11"/>
      <c r="C1306" s="10"/>
      <c r="D1306" s="9"/>
      <c r="E1306" s="10"/>
      <c r="F1306" s="10">
        <v>1</v>
      </c>
      <c r="G1306" s="10"/>
      <c r="H1306" s="10"/>
      <c r="I1306" s="20">
        <v>1</v>
      </c>
    </row>
    <row r="1307" spans="1:9" ht="12.75">
      <c r="A1307" s="8" t="s">
        <v>7562</v>
      </c>
      <c r="B1307" s="11"/>
      <c r="C1307" s="10"/>
      <c r="D1307" s="9"/>
      <c r="E1307" s="10"/>
      <c r="F1307" s="10">
        <v>1</v>
      </c>
      <c r="G1307" s="10"/>
      <c r="H1307" s="10"/>
      <c r="I1307" s="20">
        <v>1</v>
      </c>
    </row>
    <row r="1308" spans="1:9" ht="12.75">
      <c r="A1308" s="8" t="s">
        <v>7567</v>
      </c>
      <c r="B1308" s="11"/>
      <c r="C1308" s="10"/>
      <c r="D1308" s="9"/>
      <c r="E1308" s="10"/>
      <c r="F1308" s="10">
        <v>1</v>
      </c>
      <c r="G1308" s="10"/>
      <c r="H1308" s="10"/>
      <c r="I1308" s="20">
        <v>1</v>
      </c>
    </row>
    <row r="1309" spans="1:9" ht="12.75">
      <c r="A1309" s="8" t="s">
        <v>7573</v>
      </c>
      <c r="B1309" s="11">
        <v>1</v>
      </c>
      <c r="C1309" s="10"/>
      <c r="D1309" s="9"/>
      <c r="E1309" s="10"/>
      <c r="F1309" s="10"/>
      <c r="G1309" s="10"/>
      <c r="H1309" s="10"/>
      <c r="I1309" s="20">
        <v>1</v>
      </c>
    </row>
    <row r="1310" spans="1:9" ht="12.75">
      <c r="A1310" s="8" t="s">
        <v>7578</v>
      </c>
      <c r="B1310" s="11">
        <v>1</v>
      </c>
      <c r="C1310" s="10"/>
      <c r="D1310" s="9"/>
      <c r="E1310" s="10"/>
      <c r="F1310" s="10"/>
      <c r="G1310" s="10"/>
      <c r="H1310" s="10"/>
      <c r="I1310" s="20">
        <v>1</v>
      </c>
    </row>
    <row r="1311" spans="1:9" ht="12.75">
      <c r="A1311" s="8" t="s">
        <v>7583</v>
      </c>
      <c r="B1311" s="11">
        <v>1</v>
      </c>
      <c r="C1311" s="10"/>
      <c r="D1311" s="9"/>
      <c r="E1311" s="10"/>
      <c r="F1311" s="10"/>
      <c r="G1311" s="10"/>
      <c r="H1311" s="10"/>
      <c r="I1311" s="20">
        <v>1</v>
      </c>
    </row>
    <row r="1312" spans="1:9" ht="12.75">
      <c r="A1312" s="8" t="s">
        <v>7588</v>
      </c>
      <c r="B1312" s="11">
        <v>1</v>
      </c>
      <c r="C1312" s="10"/>
      <c r="D1312" s="9"/>
      <c r="E1312" s="10"/>
      <c r="F1312" s="10"/>
      <c r="G1312" s="10"/>
      <c r="H1312" s="10"/>
      <c r="I1312" s="20">
        <v>1</v>
      </c>
    </row>
    <row r="1313" spans="1:9" ht="12.75">
      <c r="A1313" s="8" t="s">
        <v>7593</v>
      </c>
      <c r="B1313" s="11">
        <v>2</v>
      </c>
      <c r="C1313" s="10"/>
      <c r="D1313" s="9"/>
      <c r="E1313" s="10"/>
      <c r="F1313" s="10"/>
      <c r="G1313" s="10"/>
      <c r="H1313" s="10"/>
      <c r="I1313" s="20">
        <v>2</v>
      </c>
    </row>
    <row r="1314" spans="1:9" ht="12.75">
      <c r="A1314" s="8" t="s">
        <v>7602</v>
      </c>
      <c r="B1314" s="11">
        <v>1</v>
      </c>
      <c r="C1314" s="10"/>
      <c r="D1314" s="9"/>
      <c r="E1314" s="10"/>
      <c r="F1314" s="10"/>
      <c r="G1314" s="10"/>
      <c r="H1314" s="10"/>
      <c r="I1314" s="20">
        <v>1</v>
      </c>
    </row>
    <row r="1315" spans="1:9" ht="12.75">
      <c r="A1315" s="8" t="s">
        <v>7607</v>
      </c>
      <c r="B1315" s="11"/>
      <c r="C1315" s="10"/>
      <c r="D1315" s="9"/>
      <c r="E1315" s="10"/>
      <c r="F1315" s="10">
        <v>1</v>
      </c>
      <c r="G1315" s="10"/>
      <c r="H1315" s="10"/>
      <c r="I1315" s="20">
        <v>1</v>
      </c>
    </row>
    <row r="1316" spans="1:9" ht="12.75">
      <c r="A1316" s="8" t="s">
        <v>7613</v>
      </c>
      <c r="B1316" s="11"/>
      <c r="C1316" s="10"/>
      <c r="D1316" s="9">
        <v>1</v>
      </c>
      <c r="E1316" s="10"/>
      <c r="F1316" s="10"/>
      <c r="G1316" s="10"/>
      <c r="H1316" s="10"/>
      <c r="I1316" s="20">
        <v>1</v>
      </c>
    </row>
    <row r="1317" spans="1:9" ht="12.75">
      <c r="A1317" s="8" t="s">
        <v>7618</v>
      </c>
      <c r="B1317" s="11">
        <v>1</v>
      </c>
      <c r="C1317" s="10"/>
      <c r="D1317" s="9"/>
      <c r="E1317" s="10"/>
      <c r="F1317" s="10"/>
      <c r="G1317" s="10"/>
      <c r="H1317" s="10"/>
      <c r="I1317" s="20">
        <v>1</v>
      </c>
    </row>
    <row r="1318" spans="1:9" ht="12.75">
      <c r="A1318" s="8" t="s">
        <v>7623</v>
      </c>
      <c r="B1318" s="11">
        <v>1</v>
      </c>
      <c r="C1318" s="10"/>
      <c r="D1318" s="9"/>
      <c r="E1318" s="10"/>
      <c r="F1318" s="10"/>
      <c r="G1318" s="10"/>
      <c r="H1318" s="10"/>
      <c r="I1318" s="20">
        <v>1</v>
      </c>
    </row>
    <row r="1319" spans="1:9" ht="12.75">
      <c r="A1319" s="8" t="s">
        <v>7628</v>
      </c>
      <c r="B1319" s="11"/>
      <c r="C1319" s="10"/>
      <c r="D1319" s="9">
        <v>1</v>
      </c>
      <c r="E1319" s="10"/>
      <c r="F1319" s="10"/>
      <c r="G1319" s="10"/>
      <c r="H1319" s="10"/>
      <c r="I1319" s="20">
        <v>1</v>
      </c>
    </row>
    <row r="1320" spans="1:9" ht="12.75">
      <c r="A1320" s="8" t="s">
        <v>7633</v>
      </c>
      <c r="B1320" s="11">
        <v>1</v>
      </c>
      <c r="C1320" s="10"/>
      <c r="D1320" s="9"/>
      <c r="E1320" s="10"/>
      <c r="F1320" s="10"/>
      <c r="G1320" s="10"/>
      <c r="H1320" s="10"/>
      <c r="I1320" s="20">
        <v>1</v>
      </c>
    </row>
    <row r="1321" spans="1:9" ht="12.75">
      <c r="A1321" s="8" t="s">
        <v>7638</v>
      </c>
      <c r="B1321" s="11">
        <v>1</v>
      </c>
      <c r="C1321" s="10"/>
      <c r="D1321" s="9"/>
      <c r="E1321" s="10"/>
      <c r="F1321" s="10"/>
      <c r="G1321" s="10"/>
      <c r="H1321" s="10"/>
      <c r="I1321" s="20">
        <v>1</v>
      </c>
    </row>
    <row r="1322" spans="1:9" ht="12.75">
      <c r="A1322" s="8" t="s">
        <v>7643</v>
      </c>
      <c r="B1322" s="11">
        <v>1</v>
      </c>
      <c r="C1322" s="10"/>
      <c r="D1322" s="9"/>
      <c r="E1322" s="10"/>
      <c r="F1322" s="10"/>
      <c r="G1322" s="10"/>
      <c r="H1322" s="10"/>
      <c r="I1322" s="20">
        <v>1</v>
      </c>
    </row>
    <row r="1323" spans="1:9" ht="12.75">
      <c r="A1323" s="8" t="s">
        <v>7647</v>
      </c>
      <c r="B1323" s="11">
        <v>1</v>
      </c>
      <c r="C1323" s="10"/>
      <c r="D1323" s="9"/>
      <c r="E1323" s="10"/>
      <c r="F1323" s="10"/>
      <c r="G1323" s="10"/>
      <c r="H1323" s="10"/>
      <c r="I1323" s="20">
        <v>1</v>
      </c>
    </row>
    <row r="1324" spans="1:9" ht="12.75">
      <c r="A1324" s="8" t="s">
        <v>7652</v>
      </c>
      <c r="B1324" s="11"/>
      <c r="C1324" s="10">
        <v>1</v>
      </c>
      <c r="D1324" s="9"/>
      <c r="E1324" s="10"/>
      <c r="F1324" s="10"/>
      <c r="G1324" s="10"/>
      <c r="H1324" s="10"/>
      <c r="I1324" s="20">
        <v>1</v>
      </c>
    </row>
    <row r="1325" spans="1:9" ht="12.75">
      <c r="A1325" s="8" t="s">
        <v>7656</v>
      </c>
      <c r="B1325" s="11">
        <v>2</v>
      </c>
      <c r="C1325" s="10"/>
      <c r="D1325" s="9"/>
      <c r="E1325" s="10"/>
      <c r="F1325" s="10">
        <v>1</v>
      </c>
      <c r="G1325" s="10"/>
      <c r="H1325" s="10"/>
      <c r="I1325" s="20">
        <v>3</v>
      </c>
    </row>
    <row r="1326" spans="1:9" ht="12.75">
      <c r="A1326" s="8" t="s">
        <v>7672</v>
      </c>
      <c r="B1326" s="11">
        <v>1</v>
      </c>
      <c r="C1326" s="10"/>
      <c r="D1326" s="9"/>
      <c r="E1326" s="10"/>
      <c r="F1326" s="10"/>
      <c r="G1326" s="10"/>
      <c r="H1326" s="10"/>
      <c r="I1326" s="20">
        <v>1</v>
      </c>
    </row>
    <row r="1327" spans="1:9" ht="12.75">
      <c r="A1327" s="8" t="s">
        <v>7678</v>
      </c>
      <c r="B1327" s="11"/>
      <c r="C1327" s="10"/>
      <c r="D1327" s="9"/>
      <c r="E1327" s="10"/>
      <c r="F1327" s="10">
        <v>1</v>
      </c>
      <c r="G1327" s="10"/>
      <c r="H1327" s="10"/>
      <c r="I1327" s="20">
        <v>1</v>
      </c>
    </row>
    <row r="1328" spans="1:9" ht="12.75">
      <c r="A1328" s="8" t="s">
        <v>7684</v>
      </c>
      <c r="B1328" s="11">
        <v>1</v>
      </c>
      <c r="C1328" s="10"/>
      <c r="D1328" s="9"/>
      <c r="E1328" s="10"/>
      <c r="F1328" s="10"/>
      <c r="G1328" s="10"/>
      <c r="H1328" s="10"/>
      <c r="I1328" s="20">
        <v>1</v>
      </c>
    </row>
    <row r="1329" spans="1:9" ht="12.75">
      <c r="A1329" s="8" t="s">
        <v>7689</v>
      </c>
      <c r="B1329" s="11">
        <v>1</v>
      </c>
      <c r="C1329" s="10"/>
      <c r="D1329" s="9"/>
      <c r="E1329" s="10"/>
      <c r="F1329" s="10"/>
      <c r="G1329" s="10"/>
      <c r="H1329" s="10"/>
      <c r="I1329" s="20">
        <v>1</v>
      </c>
    </row>
    <row r="1330" spans="1:9" ht="12.75">
      <c r="A1330" s="8" t="s">
        <v>7695</v>
      </c>
      <c r="B1330" s="11">
        <v>1</v>
      </c>
      <c r="C1330" s="10"/>
      <c r="D1330" s="9"/>
      <c r="E1330" s="10"/>
      <c r="F1330" s="10"/>
      <c r="G1330" s="10"/>
      <c r="H1330" s="10"/>
      <c r="I1330" s="20">
        <v>1</v>
      </c>
    </row>
    <row r="1331" spans="1:9" ht="12.75">
      <c r="A1331" s="8" t="s">
        <v>7701</v>
      </c>
      <c r="B1331" s="11">
        <v>1</v>
      </c>
      <c r="C1331" s="10"/>
      <c r="D1331" s="9"/>
      <c r="E1331" s="10"/>
      <c r="F1331" s="10"/>
      <c r="G1331" s="10"/>
      <c r="H1331" s="10"/>
      <c r="I1331" s="20">
        <v>1</v>
      </c>
    </row>
    <row r="1332" spans="1:9" ht="12.75">
      <c r="A1332" s="8" t="s">
        <v>7707</v>
      </c>
      <c r="B1332" s="11">
        <v>1</v>
      </c>
      <c r="C1332" s="10"/>
      <c r="D1332" s="9"/>
      <c r="E1332" s="10"/>
      <c r="F1332" s="10"/>
      <c r="G1332" s="10"/>
      <c r="H1332" s="10"/>
      <c r="I1332" s="20">
        <v>1</v>
      </c>
    </row>
    <row r="1333" spans="1:9" ht="12.75">
      <c r="A1333" s="8" t="s">
        <v>7712</v>
      </c>
      <c r="B1333" s="11">
        <v>1</v>
      </c>
      <c r="C1333" s="10"/>
      <c r="D1333" s="9"/>
      <c r="E1333" s="10"/>
      <c r="F1333" s="10"/>
      <c r="G1333" s="10"/>
      <c r="H1333" s="10"/>
      <c r="I1333" s="20">
        <v>1</v>
      </c>
    </row>
    <row r="1334" spans="1:9" ht="12.75">
      <c r="A1334" s="8" t="s">
        <v>7717</v>
      </c>
      <c r="B1334" s="11">
        <v>1</v>
      </c>
      <c r="C1334" s="10"/>
      <c r="D1334" s="9"/>
      <c r="E1334" s="10"/>
      <c r="F1334" s="10"/>
      <c r="G1334" s="10"/>
      <c r="H1334" s="10"/>
      <c r="I1334" s="20">
        <v>1</v>
      </c>
    </row>
    <row r="1335" spans="1:9" ht="12.75">
      <c r="A1335" s="8" t="s">
        <v>7722</v>
      </c>
      <c r="B1335" s="11"/>
      <c r="C1335" s="10"/>
      <c r="D1335" s="9">
        <v>1</v>
      </c>
      <c r="E1335" s="10"/>
      <c r="F1335" s="10"/>
      <c r="G1335" s="10"/>
      <c r="H1335" s="10"/>
      <c r="I1335" s="20">
        <v>1</v>
      </c>
    </row>
    <row r="1336" spans="1:9" ht="12.75">
      <c r="A1336" s="8" t="s">
        <v>7728</v>
      </c>
      <c r="B1336" s="11">
        <v>1</v>
      </c>
      <c r="C1336" s="10"/>
      <c r="D1336" s="9"/>
      <c r="E1336" s="10"/>
      <c r="F1336" s="10"/>
      <c r="G1336" s="10"/>
      <c r="H1336" s="10"/>
      <c r="I1336" s="20">
        <v>1</v>
      </c>
    </row>
    <row r="1337" spans="1:9" ht="12.75">
      <c r="A1337" s="8" t="s">
        <v>7733</v>
      </c>
      <c r="B1337" s="11">
        <v>1</v>
      </c>
      <c r="C1337" s="10"/>
      <c r="D1337" s="9"/>
      <c r="E1337" s="10"/>
      <c r="F1337" s="10"/>
      <c r="G1337" s="10"/>
      <c r="H1337" s="10"/>
      <c r="I1337" s="20">
        <v>1</v>
      </c>
    </row>
    <row r="1338" spans="1:9" ht="12.75">
      <c r="A1338" s="8" t="s">
        <v>7738</v>
      </c>
      <c r="B1338" s="11"/>
      <c r="C1338" s="10"/>
      <c r="D1338" s="9"/>
      <c r="E1338" s="10"/>
      <c r="F1338" s="10">
        <v>1</v>
      </c>
      <c r="G1338" s="10"/>
      <c r="H1338" s="10"/>
      <c r="I1338" s="20">
        <v>1</v>
      </c>
    </row>
    <row r="1339" spans="1:9" ht="12.75">
      <c r="A1339" s="8" t="s">
        <v>7744</v>
      </c>
      <c r="B1339" s="11">
        <v>1</v>
      </c>
      <c r="C1339" s="10"/>
      <c r="D1339" s="9"/>
      <c r="E1339" s="10"/>
      <c r="F1339" s="10"/>
      <c r="G1339" s="10"/>
      <c r="H1339" s="10"/>
      <c r="I1339" s="20">
        <v>1</v>
      </c>
    </row>
    <row r="1340" spans="1:9" ht="12.75">
      <c r="A1340" s="8" t="s">
        <v>7749</v>
      </c>
      <c r="B1340" s="11"/>
      <c r="C1340" s="10"/>
      <c r="D1340" s="9"/>
      <c r="E1340" s="10"/>
      <c r="F1340" s="10">
        <v>1</v>
      </c>
      <c r="G1340" s="10"/>
      <c r="H1340" s="10"/>
      <c r="I1340" s="20">
        <v>1</v>
      </c>
    </row>
    <row r="1341" spans="1:9" ht="12.75">
      <c r="A1341" s="8" t="s">
        <v>7754</v>
      </c>
      <c r="B1341" s="11"/>
      <c r="C1341" s="10"/>
      <c r="D1341" s="9"/>
      <c r="E1341" s="10"/>
      <c r="F1341" s="10">
        <v>1</v>
      </c>
      <c r="G1341" s="10"/>
      <c r="H1341" s="10"/>
      <c r="I1341" s="20">
        <v>1</v>
      </c>
    </row>
    <row r="1342" spans="1:9" ht="12.75">
      <c r="A1342" s="8" t="s">
        <v>7758</v>
      </c>
      <c r="B1342" s="11"/>
      <c r="C1342" s="10"/>
      <c r="D1342" s="9">
        <v>2</v>
      </c>
      <c r="E1342" s="10"/>
      <c r="F1342" s="10">
        <v>2</v>
      </c>
      <c r="G1342" s="10"/>
      <c r="H1342" s="10"/>
      <c r="I1342" s="20">
        <v>4</v>
      </c>
    </row>
    <row r="1343" spans="1:9" ht="12.75">
      <c r="A1343" s="8" t="s">
        <v>7773</v>
      </c>
      <c r="B1343" s="11">
        <v>1</v>
      </c>
      <c r="C1343" s="10"/>
      <c r="D1343" s="9"/>
      <c r="E1343" s="10"/>
      <c r="F1343" s="10"/>
      <c r="G1343" s="10"/>
      <c r="H1343" s="10"/>
      <c r="I1343" s="20">
        <v>1</v>
      </c>
    </row>
    <row r="1344" spans="1:9" ht="12.75">
      <c r="A1344" s="8" t="s">
        <v>7777</v>
      </c>
      <c r="B1344" s="11"/>
      <c r="C1344" s="10"/>
      <c r="D1344" s="9"/>
      <c r="E1344" s="10"/>
      <c r="F1344" s="10">
        <v>1</v>
      </c>
      <c r="G1344" s="10"/>
      <c r="H1344" s="10"/>
      <c r="I1344" s="20">
        <v>1</v>
      </c>
    </row>
    <row r="1345" spans="1:9" ht="12.75">
      <c r="A1345" s="8" t="s">
        <v>7781</v>
      </c>
      <c r="B1345" s="11"/>
      <c r="C1345" s="10"/>
      <c r="D1345" s="9"/>
      <c r="E1345" s="10"/>
      <c r="F1345" s="10">
        <v>1</v>
      </c>
      <c r="G1345" s="10"/>
      <c r="H1345" s="10"/>
      <c r="I1345" s="20">
        <v>1</v>
      </c>
    </row>
    <row r="1346" spans="1:9" ht="12.75">
      <c r="A1346" s="8" t="s">
        <v>7787</v>
      </c>
      <c r="B1346" s="11">
        <v>1</v>
      </c>
      <c r="C1346" s="10"/>
      <c r="D1346" s="9"/>
      <c r="E1346" s="10"/>
      <c r="F1346" s="10"/>
      <c r="G1346" s="10"/>
      <c r="H1346" s="10"/>
      <c r="I1346" s="20">
        <v>1</v>
      </c>
    </row>
    <row r="1347" spans="1:9" ht="12.75">
      <c r="A1347" s="8" t="s">
        <v>7793</v>
      </c>
      <c r="B1347" s="11">
        <v>1</v>
      </c>
      <c r="C1347" s="10"/>
      <c r="D1347" s="9"/>
      <c r="E1347" s="10"/>
      <c r="F1347" s="10"/>
      <c r="G1347" s="10"/>
      <c r="H1347" s="10"/>
      <c r="I1347" s="20">
        <v>1</v>
      </c>
    </row>
    <row r="1348" spans="1:9" ht="12.75">
      <c r="A1348" s="8" t="s">
        <v>7798</v>
      </c>
      <c r="B1348" s="11"/>
      <c r="C1348" s="10"/>
      <c r="D1348" s="9"/>
      <c r="E1348" s="10">
        <v>1</v>
      </c>
      <c r="F1348" s="10"/>
      <c r="G1348" s="10"/>
      <c r="H1348" s="10"/>
      <c r="I1348" s="20">
        <v>1</v>
      </c>
    </row>
    <row r="1349" spans="1:9" ht="12.75">
      <c r="A1349" s="8" t="s">
        <v>7800</v>
      </c>
      <c r="B1349" s="11"/>
      <c r="C1349" s="10"/>
      <c r="D1349" s="9"/>
      <c r="E1349" s="10"/>
      <c r="F1349" s="10">
        <v>1</v>
      </c>
      <c r="G1349" s="10"/>
      <c r="H1349" s="10"/>
      <c r="I1349" s="20">
        <v>1</v>
      </c>
    </row>
    <row r="1350" spans="1:9" ht="12.75">
      <c r="A1350" s="8" t="s">
        <v>7805</v>
      </c>
      <c r="B1350" s="11">
        <v>1</v>
      </c>
      <c r="C1350" s="10"/>
      <c r="D1350" s="9"/>
      <c r="E1350" s="10"/>
      <c r="F1350" s="10"/>
      <c r="G1350" s="10"/>
      <c r="H1350" s="10"/>
      <c r="I1350" s="20">
        <v>1</v>
      </c>
    </row>
    <row r="1351" spans="1:9" ht="12.75">
      <c r="A1351" s="8" t="s">
        <v>7810</v>
      </c>
      <c r="B1351" s="11"/>
      <c r="C1351" s="10"/>
      <c r="D1351" s="9">
        <v>1</v>
      </c>
      <c r="E1351" s="10"/>
      <c r="F1351" s="10">
        <v>3</v>
      </c>
      <c r="G1351" s="10"/>
      <c r="H1351" s="10"/>
      <c r="I1351" s="20">
        <v>4</v>
      </c>
    </row>
    <row r="1352" spans="1:9" ht="12.75">
      <c r="A1352" s="8" t="s">
        <v>7826</v>
      </c>
      <c r="B1352" s="11">
        <v>1</v>
      </c>
      <c r="C1352" s="10"/>
      <c r="D1352" s="9"/>
      <c r="E1352" s="10"/>
      <c r="F1352" s="10"/>
      <c r="G1352" s="10"/>
      <c r="H1352" s="10"/>
      <c r="I1352" s="20">
        <v>1</v>
      </c>
    </row>
    <row r="1353" spans="1:9" ht="12.75">
      <c r="A1353" s="8" t="s">
        <v>7832</v>
      </c>
      <c r="B1353" s="11">
        <v>1</v>
      </c>
      <c r="C1353" s="10"/>
      <c r="D1353" s="9"/>
      <c r="E1353" s="10"/>
      <c r="F1353" s="10"/>
      <c r="G1353" s="10"/>
      <c r="H1353" s="10"/>
      <c r="I1353" s="20">
        <v>1</v>
      </c>
    </row>
    <row r="1354" spans="1:9" ht="12.75">
      <c r="A1354" s="8" t="s">
        <v>7837</v>
      </c>
      <c r="B1354" s="11">
        <v>1</v>
      </c>
      <c r="C1354" s="10"/>
      <c r="D1354" s="9"/>
      <c r="E1354" s="10"/>
      <c r="F1354" s="10"/>
      <c r="G1354" s="10"/>
      <c r="H1354" s="10"/>
      <c r="I1354" s="20">
        <v>1</v>
      </c>
    </row>
    <row r="1355" spans="1:9" ht="12.75">
      <c r="A1355" s="8" t="s">
        <v>7842</v>
      </c>
      <c r="B1355" s="11">
        <v>1</v>
      </c>
      <c r="C1355" s="10"/>
      <c r="D1355" s="9"/>
      <c r="E1355" s="10"/>
      <c r="F1355" s="10"/>
      <c r="G1355" s="10"/>
      <c r="H1355" s="10"/>
      <c r="I1355" s="20">
        <v>1</v>
      </c>
    </row>
    <row r="1356" spans="1:9" ht="12.75">
      <c r="A1356" s="8" t="s">
        <v>7846</v>
      </c>
      <c r="B1356" s="11"/>
      <c r="C1356" s="10"/>
      <c r="D1356" s="9"/>
      <c r="E1356" s="10"/>
      <c r="F1356" s="10">
        <v>1</v>
      </c>
      <c r="G1356" s="10"/>
      <c r="H1356" s="10"/>
      <c r="I1356" s="20">
        <v>1</v>
      </c>
    </row>
    <row r="1357" spans="1:9" ht="12.75">
      <c r="A1357" s="8" t="s">
        <v>7852</v>
      </c>
      <c r="B1357" s="11">
        <v>1</v>
      </c>
      <c r="C1357" s="10"/>
      <c r="D1357" s="9"/>
      <c r="E1357" s="10"/>
      <c r="F1357" s="10"/>
      <c r="G1357" s="10"/>
      <c r="H1357" s="10"/>
      <c r="I1357" s="20">
        <v>1</v>
      </c>
    </row>
    <row r="1358" spans="1:9" ht="12.75">
      <c r="A1358" s="8" t="s">
        <v>7857</v>
      </c>
      <c r="B1358" s="11"/>
      <c r="C1358" s="10"/>
      <c r="D1358" s="9"/>
      <c r="E1358" s="10"/>
      <c r="F1358" s="10">
        <v>1</v>
      </c>
      <c r="G1358" s="10"/>
      <c r="H1358" s="10"/>
      <c r="I1358" s="20">
        <v>1</v>
      </c>
    </row>
    <row r="1359" spans="1:9" ht="12.75">
      <c r="A1359" s="8" t="s">
        <v>7862</v>
      </c>
      <c r="B1359" s="11"/>
      <c r="C1359" s="10"/>
      <c r="D1359" s="9"/>
      <c r="E1359" s="10"/>
      <c r="F1359" s="10">
        <v>1</v>
      </c>
      <c r="G1359" s="10"/>
      <c r="H1359" s="10"/>
      <c r="I1359" s="20">
        <v>1</v>
      </c>
    </row>
    <row r="1360" spans="1:9" ht="12.75">
      <c r="A1360" s="8" t="s">
        <v>7868</v>
      </c>
      <c r="B1360" s="11"/>
      <c r="C1360" s="10"/>
      <c r="D1360" s="9">
        <v>1</v>
      </c>
      <c r="E1360" s="10"/>
      <c r="F1360" s="10"/>
      <c r="G1360" s="10"/>
      <c r="H1360" s="10"/>
      <c r="I1360" s="20">
        <v>1</v>
      </c>
    </row>
    <row r="1361" spans="1:9" ht="12.75">
      <c r="A1361" s="8" t="s">
        <v>7872</v>
      </c>
      <c r="B1361" s="11">
        <v>1</v>
      </c>
      <c r="C1361" s="10"/>
      <c r="D1361" s="9"/>
      <c r="E1361" s="10"/>
      <c r="F1361" s="10"/>
      <c r="G1361" s="10"/>
      <c r="H1361" s="10"/>
      <c r="I1361" s="20">
        <v>1</v>
      </c>
    </row>
    <row r="1362" spans="1:9" ht="12.75">
      <c r="A1362" s="8" t="s">
        <v>7877</v>
      </c>
      <c r="B1362" s="11"/>
      <c r="C1362" s="10"/>
      <c r="D1362" s="9"/>
      <c r="E1362" s="10"/>
      <c r="F1362" s="10">
        <v>1</v>
      </c>
      <c r="G1362" s="10"/>
      <c r="H1362" s="10"/>
      <c r="I1362" s="20">
        <v>1</v>
      </c>
    </row>
    <row r="1363" spans="1:9" ht="12.75">
      <c r="A1363" s="8" t="s">
        <v>7883</v>
      </c>
      <c r="B1363" s="11">
        <v>1</v>
      </c>
      <c r="C1363" s="10"/>
      <c r="D1363" s="9"/>
      <c r="E1363" s="10"/>
      <c r="F1363" s="10"/>
      <c r="G1363" s="10"/>
      <c r="H1363" s="10"/>
      <c r="I1363" s="20">
        <v>1</v>
      </c>
    </row>
    <row r="1364" spans="1:9" ht="12.75">
      <c r="A1364" s="8" t="s">
        <v>7888</v>
      </c>
      <c r="B1364" s="11"/>
      <c r="C1364" s="10"/>
      <c r="D1364" s="9"/>
      <c r="E1364" s="10"/>
      <c r="F1364" s="10">
        <v>1</v>
      </c>
      <c r="G1364" s="10"/>
      <c r="H1364" s="10"/>
      <c r="I1364" s="20">
        <v>1</v>
      </c>
    </row>
    <row r="1365" spans="1:9" ht="12.75">
      <c r="A1365" s="8" t="s">
        <v>7893</v>
      </c>
      <c r="B1365" s="11">
        <v>1</v>
      </c>
      <c r="C1365" s="10"/>
      <c r="D1365" s="9"/>
      <c r="E1365" s="10"/>
      <c r="F1365" s="10"/>
      <c r="G1365" s="10"/>
      <c r="H1365" s="10"/>
      <c r="I1365" s="20">
        <v>1</v>
      </c>
    </row>
    <row r="1366" spans="1:9" ht="12.75">
      <c r="A1366" s="8" t="s">
        <v>7899</v>
      </c>
      <c r="B1366" s="11">
        <v>1</v>
      </c>
      <c r="C1366" s="10"/>
      <c r="D1366" s="9"/>
      <c r="E1366" s="10"/>
      <c r="F1366" s="10"/>
      <c r="G1366" s="10"/>
      <c r="H1366" s="10"/>
      <c r="I1366" s="20">
        <v>1</v>
      </c>
    </row>
    <row r="1367" spans="1:9" ht="12.75">
      <c r="A1367" s="8" t="s">
        <v>7904</v>
      </c>
      <c r="B1367" s="11">
        <v>1</v>
      </c>
      <c r="C1367" s="10"/>
      <c r="D1367" s="9"/>
      <c r="E1367" s="10"/>
      <c r="F1367" s="10"/>
      <c r="G1367" s="10"/>
      <c r="H1367" s="10"/>
      <c r="I1367" s="20">
        <v>1</v>
      </c>
    </row>
    <row r="1368" spans="1:9" ht="12.75">
      <c r="A1368" s="8" t="s">
        <v>7909</v>
      </c>
      <c r="B1368" s="11">
        <v>1</v>
      </c>
      <c r="C1368" s="10"/>
      <c r="D1368" s="9"/>
      <c r="E1368" s="10"/>
      <c r="F1368" s="10"/>
      <c r="G1368" s="10"/>
      <c r="H1368" s="10"/>
      <c r="I1368" s="20">
        <v>1</v>
      </c>
    </row>
    <row r="1369" spans="1:9" ht="12.75">
      <c r="A1369" s="8" t="s">
        <v>7914</v>
      </c>
      <c r="B1369" s="11">
        <v>1</v>
      </c>
      <c r="C1369" s="10"/>
      <c r="D1369" s="9"/>
      <c r="E1369" s="10"/>
      <c r="F1369" s="10"/>
      <c r="G1369" s="10"/>
      <c r="H1369" s="10"/>
      <c r="I1369" s="20">
        <v>1</v>
      </c>
    </row>
    <row r="1370" spans="1:9" ht="12.75">
      <c r="A1370" s="8" t="s">
        <v>7919</v>
      </c>
      <c r="B1370" s="11">
        <v>1</v>
      </c>
      <c r="C1370" s="10"/>
      <c r="D1370" s="9"/>
      <c r="E1370" s="10"/>
      <c r="F1370" s="10"/>
      <c r="G1370" s="10"/>
      <c r="H1370" s="10"/>
      <c r="I1370" s="20">
        <v>1</v>
      </c>
    </row>
    <row r="1371" spans="1:9" ht="12.75">
      <c r="A1371" s="8" t="s">
        <v>7924</v>
      </c>
      <c r="B1371" s="11">
        <v>1</v>
      </c>
      <c r="C1371" s="10"/>
      <c r="D1371" s="9"/>
      <c r="E1371" s="10"/>
      <c r="F1371" s="10"/>
      <c r="G1371" s="10"/>
      <c r="H1371" s="10"/>
      <c r="I1371" s="20">
        <v>1</v>
      </c>
    </row>
    <row r="1372" spans="1:9" ht="12.75">
      <c r="A1372" s="8" t="s">
        <v>7929</v>
      </c>
      <c r="B1372" s="11">
        <v>1</v>
      </c>
      <c r="C1372" s="10"/>
      <c r="D1372" s="9"/>
      <c r="E1372" s="10"/>
      <c r="F1372" s="10"/>
      <c r="G1372" s="10"/>
      <c r="H1372" s="10"/>
      <c r="I1372" s="20">
        <v>1</v>
      </c>
    </row>
    <row r="1373" spans="1:9" ht="12.75">
      <c r="A1373" s="8" t="s">
        <v>7934</v>
      </c>
      <c r="B1373" s="11">
        <v>1</v>
      </c>
      <c r="C1373" s="10"/>
      <c r="D1373" s="9"/>
      <c r="E1373" s="10"/>
      <c r="F1373" s="10"/>
      <c r="G1373" s="10"/>
      <c r="H1373" s="10"/>
      <c r="I1373" s="20">
        <v>1</v>
      </c>
    </row>
    <row r="1374" spans="1:9" ht="12.75">
      <c r="A1374" s="8" t="s">
        <v>7939</v>
      </c>
      <c r="B1374" s="11">
        <v>1</v>
      </c>
      <c r="C1374" s="10"/>
      <c r="D1374" s="9"/>
      <c r="E1374" s="10"/>
      <c r="F1374" s="10"/>
      <c r="G1374" s="10"/>
      <c r="H1374" s="10"/>
      <c r="I1374" s="20">
        <v>1</v>
      </c>
    </row>
    <row r="1375" spans="1:9" ht="12.75">
      <c r="A1375" s="8" t="s">
        <v>7944</v>
      </c>
      <c r="B1375" s="11">
        <v>1</v>
      </c>
      <c r="C1375" s="10"/>
      <c r="D1375" s="9"/>
      <c r="E1375" s="10"/>
      <c r="F1375" s="10"/>
      <c r="G1375" s="10"/>
      <c r="H1375" s="10"/>
      <c r="I1375" s="20">
        <v>1</v>
      </c>
    </row>
    <row r="1376" spans="1:9" ht="12.75">
      <c r="A1376" s="8" t="s">
        <v>7949</v>
      </c>
      <c r="B1376" s="11">
        <v>1</v>
      </c>
      <c r="C1376" s="10"/>
      <c r="D1376" s="9"/>
      <c r="E1376" s="10"/>
      <c r="F1376" s="10"/>
      <c r="G1376" s="10"/>
      <c r="H1376" s="10"/>
      <c r="I1376" s="20">
        <v>1</v>
      </c>
    </row>
    <row r="1377" spans="1:9" ht="12.75">
      <c r="A1377" s="8" t="s">
        <v>7954</v>
      </c>
      <c r="B1377" s="11">
        <v>1</v>
      </c>
      <c r="C1377" s="10"/>
      <c r="D1377" s="9"/>
      <c r="E1377" s="10"/>
      <c r="F1377" s="10"/>
      <c r="G1377" s="10"/>
      <c r="H1377" s="10"/>
      <c r="I1377" s="20">
        <v>1</v>
      </c>
    </row>
    <row r="1378" spans="1:9" ht="12.75">
      <c r="A1378" s="8" t="s">
        <v>7959</v>
      </c>
      <c r="B1378" s="11"/>
      <c r="C1378" s="10"/>
      <c r="D1378" s="9"/>
      <c r="E1378" s="10"/>
      <c r="F1378" s="10">
        <v>2</v>
      </c>
      <c r="G1378" s="10"/>
      <c r="H1378" s="10"/>
      <c r="I1378" s="20">
        <v>2</v>
      </c>
    </row>
    <row r="1379" spans="1:9" ht="12.75">
      <c r="A1379" s="8" t="s">
        <v>7968</v>
      </c>
      <c r="B1379" s="11"/>
      <c r="C1379" s="10"/>
      <c r="D1379" s="9"/>
      <c r="E1379" s="10"/>
      <c r="F1379" s="10">
        <v>1</v>
      </c>
      <c r="G1379" s="10"/>
      <c r="H1379" s="10"/>
      <c r="I1379" s="20">
        <v>1</v>
      </c>
    </row>
    <row r="1380" spans="1:9" ht="12.75">
      <c r="A1380" s="8" t="s">
        <v>7973</v>
      </c>
      <c r="B1380" s="11"/>
      <c r="C1380" s="10"/>
      <c r="D1380" s="9"/>
      <c r="E1380" s="10"/>
      <c r="F1380" s="10">
        <v>1</v>
      </c>
      <c r="G1380" s="10"/>
      <c r="H1380" s="10"/>
      <c r="I1380" s="20">
        <v>1</v>
      </c>
    </row>
    <row r="1381" spans="1:9" ht="12.75">
      <c r="A1381" s="8" t="s">
        <v>7978</v>
      </c>
      <c r="B1381" s="11">
        <v>1</v>
      </c>
      <c r="C1381" s="10"/>
      <c r="D1381" s="9"/>
      <c r="E1381" s="10"/>
      <c r="F1381" s="10"/>
      <c r="G1381" s="10"/>
      <c r="H1381" s="10"/>
      <c r="I1381" s="20">
        <v>1</v>
      </c>
    </row>
    <row r="1382" spans="1:9" ht="12.75">
      <c r="A1382" s="8" t="s">
        <v>7983</v>
      </c>
      <c r="B1382" s="11"/>
      <c r="C1382" s="10"/>
      <c r="D1382" s="9"/>
      <c r="E1382" s="10"/>
      <c r="F1382" s="10">
        <v>1</v>
      </c>
      <c r="G1382" s="10"/>
      <c r="H1382" s="10"/>
      <c r="I1382" s="20">
        <v>1</v>
      </c>
    </row>
    <row r="1383" spans="1:9" ht="12.75">
      <c r="A1383" s="8" t="s">
        <v>7987</v>
      </c>
      <c r="B1383" s="11">
        <v>1</v>
      </c>
      <c r="C1383" s="10"/>
      <c r="D1383" s="9"/>
      <c r="E1383" s="10"/>
      <c r="F1383" s="10"/>
      <c r="G1383" s="10"/>
      <c r="H1383" s="10"/>
      <c r="I1383" s="20">
        <v>1</v>
      </c>
    </row>
    <row r="1384" spans="1:9" ht="12.75">
      <c r="A1384" s="8" t="s">
        <v>7992</v>
      </c>
      <c r="B1384" s="11"/>
      <c r="C1384" s="10"/>
      <c r="D1384" s="9"/>
      <c r="E1384" s="10"/>
      <c r="F1384" s="10">
        <v>1</v>
      </c>
      <c r="G1384" s="10"/>
      <c r="H1384" s="10"/>
      <c r="I1384" s="20">
        <v>1</v>
      </c>
    </row>
    <row r="1385" spans="1:9" ht="12.75">
      <c r="A1385" s="8" t="s">
        <v>7998</v>
      </c>
      <c r="B1385" s="11"/>
      <c r="C1385" s="10"/>
      <c r="D1385" s="9"/>
      <c r="E1385" s="10"/>
      <c r="F1385" s="10">
        <v>1</v>
      </c>
      <c r="G1385" s="10"/>
      <c r="H1385" s="10"/>
      <c r="I1385" s="20">
        <v>1</v>
      </c>
    </row>
    <row r="1386" spans="1:9" ht="12.75">
      <c r="A1386" s="8" t="s">
        <v>8004</v>
      </c>
      <c r="B1386" s="11"/>
      <c r="C1386" s="10"/>
      <c r="D1386" s="9">
        <v>1</v>
      </c>
      <c r="E1386" s="10"/>
      <c r="F1386" s="10">
        <v>2</v>
      </c>
      <c r="G1386" s="10"/>
      <c r="H1386" s="10"/>
      <c r="I1386" s="20">
        <v>3</v>
      </c>
    </row>
    <row r="1387" spans="1:9" ht="12.75">
      <c r="A1387" s="8" t="s">
        <v>8018</v>
      </c>
      <c r="B1387" s="11">
        <v>1</v>
      </c>
      <c r="C1387" s="10"/>
      <c r="D1387" s="9"/>
      <c r="E1387" s="10"/>
      <c r="F1387" s="10"/>
      <c r="G1387" s="10"/>
      <c r="H1387" s="10"/>
      <c r="I1387" s="20">
        <v>1</v>
      </c>
    </row>
    <row r="1388" spans="1:9" ht="12.75">
      <c r="A1388" s="8" t="s">
        <v>8022</v>
      </c>
      <c r="B1388" s="11"/>
      <c r="C1388" s="10"/>
      <c r="D1388" s="9"/>
      <c r="E1388" s="10"/>
      <c r="F1388" s="10">
        <v>1</v>
      </c>
      <c r="G1388" s="10"/>
      <c r="H1388" s="10"/>
      <c r="I1388" s="20">
        <v>1</v>
      </c>
    </row>
    <row r="1389" spans="1:9" ht="12.75">
      <c r="A1389" s="8" t="s">
        <v>8027</v>
      </c>
      <c r="B1389" s="11"/>
      <c r="C1389" s="10"/>
      <c r="D1389" s="9"/>
      <c r="E1389" s="10"/>
      <c r="F1389" s="10">
        <v>1</v>
      </c>
      <c r="G1389" s="10"/>
      <c r="H1389" s="10"/>
      <c r="I1389" s="20">
        <v>1</v>
      </c>
    </row>
    <row r="1390" spans="1:9" ht="12.75">
      <c r="A1390" s="8" t="s">
        <v>8032</v>
      </c>
      <c r="B1390" s="11"/>
      <c r="C1390" s="10"/>
      <c r="D1390" s="9">
        <v>1</v>
      </c>
      <c r="E1390" s="10"/>
      <c r="F1390" s="10"/>
      <c r="G1390" s="10"/>
      <c r="H1390" s="10"/>
      <c r="I1390" s="20">
        <v>1</v>
      </c>
    </row>
    <row r="1391" spans="1:9" ht="12.75">
      <c r="A1391" s="8" t="s">
        <v>8037</v>
      </c>
      <c r="B1391" s="11"/>
      <c r="C1391" s="10"/>
      <c r="D1391" s="9"/>
      <c r="E1391" s="10"/>
      <c r="F1391" s="10">
        <v>1</v>
      </c>
      <c r="G1391" s="10"/>
      <c r="H1391" s="10"/>
      <c r="I1391" s="20">
        <v>1</v>
      </c>
    </row>
    <row r="1392" spans="1:9" ht="12.75">
      <c r="A1392" s="8" t="s">
        <v>8042</v>
      </c>
      <c r="B1392" s="11">
        <v>1</v>
      </c>
      <c r="C1392" s="10"/>
      <c r="D1392" s="9"/>
      <c r="E1392" s="10"/>
      <c r="F1392" s="10"/>
      <c r="G1392" s="10"/>
      <c r="H1392" s="10"/>
      <c r="I1392" s="20">
        <v>1</v>
      </c>
    </row>
    <row r="1393" spans="1:9" ht="12.75">
      <c r="A1393" s="8" t="s">
        <v>8048</v>
      </c>
      <c r="B1393" s="11"/>
      <c r="C1393" s="10"/>
      <c r="D1393" s="9">
        <v>1</v>
      </c>
      <c r="E1393" s="10"/>
      <c r="F1393" s="10"/>
      <c r="G1393" s="10"/>
      <c r="H1393" s="10"/>
      <c r="I1393" s="20">
        <v>1</v>
      </c>
    </row>
    <row r="1394" spans="1:9" ht="12.75">
      <c r="A1394" s="8" t="s">
        <v>8053</v>
      </c>
      <c r="B1394" s="11"/>
      <c r="C1394" s="10"/>
      <c r="D1394" s="9"/>
      <c r="E1394" s="10"/>
      <c r="F1394" s="10">
        <v>1</v>
      </c>
      <c r="G1394" s="10"/>
      <c r="H1394" s="10"/>
      <c r="I1394" s="20">
        <v>1</v>
      </c>
    </row>
    <row r="1395" spans="1:9" ht="12.75">
      <c r="A1395" s="8" t="s">
        <v>8058</v>
      </c>
      <c r="B1395" s="11">
        <v>1</v>
      </c>
      <c r="C1395" s="10"/>
      <c r="D1395" s="9"/>
      <c r="E1395" s="10"/>
      <c r="F1395" s="10"/>
      <c r="G1395" s="10"/>
      <c r="H1395" s="10"/>
      <c r="I1395" s="20">
        <v>1</v>
      </c>
    </row>
    <row r="1396" spans="1:9" ht="12.75">
      <c r="A1396" s="8" t="s">
        <v>8063</v>
      </c>
      <c r="B1396" s="11"/>
      <c r="C1396" s="10"/>
      <c r="D1396" s="9"/>
      <c r="E1396" s="10"/>
      <c r="F1396" s="10">
        <v>2</v>
      </c>
      <c r="G1396" s="10"/>
      <c r="H1396" s="10"/>
      <c r="I1396" s="20">
        <v>2</v>
      </c>
    </row>
    <row r="1397" spans="1:9" ht="12.75">
      <c r="A1397" s="8" t="s">
        <v>8073</v>
      </c>
      <c r="B1397" s="11">
        <v>1</v>
      </c>
      <c r="C1397" s="10"/>
      <c r="D1397" s="9"/>
      <c r="E1397" s="10"/>
      <c r="F1397" s="10"/>
      <c r="G1397" s="10"/>
      <c r="H1397" s="10"/>
      <c r="I1397" s="20">
        <v>1</v>
      </c>
    </row>
    <row r="1398" spans="1:9" ht="12.75">
      <c r="A1398" s="8" t="s">
        <v>8078</v>
      </c>
      <c r="B1398" s="11">
        <v>1</v>
      </c>
      <c r="C1398" s="10"/>
      <c r="D1398" s="9"/>
      <c r="E1398" s="10"/>
      <c r="F1398" s="10"/>
      <c r="G1398" s="10"/>
      <c r="H1398" s="10"/>
      <c r="I1398" s="20">
        <v>1</v>
      </c>
    </row>
    <row r="1399" spans="1:9" ht="12.75">
      <c r="A1399" s="8" t="s">
        <v>8082</v>
      </c>
      <c r="B1399" s="11">
        <v>1</v>
      </c>
      <c r="C1399" s="10"/>
      <c r="D1399" s="9"/>
      <c r="E1399" s="10"/>
      <c r="F1399" s="10"/>
      <c r="G1399" s="10"/>
      <c r="H1399" s="10"/>
      <c r="I1399" s="20">
        <v>1</v>
      </c>
    </row>
    <row r="1400" spans="1:9" ht="12.75">
      <c r="A1400" s="8" t="s">
        <v>8087</v>
      </c>
      <c r="B1400" s="11">
        <v>1</v>
      </c>
      <c r="C1400" s="10"/>
      <c r="D1400" s="9"/>
      <c r="E1400" s="10"/>
      <c r="F1400" s="10"/>
      <c r="G1400" s="10"/>
      <c r="H1400" s="10"/>
      <c r="I1400" s="20">
        <v>1</v>
      </c>
    </row>
    <row r="1401" spans="1:9" ht="12.75">
      <c r="A1401" s="8" t="s">
        <v>8092</v>
      </c>
      <c r="B1401" s="11">
        <v>1</v>
      </c>
      <c r="C1401" s="10"/>
      <c r="D1401" s="9"/>
      <c r="E1401" s="10"/>
      <c r="F1401" s="10"/>
      <c r="G1401" s="10"/>
      <c r="H1401" s="10"/>
      <c r="I1401" s="20">
        <v>1</v>
      </c>
    </row>
    <row r="1402" spans="1:9" ht="12.75">
      <c r="A1402" s="8" t="s">
        <v>8097</v>
      </c>
      <c r="B1402" s="11">
        <v>1</v>
      </c>
      <c r="C1402" s="10"/>
      <c r="D1402" s="9"/>
      <c r="E1402" s="10"/>
      <c r="F1402" s="10"/>
      <c r="G1402" s="10"/>
      <c r="H1402" s="10"/>
      <c r="I1402" s="20">
        <v>1</v>
      </c>
    </row>
    <row r="1403" spans="1:9" ht="12.75">
      <c r="A1403" s="8" t="s">
        <v>8102</v>
      </c>
      <c r="B1403" s="11">
        <v>1</v>
      </c>
      <c r="C1403" s="10"/>
      <c r="D1403" s="9"/>
      <c r="E1403" s="10"/>
      <c r="F1403" s="10"/>
      <c r="G1403" s="10"/>
      <c r="H1403" s="10"/>
      <c r="I1403" s="20">
        <v>1</v>
      </c>
    </row>
    <row r="1404" spans="1:9" ht="12.75">
      <c r="A1404" s="8" t="s">
        <v>8107</v>
      </c>
      <c r="B1404" s="11">
        <v>2</v>
      </c>
      <c r="C1404" s="10"/>
      <c r="D1404" s="9"/>
      <c r="E1404" s="10"/>
      <c r="F1404" s="10"/>
      <c r="G1404" s="10"/>
      <c r="H1404" s="10"/>
      <c r="I1404" s="20">
        <v>2</v>
      </c>
    </row>
    <row r="1405" spans="1:9" ht="12.75">
      <c r="A1405" s="8" t="s">
        <v>8116</v>
      </c>
      <c r="B1405" s="11">
        <v>1</v>
      </c>
      <c r="C1405" s="10"/>
      <c r="D1405" s="9"/>
      <c r="E1405" s="10"/>
      <c r="F1405" s="10"/>
      <c r="G1405" s="10"/>
      <c r="H1405" s="10"/>
      <c r="I1405" s="20">
        <v>1</v>
      </c>
    </row>
    <row r="1406" spans="1:9" ht="12.75">
      <c r="A1406" s="8" t="s">
        <v>8121</v>
      </c>
      <c r="B1406" s="11"/>
      <c r="C1406" s="10"/>
      <c r="D1406" s="9"/>
      <c r="E1406" s="10"/>
      <c r="F1406" s="10">
        <v>1</v>
      </c>
      <c r="G1406" s="10"/>
      <c r="H1406" s="10"/>
      <c r="I1406" s="20">
        <v>1</v>
      </c>
    </row>
    <row r="1407" spans="1:9" ht="12.75">
      <c r="A1407" s="8" t="s">
        <v>8125</v>
      </c>
      <c r="B1407" s="11"/>
      <c r="C1407" s="10">
        <v>1</v>
      </c>
      <c r="D1407" s="9"/>
      <c r="E1407" s="10"/>
      <c r="F1407" s="10"/>
      <c r="G1407" s="10"/>
      <c r="H1407" s="10"/>
      <c r="I1407" s="20">
        <v>1</v>
      </c>
    </row>
    <row r="1408" spans="1:9" ht="12.75">
      <c r="A1408" s="8" t="s">
        <v>8128</v>
      </c>
      <c r="B1408" s="11"/>
      <c r="C1408" s="10"/>
      <c r="D1408" s="9">
        <v>1</v>
      </c>
      <c r="E1408" s="10"/>
      <c r="F1408" s="10"/>
      <c r="G1408" s="10"/>
      <c r="H1408" s="10"/>
      <c r="I1408" s="20">
        <v>1</v>
      </c>
    </row>
    <row r="1409" spans="1:9" ht="12.75">
      <c r="A1409" s="8" t="s">
        <v>8131</v>
      </c>
      <c r="B1409" s="11"/>
      <c r="C1409" s="10"/>
      <c r="D1409" s="9"/>
      <c r="E1409" s="10"/>
      <c r="F1409" s="10">
        <v>1</v>
      </c>
      <c r="G1409" s="10"/>
      <c r="H1409" s="10"/>
      <c r="I1409" s="20">
        <v>1</v>
      </c>
    </row>
    <row r="1410" spans="1:9" ht="12.75">
      <c r="A1410" s="8" t="s">
        <v>8137</v>
      </c>
      <c r="B1410" s="11"/>
      <c r="C1410" s="10"/>
      <c r="D1410" s="9">
        <v>1</v>
      </c>
      <c r="E1410" s="10"/>
      <c r="F1410" s="10"/>
      <c r="G1410" s="10"/>
      <c r="H1410" s="10"/>
      <c r="I1410" s="20">
        <v>1</v>
      </c>
    </row>
    <row r="1411" spans="1:9" ht="12.75">
      <c r="A1411" s="8" t="s">
        <v>8142</v>
      </c>
      <c r="B1411" s="11"/>
      <c r="C1411" s="10"/>
      <c r="D1411" s="9">
        <v>1</v>
      </c>
      <c r="E1411" s="10"/>
      <c r="F1411" s="10"/>
      <c r="G1411" s="10"/>
      <c r="H1411" s="10"/>
      <c r="I1411" s="20">
        <v>1</v>
      </c>
    </row>
    <row r="1412" spans="1:9" ht="12.75">
      <c r="A1412" s="8" t="s">
        <v>8145</v>
      </c>
      <c r="B1412" s="11"/>
      <c r="C1412" s="10"/>
      <c r="D1412" s="9"/>
      <c r="E1412" s="10"/>
      <c r="F1412" s="10"/>
      <c r="G1412" s="10">
        <v>1</v>
      </c>
      <c r="H1412" s="10"/>
      <c r="I1412" s="20">
        <v>1</v>
      </c>
    </row>
    <row r="1413" spans="1:9" ht="12.75">
      <c r="A1413" s="8" t="s">
        <v>8148</v>
      </c>
      <c r="B1413" s="11"/>
      <c r="C1413" s="10"/>
      <c r="D1413" s="9">
        <v>1</v>
      </c>
      <c r="E1413" s="10"/>
      <c r="F1413" s="10"/>
      <c r="G1413" s="10"/>
      <c r="H1413" s="10"/>
      <c r="I1413" s="20">
        <v>1</v>
      </c>
    </row>
    <row r="1414" spans="1:9" ht="12.75">
      <c r="A1414" s="8" t="s">
        <v>8153</v>
      </c>
      <c r="B1414" s="11">
        <v>1</v>
      </c>
      <c r="C1414" s="10"/>
      <c r="D1414" s="9">
        <v>1</v>
      </c>
      <c r="E1414" s="10"/>
      <c r="F1414" s="10"/>
      <c r="G1414" s="10"/>
      <c r="H1414" s="10"/>
      <c r="I1414" s="20">
        <v>2</v>
      </c>
    </row>
    <row r="1415" spans="1:9" ht="12.75">
      <c r="A1415" s="8" t="s">
        <v>8163</v>
      </c>
      <c r="B1415" s="11"/>
      <c r="C1415" s="10"/>
      <c r="D1415" s="9"/>
      <c r="E1415" s="10"/>
      <c r="F1415" s="10">
        <v>1</v>
      </c>
      <c r="G1415" s="10"/>
      <c r="H1415" s="10"/>
      <c r="I1415" s="20">
        <v>1</v>
      </c>
    </row>
    <row r="1416" spans="1:9" ht="12.75">
      <c r="A1416" s="8" t="s">
        <v>8169</v>
      </c>
      <c r="B1416" s="11"/>
      <c r="C1416" s="10"/>
      <c r="D1416" s="9"/>
      <c r="E1416" s="10"/>
      <c r="F1416" s="10">
        <v>1</v>
      </c>
      <c r="G1416" s="10"/>
      <c r="H1416" s="10"/>
      <c r="I1416" s="20">
        <v>1</v>
      </c>
    </row>
    <row r="1417" spans="1:9" ht="12.75">
      <c r="A1417" s="8" t="s">
        <v>8175</v>
      </c>
      <c r="B1417" s="11"/>
      <c r="C1417" s="10"/>
      <c r="D1417" s="9"/>
      <c r="E1417" s="10"/>
      <c r="F1417" s="10"/>
      <c r="G1417" s="10">
        <v>1</v>
      </c>
      <c r="H1417" s="10"/>
      <c r="I1417" s="20">
        <v>1</v>
      </c>
    </row>
    <row r="1418" spans="1:9" ht="12.75">
      <c r="A1418" s="8" t="s">
        <v>8179</v>
      </c>
      <c r="B1418" s="11"/>
      <c r="C1418" s="10"/>
      <c r="D1418" s="9"/>
      <c r="E1418" s="10"/>
      <c r="F1418" s="10">
        <v>1</v>
      </c>
      <c r="G1418" s="10"/>
      <c r="H1418" s="10"/>
      <c r="I1418" s="20">
        <v>1</v>
      </c>
    </row>
    <row r="1419" spans="1:9" ht="12.75">
      <c r="A1419" s="8" t="s">
        <v>8184</v>
      </c>
      <c r="B1419" s="11"/>
      <c r="C1419" s="10"/>
      <c r="D1419" s="9"/>
      <c r="E1419" s="10"/>
      <c r="F1419" s="10">
        <v>1</v>
      </c>
      <c r="G1419" s="10"/>
      <c r="H1419" s="10"/>
      <c r="I1419" s="20">
        <v>1</v>
      </c>
    </row>
    <row r="1420" spans="1:9" ht="12.75">
      <c r="A1420" s="8" t="s">
        <v>8189</v>
      </c>
      <c r="B1420" s="11">
        <v>1</v>
      </c>
      <c r="C1420" s="10"/>
      <c r="D1420" s="9"/>
      <c r="E1420" s="10"/>
      <c r="F1420" s="10"/>
      <c r="G1420" s="10"/>
      <c r="H1420" s="10"/>
      <c r="I1420" s="20">
        <v>1</v>
      </c>
    </row>
    <row r="1421" spans="1:9" ht="12.75">
      <c r="A1421" s="8" t="s">
        <v>8194</v>
      </c>
      <c r="B1421" s="11">
        <v>1</v>
      </c>
      <c r="C1421" s="10"/>
      <c r="D1421" s="9"/>
      <c r="E1421" s="10"/>
      <c r="F1421" s="10"/>
      <c r="G1421" s="10"/>
      <c r="H1421" s="10"/>
      <c r="I1421" s="20">
        <v>1</v>
      </c>
    </row>
    <row r="1422" spans="1:9" ht="12.75">
      <c r="A1422" s="8" t="s">
        <v>8199</v>
      </c>
      <c r="B1422" s="11"/>
      <c r="C1422" s="10"/>
      <c r="D1422" s="9"/>
      <c r="E1422" s="10"/>
      <c r="F1422" s="10">
        <v>1</v>
      </c>
      <c r="G1422" s="10"/>
      <c r="H1422" s="10"/>
      <c r="I1422" s="20">
        <v>1</v>
      </c>
    </row>
    <row r="1423" spans="1:9" ht="12.75">
      <c r="A1423" s="8" t="s">
        <v>8205</v>
      </c>
      <c r="B1423" s="11"/>
      <c r="C1423" s="10"/>
      <c r="D1423" s="9"/>
      <c r="E1423" s="10"/>
      <c r="F1423" s="10">
        <v>1</v>
      </c>
      <c r="G1423" s="10"/>
      <c r="H1423" s="10"/>
      <c r="I1423" s="20">
        <v>1</v>
      </c>
    </row>
    <row r="1424" spans="1:9" ht="12.75">
      <c r="A1424" s="8" t="s">
        <v>8211</v>
      </c>
      <c r="B1424" s="11"/>
      <c r="C1424" s="10"/>
      <c r="D1424" s="9"/>
      <c r="E1424" s="10"/>
      <c r="F1424" s="10">
        <v>1</v>
      </c>
      <c r="G1424" s="10"/>
      <c r="H1424" s="10"/>
      <c r="I1424" s="20">
        <v>1</v>
      </c>
    </row>
    <row r="1425" spans="1:9" ht="12.75">
      <c r="A1425" s="8" t="s">
        <v>8215</v>
      </c>
      <c r="B1425" s="11"/>
      <c r="C1425" s="10">
        <v>1</v>
      </c>
      <c r="D1425" s="9"/>
      <c r="E1425" s="10"/>
      <c r="F1425" s="10"/>
      <c r="G1425" s="10"/>
      <c r="H1425" s="10"/>
      <c r="I1425" s="20">
        <v>1</v>
      </c>
    </row>
    <row r="1426" spans="1:9" ht="12.75">
      <c r="A1426" s="8" t="s">
        <v>8218</v>
      </c>
      <c r="B1426" s="11"/>
      <c r="C1426" s="10"/>
      <c r="D1426" s="9"/>
      <c r="E1426" s="10"/>
      <c r="F1426" s="10">
        <v>3</v>
      </c>
      <c r="G1426" s="10"/>
      <c r="H1426" s="10"/>
      <c r="I1426" s="20">
        <v>3</v>
      </c>
    </row>
    <row r="1427" spans="1:9" ht="12.75">
      <c r="A1427" s="8" t="s">
        <v>8231</v>
      </c>
      <c r="B1427" s="11"/>
      <c r="C1427" s="10"/>
      <c r="D1427" s="9"/>
      <c r="E1427" s="10"/>
      <c r="F1427" s="10">
        <v>1</v>
      </c>
      <c r="G1427" s="10"/>
      <c r="H1427" s="10"/>
      <c r="I1427" s="20">
        <v>1</v>
      </c>
    </row>
    <row r="1428" spans="1:9" ht="12.75">
      <c r="A1428" s="8" t="s">
        <v>8236</v>
      </c>
      <c r="B1428" s="11"/>
      <c r="C1428" s="10"/>
      <c r="D1428" s="9"/>
      <c r="E1428" s="10"/>
      <c r="F1428" s="10">
        <v>1</v>
      </c>
      <c r="G1428" s="10"/>
      <c r="H1428" s="10"/>
      <c r="I1428" s="20">
        <v>1</v>
      </c>
    </row>
    <row r="1429" spans="1:9" ht="12.75">
      <c r="A1429" s="8" t="s">
        <v>8241</v>
      </c>
      <c r="B1429" s="11">
        <v>1</v>
      </c>
      <c r="C1429" s="10"/>
      <c r="D1429" s="9"/>
      <c r="E1429" s="10"/>
      <c r="F1429" s="10"/>
      <c r="G1429" s="10"/>
      <c r="H1429" s="10"/>
      <c r="I1429" s="20">
        <v>1</v>
      </c>
    </row>
    <row r="1430" spans="1:9" ht="12.75">
      <c r="A1430" s="8" t="s">
        <v>8246</v>
      </c>
      <c r="B1430" s="11">
        <v>1</v>
      </c>
      <c r="C1430" s="10"/>
      <c r="D1430" s="9"/>
      <c r="E1430" s="10"/>
      <c r="F1430" s="10"/>
      <c r="G1430" s="10"/>
      <c r="H1430" s="10"/>
      <c r="I1430" s="20">
        <v>1</v>
      </c>
    </row>
    <row r="1431" spans="1:9" ht="12.75">
      <c r="A1431" s="8" t="s">
        <v>8251</v>
      </c>
      <c r="B1431" s="11">
        <v>1</v>
      </c>
      <c r="C1431" s="10"/>
      <c r="D1431" s="9"/>
      <c r="E1431" s="10"/>
      <c r="F1431" s="10"/>
      <c r="G1431" s="10"/>
      <c r="H1431" s="10"/>
      <c r="I1431" s="20">
        <v>1</v>
      </c>
    </row>
    <row r="1432" spans="1:9" ht="12.75">
      <c r="A1432" s="8" t="s">
        <v>8256</v>
      </c>
      <c r="B1432" s="11">
        <v>1</v>
      </c>
      <c r="C1432" s="10"/>
      <c r="D1432" s="9"/>
      <c r="E1432" s="10"/>
      <c r="F1432" s="10"/>
      <c r="G1432" s="10"/>
      <c r="H1432" s="10"/>
      <c r="I1432" s="20">
        <v>1</v>
      </c>
    </row>
    <row r="1433" spans="1:9" ht="12.75">
      <c r="A1433" s="8" t="s">
        <v>8261</v>
      </c>
      <c r="B1433" s="11">
        <v>1</v>
      </c>
      <c r="C1433" s="10"/>
      <c r="D1433" s="9"/>
      <c r="E1433" s="10"/>
      <c r="F1433" s="10"/>
      <c r="G1433" s="10"/>
      <c r="H1433" s="10"/>
      <c r="I1433" s="20">
        <v>1</v>
      </c>
    </row>
    <row r="1434" spans="1:9" ht="12.75">
      <c r="A1434" s="8" t="s">
        <v>8265</v>
      </c>
      <c r="B1434" s="11">
        <v>1</v>
      </c>
      <c r="C1434" s="10"/>
      <c r="D1434" s="9"/>
      <c r="E1434" s="10"/>
      <c r="F1434" s="10"/>
      <c r="G1434" s="10"/>
      <c r="H1434" s="10"/>
      <c r="I1434" s="20">
        <v>1</v>
      </c>
    </row>
    <row r="1435" spans="1:9" ht="12.75">
      <c r="A1435" s="8" t="s">
        <v>8270</v>
      </c>
      <c r="B1435" s="11">
        <v>1</v>
      </c>
      <c r="C1435" s="10"/>
      <c r="D1435" s="9"/>
      <c r="E1435" s="10"/>
      <c r="F1435" s="10"/>
      <c r="G1435" s="10"/>
      <c r="H1435" s="10"/>
      <c r="I1435" s="20">
        <v>1</v>
      </c>
    </row>
    <row r="1436" spans="1:9" ht="12.75">
      <c r="A1436" s="8" t="s">
        <v>8275</v>
      </c>
      <c r="B1436" s="11"/>
      <c r="C1436" s="10"/>
      <c r="D1436" s="9"/>
      <c r="E1436" s="10"/>
      <c r="F1436" s="10">
        <v>1</v>
      </c>
      <c r="G1436" s="10"/>
      <c r="H1436" s="10"/>
      <c r="I1436" s="20">
        <v>1</v>
      </c>
    </row>
    <row r="1437" spans="1:9" ht="12.75">
      <c r="A1437" s="8" t="s">
        <v>8280</v>
      </c>
      <c r="B1437" s="11"/>
      <c r="C1437" s="10"/>
      <c r="D1437" s="9"/>
      <c r="E1437" s="10"/>
      <c r="F1437" s="10">
        <v>1</v>
      </c>
      <c r="G1437" s="10"/>
      <c r="H1437" s="10"/>
      <c r="I1437" s="20">
        <v>1</v>
      </c>
    </row>
    <row r="1438" spans="1:9" ht="12.75">
      <c r="A1438" s="8" t="s">
        <v>8285</v>
      </c>
      <c r="B1438" s="11">
        <v>1</v>
      </c>
      <c r="C1438" s="10"/>
      <c r="D1438" s="9"/>
      <c r="E1438" s="10"/>
      <c r="F1438" s="10"/>
      <c r="G1438" s="10"/>
      <c r="H1438" s="10"/>
      <c r="I1438" s="20">
        <v>1</v>
      </c>
    </row>
    <row r="1439" spans="1:9" ht="12.75">
      <c r="A1439" s="8" t="s">
        <v>8291</v>
      </c>
      <c r="B1439" s="11">
        <v>1</v>
      </c>
      <c r="C1439" s="10"/>
      <c r="D1439" s="9"/>
      <c r="E1439" s="10"/>
      <c r="F1439" s="10"/>
      <c r="G1439" s="10"/>
      <c r="H1439" s="10"/>
      <c r="I1439" s="20">
        <v>1</v>
      </c>
    </row>
    <row r="1440" spans="1:9" ht="12.75">
      <c r="A1440" s="8" t="s">
        <v>8296</v>
      </c>
      <c r="B1440" s="11">
        <v>1</v>
      </c>
      <c r="C1440" s="10"/>
      <c r="D1440" s="9"/>
      <c r="E1440" s="10"/>
      <c r="F1440" s="10"/>
      <c r="G1440" s="10"/>
      <c r="H1440" s="10"/>
      <c r="I1440" s="20">
        <v>1</v>
      </c>
    </row>
    <row r="1441" spans="1:9" ht="12.75">
      <c r="A1441" s="8" t="s">
        <v>8302</v>
      </c>
      <c r="B1441" s="11"/>
      <c r="C1441" s="10"/>
      <c r="D1441" s="9"/>
      <c r="E1441" s="10"/>
      <c r="F1441" s="10">
        <v>2</v>
      </c>
      <c r="G1441" s="10"/>
      <c r="H1441" s="10"/>
      <c r="I1441" s="20">
        <v>2</v>
      </c>
    </row>
    <row r="1442" spans="1:9" ht="12.75">
      <c r="A1442" s="8" t="s">
        <v>8311</v>
      </c>
      <c r="B1442" s="11">
        <v>1</v>
      </c>
      <c r="C1442" s="10"/>
      <c r="D1442" s="9"/>
      <c r="E1442" s="10"/>
      <c r="F1442" s="10"/>
      <c r="G1442" s="10"/>
      <c r="H1442" s="10"/>
      <c r="I1442" s="20">
        <v>1</v>
      </c>
    </row>
    <row r="1443" spans="1:9" ht="12.75">
      <c r="A1443" s="8" t="s">
        <v>8316</v>
      </c>
      <c r="B1443" s="11">
        <v>1</v>
      </c>
      <c r="C1443" s="10"/>
      <c r="D1443" s="9"/>
      <c r="E1443" s="10"/>
      <c r="F1443" s="10"/>
      <c r="G1443" s="10"/>
      <c r="H1443" s="10"/>
      <c r="I1443" s="20">
        <v>1</v>
      </c>
    </row>
    <row r="1444" spans="1:9" ht="12.75">
      <c r="A1444" s="8" t="s">
        <v>8321</v>
      </c>
      <c r="B1444" s="11"/>
      <c r="C1444" s="10"/>
      <c r="D1444" s="9">
        <v>1</v>
      </c>
      <c r="E1444" s="10"/>
      <c r="F1444" s="10"/>
      <c r="G1444" s="10"/>
      <c r="H1444" s="10"/>
      <c r="I1444" s="20">
        <v>1</v>
      </c>
    </row>
    <row r="1445" spans="1:9" ht="12.75">
      <c r="A1445" s="8" t="s">
        <v>8326</v>
      </c>
      <c r="B1445" s="11">
        <v>1</v>
      </c>
      <c r="C1445" s="10"/>
      <c r="D1445" s="9"/>
      <c r="E1445" s="10"/>
      <c r="F1445" s="10"/>
      <c r="G1445" s="10"/>
      <c r="H1445" s="10"/>
      <c r="I1445" s="20">
        <v>1</v>
      </c>
    </row>
    <row r="1446" spans="1:9" ht="12.75">
      <c r="A1446" s="8" t="s">
        <v>8331</v>
      </c>
      <c r="B1446" s="11">
        <v>1</v>
      </c>
      <c r="C1446" s="10"/>
      <c r="D1446" s="9"/>
      <c r="E1446" s="10"/>
      <c r="F1446" s="10"/>
      <c r="G1446" s="10"/>
      <c r="H1446" s="10"/>
      <c r="I1446" s="20">
        <v>1</v>
      </c>
    </row>
    <row r="1447" spans="1:9" ht="12.75">
      <c r="A1447" s="8" t="s">
        <v>8336</v>
      </c>
      <c r="B1447" s="11"/>
      <c r="C1447" s="10"/>
      <c r="D1447" s="9"/>
      <c r="E1447" s="10"/>
      <c r="F1447" s="10">
        <v>1</v>
      </c>
      <c r="G1447" s="10"/>
      <c r="H1447" s="10"/>
      <c r="I1447" s="20">
        <v>1</v>
      </c>
    </row>
    <row r="1448" spans="1:9" ht="12.75">
      <c r="A1448" s="8" t="s">
        <v>8341</v>
      </c>
      <c r="B1448" s="11">
        <v>1</v>
      </c>
      <c r="C1448" s="10"/>
      <c r="D1448" s="9"/>
      <c r="E1448" s="10"/>
      <c r="F1448" s="10"/>
      <c r="G1448" s="10"/>
      <c r="H1448" s="10"/>
      <c r="I1448" s="20">
        <v>1</v>
      </c>
    </row>
    <row r="1449" spans="1:9" ht="12.75">
      <c r="A1449" s="8" t="s">
        <v>8346</v>
      </c>
      <c r="B1449" s="11"/>
      <c r="C1449" s="10"/>
      <c r="D1449" s="9"/>
      <c r="E1449" s="10"/>
      <c r="F1449" s="10">
        <v>1</v>
      </c>
      <c r="G1449" s="10"/>
      <c r="H1449" s="10"/>
      <c r="I1449" s="20">
        <v>1</v>
      </c>
    </row>
    <row r="1450" spans="1:9" ht="12.75">
      <c r="A1450" s="8" t="s">
        <v>8352</v>
      </c>
      <c r="B1450" s="11">
        <v>1</v>
      </c>
      <c r="C1450" s="10"/>
      <c r="D1450" s="9"/>
      <c r="E1450" s="10"/>
      <c r="F1450" s="10"/>
      <c r="G1450" s="10"/>
      <c r="H1450" s="10"/>
      <c r="I1450" s="20">
        <v>1</v>
      </c>
    </row>
    <row r="1451" spans="1:9" ht="12.75">
      <c r="A1451" s="8" t="s">
        <v>8358</v>
      </c>
      <c r="B1451" s="11">
        <v>1</v>
      </c>
      <c r="C1451" s="10"/>
      <c r="D1451" s="9"/>
      <c r="E1451" s="10"/>
      <c r="F1451" s="10"/>
      <c r="G1451" s="10"/>
      <c r="H1451" s="10"/>
      <c r="I1451" s="20">
        <v>1</v>
      </c>
    </row>
    <row r="1452" spans="1:9" ht="12.75">
      <c r="A1452" s="8" t="s">
        <v>8363</v>
      </c>
      <c r="B1452" s="11">
        <v>1</v>
      </c>
      <c r="C1452" s="10"/>
      <c r="D1452" s="9"/>
      <c r="E1452" s="10"/>
      <c r="F1452" s="10"/>
      <c r="G1452" s="10"/>
      <c r="H1452" s="10"/>
      <c r="I1452" s="20">
        <v>1</v>
      </c>
    </row>
    <row r="1453" spans="1:9" ht="12.75">
      <c r="A1453" s="8" t="s">
        <v>8368</v>
      </c>
      <c r="B1453" s="11"/>
      <c r="C1453" s="10"/>
      <c r="D1453" s="9"/>
      <c r="E1453" s="10"/>
      <c r="F1453" s="10">
        <v>1</v>
      </c>
      <c r="G1453" s="10"/>
      <c r="H1453" s="10"/>
      <c r="I1453" s="20">
        <v>1</v>
      </c>
    </row>
    <row r="1454" spans="1:9" ht="12.75">
      <c r="A1454" s="8" t="s">
        <v>8373</v>
      </c>
      <c r="B1454" s="11">
        <v>1</v>
      </c>
      <c r="C1454" s="10"/>
      <c r="D1454" s="9"/>
      <c r="E1454" s="10"/>
      <c r="F1454" s="10"/>
      <c r="G1454" s="10"/>
      <c r="H1454" s="10"/>
      <c r="I1454" s="20">
        <v>1</v>
      </c>
    </row>
    <row r="1455" spans="1:9" ht="12.75">
      <c r="A1455" s="8" t="s">
        <v>8378</v>
      </c>
      <c r="B1455" s="11">
        <v>1</v>
      </c>
      <c r="C1455" s="10"/>
      <c r="D1455" s="9"/>
      <c r="E1455" s="10"/>
      <c r="F1455" s="10"/>
      <c r="G1455" s="10"/>
      <c r="H1455" s="10"/>
      <c r="I1455" s="20">
        <v>1</v>
      </c>
    </row>
    <row r="1456" spans="1:9" ht="12.75">
      <c r="A1456" s="8" t="s">
        <v>8383</v>
      </c>
      <c r="B1456" s="11">
        <v>1</v>
      </c>
      <c r="C1456" s="10"/>
      <c r="D1456" s="9"/>
      <c r="E1456" s="10"/>
      <c r="F1456" s="10"/>
      <c r="G1456" s="10"/>
      <c r="H1456" s="10"/>
      <c r="I1456" s="20">
        <v>1</v>
      </c>
    </row>
    <row r="1457" spans="1:9" ht="12.75">
      <c r="A1457" s="8" t="s">
        <v>8388</v>
      </c>
      <c r="B1457" s="11">
        <v>1</v>
      </c>
      <c r="C1457" s="10"/>
      <c r="D1457" s="9"/>
      <c r="E1457" s="10"/>
      <c r="F1457" s="10"/>
      <c r="G1457" s="10"/>
      <c r="H1457" s="10"/>
      <c r="I1457" s="20">
        <v>1</v>
      </c>
    </row>
    <row r="1458" spans="1:9" ht="12.75">
      <c r="A1458" s="8" t="s">
        <v>8393</v>
      </c>
      <c r="B1458" s="11"/>
      <c r="C1458" s="10"/>
      <c r="D1458" s="9"/>
      <c r="E1458" s="10"/>
      <c r="F1458" s="10">
        <v>1</v>
      </c>
      <c r="G1458" s="10"/>
      <c r="H1458" s="10"/>
      <c r="I1458" s="20">
        <v>1</v>
      </c>
    </row>
    <row r="1459" spans="1:9" ht="12.75">
      <c r="A1459" s="8" t="s">
        <v>8398</v>
      </c>
      <c r="B1459" s="11">
        <v>1</v>
      </c>
      <c r="C1459" s="10"/>
      <c r="D1459" s="9"/>
      <c r="E1459" s="10"/>
      <c r="F1459" s="10"/>
      <c r="G1459" s="10"/>
      <c r="H1459" s="10"/>
      <c r="I1459" s="20">
        <v>1</v>
      </c>
    </row>
    <row r="1460" spans="1:9" ht="12.75">
      <c r="A1460" s="8" t="s">
        <v>8403</v>
      </c>
      <c r="B1460" s="11">
        <v>1</v>
      </c>
      <c r="C1460" s="10"/>
      <c r="D1460" s="9"/>
      <c r="E1460" s="10"/>
      <c r="F1460" s="10"/>
      <c r="G1460" s="10"/>
      <c r="H1460" s="10"/>
      <c r="I1460" s="20">
        <v>1</v>
      </c>
    </row>
    <row r="1461" spans="1:9" ht="12.75">
      <c r="A1461" s="8" t="s">
        <v>8408</v>
      </c>
      <c r="B1461" s="11">
        <v>1</v>
      </c>
      <c r="C1461" s="10"/>
      <c r="D1461" s="9"/>
      <c r="E1461" s="10"/>
      <c r="F1461" s="10"/>
      <c r="G1461" s="10"/>
      <c r="H1461" s="10"/>
      <c r="I1461" s="20">
        <v>1</v>
      </c>
    </row>
    <row r="1462" spans="1:9" ht="12.75">
      <c r="A1462" s="8" t="s">
        <v>8413</v>
      </c>
      <c r="B1462" s="11">
        <v>1</v>
      </c>
      <c r="C1462" s="10"/>
      <c r="D1462" s="9"/>
      <c r="E1462" s="10"/>
      <c r="F1462" s="10"/>
      <c r="G1462" s="10"/>
      <c r="H1462" s="10"/>
      <c r="I1462" s="20">
        <v>1</v>
      </c>
    </row>
    <row r="1463" spans="1:9" ht="12.75">
      <c r="A1463" s="8" t="s">
        <v>8418</v>
      </c>
      <c r="B1463" s="11">
        <v>1</v>
      </c>
      <c r="C1463" s="10"/>
      <c r="D1463" s="9"/>
      <c r="E1463" s="10"/>
      <c r="F1463" s="10"/>
      <c r="G1463" s="10"/>
      <c r="H1463" s="10"/>
      <c r="I1463" s="20">
        <v>1</v>
      </c>
    </row>
    <row r="1464" spans="1:9" ht="12.75">
      <c r="A1464" s="8" t="s">
        <v>8423</v>
      </c>
      <c r="B1464" s="11">
        <v>1</v>
      </c>
      <c r="C1464" s="10"/>
      <c r="D1464" s="9"/>
      <c r="E1464" s="10"/>
      <c r="F1464" s="10"/>
      <c r="G1464" s="10"/>
      <c r="H1464" s="10"/>
      <c r="I1464" s="20">
        <v>1</v>
      </c>
    </row>
    <row r="1465" spans="1:9" ht="12.75">
      <c r="A1465" s="8" t="s">
        <v>8428</v>
      </c>
      <c r="B1465" s="11"/>
      <c r="C1465" s="10"/>
      <c r="D1465" s="9"/>
      <c r="E1465" s="10"/>
      <c r="F1465" s="10">
        <v>1</v>
      </c>
      <c r="G1465" s="10"/>
      <c r="H1465" s="10"/>
      <c r="I1465" s="20">
        <v>1</v>
      </c>
    </row>
    <row r="1466" spans="1:9" ht="12.75">
      <c r="A1466" s="8" t="s">
        <v>8433</v>
      </c>
      <c r="B1466" s="11">
        <v>1</v>
      </c>
      <c r="C1466" s="10"/>
      <c r="D1466" s="9"/>
      <c r="E1466" s="10"/>
      <c r="F1466" s="10"/>
      <c r="G1466" s="10"/>
      <c r="H1466" s="10"/>
      <c r="I1466" s="20">
        <v>1</v>
      </c>
    </row>
    <row r="1467" spans="1:9" ht="12.75">
      <c r="A1467" s="8" t="s">
        <v>8438</v>
      </c>
      <c r="B1467" s="11">
        <v>1</v>
      </c>
      <c r="C1467" s="10"/>
      <c r="D1467" s="9"/>
      <c r="E1467" s="10"/>
      <c r="F1467" s="10"/>
      <c r="G1467" s="10"/>
      <c r="H1467" s="10"/>
      <c r="I1467" s="20">
        <v>1</v>
      </c>
    </row>
    <row r="1468" spans="1:9" ht="12.75">
      <c r="A1468" s="8" t="s">
        <v>8443</v>
      </c>
      <c r="B1468" s="11">
        <v>1</v>
      </c>
      <c r="C1468" s="10"/>
      <c r="D1468" s="9"/>
      <c r="E1468" s="10"/>
      <c r="F1468" s="10"/>
      <c r="G1468" s="10"/>
      <c r="H1468" s="10"/>
      <c r="I1468" s="20">
        <v>1</v>
      </c>
    </row>
    <row r="1469" spans="1:9" ht="12.75">
      <c r="A1469" s="8" t="s">
        <v>8448</v>
      </c>
      <c r="B1469" s="11">
        <v>1</v>
      </c>
      <c r="C1469" s="10"/>
      <c r="D1469" s="9"/>
      <c r="E1469" s="10"/>
      <c r="F1469" s="10"/>
      <c r="G1469" s="10"/>
      <c r="H1469" s="10"/>
      <c r="I1469" s="20">
        <v>1</v>
      </c>
    </row>
    <row r="1470" spans="1:9" ht="12.75">
      <c r="A1470" s="8" t="s">
        <v>8453</v>
      </c>
      <c r="B1470" s="11">
        <v>1</v>
      </c>
      <c r="C1470" s="10"/>
      <c r="D1470" s="9"/>
      <c r="E1470" s="10"/>
      <c r="F1470" s="10"/>
      <c r="G1470" s="10"/>
      <c r="H1470" s="10"/>
      <c r="I1470" s="20">
        <v>1</v>
      </c>
    </row>
    <row r="1471" spans="1:9" ht="12.75">
      <c r="A1471" s="8" t="s">
        <v>8458</v>
      </c>
      <c r="B1471" s="11">
        <v>1</v>
      </c>
      <c r="C1471" s="10"/>
      <c r="D1471" s="9"/>
      <c r="E1471" s="10"/>
      <c r="F1471" s="10"/>
      <c r="G1471" s="10"/>
      <c r="H1471" s="10"/>
      <c r="I1471" s="20">
        <v>1</v>
      </c>
    </row>
    <row r="1472" spans="1:9" ht="12.75">
      <c r="A1472" s="8" t="s">
        <v>8463</v>
      </c>
      <c r="B1472" s="11">
        <v>1</v>
      </c>
      <c r="C1472" s="10"/>
      <c r="D1472" s="9"/>
      <c r="E1472" s="10"/>
      <c r="F1472" s="10"/>
      <c r="G1472" s="10"/>
      <c r="H1472" s="10"/>
      <c r="I1472" s="20">
        <v>1</v>
      </c>
    </row>
    <row r="1473" spans="1:9" ht="12.75">
      <c r="A1473" s="8" t="s">
        <v>8468</v>
      </c>
      <c r="B1473" s="11">
        <v>1</v>
      </c>
      <c r="C1473" s="10"/>
      <c r="D1473" s="9"/>
      <c r="E1473" s="10"/>
      <c r="F1473" s="10"/>
      <c r="G1473" s="10"/>
      <c r="H1473" s="10"/>
      <c r="I1473" s="20">
        <v>1</v>
      </c>
    </row>
    <row r="1474" spans="1:9" ht="12.75">
      <c r="A1474" s="8" t="s">
        <v>8474</v>
      </c>
      <c r="B1474" s="11">
        <v>1</v>
      </c>
      <c r="C1474" s="10"/>
      <c r="D1474" s="9"/>
      <c r="E1474" s="10"/>
      <c r="F1474" s="10"/>
      <c r="G1474" s="10"/>
      <c r="H1474" s="10"/>
      <c r="I1474" s="20">
        <v>1</v>
      </c>
    </row>
    <row r="1475" spans="1:9" ht="12.75">
      <c r="A1475" s="8" t="s">
        <v>8479</v>
      </c>
      <c r="B1475" s="11">
        <v>1</v>
      </c>
      <c r="C1475" s="10"/>
      <c r="D1475" s="9"/>
      <c r="E1475" s="10"/>
      <c r="F1475" s="10"/>
      <c r="G1475" s="10"/>
      <c r="H1475" s="10"/>
      <c r="I1475" s="20">
        <v>1</v>
      </c>
    </row>
    <row r="1476" spans="1:9" ht="12.75">
      <c r="A1476" s="8" t="s">
        <v>8483</v>
      </c>
      <c r="B1476" s="11">
        <v>2</v>
      </c>
      <c r="C1476" s="10"/>
      <c r="D1476" s="9"/>
      <c r="E1476" s="10"/>
      <c r="F1476" s="10"/>
      <c r="G1476" s="10"/>
      <c r="H1476" s="10"/>
      <c r="I1476" s="20">
        <v>2</v>
      </c>
    </row>
    <row r="1477" spans="1:9" ht="12.75">
      <c r="A1477" s="8" t="s">
        <v>8492</v>
      </c>
      <c r="B1477" s="11">
        <v>1</v>
      </c>
      <c r="C1477" s="10"/>
      <c r="D1477" s="9"/>
      <c r="E1477" s="10"/>
      <c r="F1477" s="10"/>
      <c r="G1477" s="10"/>
      <c r="H1477" s="10"/>
      <c r="I1477" s="20">
        <v>1</v>
      </c>
    </row>
    <row r="1478" spans="1:9" ht="12.75">
      <c r="A1478" s="8" t="s">
        <v>8496</v>
      </c>
      <c r="B1478" s="11"/>
      <c r="C1478" s="10"/>
      <c r="D1478" s="9"/>
      <c r="E1478" s="10"/>
      <c r="F1478" s="10">
        <v>1</v>
      </c>
      <c r="G1478" s="10"/>
      <c r="H1478" s="10"/>
      <c r="I1478" s="20">
        <v>1</v>
      </c>
    </row>
    <row r="1479" spans="1:9" ht="12.75">
      <c r="A1479" s="8" t="s">
        <v>8502</v>
      </c>
      <c r="B1479" s="11"/>
      <c r="C1479" s="10">
        <v>1</v>
      </c>
      <c r="D1479" s="9"/>
      <c r="E1479" s="10"/>
      <c r="F1479" s="10">
        <v>3</v>
      </c>
      <c r="G1479" s="10"/>
      <c r="H1479" s="10"/>
      <c r="I1479" s="20">
        <v>4</v>
      </c>
    </row>
    <row r="1480" spans="1:9" ht="12.75">
      <c r="A1480" s="8" t="s">
        <v>8516</v>
      </c>
      <c r="B1480" s="11">
        <v>1</v>
      </c>
      <c r="C1480" s="10"/>
      <c r="D1480" s="9"/>
      <c r="E1480" s="10"/>
      <c r="F1480" s="10"/>
      <c r="G1480" s="10"/>
      <c r="H1480" s="10"/>
      <c r="I1480" s="20">
        <v>1</v>
      </c>
    </row>
    <row r="1481" spans="1:9" ht="12.75">
      <c r="A1481" s="8" t="s">
        <v>8521</v>
      </c>
      <c r="B1481" s="11"/>
      <c r="C1481" s="10"/>
      <c r="D1481" s="9">
        <v>1</v>
      </c>
      <c r="E1481" s="10"/>
      <c r="F1481" s="10"/>
      <c r="G1481" s="10"/>
      <c r="H1481" s="10"/>
      <c r="I1481" s="20">
        <v>1</v>
      </c>
    </row>
    <row r="1482" spans="1:9" ht="12.75">
      <c r="A1482" s="8" t="s">
        <v>8526</v>
      </c>
      <c r="B1482" s="11"/>
      <c r="C1482" s="10">
        <v>1</v>
      </c>
      <c r="D1482" s="9"/>
      <c r="E1482" s="10"/>
      <c r="F1482" s="10"/>
      <c r="G1482" s="10"/>
      <c r="H1482" s="10"/>
      <c r="I1482" s="20">
        <v>1</v>
      </c>
    </row>
    <row r="1483" spans="1:9" ht="12.75">
      <c r="A1483" s="8" t="s">
        <v>8529</v>
      </c>
      <c r="B1483" s="11"/>
      <c r="C1483" s="10"/>
      <c r="D1483" s="9"/>
      <c r="E1483" s="10"/>
      <c r="F1483" s="10">
        <v>1</v>
      </c>
      <c r="G1483" s="10"/>
      <c r="H1483" s="10"/>
      <c r="I1483" s="20">
        <v>1</v>
      </c>
    </row>
    <row r="1484" spans="1:9" ht="12.75">
      <c r="A1484" s="8" t="s">
        <v>8533</v>
      </c>
      <c r="B1484" s="11">
        <v>1</v>
      </c>
      <c r="C1484" s="10"/>
      <c r="D1484" s="9"/>
      <c r="E1484" s="10"/>
      <c r="F1484" s="10">
        <v>1</v>
      </c>
      <c r="G1484" s="10"/>
      <c r="H1484" s="10"/>
      <c r="I1484" s="20">
        <v>2</v>
      </c>
    </row>
    <row r="1485" spans="1:9" ht="12.75">
      <c r="A1485" s="8" t="s">
        <v>8543</v>
      </c>
      <c r="B1485" s="11"/>
      <c r="C1485" s="10"/>
      <c r="D1485" s="9"/>
      <c r="E1485" s="10"/>
      <c r="F1485" s="10">
        <v>1</v>
      </c>
      <c r="G1485" s="10"/>
      <c r="H1485" s="10"/>
      <c r="I1485" s="20">
        <v>1</v>
      </c>
    </row>
    <row r="1486" spans="1:9" ht="12.75">
      <c r="A1486" s="8" t="s">
        <v>8548</v>
      </c>
      <c r="B1486" s="11">
        <v>1</v>
      </c>
      <c r="C1486" s="10"/>
      <c r="D1486" s="9"/>
      <c r="E1486" s="10"/>
      <c r="F1486" s="10"/>
      <c r="G1486" s="10"/>
      <c r="H1486" s="10"/>
      <c r="I1486" s="20">
        <v>1</v>
      </c>
    </row>
    <row r="1487" spans="1:9" ht="12.75">
      <c r="A1487" s="8" t="s">
        <v>8553</v>
      </c>
      <c r="B1487" s="11"/>
      <c r="C1487" s="10"/>
      <c r="D1487" s="9"/>
      <c r="E1487" s="10"/>
      <c r="F1487" s="10">
        <v>1</v>
      </c>
      <c r="G1487" s="10"/>
      <c r="H1487" s="10"/>
      <c r="I1487" s="20">
        <v>1</v>
      </c>
    </row>
    <row r="1488" spans="1:9" ht="12.75">
      <c r="A1488" s="8" t="s">
        <v>8558</v>
      </c>
      <c r="B1488" s="11">
        <v>1</v>
      </c>
      <c r="C1488" s="10"/>
      <c r="D1488" s="9"/>
      <c r="E1488" s="10"/>
      <c r="F1488" s="10"/>
      <c r="G1488" s="10"/>
      <c r="H1488" s="10"/>
      <c r="I1488" s="20">
        <v>1</v>
      </c>
    </row>
    <row r="1489" spans="1:9" ht="12.75">
      <c r="A1489" s="8" t="s">
        <v>8563</v>
      </c>
      <c r="B1489" s="11">
        <v>1</v>
      </c>
      <c r="C1489" s="10"/>
      <c r="D1489" s="9"/>
      <c r="E1489" s="10"/>
      <c r="F1489" s="10"/>
      <c r="G1489" s="10"/>
      <c r="H1489" s="10"/>
      <c r="I1489" s="20">
        <v>1</v>
      </c>
    </row>
    <row r="1490" spans="1:9" ht="12.75">
      <c r="A1490" s="8" t="s">
        <v>8568</v>
      </c>
      <c r="B1490" s="11"/>
      <c r="C1490" s="10"/>
      <c r="D1490" s="9"/>
      <c r="E1490" s="10"/>
      <c r="F1490" s="10">
        <v>1</v>
      </c>
      <c r="G1490" s="10"/>
      <c r="H1490" s="10"/>
      <c r="I1490" s="20">
        <v>1</v>
      </c>
    </row>
    <row r="1491" spans="1:9" ht="12.75">
      <c r="A1491" s="8" t="s">
        <v>8574</v>
      </c>
      <c r="B1491" s="11"/>
      <c r="C1491" s="10"/>
      <c r="D1491" s="9"/>
      <c r="E1491" s="10"/>
      <c r="F1491" s="10">
        <v>1</v>
      </c>
      <c r="G1491" s="10"/>
      <c r="H1491" s="10"/>
      <c r="I1491" s="20">
        <v>1</v>
      </c>
    </row>
    <row r="1492" spans="1:9" ht="12.75">
      <c r="A1492" s="8" t="s">
        <v>8578</v>
      </c>
      <c r="B1492" s="11">
        <v>1</v>
      </c>
      <c r="C1492" s="10"/>
      <c r="D1492" s="9"/>
      <c r="E1492" s="10"/>
      <c r="F1492" s="10"/>
      <c r="G1492" s="10"/>
      <c r="H1492" s="10"/>
      <c r="I1492" s="20">
        <v>1</v>
      </c>
    </row>
    <row r="1493" spans="1:9" ht="12.75">
      <c r="A1493" s="8" t="s">
        <v>8583</v>
      </c>
      <c r="B1493" s="11"/>
      <c r="C1493" s="10"/>
      <c r="D1493" s="9"/>
      <c r="E1493" s="10"/>
      <c r="F1493" s="10">
        <v>1</v>
      </c>
      <c r="G1493" s="10"/>
      <c r="H1493" s="10"/>
      <c r="I1493" s="20">
        <v>1</v>
      </c>
    </row>
    <row r="1494" spans="1:9" ht="12.75">
      <c r="A1494" s="8" t="s">
        <v>8588</v>
      </c>
      <c r="B1494" s="11">
        <v>1</v>
      </c>
      <c r="C1494" s="10"/>
      <c r="D1494" s="9"/>
      <c r="E1494" s="10"/>
      <c r="F1494" s="10"/>
      <c r="G1494" s="10"/>
      <c r="H1494" s="10"/>
      <c r="I1494" s="20">
        <v>1</v>
      </c>
    </row>
    <row r="1495" spans="1:9" ht="12.75">
      <c r="A1495" s="8" t="s">
        <v>8593</v>
      </c>
      <c r="B1495" s="11">
        <v>1</v>
      </c>
      <c r="C1495" s="10"/>
      <c r="D1495" s="9"/>
      <c r="E1495" s="10"/>
      <c r="F1495" s="10"/>
      <c r="G1495" s="10"/>
      <c r="H1495" s="10"/>
      <c r="I1495" s="20">
        <v>1</v>
      </c>
    </row>
    <row r="1496" spans="1:9" ht="12.75">
      <c r="A1496" s="8" t="s">
        <v>8598</v>
      </c>
      <c r="B1496" s="11">
        <v>1</v>
      </c>
      <c r="C1496" s="10"/>
      <c r="D1496" s="9"/>
      <c r="E1496" s="10"/>
      <c r="F1496" s="10"/>
      <c r="G1496" s="10"/>
      <c r="H1496" s="10"/>
      <c r="I1496" s="20">
        <v>1</v>
      </c>
    </row>
    <row r="1497" spans="1:9" ht="12.75">
      <c r="A1497" s="8" t="s">
        <v>8603</v>
      </c>
      <c r="B1497" s="11"/>
      <c r="C1497" s="10"/>
      <c r="D1497" s="9"/>
      <c r="E1497" s="10"/>
      <c r="F1497" s="10">
        <v>1</v>
      </c>
      <c r="G1497" s="10"/>
      <c r="H1497" s="10"/>
      <c r="I1497" s="20">
        <v>1</v>
      </c>
    </row>
    <row r="1498" spans="1:9" ht="12.75">
      <c r="A1498" s="8" t="s">
        <v>8608</v>
      </c>
      <c r="B1498" s="11"/>
      <c r="C1498" s="10"/>
      <c r="D1498" s="9"/>
      <c r="E1498" s="10"/>
      <c r="F1498" s="10">
        <v>1</v>
      </c>
      <c r="G1498" s="10"/>
      <c r="H1498" s="10"/>
      <c r="I1498" s="20">
        <v>1</v>
      </c>
    </row>
    <row r="1499" spans="1:9" ht="12.75">
      <c r="A1499" s="8" t="s">
        <v>8613</v>
      </c>
      <c r="B1499" s="11">
        <v>1</v>
      </c>
      <c r="C1499" s="10"/>
      <c r="D1499" s="9"/>
      <c r="E1499" s="10"/>
      <c r="F1499" s="10"/>
      <c r="G1499" s="10"/>
      <c r="H1499" s="10"/>
      <c r="I1499" s="20">
        <v>1</v>
      </c>
    </row>
    <row r="1500" spans="1:9" ht="12.75">
      <c r="A1500" s="8" t="s">
        <v>8618</v>
      </c>
      <c r="B1500" s="11">
        <v>1</v>
      </c>
      <c r="C1500" s="10"/>
      <c r="D1500" s="9"/>
      <c r="E1500" s="10"/>
      <c r="F1500" s="10"/>
      <c r="G1500" s="10"/>
      <c r="H1500" s="10"/>
      <c r="I1500" s="20">
        <v>1</v>
      </c>
    </row>
    <row r="1501" spans="1:9" ht="12.75">
      <c r="A1501" s="8" t="s">
        <v>8623</v>
      </c>
      <c r="B1501" s="11">
        <v>1</v>
      </c>
      <c r="C1501" s="10"/>
      <c r="D1501" s="9"/>
      <c r="E1501" s="10"/>
      <c r="F1501" s="10"/>
      <c r="G1501" s="10"/>
      <c r="H1501" s="10"/>
      <c r="I1501" s="20">
        <v>1</v>
      </c>
    </row>
    <row r="1502" spans="1:9" ht="12.75">
      <c r="A1502" s="8" t="s">
        <v>8629</v>
      </c>
      <c r="B1502" s="11"/>
      <c r="C1502" s="10"/>
      <c r="D1502" s="9"/>
      <c r="E1502" s="10"/>
      <c r="F1502" s="10">
        <v>1</v>
      </c>
      <c r="G1502" s="10"/>
      <c r="H1502" s="10"/>
      <c r="I1502" s="20">
        <v>1</v>
      </c>
    </row>
    <row r="1503" spans="1:9" ht="12.75">
      <c r="A1503" s="8" t="s">
        <v>8634</v>
      </c>
      <c r="B1503" s="11">
        <v>1</v>
      </c>
      <c r="C1503" s="10"/>
      <c r="D1503" s="9"/>
      <c r="E1503" s="10"/>
      <c r="F1503" s="10"/>
      <c r="G1503" s="10"/>
      <c r="H1503" s="10"/>
      <c r="I1503" s="20">
        <v>1</v>
      </c>
    </row>
    <row r="1504" spans="1:9" ht="12.75">
      <c r="A1504" s="8" t="s">
        <v>8639</v>
      </c>
      <c r="B1504" s="11"/>
      <c r="C1504" s="10"/>
      <c r="D1504" s="9"/>
      <c r="E1504" s="10"/>
      <c r="F1504" s="10">
        <v>1</v>
      </c>
      <c r="G1504" s="10"/>
      <c r="H1504" s="10"/>
      <c r="I1504" s="20">
        <v>1</v>
      </c>
    </row>
    <row r="1505" spans="1:9" ht="12.75">
      <c r="A1505" s="8" t="s">
        <v>8644</v>
      </c>
      <c r="B1505" s="11"/>
      <c r="C1505" s="10"/>
      <c r="D1505" s="9"/>
      <c r="E1505" s="10"/>
      <c r="F1505" s="10">
        <v>1</v>
      </c>
      <c r="G1505" s="10"/>
      <c r="H1505" s="10"/>
      <c r="I1505" s="20">
        <v>1</v>
      </c>
    </row>
    <row r="1506" spans="1:9" ht="12.75">
      <c r="A1506" s="8" t="s">
        <v>8649</v>
      </c>
      <c r="B1506" s="11"/>
      <c r="C1506" s="10"/>
      <c r="D1506" s="9"/>
      <c r="E1506" s="10"/>
      <c r="F1506" s="10">
        <v>1</v>
      </c>
      <c r="G1506" s="10"/>
      <c r="H1506" s="10"/>
      <c r="I1506" s="20">
        <v>1</v>
      </c>
    </row>
    <row r="1507" spans="1:9" ht="12.75">
      <c r="A1507" s="8" t="s">
        <v>8655</v>
      </c>
      <c r="B1507" s="11">
        <v>1</v>
      </c>
      <c r="C1507" s="10"/>
      <c r="D1507" s="9"/>
      <c r="E1507" s="10"/>
      <c r="F1507" s="10"/>
      <c r="G1507" s="10"/>
      <c r="H1507" s="10"/>
      <c r="I1507" s="20">
        <v>1</v>
      </c>
    </row>
    <row r="1508" spans="1:9" ht="12.75">
      <c r="A1508" s="8" t="s">
        <v>8661</v>
      </c>
      <c r="B1508" s="11"/>
      <c r="C1508" s="10"/>
      <c r="D1508" s="9"/>
      <c r="E1508" s="10"/>
      <c r="F1508" s="10">
        <v>1</v>
      </c>
      <c r="G1508" s="10"/>
      <c r="H1508" s="10"/>
      <c r="I1508" s="20">
        <v>1</v>
      </c>
    </row>
    <row r="1509" spans="1:9" ht="12.75">
      <c r="A1509" s="8" t="s">
        <v>8667</v>
      </c>
      <c r="B1509" s="11">
        <v>1</v>
      </c>
      <c r="C1509" s="10"/>
      <c r="D1509" s="9"/>
      <c r="E1509" s="10"/>
      <c r="F1509" s="10"/>
      <c r="G1509" s="10"/>
      <c r="H1509" s="10"/>
      <c r="I1509" s="20">
        <v>1</v>
      </c>
    </row>
    <row r="1510" spans="1:9" ht="12.75">
      <c r="A1510" s="8" t="s">
        <v>8672</v>
      </c>
      <c r="B1510" s="11"/>
      <c r="C1510" s="10"/>
      <c r="D1510" s="9"/>
      <c r="E1510" s="10"/>
      <c r="F1510" s="10">
        <v>1</v>
      </c>
      <c r="G1510" s="10"/>
      <c r="H1510" s="10"/>
      <c r="I1510" s="20">
        <v>1</v>
      </c>
    </row>
    <row r="1511" spans="1:9" ht="12.75">
      <c r="A1511" s="8" t="s">
        <v>8678</v>
      </c>
      <c r="B1511" s="11">
        <v>1</v>
      </c>
      <c r="C1511" s="10"/>
      <c r="D1511" s="9"/>
      <c r="E1511" s="10"/>
      <c r="F1511" s="10"/>
      <c r="G1511" s="10"/>
      <c r="H1511" s="10"/>
      <c r="I1511" s="20">
        <v>1</v>
      </c>
    </row>
    <row r="1512" spans="1:9" ht="12.75">
      <c r="A1512" s="8" t="s">
        <v>8683</v>
      </c>
      <c r="B1512" s="11"/>
      <c r="C1512" s="10"/>
      <c r="D1512" s="9"/>
      <c r="E1512" s="10"/>
      <c r="F1512" s="10"/>
      <c r="G1512" s="10">
        <v>1</v>
      </c>
      <c r="H1512" s="10"/>
      <c r="I1512" s="20">
        <v>1</v>
      </c>
    </row>
    <row r="1513" spans="1:9" ht="12.75">
      <c r="A1513" s="8" t="s">
        <v>8687</v>
      </c>
      <c r="B1513" s="11">
        <v>1</v>
      </c>
      <c r="C1513" s="10"/>
      <c r="D1513" s="9"/>
      <c r="E1513" s="10"/>
      <c r="F1513" s="10"/>
      <c r="G1513" s="10"/>
      <c r="H1513" s="10"/>
      <c r="I1513" s="20">
        <v>1</v>
      </c>
    </row>
    <row r="1514" spans="1:9" ht="12.75">
      <c r="A1514" s="8" t="s">
        <v>8692</v>
      </c>
      <c r="B1514" s="11"/>
      <c r="C1514" s="10"/>
      <c r="D1514" s="9"/>
      <c r="E1514" s="10"/>
      <c r="F1514" s="10">
        <v>1</v>
      </c>
      <c r="G1514" s="10"/>
      <c r="H1514" s="10"/>
      <c r="I1514" s="20">
        <v>1</v>
      </c>
    </row>
    <row r="1515" spans="1:9" ht="12.75">
      <c r="A1515" s="8" t="s">
        <v>8697</v>
      </c>
      <c r="B1515" s="11">
        <v>1</v>
      </c>
      <c r="C1515" s="10"/>
      <c r="D1515" s="9"/>
      <c r="E1515" s="10"/>
      <c r="F1515" s="10"/>
      <c r="G1515" s="10"/>
      <c r="H1515" s="10"/>
      <c r="I1515" s="20">
        <v>1</v>
      </c>
    </row>
    <row r="1516" spans="1:9" ht="12.75">
      <c r="A1516" s="8" t="s">
        <v>8702</v>
      </c>
      <c r="B1516" s="11">
        <v>1</v>
      </c>
      <c r="C1516" s="10"/>
      <c r="D1516" s="9"/>
      <c r="E1516" s="10"/>
      <c r="F1516" s="10"/>
      <c r="G1516" s="10"/>
      <c r="H1516" s="10"/>
      <c r="I1516" s="20">
        <v>1</v>
      </c>
    </row>
    <row r="1517" spans="1:9" ht="12.75">
      <c r="A1517" s="8" t="s">
        <v>8707</v>
      </c>
      <c r="B1517" s="11"/>
      <c r="C1517" s="10"/>
      <c r="D1517" s="9"/>
      <c r="E1517" s="10"/>
      <c r="F1517" s="10">
        <v>1</v>
      </c>
      <c r="G1517" s="10"/>
      <c r="H1517" s="10"/>
      <c r="I1517" s="20">
        <v>1</v>
      </c>
    </row>
    <row r="1518" spans="1:9" ht="12.75">
      <c r="A1518" s="8" t="s">
        <v>8712</v>
      </c>
      <c r="B1518" s="11"/>
      <c r="C1518" s="10"/>
      <c r="D1518" s="9"/>
      <c r="E1518" s="10"/>
      <c r="F1518" s="10">
        <v>1</v>
      </c>
      <c r="G1518" s="10"/>
      <c r="H1518" s="10"/>
      <c r="I1518" s="20">
        <v>1</v>
      </c>
    </row>
    <row r="1519" spans="1:9" ht="12.75">
      <c r="A1519" s="8" t="s">
        <v>8717</v>
      </c>
      <c r="B1519" s="11"/>
      <c r="C1519" s="10"/>
      <c r="D1519" s="9"/>
      <c r="E1519" s="10"/>
      <c r="F1519" s="10">
        <v>1</v>
      </c>
      <c r="G1519" s="10"/>
      <c r="H1519" s="10"/>
      <c r="I1519" s="20">
        <v>1</v>
      </c>
    </row>
    <row r="1520" spans="1:9" ht="12.75">
      <c r="A1520" s="8" t="s">
        <v>8722</v>
      </c>
      <c r="B1520" s="11"/>
      <c r="C1520" s="10"/>
      <c r="D1520" s="9">
        <v>1</v>
      </c>
      <c r="E1520" s="10"/>
      <c r="F1520" s="10"/>
      <c r="G1520" s="10"/>
      <c r="H1520" s="10"/>
      <c r="I1520" s="20">
        <v>1</v>
      </c>
    </row>
    <row r="1521" spans="1:9" ht="12.75">
      <c r="A1521" s="8" t="s">
        <v>8726</v>
      </c>
      <c r="B1521" s="11">
        <v>1</v>
      </c>
      <c r="C1521" s="10"/>
      <c r="D1521" s="9"/>
      <c r="E1521" s="10"/>
      <c r="F1521" s="10"/>
      <c r="G1521" s="10"/>
      <c r="H1521" s="10"/>
      <c r="I1521" s="20">
        <v>1</v>
      </c>
    </row>
    <row r="1522" spans="1:9" ht="12.75">
      <c r="A1522" s="8" t="s">
        <v>8731</v>
      </c>
      <c r="B1522" s="11"/>
      <c r="C1522" s="10"/>
      <c r="D1522" s="9"/>
      <c r="E1522" s="10"/>
      <c r="F1522" s="10">
        <v>1</v>
      </c>
      <c r="G1522" s="10"/>
      <c r="H1522" s="10"/>
      <c r="I1522" s="20">
        <v>1</v>
      </c>
    </row>
    <row r="1523" spans="1:9" ht="12.75">
      <c r="A1523" s="8" t="s">
        <v>8737</v>
      </c>
      <c r="B1523" s="11">
        <v>1</v>
      </c>
      <c r="C1523" s="10"/>
      <c r="D1523" s="9"/>
      <c r="E1523" s="10"/>
      <c r="F1523" s="10"/>
      <c r="G1523" s="10"/>
      <c r="H1523" s="10"/>
      <c r="I1523" s="20">
        <v>1</v>
      </c>
    </row>
    <row r="1524" spans="1:9" ht="12.75">
      <c r="A1524" s="8" t="s">
        <v>8743</v>
      </c>
      <c r="B1524" s="11">
        <v>1</v>
      </c>
      <c r="C1524" s="10"/>
      <c r="D1524" s="9"/>
      <c r="E1524" s="10"/>
      <c r="F1524" s="10"/>
      <c r="G1524" s="10"/>
      <c r="H1524" s="10"/>
      <c r="I1524" s="20">
        <v>1</v>
      </c>
    </row>
    <row r="1525" spans="1:9" ht="12.75">
      <c r="A1525" s="8" t="s">
        <v>8748</v>
      </c>
      <c r="B1525" s="11">
        <v>1</v>
      </c>
      <c r="C1525" s="10"/>
      <c r="D1525" s="9"/>
      <c r="E1525" s="10"/>
      <c r="F1525" s="10"/>
      <c r="G1525" s="10"/>
      <c r="H1525" s="10"/>
      <c r="I1525" s="20">
        <v>1</v>
      </c>
    </row>
    <row r="1526" spans="1:9" ht="12.75">
      <c r="A1526" s="8" t="s">
        <v>8753</v>
      </c>
      <c r="B1526" s="11">
        <v>1</v>
      </c>
      <c r="C1526" s="10"/>
      <c r="D1526" s="9"/>
      <c r="E1526" s="10"/>
      <c r="F1526" s="10"/>
      <c r="G1526" s="10"/>
      <c r="H1526" s="10"/>
      <c r="I1526" s="20">
        <v>1</v>
      </c>
    </row>
    <row r="1527" spans="1:9" ht="12.75">
      <c r="A1527" s="8" t="s">
        <v>8758</v>
      </c>
      <c r="B1527" s="11">
        <v>1</v>
      </c>
      <c r="C1527" s="10"/>
      <c r="D1527" s="9"/>
      <c r="E1527" s="10"/>
      <c r="F1527" s="10"/>
      <c r="G1527" s="10"/>
      <c r="H1527" s="10"/>
      <c r="I1527" s="20">
        <v>1</v>
      </c>
    </row>
    <row r="1528" spans="1:9" ht="12.75">
      <c r="A1528" s="8" t="s">
        <v>8764</v>
      </c>
      <c r="B1528" s="11"/>
      <c r="C1528" s="10"/>
      <c r="D1528" s="9"/>
      <c r="E1528" s="10"/>
      <c r="F1528" s="10">
        <v>1</v>
      </c>
      <c r="G1528" s="10"/>
      <c r="H1528" s="10"/>
      <c r="I1528" s="20">
        <v>1</v>
      </c>
    </row>
    <row r="1529" spans="1:9" ht="12.75">
      <c r="A1529" s="8" t="s">
        <v>8769</v>
      </c>
      <c r="B1529" s="11">
        <v>1</v>
      </c>
      <c r="C1529" s="10"/>
      <c r="D1529" s="9"/>
      <c r="E1529" s="10"/>
      <c r="F1529" s="10"/>
      <c r="G1529" s="10"/>
      <c r="H1529" s="10"/>
      <c r="I1529" s="20">
        <v>1</v>
      </c>
    </row>
    <row r="1530" spans="1:9" ht="12.75">
      <c r="A1530" s="8" t="s">
        <v>8774</v>
      </c>
      <c r="B1530" s="11"/>
      <c r="C1530" s="10"/>
      <c r="D1530" s="9"/>
      <c r="E1530" s="10"/>
      <c r="F1530" s="10">
        <v>1</v>
      </c>
      <c r="G1530" s="10"/>
      <c r="H1530" s="10"/>
      <c r="I1530" s="20">
        <v>1</v>
      </c>
    </row>
    <row r="1531" spans="1:9" ht="12.75">
      <c r="A1531" s="8" t="s">
        <v>8779</v>
      </c>
      <c r="B1531" s="11">
        <v>1</v>
      </c>
      <c r="C1531" s="10"/>
      <c r="D1531" s="9"/>
      <c r="E1531" s="10"/>
      <c r="F1531" s="10"/>
      <c r="G1531" s="10"/>
      <c r="H1531" s="10"/>
      <c r="I1531" s="20">
        <v>1</v>
      </c>
    </row>
    <row r="1532" spans="1:9" ht="12.75">
      <c r="A1532" s="8" t="s">
        <v>8785</v>
      </c>
      <c r="B1532" s="11">
        <v>1</v>
      </c>
      <c r="C1532" s="10"/>
      <c r="D1532" s="9"/>
      <c r="E1532" s="10"/>
      <c r="F1532" s="10"/>
      <c r="G1532" s="10"/>
      <c r="H1532" s="10"/>
      <c r="I1532" s="20">
        <v>1</v>
      </c>
    </row>
    <row r="1533" spans="1:9" ht="12.75">
      <c r="A1533" s="8" t="s">
        <v>8791</v>
      </c>
      <c r="B1533" s="11"/>
      <c r="C1533" s="10">
        <v>1</v>
      </c>
      <c r="D1533" s="9"/>
      <c r="E1533" s="10"/>
      <c r="F1533" s="10"/>
      <c r="G1533" s="10"/>
      <c r="H1533" s="10"/>
      <c r="I1533" s="20">
        <v>1</v>
      </c>
    </row>
    <row r="1534" spans="1:9" ht="12.75">
      <c r="A1534" s="8" t="s">
        <v>8794</v>
      </c>
      <c r="B1534" s="11"/>
      <c r="C1534" s="10"/>
      <c r="D1534" s="9">
        <v>1</v>
      </c>
      <c r="E1534" s="10"/>
      <c r="F1534" s="10"/>
      <c r="G1534" s="10"/>
      <c r="H1534" s="10"/>
      <c r="I1534" s="20">
        <v>1</v>
      </c>
    </row>
    <row r="1535" spans="1:9" ht="12.75">
      <c r="A1535" s="8" t="s">
        <v>8800</v>
      </c>
      <c r="B1535" s="11"/>
      <c r="C1535" s="10"/>
      <c r="D1535" s="9"/>
      <c r="E1535" s="10"/>
      <c r="F1535" s="10"/>
      <c r="G1535" s="10">
        <v>1</v>
      </c>
      <c r="H1535" s="10"/>
      <c r="I1535" s="20">
        <v>1</v>
      </c>
    </row>
    <row r="1536" spans="1:9" ht="12.75">
      <c r="A1536" s="8" t="s">
        <v>8804</v>
      </c>
      <c r="B1536" s="11"/>
      <c r="C1536" s="10"/>
      <c r="D1536" s="9">
        <v>1</v>
      </c>
      <c r="E1536" s="10"/>
      <c r="F1536" s="10">
        <v>2</v>
      </c>
      <c r="G1536" s="10"/>
      <c r="H1536" s="10"/>
      <c r="I1536" s="20">
        <v>3</v>
      </c>
    </row>
    <row r="1537" spans="1:9" ht="12.75">
      <c r="A1537" s="8" t="s">
        <v>8815</v>
      </c>
      <c r="B1537" s="11">
        <v>1</v>
      </c>
      <c r="C1537" s="10"/>
      <c r="D1537" s="9"/>
      <c r="E1537" s="10"/>
      <c r="F1537" s="10"/>
      <c r="G1537" s="10"/>
      <c r="H1537" s="10"/>
      <c r="I1537" s="20">
        <v>1</v>
      </c>
    </row>
    <row r="1538" spans="1:9" ht="12.75">
      <c r="A1538" s="8" t="s">
        <v>8820</v>
      </c>
      <c r="B1538" s="11">
        <v>1</v>
      </c>
      <c r="C1538" s="10"/>
      <c r="D1538" s="9"/>
      <c r="E1538" s="10"/>
      <c r="F1538" s="10"/>
      <c r="G1538" s="10"/>
      <c r="H1538" s="10"/>
      <c r="I1538" s="20">
        <v>1</v>
      </c>
    </row>
    <row r="1539" spans="1:9" ht="12.75">
      <c r="A1539" s="8" t="s">
        <v>8826</v>
      </c>
      <c r="B1539" s="11">
        <v>1</v>
      </c>
      <c r="C1539" s="10"/>
      <c r="D1539" s="9"/>
      <c r="E1539" s="10"/>
      <c r="F1539" s="10"/>
      <c r="G1539" s="10"/>
      <c r="H1539" s="10"/>
      <c r="I1539" s="20">
        <v>1</v>
      </c>
    </row>
    <row r="1540" spans="1:9" ht="12.75">
      <c r="A1540" s="8" t="s">
        <v>8831</v>
      </c>
      <c r="B1540" s="11">
        <v>1</v>
      </c>
      <c r="C1540" s="10"/>
      <c r="D1540" s="9"/>
      <c r="E1540" s="10"/>
      <c r="F1540" s="10"/>
      <c r="G1540" s="10"/>
      <c r="H1540" s="10"/>
      <c r="I1540" s="20">
        <v>1</v>
      </c>
    </row>
    <row r="1541" spans="1:9" ht="12.75">
      <c r="A1541" s="8" t="s">
        <v>8835</v>
      </c>
      <c r="B1541" s="11"/>
      <c r="C1541" s="10"/>
      <c r="D1541" s="9"/>
      <c r="E1541" s="10"/>
      <c r="F1541" s="10">
        <v>1</v>
      </c>
      <c r="G1541" s="10"/>
      <c r="H1541" s="10"/>
      <c r="I1541" s="20">
        <v>1</v>
      </c>
    </row>
    <row r="1542" spans="1:9" ht="12.75">
      <c r="A1542" s="8" t="s">
        <v>8840</v>
      </c>
      <c r="B1542" s="11"/>
      <c r="C1542" s="10">
        <v>1</v>
      </c>
      <c r="D1542" s="9"/>
      <c r="E1542" s="10"/>
      <c r="F1542" s="10"/>
      <c r="G1542" s="10"/>
      <c r="H1542" s="10"/>
      <c r="I1542" s="20">
        <v>1</v>
      </c>
    </row>
    <row r="1543" spans="1:9" ht="12.75">
      <c r="A1543" s="8" t="s">
        <v>8843</v>
      </c>
      <c r="B1543" s="11"/>
      <c r="C1543" s="10"/>
      <c r="D1543" s="9"/>
      <c r="E1543" s="10"/>
      <c r="F1543" s="10">
        <v>1</v>
      </c>
      <c r="G1543" s="10"/>
      <c r="H1543" s="10"/>
      <c r="I1543" s="20">
        <v>1</v>
      </c>
    </row>
    <row r="1544" spans="1:9" ht="12.75">
      <c r="A1544" s="8" t="s">
        <v>8849</v>
      </c>
      <c r="B1544" s="11"/>
      <c r="C1544" s="10"/>
      <c r="D1544" s="9"/>
      <c r="E1544" s="10"/>
      <c r="F1544" s="10">
        <v>1</v>
      </c>
      <c r="G1544" s="10"/>
      <c r="H1544" s="10"/>
      <c r="I1544" s="20">
        <v>1</v>
      </c>
    </row>
    <row r="1545" spans="1:9" ht="12.75">
      <c r="A1545" s="8" t="s">
        <v>8854</v>
      </c>
      <c r="B1545" s="11"/>
      <c r="C1545" s="10"/>
      <c r="D1545" s="9"/>
      <c r="E1545" s="10"/>
      <c r="F1545" s="10">
        <v>1</v>
      </c>
      <c r="G1545" s="10"/>
      <c r="H1545" s="10"/>
      <c r="I1545" s="20">
        <v>1</v>
      </c>
    </row>
    <row r="1546" spans="1:9" ht="12.75">
      <c r="A1546" s="8" t="s">
        <v>8859</v>
      </c>
      <c r="B1546" s="11"/>
      <c r="C1546" s="10"/>
      <c r="D1546" s="9"/>
      <c r="E1546" s="10"/>
      <c r="F1546" s="10">
        <v>1</v>
      </c>
      <c r="G1546" s="10"/>
      <c r="H1546" s="10"/>
      <c r="I1546" s="20">
        <v>1</v>
      </c>
    </row>
    <row r="1547" spans="1:9" ht="12.75">
      <c r="A1547" s="8" t="s">
        <v>8864</v>
      </c>
      <c r="B1547" s="11"/>
      <c r="C1547" s="10"/>
      <c r="D1547" s="9"/>
      <c r="E1547" s="10"/>
      <c r="F1547" s="10">
        <v>1</v>
      </c>
      <c r="G1547" s="10"/>
      <c r="H1547" s="10"/>
      <c r="I1547" s="20">
        <v>1</v>
      </c>
    </row>
    <row r="1548" spans="1:9" ht="12.75">
      <c r="A1548" s="8" t="s">
        <v>8869</v>
      </c>
      <c r="B1548" s="11"/>
      <c r="C1548" s="10"/>
      <c r="D1548" s="9"/>
      <c r="E1548" s="10"/>
      <c r="F1548" s="10">
        <v>1</v>
      </c>
      <c r="G1548" s="10"/>
      <c r="H1548" s="10"/>
      <c r="I1548" s="20">
        <v>1</v>
      </c>
    </row>
    <row r="1549" spans="1:9" ht="12.75">
      <c r="A1549" s="8" t="s">
        <v>8874</v>
      </c>
      <c r="B1549" s="11"/>
      <c r="C1549" s="10"/>
      <c r="D1549" s="9"/>
      <c r="E1549" s="10"/>
      <c r="F1549" s="10">
        <v>1</v>
      </c>
      <c r="G1549" s="10"/>
      <c r="H1549" s="10"/>
      <c r="I1549" s="20">
        <v>1</v>
      </c>
    </row>
    <row r="1550" spans="1:9" ht="12.75">
      <c r="A1550" s="8" t="s">
        <v>8879</v>
      </c>
      <c r="B1550" s="11"/>
      <c r="C1550" s="10"/>
      <c r="D1550" s="9"/>
      <c r="E1550" s="10"/>
      <c r="F1550" s="10">
        <v>1</v>
      </c>
      <c r="G1550" s="10"/>
      <c r="H1550" s="10"/>
      <c r="I1550" s="20">
        <v>1</v>
      </c>
    </row>
    <row r="1551" spans="1:9" ht="12.75">
      <c r="A1551" s="8" t="s">
        <v>8884</v>
      </c>
      <c r="B1551" s="11"/>
      <c r="C1551" s="10"/>
      <c r="D1551" s="9"/>
      <c r="E1551" s="10"/>
      <c r="F1551" s="10">
        <v>1</v>
      </c>
      <c r="G1551" s="10"/>
      <c r="H1551" s="10"/>
      <c r="I1551" s="20">
        <v>1</v>
      </c>
    </row>
    <row r="1552" spans="1:9" ht="12.75">
      <c r="A1552" s="8" t="s">
        <v>8889</v>
      </c>
      <c r="B1552" s="11"/>
      <c r="C1552" s="10"/>
      <c r="D1552" s="9"/>
      <c r="E1552" s="10"/>
      <c r="F1552" s="10">
        <v>1</v>
      </c>
      <c r="G1552" s="10"/>
      <c r="H1552" s="10"/>
      <c r="I1552" s="20">
        <v>1</v>
      </c>
    </row>
    <row r="1553" spans="1:9" ht="12.75">
      <c r="A1553" s="8" t="s">
        <v>8894</v>
      </c>
      <c r="B1553" s="11"/>
      <c r="C1553" s="10"/>
      <c r="D1553" s="9"/>
      <c r="E1553" s="10"/>
      <c r="F1553" s="10">
        <v>1</v>
      </c>
      <c r="G1553" s="10"/>
      <c r="H1553" s="10"/>
      <c r="I1553" s="20">
        <v>1</v>
      </c>
    </row>
    <row r="1554" spans="1:9" ht="12.75">
      <c r="A1554" s="8" t="s">
        <v>8899</v>
      </c>
      <c r="B1554" s="14"/>
      <c r="C1554" s="13"/>
      <c r="D1554" s="12"/>
      <c r="E1554" s="13"/>
      <c r="F1554" s="13">
        <v>1</v>
      </c>
      <c r="G1554" s="13"/>
      <c r="H1554" s="13"/>
      <c r="I1554" s="21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66.421875" style="0" customWidth="1"/>
    <col min="2" max="2" width="25.57421875" style="0" customWidth="1"/>
  </cols>
  <sheetData>
    <row r="1" spans="1:2" ht="12.75">
      <c r="A1" s="15" t="s">
        <v>8905</v>
      </c>
      <c r="B1" s="16">
        <f>COUNTA(organisms!A2:A1554)</f>
        <v>1553</v>
      </c>
    </row>
    <row r="2" spans="1:2" ht="12.75">
      <c r="A2" s="15" t="s">
        <v>8906</v>
      </c>
      <c r="B2" s="16">
        <f>COUNTA(organisms!E2:E1554)+COUNTA(organisms!G2:G1554)</f>
        <v>22</v>
      </c>
    </row>
    <row r="3" spans="1:2" ht="12.75">
      <c r="A3" s="15" t="s">
        <v>8907</v>
      </c>
      <c r="B3" t="str">
        <f>VLOOKUP(B4,eukaryotes!G1:V1810,16,FALSE)</f>
        <v>Picea glauca</v>
      </c>
    </row>
    <row r="4" spans="1:2" ht="12.75">
      <c r="A4" s="15" t="s">
        <v>8908</v>
      </c>
      <c r="B4" s="16">
        <f>MAX(eukaryotes!G2:G1810)</f>
        <v>25471.9</v>
      </c>
    </row>
    <row r="5" spans="1:2" ht="12.75">
      <c r="A5" s="15" t="s">
        <v>8909</v>
      </c>
      <c r="B5" s="16" t="str">
        <f>VLOOKUP(B3,eukaryotes!A1:E1810,5,FALSE)</f>
        <v>Plants</v>
      </c>
    </row>
    <row r="6" spans="1:2" ht="12.75">
      <c r="A6" s="15" t="s">
        <v>8910</v>
      </c>
      <c r="B6" s="16" t="str">
        <f>VLOOKUP(B3,eukaryotes!A1:F1810,6,FALSE)</f>
        <v>Land Plants</v>
      </c>
    </row>
    <row r="7" spans="1:2" ht="12.75">
      <c r="A7" s="15" t="s">
        <v>8911</v>
      </c>
      <c r="B7" s="16" t="str">
        <f>VLOOKUP(B9,eukaryotes!H1:V1810,15,FALSE)</f>
        <v>Ichthyophthirius multifiliis</v>
      </c>
    </row>
    <row r="8" spans="1:2" ht="12.75">
      <c r="A8" s="15" t="s">
        <v>8912</v>
      </c>
      <c r="B8" s="16" t="str">
        <f>VLOOKUP(B10,eukaryotes!H1:V1810,15,FALSE)</f>
        <v>Aureococcus anophagefferens</v>
      </c>
    </row>
    <row r="9" spans="1:2" ht="12.75">
      <c r="A9" s="15" t="s">
        <v>8913</v>
      </c>
      <c r="B9" s="16">
        <f>MIN(eukaryotes!H2:H1810)</f>
        <v>15.95</v>
      </c>
    </row>
    <row r="10" spans="1:2" ht="12.75">
      <c r="A10" s="15" t="s">
        <v>8914</v>
      </c>
      <c r="B10" s="16">
        <f>MAX(eukaryotes!H2:H1810)</f>
        <v>69.5</v>
      </c>
    </row>
    <row r="11" ht="12.75">
      <c r="B11" s="16"/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Кудрин</dc:creator>
  <cp:keywords/>
  <dc:description/>
  <cp:lastModifiedBy>АННА</cp:lastModifiedBy>
  <dcterms:created xsi:type="dcterms:W3CDTF">2014-12-11T19:59:05Z</dcterms:created>
  <dcterms:modified xsi:type="dcterms:W3CDTF">2014-12-25T12:45:36Z</dcterms:modified>
  <cp:category/>
  <cp:version/>
  <cp:contentType/>
  <cp:contentStatus/>
</cp:coreProperties>
</file>