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state="hidden" r:id="rId2"/>
    <sheet name="Лист3" sheetId="3" state="hidden" r:id="rId3"/>
  </sheets>
  <definedNames/>
  <calcPr fullCalcOnLoad="1"/>
</workbook>
</file>

<file path=xl/sharedStrings.xml><?xml version="1.0" encoding="utf-8"?>
<sst xmlns="http://schemas.openxmlformats.org/spreadsheetml/2006/main" count="186" uniqueCount="26">
  <si>
    <t>Число каждой пары аминокислот (fij):</t>
  </si>
  <si>
    <t>G</t>
  </si>
  <si>
    <t>P</t>
  </si>
  <si>
    <t>C</t>
  </si>
  <si>
    <t>S</t>
  </si>
  <si>
    <t>T</t>
  </si>
  <si>
    <t>N</t>
  </si>
  <si>
    <t>Q</t>
  </si>
  <si>
    <t>D</t>
  </si>
  <si>
    <t>E</t>
  </si>
  <si>
    <t>H</t>
  </si>
  <si>
    <t>R</t>
  </si>
  <si>
    <t>K</t>
  </si>
  <si>
    <t>A</t>
  </si>
  <si>
    <t>M</t>
  </si>
  <si>
    <t>I</t>
  </si>
  <si>
    <t>L</t>
  </si>
  <si>
    <t>V</t>
  </si>
  <si>
    <t>F</t>
  </si>
  <si>
    <t>W</t>
  </si>
  <si>
    <t>Y</t>
  </si>
  <si>
    <t>Число всех пар аминокислот:</t>
  </si>
  <si>
    <t>Вес каждой пары аминокислот по матрице BLOSUM62 (sij):</t>
  </si>
  <si>
    <t>Наблюдаемая частота встречаемости каждой пары аминокислот(qij):</t>
  </si>
  <si>
    <t>Наблюдаемая частота встречаемости каждой аминокислоты(pi):</t>
  </si>
  <si>
    <t>Ожидаемая частота встречаемости каждой пары аминокислот(eij):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</si>
</sst>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7.5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Calibri"/>
      <family val="2"/>
    </font>
    <font>
      <sz val="7.5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49" fontId="36" fillId="0" borderId="0" xfId="0" applyNumberFormat="1" applyFont="1" applyBorder="1" applyAlignment="1">
      <alignment/>
    </xf>
    <xf numFmtId="49" fontId="37" fillId="0" borderId="0" xfId="0" applyNumberFormat="1" applyFont="1" applyBorder="1" applyAlignment="1">
      <alignment/>
    </xf>
    <xf numFmtId="0" fontId="37" fillId="0" borderId="0" xfId="0" applyFont="1" applyBorder="1" applyAlignment="1">
      <alignment/>
    </xf>
    <xf numFmtId="49" fontId="37" fillId="0" borderId="0" xfId="0" applyNumberFormat="1" applyFont="1" applyBorder="1" applyAlignment="1">
      <alignment wrapText="1"/>
    </xf>
    <xf numFmtId="1" fontId="37" fillId="0" borderId="0" xfId="0" applyNumberFormat="1" applyFont="1" applyBorder="1" applyAlignment="1">
      <alignment/>
    </xf>
    <xf numFmtId="0" fontId="37" fillId="0" borderId="0" xfId="0" applyFont="1" applyBorder="1" applyAlignment="1">
      <alignment wrapText="1"/>
    </xf>
    <xf numFmtId="164" fontId="37" fillId="0" borderId="0" xfId="58" applyNumberFormat="1" applyFont="1" applyBorder="1" applyAlignment="1">
      <alignment/>
    </xf>
    <xf numFmtId="164" fontId="37" fillId="0" borderId="0" xfId="0" applyNumberFormat="1" applyFont="1" applyBorder="1" applyAlignment="1">
      <alignment/>
    </xf>
    <xf numFmtId="164" fontId="37" fillId="0" borderId="0" xfId="0" applyNumberFormat="1" applyFont="1" applyBorder="1" applyAlignment="1">
      <alignment wrapText="1"/>
    </xf>
    <xf numFmtId="49" fontId="36" fillId="0" borderId="0" xfId="0" applyNumberFormat="1" applyFont="1" applyBorder="1" applyAlignment="1">
      <alignment/>
    </xf>
    <xf numFmtId="1" fontId="37" fillId="0" borderId="0" xfId="0" applyNumberFormat="1" applyFont="1" applyBorder="1" applyAlignment="1">
      <alignment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17"/>
  <sheetViews>
    <sheetView tabSelected="1" zoomScalePageLayoutView="0" workbookViewId="0" topLeftCell="A1">
      <selection activeCell="A1" sqref="A1"/>
    </sheetView>
  </sheetViews>
  <sheetFormatPr defaultColWidth="8.28125" defaultRowHeight="15"/>
  <cols>
    <col min="1" max="16384" width="8.28125" style="3" customWidth="1"/>
  </cols>
  <sheetData>
    <row r="1" spans="1:21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0.5">
      <c r="A2" s="2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4" t="s">
        <v>18</v>
      </c>
      <c r="T2" s="4" t="s">
        <v>19</v>
      </c>
      <c r="U2" s="4" t="s">
        <v>20</v>
      </c>
    </row>
    <row r="3" spans="1:21" ht="10.5">
      <c r="A3" s="4" t="s">
        <v>1</v>
      </c>
      <c r="B3" s="5">
        <v>3707501488</v>
      </c>
      <c r="C3" s="5">
        <v>255900557</v>
      </c>
      <c r="D3" s="5">
        <v>96704482</v>
      </c>
      <c r="E3" s="5">
        <v>651996900</v>
      </c>
      <c r="F3" s="5">
        <v>340724221</v>
      </c>
      <c r="G3" s="5">
        <v>391930251</v>
      </c>
      <c r="H3" s="5">
        <v>205762929</v>
      </c>
      <c r="I3" s="5">
        <v>366100738</v>
      </c>
      <c r="J3" s="5">
        <v>286766381</v>
      </c>
      <c r="K3" s="5">
        <v>139310659</v>
      </c>
      <c r="L3" s="5">
        <v>310371861</v>
      </c>
      <c r="M3" s="5">
        <v>290940095</v>
      </c>
      <c r="N3" s="5">
        <v>1123112521</v>
      </c>
      <c r="O3" s="5">
        <v>115494000</v>
      </c>
      <c r="P3" s="5">
        <v>218232652</v>
      </c>
      <c r="Q3" s="5">
        <v>337517395</v>
      </c>
      <c r="R3" s="5">
        <v>323270283</v>
      </c>
      <c r="S3" s="5">
        <v>164704965</v>
      </c>
      <c r="T3" s="5">
        <v>68369121</v>
      </c>
      <c r="U3" s="5">
        <v>139579555</v>
      </c>
    </row>
    <row r="4" spans="1:21" ht="10.5">
      <c r="A4" s="4" t="s">
        <v>2</v>
      </c>
      <c r="B4" s="5">
        <v>255900557</v>
      </c>
      <c r="C4" s="5">
        <v>1479680219</v>
      </c>
      <c r="D4" s="5">
        <v>31484239</v>
      </c>
      <c r="E4" s="5">
        <v>281247978</v>
      </c>
      <c r="F4" s="5">
        <v>199361832</v>
      </c>
      <c r="G4" s="5">
        <v>129531991</v>
      </c>
      <c r="H4" s="5">
        <v>119375144</v>
      </c>
      <c r="I4" s="5">
        <v>181924159</v>
      </c>
      <c r="J4" s="5">
        <v>193995948</v>
      </c>
      <c r="K4" s="5">
        <v>79819840</v>
      </c>
      <c r="L4" s="5">
        <v>205624946</v>
      </c>
      <c r="M4" s="5">
        <v>174555298</v>
      </c>
      <c r="N4" s="5">
        <v>386302051</v>
      </c>
      <c r="O4" s="5">
        <v>55903980</v>
      </c>
      <c r="P4" s="5">
        <v>153341466</v>
      </c>
      <c r="Q4" s="5">
        <v>223366307</v>
      </c>
      <c r="R4" s="5">
        <v>207740277</v>
      </c>
      <c r="S4" s="5">
        <v>88714485</v>
      </c>
      <c r="T4" s="5">
        <v>30061940</v>
      </c>
      <c r="U4" s="5">
        <v>72324195</v>
      </c>
    </row>
    <row r="5" spans="1:21" ht="10.5">
      <c r="A5" s="4" t="s">
        <v>3</v>
      </c>
      <c r="B5" s="5">
        <v>96704482</v>
      </c>
      <c r="C5" s="5">
        <v>31484239</v>
      </c>
      <c r="D5" s="5">
        <v>510551408</v>
      </c>
      <c r="E5" s="5">
        <v>130593528</v>
      </c>
      <c r="F5" s="5">
        <v>95354783</v>
      </c>
      <c r="G5" s="5">
        <v>58872487</v>
      </c>
      <c r="H5" s="5">
        <v>26435301</v>
      </c>
      <c r="I5" s="5">
        <v>33830249</v>
      </c>
      <c r="J5" s="5">
        <v>34436292</v>
      </c>
      <c r="K5" s="5">
        <v>29836897</v>
      </c>
      <c r="L5" s="5">
        <v>45986568</v>
      </c>
      <c r="M5" s="5">
        <v>32476785</v>
      </c>
      <c r="N5" s="5">
        <v>253734578</v>
      </c>
      <c r="O5" s="5">
        <v>48048117</v>
      </c>
      <c r="P5" s="5">
        <v>99246438</v>
      </c>
      <c r="Q5" s="5">
        <v>143331672</v>
      </c>
      <c r="R5" s="5">
        <v>186665386</v>
      </c>
      <c r="S5" s="5">
        <v>57189545</v>
      </c>
      <c r="T5" s="5">
        <v>16237560</v>
      </c>
      <c r="U5" s="5">
        <v>47804635</v>
      </c>
    </row>
    <row r="6" spans="1:21" ht="10.5">
      <c r="A6" s="4" t="s">
        <v>4</v>
      </c>
      <c r="B6" s="5">
        <v>651996900</v>
      </c>
      <c r="C6" s="5">
        <v>281247978</v>
      </c>
      <c r="D6" s="5">
        <v>130593528</v>
      </c>
      <c r="E6" s="5">
        <v>1170304871</v>
      </c>
      <c r="F6" s="5">
        <v>819817195</v>
      </c>
      <c r="G6" s="5">
        <v>383017486</v>
      </c>
      <c r="H6" s="5">
        <v>215116054</v>
      </c>
      <c r="I6" s="5">
        <v>342810376</v>
      </c>
      <c r="J6" s="5">
        <v>339107515</v>
      </c>
      <c r="K6" s="5">
        <v>145911614</v>
      </c>
      <c r="L6" s="5">
        <v>310219210</v>
      </c>
      <c r="M6" s="5">
        <v>276830966</v>
      </c>
      <c r="N6" s="5">
        <v>1052885679</v>
      </c>
      <c r="O6" s="5">
        <v>117034164</v>
      </c>
      <c r="P6" s="5">
        <v>254189991</v>
      </c>
      <c r="Q6" s="5">
        <v>361409446</v>
      </c>
      <c r="R6" s="5">
        <v>354760359</v>
      </c>
      <c r="S6" s="5">
        <v>177347043</v>
      </c>
      <c r="T6" s="5">
        <v>51252194</v>
      </c>
      <c r="U6" s="5">
        <v>146839495</v>
      </c>
    </row>
    <row r="7" spans="1:21" ht="10.5">
      <c r="A7" s="4" t="s">
        <v>5</v>
      </c>
      <c r="B7" s="5">
        <v>340724221</v>
      </c>
      <c r="C7" s="5">
        <v>199361832</v>
      </c>
      <c r="D7" s="5">
        <v>95354783</v>
      </c>
      <c r="E7" s="5">
        <v>819817195</v>
      </c>
      <c r="F7" s="5">
        <v>1184259920</v>
      </c>
      <c r="G7" s="5">
        <v>289343915</v>
      </c>
      <c r="H7" s="5">
        <v>185373741</v>
      </c>
      <c r="I7" s="5">
        <v>250683299</v>
      </c>
      <c r="J7" s="5">
        <v>291066503</v>
      </c>
      <c r="K7" s="5">
        <v>113494217</v>
      </c>
      <c r="L7" s="5">
        <v>291931330</v>
      </c>
      <c r="M7" s="5">
        <v>251016365</v>
      </c>
      <c r="N7" s="5">
        <v>676034882</v>
      </c>
      <c r="O7" s="5">
        <v>147185400</v>
      </c>
      <c r="P7" s="5">
        <v>405430368</v>
      </c>
      <c r="Q7" s="5">
        <v>474036309</v>
      </c>
      <c r="R7" s="5">
        <v>564519773</v>
      </c>
      <c r="S7" s="5">
        <v>172895896</v>
      </c>
      <c r="T7" s="5">
        <v>48368337</v>
      </c>
      <c r="U7" s="5">
        <v>126871527</v>
      </c>
    </row>
    <row r="8" spans="1:21" ht="10.5">
      <c r="A8" s="4" t="s">
        <v>6</v>
      </c>
      <c r="B8" s="5">
        <v>391930251</v>
      </c>
      <c r="C8" s="5">
        <v>129531991</v>
      </c>
      <c r="D8" s="5">
        <v>58872487</v>
      </c>
      <c r="E8" s="5">
        <v>383017486</v>
      </c>
      <c r="F8" s="5">
        <v>289343915</v>
      </c>
      <c r="G8" s="5">
        <v>921535289</v>
      </c>
      <c r="H8" s="5">
        <v>170095585</v>
      </c>
      <c r="I8" s="5">
        <v>440480712</v>
      </c>
      <c r="J8" s="5">
        <v>242054686</v>
      </c>
      <c r="K8" s="5">
        <v>192728313</v>
      </c>
      <c r="L8" s="5">
        <v>240782767</v>
      </c>
      <c r="M8" s="5">
        <v>254958861</v>
      </c>
      <c r="N8" s="5">
        <v>312466156</v>
      </c>
      <c r="O8" s="5">
        <v>64536430</v>
      </c>
      <c r="P8" s="5">
        <v>158292962</v>
      </c>
      <c r="Q8" s="5">
        <v>207877103</v>
      </c>
      <c r="R8" s="5">
        <v>201077837</v>
      </c>
      <c r="S8" s="5">
        <v>96100000</v>
      </c>
      <c r="T8" s="5">
        <v>28667060</v>
      </c>
      <c r="U8" s="5">
        <v>113042103</v>
      </c>
    </row>
    <row r="9" spans="1:21" ht="10.5">
      <c r="A9" s="4" t="s">
        <v>7</v>
      </c>
      <c r="B9" s="5">
        <v>205762929</v>
      </c>
      <c r="C9" s="5">
        <v>119375144</v>
      </c>
      <c r="D9" s="5">
        <v>26435301</v>
      </c>
      <c r="E9" s="5">
        <v>215116054</v>
      </c>
      <c r="F9" s="5">
        <v>185373741</v>
      </c>
      <c r="G9" s="5">
        <v>170095585</v>
      </c>
      <c r="H9" s="5">
        <v>525179105</v>
      </c>
      <c r="I9" s="5">
        <v>205582488</v>
      </c>
      <c r="J9" s="5">
        <v>383820485</v>
      </c>
      <c r="K9" s="5">
        <v>143470900</v>
      </c>
      <c r="L9" s="5">
        <v>341531204</v>
      </c>
      <c r="M9" s="5">
        <v>302006184</v>
      </c>
      <c r="N9" s="5">
        <v>299010468</v>
      </c>
      <c r="O9" s="5">
        <v>88550703</v>
      </c>
      <c r="P9" s="5">
        <v>150377053</v>
      </c>
      <c r="Q9" s="5">
        <v>243856746</v>
      </c>
      <c r="R9" s="5">
        <v>169211771</v>
      </c>
      <c r="S9" s="5">
        <v>83167172</v>
      </c>
      <c r="T9" s="5">
        <v>28333212</v>
      </c>
      <c r="U9" s="5">
        <v>83656147</v>
      </c>
    </row>
    <row r="10" spans="1:21" ht="10.5">
      <c r="A10" s="4" t="s">
        <v>8</v>
      </c>
      <c r="B10" s="5">
        <v>366100738</v>
      </c>
      <c r="C10" s="5">
        <v>181924159</v>
      </c>
      <c r="D10" s="5">
        <v>33830249</v>
      </c>
      <c r="E10" s="5">
        <v>342810376</v>
      </c>
      <c r="F10" s="5">
        <v>250683299</v>
      </c>
      <c r="G10" s="5">
        <v>440480712</v>
      </c>
      <c r="H10" s="5">
        <v>205582488</v>
      </c>
      <c r="I10" s="5">
        <v>1509782970</v>
      </c>
      <c r="J10" s="5">
        <v>694608826</v>
      </c>
      <c r="K10" s="5">
        <v>134331087</v>
      </c>
      <c r="L10" s="5">
        <v>230626011</v>
      </c>
      <c r="M10" s="5">
        <v>268216005</v>
      </c>
      <c r="N10" s="5">
        <v>314855336</v>
      </c>
      <c r="O10" s="5">
        <v>48798716</v>
      </c>
      <c r="P10" s="5">
        <v>123134329</v>
      </c>
      <c r="Q10" s="5">
        <v>182472459</v>
      </c>
      <c r="R10" s="5">
        <v>154636540</v>
      </c>
      <c r="S10" s="5">
        <v>72279015</v>
      </c>
      <c r="T10" s="5">
        <v>32035970</v>
      </c>
      <c r="U10" s="5">
        <v>93427266</v>
      </c>
    </row>
    <row r="11" spans="1:21" ht="10.5">
      <c r="A11" s="4" t="s">
        <v>9</v>
      </c>
      <c r="B11" s="5">
        <v>286766381</v>
      </c>
      <c r="C11" s="5">
        <v>193995948</v>
      </c>
      <c r="D11" s="5">
        <v>34436292</v>
      </c>
      <c r="E11" s="5">
        <v>339107515</v>
      </c>
      <c r="F11" s="5">
        <v>291066503</v>
      </c>
      <c r="G11" s="5">
        <v>242054686</v>
      </c>
      <c r="H11" s="5">
        <v>383820485</v>
      </c>
      <c r="I11" s="5">
        <v>694608826</v>
      </c>
      <c r="J11" s="5">
        <v>1250313300</v>
      </c>
      <c r="K11" s="5">
        <v>124896496</v>
      </c>
      <c r="L11" s="5">
        <v>364685781</v>
      </c>
      <c r="M11" s="5">
        <v>407513472</v>
      </c>
      <c r="N11" s="5">
        <v>447585789</v>
      </c>
      <c r="O11" s="5">
        <v>79867915</v>
      </c>
      <c r="P11" s="5">
        <v>177967693</v>
      </c>
      <c r="Q11" s="5">
        <v>268641767</v>
      </c>
      <c r="R11" s="5">
        <v>246274848</v>
      </c>
      <c r="S11" s="5">
        <v>91055023</v>
      </c>
      <c r="T11" s="5">
        <v>32193553</v>
      </c>
      <c r="U11" s="5">
        <v>101917735</v>
      </c>
    </row>
    <row r="12" spans="1:21" ht="10.5">
      <c r="A12" s="4" t="s">
        <v>10</v>
      </c>
      <c r="B12" s="5">
        <v>139310659</v>
      </c>
      <c r="C12" s="5">
        <v>79819840</v>
      </c>
      <c r="D12" s="5">
        <v>29836897</v>
      </c>
      <c r="E12" s="5">
        <v>145911614</v>
      </c>
      <c r="F12" s="5">
        <v>113494217</v>
      </c>
      <c r="G12" s="5">
        <v>192728313</v>
      </c>
      <c r="H12" s="5">
        <v>143470900</v>
      </c>
      <c r="I12" s="5">
        <v>134331087</v>
      </c>
      <c r="J12" s="5">
        <v>124896496</v>
      </c>
      <c r="K12" s="5">
        <v>651290610</v>
      </c>
      <c r="L12" s="5">
        <v>182264851</v>
      </c>
      <c r="M12" s="5">
        <v>128114519</v>
      </c>
      <c r="N12" s="5">
        <v>175897338</v>
      </c>
      <c r="O12" s="5">
        <v>45420508</v>
      </c>
      <c r="P12" s="5">
        <v>104796833</v>
      </c>
      <c r="Q12" s="5">
        <v>148782477</v>
      </c>
      <c r="R12" s="5">
        <v>117772031</v>
      </c>
      <c r="S12" s="5">
        <v>101322358</v>
      </c>
      <c r="T12" s="5">
        <v>30138849</v>
      </c>
      <c r="U12" s="5">
        <v>175693191</v>
      </c>
    </row>
    <row r="13" spans="1:21" ht="10.5">
      <c r="A13" s="4" t="s">
        <v>11</v>
      </c>
      <c r="B13" s="5">
        <v>310371861</v>
      </c>
      <c r="C13" s="5">
        <v>205624946</v>
      </c>
      <c r="D13" s="5">
        <v>45986568</v>
      </c>
      <c r="E13" s="5">
        <v>310219210</v>
      </c>
      <c r="F13" s="5">
        <v>291931330</v>
      </c>
      <c r="G13" s="5">
        <v>240782767</v>
      </c>
      <c r="H13" s="5">
        <v>341531204</v>
      </c>
      <c r="I13" s="5">
        <v>230626011</v>
      </c>
      <c r="J13" s="5">
        <v>364685781</v>
      </c>
      <c r="K13" s="5">
        <v>182264851</v>
      </c>
      <c r="L13" s="5">
        <v>1361305060</v>
      </c>
      <c r="M13" s="5">
        <v>777566232</v>
      </c>
      <c r="N13" s="5">
        <v>415128941</v>
      </c>
      <c r="O13" s="5">
        <v>95520475</v>
      </c>
      <c r="P13" s="5">
        <v>217725802</v>
      </c>
      <c r="Q13" s="5">
        <v>374289206</v>
      </c>
      <c r="R13" s="5">
        <v>251558860</v>
      </c>
      <c r="S13" s="5">
        <v>127170100</v>
      </c>
      <c r="T13" s="5">
        <v>63386920</v>
      </c>
      <c r="U13" s="5">
        <v>141625405</v>
      </c>
    </row>
    <row r="14" spans="1:21" ht="10.5">
      <c r="A14" s="4" t="s">
        <v>12</v>
      </c>
      <c r="B14" s="5">
        <v>290940095</v>
      </c>
      <c r="C14" s="5">
        <v>174555298</v>
      </c>
      <c r="D14" s="5">
        <v>32476785</v>
      </c>
      <c r="E14" s="5">
        <v>276830966</v>
      </c>
      <c r="F14" s="5">
        <v>251016365</v>
      </c>
      <c r="G14" s="5">
        <v>254958861</v>
      </c>
      <c r="H14" s="5">
        <v>302006184</v>
      </c>
      <c r="I14" s="5">
        <v>268216005</v>
      </c>
      <c r="J14" s="5">
        <v>407513472</v>
      </c>
      <c r="K14" s="5">
        <v>128114519</v>
      </c>
      <c r="L14" s="5">
        <v>777566232</v>
      </c>
      <c r="M14" s="5">
        <v>978745688</v>
      </c>
      <c r="N14" s="5">
        <v>346685913</v>
      </c>
      <c r="O14" s="5">
        <v>80920358</v>
      </c>
      <c r="P14" s="5">
        <v>173559963</v>
      </c>
      <c r="Q14" s="5">
        <v>274387401</v>
      </c>
      <c r="R14" s="5">
        <v>212875993</v>
      </c>
      <c r="S14" s="5">
        <v>89051897</v>
      </c>
      <c r="T14" s="5">
        <v>38545651</v>
      </c>
      <c r="U14" s="5">
        <v>96956288</v>
      </c>
    </row>
    <row r="15" spans="1:21" ht="10.5">
      <c r="A15" s="4" t="s">
        <v>13</v>
      </c>
      <c r="B15" s="5">
        <v>1123112521</v>
      </c>
      <c r="C15" s="5">
        <v>386302051</v>
      </c>
      <c r="D15" s="5">
        <v>253734578</v>
      </c>
      <c r="E15" s="5">
        <v>1052885679</v>
      </c>
      <c r="F15" s="5">
        <v>676034882</v>
      </c>
      <c r="G15" s="5">
        <v>312466156</v>
      </c>
      <c r="H15" s="5">
        <v>299010468</v>
      </c>
      <c r="I15" s="5">
        <v>314855336</v>
      </c>
      <c r="J15" s="5">
        <v>447585789</v>
      </c>
      <c r="K15" s="5">
        <v>175897338</v>
      </c>
      <c r="L15" s="5">
        <v>415128941</v>
      </c>
      <c r="M15" s="5">
        <v>346685913</v>
      </c>
      <c r="N15" s="5">
        <v>2255382565</v>
      </c>
      <c r="O15" s="5">
        <v>246569064</v>
      </c>
      <c r="P15" s="5">
        <v>541443367</v>
      </c>
      <c r="Q15" s="5">
        <v>778618376</v>
      </c>
      <c r="R15" s="5">
        <v>921014303</v>
      </c>
      <c r="S15" s="5">
        <v>271156913</v>
      </c>
      <c r="T15" s="5">
        <v>92672741</v>
      </c>
      <c r="U15" s="5">
        <v>198456290</v>
      </c>
    </row>
    <row r="16" spans="1:21" ht="10.5">
      <c r="A16" s="4" t="s">
        <v>14</v>
      </c>
      <c r="B16" s="5">
        <v>115494000</v>
      </c>
      <c r="C16" s="5">
        <v>55903980</v>
      </c>
      <c r="D16" s="5">
        <v>48048117</v>
      </c>
      <c r="E16" s="5">
        <v>117034164</v>
      </c>
      <c r="F16" s="5">
        <v>147185400</v>
      </c>
      <c r="G16" s="5">
        <v>64536430</v>
      </c>
      <c r="H16" s="5">
        <v>88550703</v>
      </c>
      <c r="I16" s="5">
        <v>48798716</v>
      </c>
      <c r="J16" s="5">
        <v>79867915</v>
      </c>
      <c r="K16" s="5">
        <v>45420508</v>
      </c>
      <c r="L16" s="5">
        <v>95520475</v>
      </c>
      <c r="M16" s="5">
        <v>80920358</v>
      </c>
      <c r="N16" s="5">
        <v>246569064</v>
      </c>
      <c r="O16" s="5">
        <v>331645955</v>
      </c>
      <c r="P16" s="5">
        <v>353348647</v>
      </c>
      <c r="Q16" s="5">
        <v>703910697</v>
      </c>
      <c r="R16" s="5">
        <v>289559794</v>
      </c>
      <c r="S16" s="5">
        <v>176263872</v>
      </c>
      <c r="T16" s="5">
        <v>33261103</v>
      </c>
      <c r="U16" s="5">
        <v>87399371</v>
      </c>
    </row>
    <row r="17" spans="1:21" ht="10.5">
      <c r="A17" s="4" t="s">
        <v>15</v>
      </c>
      <c r="B17" s="5">
        <v>218232652</v>
      </c>
      <c r="C17" s="5">
        <v>153341466</v>
      </c>
      <c r="D17" s="5">
        <v>99246438</v>
      </c>
      <c r="E17" s="5">
        <v>254189991</v>
      </c>
      <c r="F17" s="5">
        <v>405430368</v>
      </c>
      <c r="G17" s="5">
        <v>158292962</v>
      </c>
      <c r="H17" s="5">
        <v>150377053</v>
      </c>
      <c r="I17" s="5">
        <v>123134329</v>
      </c>
      <c r="J17" s="5">
        <v>177967693</v>
      </c>
      <c r="K17" s="5">
        <v>104796833</v>
      </c>
      <c r="L17" s="5">
        <v>217725802</v>
      </c>
      <c r="M17" s="5">
        <v>173559963</v>
      </c>
      <c r="N17" s="5">
        <v>541443367</v>
      </c>
      <c r="O17" s="5">
        <v>353348647</v>
      </c>
      <c r="P17" s="5">
        <v>1373095439</v>
      </c>
      <c r="Q17" s="5">
        <v>1744151166</v>
      </c>
      <c r="R17" s="5">
        <v>1886624016</v>
      </c>
      <c r="S17" s="5">
        <v>431621437</v>
      </c>
      <c r="T17" s="5">
        <v>69337089</v>
      </c>
      <c r="U17" s="5">
        <v>220105484</v>
      </c>
    </row>
    <row r="18" spans="1:21" ht="10.5">
      <c r="A18" s="4" t="s">
        <v>16</v>
      </c>
      <c r="B18" s="5">
        <v>337517395</v>
      </c>
      <c r="C18" s="5">
        <v>223366307</v>
      </c>
      <c r="D18" s="5">
        <v>143331672</v>
      </c>
      <c r="E18" s="5">
        <v>361409446</v>
      </c>
      <c r="F18" s="5">
        <v>474036309</v>
      </c>
      <c r="G18" s="5">
        <v>207877103</v>
      </c>
      <c r="H18" s="5">
        <v>243856746</v>
      </c>
      <c r="I18" s="5">
        <v>182472459</v>
      </c>
      <c r="J18" s="5">
        <v>268641767</v>
      </c>
      <c r="K18" s="5">
        <v>148782477</v>
      </c>
      <c r="L18" s="5">
        <v>374289206</v>
      </c>
      <c r="M18" s="5">
        <v>274387401</v>
      </c>
      <c r="N18" s="5">
        <v>778618376</v>
      </c>
      <c r="O18" s="5">
        <v>703910697</v>
      </c>
      <c r="P18" s="5">
        <v>1744151166</v>
      </c>
      <c r="Q18" s="5">
        <v>2731456563</v>
      </c>
      <c r="R18" s="5">
        <v>1449932718</v>
      </c>
      <c r="S18" s="5">
        <v>830674521</v>
      </c>
      <c r="T18" s="5">
        <v>146909981</v>
      </c>
      <c r="U18" s="5">
        <v>328107989</v>
      </c>
    </row>
    <row r="19" spans="1:21" ht="10.5">
      <c r="A19" s="4" t="s">
        <v>17</v>
      </c>
      <c r="B19" s="5">
        <v>323270283</v>
      </c>
      <c r="C19" s="5">
        <v>207740277</v>
      </c>
      <c r="D19" s="5">
        <v>186665386</v>
      </c>
      <c r="E19" s="5">
        <v>354760359</v>
      </c>
      <c r="F19" s="5">
        <v>564519773</v>
      </c>
      <c r="G19" s="5">
        <v>201077837</v>
      </c>
      <c r="H19" s="5">
        <v>169211771</v>
      </c>
      <c r="I19" s="5">
        <v>154636540</v>
      </c>
      <c r="J19" s="5">
        <v>246274848</v>
      </c>
      <c r="K19" s="5">
        <v>117772031</v>
      </c>
      <c r="L19" s="5">
        <v>251558860</v>
      </c>
      <c r="M19" s="5">
        <v>212875993</v>
      </c>
      <c r="N19" s="5">
        <v>921014303</v>
      </c>
      <c r="O19" s="5">
        <v>289559794</v>
      </c>
      <c r="P19" s="5">
        <v>1886624016</v>
      </c>
      <c r="Q19" s="5">
        <v>1449932718</v>
      </c>
      <c r="R19" s="5">
        <v>1658770789</v>
      </c>
      <c r="S19" s="5">
        <v>385196651</v>
      </c>
      <c r="T19" s="5">
        <v>70813868</v>
      </c>
      <c r="U19" s="5">
        <v>214587129</v>
      </c>
    </row>
    <row r="20" spans="1:21" ht="10.5">
      <c r="A20" s="4" t="s">
        <v>18</v>
      </c>
      <c r="B20" s="5">
        <v>164704965</v>
      </c>
      <c r="C20" s="5">
        <v>88714485</v>
      </c>
      <c r="D20" s="5">
        <v>57189545</v>
      </c>
      <c r="E20" s="5">
        <v>177347043</v>
      </c>
      <c r="F20" s="5">
        <v>172895896</v>
      </c>
      <c r="G20" s="5">
        <v>96100000</v>
      </c>
      <c r="H20" s="5">
        <v>83167172</v>
      </c>
      <c r="I20" s="5">
        <v>72279015</v>
      </c>
      <c r="J20" s="5">
        <v>91055023</v>
      </c>
      <c r="K20" s="5">
        <v>101322358</v>
      </c>
      <c r="L20" s="5">
        <v>127170100</v>
      </c>
      <c r="M20" s="5">
        <v>89051897</v>
      </c>
      <c r="N20" s="5">
        <v>271156913</v>
      </c>
      <c r="O20" s="5">
        <v>176263872</v>
      </c>
      <c r="P20" s="5">
        <v>431621437</v>
      </c>
      <c r="Q20" s="5">
        <v>830674521</v>
      </c>
      <c r="R20" s="5">
        <v>385196651</v>
      </c>
      <c r="S20" s="5">
        <v>1023500123</v>
      </c>
      <c r="T20" s="5">
        <v>129899534</v>
      </c>
      <c r="U20" s="5">
        <v>518667303</v>
      </c>
    </row>
    <row r="21" spans="1:21" ht="10.5">
      <c r="A21" s="4" t="s">
        <v>19</v>
      </c>
      <c r="B21" s="5">
        <v>68369121</v>
      </c>
      <c r="C21" s="5">
        <v>30061940</v>
      </c>
      <c r="D21" s="5">
        <v>16237560</v>
      </c>
      <c r="E21" s="5">
        <v>51252194</v>
      </c>
      <c r="F21" s="5">
        <v>48368337</v>
      </c>
      <c r="G21" s="5">
        <v>28667060</v>
      </c>
      <c r="H21" s="5">
        <v>28333212</v>
      </c>
      <c r="I21" s="5">
        <v>32035970</v>
      </c>
      <c r="J21" s="5">
        <v>32193553</v>
      </c>
      <c r="K21" s="5">
        <v>30138849</v>
      </c>
      <c r="L21" s="5">
        <v>63386920</v>
      </c>
      <c r="M21" s="5">
        <v>38545651</v>
      </c>
      <c r="N21" s="5">
        <v>92672741</v>
      </c>
      <c r="O21" s="5">
        <v>33261103</v>
      </c>
      <c r="P21" s="5">
        <v>69337089</v>
      </c>
      <c r="Q21" s="5">
        <v>146909981</v>
      </c>
      <c r="R21" s="5">
        <v>70813868</v>
      </c>
      <c r="S21" s="5">
        <v>129899534</v>
      </c>
      <c r="T21" s="5">
        <v>363378915</v>
      </c>
      <c r="U21" s="5">
        <v>125460139</v>
      </c>
    </row>
    <row r="22" spans="1:21" ht="10.5">
      <c r="A22" s="4" t="s">
        <v>20</v>
      </c>
      <c r="B22" s="5">
        <v>139579555</v>
      </c>
      <c r="C22" s="5">
        <v>72324195</v>
      </c>
      <c r="D22" s="5">
        <v>47804635</v>
      </c>
      <c r="E22" s="5">
        <v>146839495</v>
      </c>
      <c r="F22" s="5">
        <v>126871527</v>
      </c>
      <c r="G22" s="5">
        <v>113042103</v>
      </c>
      <c r="H22" s="5">
        <v>83656147</v>
      </c>
      <c r="I22" s="5">
        <v>93427266</v>
      </c>
      <c r="J22" s="5">
        <v>101917735</v>
      </c>
      <c r="K22" s="5">
        <v>175693191</v>
      </c>
      <c r="L22" s="5">
        <v>141625405</v>
      </c>
      <c r="M22" s="5">
        <v>96956288</v>
      </c>
      <c r="N22" s="5">
        <v>198456290</v>
      </c>
      <c r="O22" s="5">
        <v>87399371</v>
      </c>
      <c r="P22" s="5">
        <v>220105484</v>
      </c>
      <c r="Q22" s="5">
        <v>328107989</v>
      </c>
      <c r="R22" s="5">
        <v>214587129</v>
      </c>
      <c r="S22" s="5">
        <v>518667303</v>
      </c>
      <c r="T22" s="5">
        <v>125460139</v>
      </c>
      <c r="U22" s="5">
        <v>890171911</v>
      </c>
    </row>
    <row r="23" spans="2:21" ht="10.5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ht="12.75">
      <c r="A24" s="1" t="s">
        <v>21</v>
      </c>
    </row>
    <row r="25" spans="1:4" ht="10.5">
      <c r="A25" s="11">
        <f>SUM(B3:U3,C4:U4,D5:U5,E6:U6,F7:U7,G8:U8,H9:U9,I10:U10,J11:U11,K12:U12,L13:U13,M14:U14,N15:U15,O16:U16,P17:U17,Q18:U18,R19:U19,S20:U20,T21:U21,U22)</f>
        <v>73666877963</v>
      </c>
      <c r="B25" s="11"/>
      <c r="D25" s="5"/>
    </row>
    <row r="27" spans="1:21" ht="12.75">
      <c r="A27" s="1" t="s">
        <v>23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0.5">
      <c r="A28" s="2"/>
      <c r="B28" s="4" t="s">
        <v>1</v>
      </c>
      <c r="C28" s="4" t="s">
        <v>2</v>
      </c>
      <c r="D28" s="4" t="s">
        <v>3</v>
      </c>
      <c r="E28" s="4" t="s">
        <v>4</v>
      </c>
      <c r="F28" s="4" t="s">
        <v>5</v>
      </c>
      <c r="G28" s="4" t="s">
        <v>6</v>
      </c>
      <c r="H28" s="4" t="s">
        <v>7</v>
      </c>
      <c r="I28" s="4" t="s">
        <v>8</v>
      </c>
      <c r="J28" s="4" t="s">
        <v>9</v>
      </c>
      <c r="K28" s="4" t="s">
        <v>10</v>
      </c>
      <c r="L28" s="4" t="s">
        <v>11</v>
      </c>
      <c r="M28" s="4" t="s">
        <v>12</v>
      </c>
      <c r="N28" s="4" t="s">
        <v>13</v>
      </c>
      <c r="O28" s="4" t="s">
        <v>14</v>
      </c>
      <c r="P28" s="4" t="s">
        <v>15</v>
      </c>
      <c r="Q28" s="4" t="s">
        <v>16</v>
      </c>
      <c r="R28" s="4" t="s">
        <v>17</v>
      </c>
      <c r="S28" s="4" t="s">
        <v>18</v>
      </c>
      <c r="T28" s="4" t="s">
        <v>19</v>
      </c>
      <c r="U28" s="4" t="s">
        <v>20</v>
      </c>
    </row>
    <row r="29" spans="1:21" ht="10.5">
      <c r="A29" s="4" t="s">
        <v>1</v>
      </c>
      <c r="B29" s="7">
        <f aca="true" t="shared" si="0" ref="B29:U41">B3/$A$25</f>
        <v>0.050327930143342484</v>
      </c>
      <c r="C29" s="7">
        <f t="shared" si="0"/>
        <v>0.00347375325351142</v>
      </c>
      <c r="D29" s="7">
        <f t="shared" si="0"/>
        <v>0.0013127267596241949</v>
      </c>
      <c r="E29" s="7">
        <f t="shared" si="0"/>
        <v>0.008850611265587671</v>
      </c>
      <c r="F29" s="7">
        <f t="shared" si="0"/>
        <v>0.004625202403326125</v>
      </c>
      <c r="G29" s="7">
        <f t="shared" si="0"/>
        <v>0.0053203048892183444</v>
      </c>
      <c r="H29" s="7">
        <f t="shared" si="0"/>
        <v>0.0027931539205902915</v>
      </c>
      <c r="I29" s="7">
        <f t="shared" si="0"/>
        <v>0.004969679021606944</v>
      </c>
      <c r="J29" s="7">
        <f t="shared" si="0"/>
        <v>0.003892745137699898</v>
      </c>
      <c r="K29" s="7">
        <f t="shared" si="0"/>
        <v>0.0018910894943853914</v>
      </c>
      <c r="L29" s="7">
        <f t="shared" si="0"/>
        <v>0.004213180598693048</v>
      </c>
      <c r="M29" s="7">
        <f t="shared" si="0"/>
        <v>0.003949401726324385</v>
      </c>
      <c r="N29" s="7">
        <f t="shared" si="0"/>
        <v>0.015245827596550184</v>
      </c>
      <c r="O29" s="7">
        <f t="shared" si="0"/>
        <v>0.0015677873583567386</v>
      </c>
      <c r="P29" s="7">
        <f t="shared" si="0"/>
        <v>0.002962425692990678</v>
      </c>
      <c r="Q29" s="7">
        <f t="shared" si="0"/>
        <v>0.004581670953525706</v>
      </c>
      <c r="R29" s="7">
        <f t="shared" si="0"/>
        <v>0.004388271797840626</v>
      </c>
      <c r="S29" s="7">
        <f t="shared" si="0"/>
        <v>0.0022358075916115907</v>
      </c>
      <c r="T29" s="7">
        <f t="shared" si="0"/>
        <v>0.0009280849533808009</v>
      </c>
      <c r="U29" s="7">
        <f t="shared" si="0"/>
        <v>0.0018947396558614221</v>
      </c>
    </row>
    <row r="30" spans="1:21" ht="10.5">
      <c r="A30" s="4" t="s">
        <v>2</v>
      </c>
      <c r="B30" s="7">
        <f t="shared" si="0"/>
        <v>0.00347375325351142</v>
      </c>
      <c r="C30" s="7">
        <f t="shared" si="0"/>
        <v>0.020086099206527874</v>
      </c>
      <c r="D30" s="7">
        <f t="shared" si="0"/>
        <v>0.0004273866338656744</v>
      </c>
      <c r="E30" s="7">
        <f t="shared" si="0"/>
        <v>0.003817834904599322</v>
      </c>
      <c r="F30" s="7">
        <f t="shared" si="0"/>
        <v>0.0027062614503648667</v>
      </c>
      <c r="G30" s="7">
        <f t="shared" si="0"/>
        <v>0.0017583477755777686</v>
      </c>
      <c r="H30" s="7">
        <f t="shared" si="0"/>
        <v>0.0016204724199111232</v>
      </c>
      <c r="I30" s="7">
        <f t="shared" si="0"/>
        <v>0.00246955163610128</v>
      </c>
      <c r="J30" s="7">
        <f t="shared" si="0"/>
        <v>0.0026334216049910056</v>
      </c>
      <c r="K30" s="7">
        <f t="shared" si="0"/>
        <v>0.0010835241319727218</v>
      </c>
      <c r="L30" s="7">
        <f t="shared" si="0"/>
        <v>0.0027912808535645746</v>
      </c>
      <c r="M30" s="7">
        <f t="shared" si="0"/>
        <v>0.0023695221356831806</v>
      </c>
      <c r="N30" s="7">
        <f t="shared" si="0"/>
        <v>0.005243904203379224</v>
      </c>
      <c r="O30" s="7">
        <f t="shared" si="0"/>
        <v>0.0007588753798970331</v>
      </c>
      <c r="P30" s="7">
        <f t="shared" si="0"/>
        <v>0.002081552391524145</v>
      </c>
      <c r="Q30" s="7">
        <f t="shared" si="0"/>
        <v>0.0030321131175422987</v>
      </c>
      <c r="R30" s="7">
        <f t="shared" si="0"/>
        <v>0.0028199956716550394</v>
      </c>
      <c r="S30" s="7">
        <f t="shared" si="0"/>
        <v>0.0012042655729832589</v>
      </c>
      <c r="T30" s="7">
        <f t="shared" si="0"/>
        <v>0.0004080794629996257</v>
      </c>
      <c r="U30" s="7">
        <f t="shared" si="0"/>
        <v>0.0009817735867172982</v>
      </c>
    </row>
    <row r="31" spans="1:21" ht="10.5">
      <c r="A31" s="4" t="s">
        <v>3</v>
      </c>
      <c r="B31" s="7">
        <f t="shared" si="0"/>
        <v>0.0013127267596241949</v>
      </c>
      <c r="C31" s="7">
        <f t="shared" si="0"/>
        <v>0.0004273866338656744</v>
      </c>
      <c r="D31" s="7">
        <f t="shared" si="0"/>
        <v>0.006930542220839467</v>
      </c>
      <c r="E31" s="7">
        <f t="shared" si="0"/>
        <v>0.0017727577387709038</v>
      </c>
      <c r="F31" s="7">
        <f t="shared" si="0"/>
        <v>0.0012944051062934007</v>
      </c>
      <c r="G31" s="7">
        <f t="shared" si="0"/>
        <v>0.0007991717394290736</v>
      </c>
      <c r="H31" s="7">
        <f t="shared" si="0"/>
        <v>0.0003588492105404198</v>
      </c>
      <c r="I31" s="7">
        <f t="shared" si="0"/>
        <v>0.0004592328321147479</v>
      </c>
      <c r="J31" s="7">
        <f t="shared" si="0"/>
        <v>0.0004674596365723006</v>
      </c>
      <c r="K31" s="7">
        <f t="shared" si="0"/>
        <v>0.0004050245894089052</v>
      </c>
      <c r="L31" s="7">
        <f t="shared" si="0"/>
        <v>0.0006242502637765817</v>
      </c>
      <c r="M31" s="7">
        <f t="shared" si="0"/>
        <v>0.0004408600703332619</v>
      </c>
      <c r="N31" s="7">
        <f t="shared" si="0"/>
        <v>0.0034443509079812094</v>
      </c>
      <c r="O31" s="7">
        <f t="shared" si="0"/>
        <v>0.0006522350115628993</v>
      </c>
      <c r="P31" s="7">
        <f t="shared" si="0"/>
        <v>0.0013472328506964502</v>
      </c>
      <c r="Q31" s="7">
        <f t="shared" si="0"/>
        <v>0.0019456732247020148</v>
      </c>
      <c r="R31" s="7">
        <f t="shared" si="0"/>
        <v>0.002533911999009307</v>
      </c>
      <c r="S31" s="7">
        <f t="shared" si="0"/>
        <v>0.0007763264384398654</v>
      </c>
      <c r="T31" s="7">
        <f t="shared" si="0"/>
        <v>0.00022041873429406758</v>
      </c>
      <c r="U31" s="7">
        <f t="shared" si="0"/>
        <v>0.0006489298355226946</v>
      </c>
    </row>
    <row r="32" spans="1:21" ht="10.5">
      <c r="A32" s="4" t="s">
        <v>4</v>
      </c>
      <c r="B32" s="7">
        <f t="shared" si="0"/>
        <v>0.008850611265587671</v>
      </c>
      <c r="C32" s="7">
        <f t="shared" si="0"/>
        <v>0.003817834904599322</v>
      </c>
      <c r="D32" s="7">
        <f t="shared" si="0"/>
        <v>0.0017727577387709038</v>
      </c>
      <c r="E32" s="7">
        <f t="shared" si="0"/>
        <v>0.015886445894826687</v>
      </c>
      <c r="F32" s="7">
        <f t="shared" si="0"/>
        <v>0.011128708283412827</v>
      </c>
      <c r="G32" s="7">
        <f t="shared" si="0"/>
        <v>0.005199317476062644</v>
      </c>
      <c r="H32" s="7">
        <f t="shared" si="0"/>
        <v>0.0029201190541568002</v>
      </c>
      <c r="I32" s="7">
        <f t="shared" si="0"/>
        <v>0.0046535211682539376</v>
      </c>
      <c r="J32" s="7">
        <f t="shared" si="0"/>
        <v>0.004603256230979688</v>
      </c>
      <c r="K32" s="7">
        <f t="shared" si="0"/>
        <v>0.00198069496135408</v>
      </c>
      <c r="L32" s="7">
        <f t="shared" si="0"/>
        <v>0.0042111084191162685</v>
      </c>
      <c r="M32" s="7">
        <f t="shared" si="0"/>
        <v>0.0037578756376650223</v>
      </c>
      <c r="N32" s="7">
        <f t="shared" si="0"/>
        <v>0.014292524783374469</v>
      </c>
      <c r="O32" s="7">
        <f t="shared" si="0"/>
        <v>0.0015886945020091893</v>
      </c>
      <c r="P32" s="7">
        <f t="shared" si="0"/>
        <v>0.0034505329671724342</v>
      </c>
      <c r="Q32" s="7">
        <f t="shared" si="0"/>
        <v>0.004905996507433393</v>
      </c>
      <c r="R32" s="7">
        <f t="shared" si="0"/>
        <v>0.00481573766677315</v>
      </c>
      <c r="S32" s="7">
        <f t="shared" si="0"/>
        <v>0.0024074190179346885</v>
      </c>
      <c r="T32" s="7">
        <f t="shared" si="0"/>
        <v>0.0006957291447282723</v>
      </c>
      <c r="U32" s="7">
        <f t="shared" si="0"/>
        <v>0.0019932905949095843</v>
      </c>
    </row>
    <row r="33" spans="1:21" ht="10.5">
      <c r="A33" s="4" t="s">
        <v>5</v>
      </c>
      <c r="B33" s="7">
        <f t="shared" si="0"/>
        <v>0.004625202403326125</v>
      </c>
      <c r="C33" s="7">
        <f t="shared" si="0"/>
        <v>0.0027062614503648667</v>
      </c>
      <c r="D33" s="7">
        <f t="shared" si="0"/>
        <v>0.0012944051062934007</v>
      </c>
      <c r="E33" s="7">
        <f t="shared" si="0"/>
        <v>0.011128708283412827</v>
      </c>
      <c r="F33" s="7">
        <f t="shared" si="0"/>
        <v>0.016075880405774866</v>
      </c>
      <c r="G33" s="7">
        <f t="shared" si="0"/>
        <v>0.003927734186662915</v>
      </c>
      <c r="H33" s="7">
        <f t="shared" si="0"/>
        <v>0.0025163784067665524</v>
      </c>
      <c r="I33" s="7">
        <f t="shared" si="0"/>
        <v>0.003402930949862005</v>
      </c>
      <c r="J33" s="7">
        <f t="shared" si="0"/>
        <v>0.003951117667103951</v>
      </c>
      <c r="K33" s="7">
        <f t="shared" si="0"/>
        <v>0.0015406410606542023</v>
      </c>
      <c r="L33" s="7">
        <f t="shared" si="0"/>
        <v>0.003962857366462927</v>
      </c>
      <c r="M33" s="7">
        <f t="shared" si="0"/>
        <v>0.0034074521948123785</v>
      </c>
      <c r="N33" s="7">
        <f t="shared" si="0"/>
        <v>0.00917691777761433</v>
      </c>
      <c r="O33" s="7">
        <f t="shared" si="0"/>
        <v>0.0019979861244279347</v>
      </c>
      <c r="P33" s="7">
        <f t="shared" si="0"/>
        <v>0.005503563870368334</v>
      </c>
      <c r="Q33" s="7">
        <f t="shared" si="0"/>
        <v>0.006434863565659589</v>
      </c>
      <c r="R33" s="7">
        <f t="shared" si="0"/>
        <v>0.007663142359359063</v>
      </c>
      <c r="S33" s="7">
        <f t="shared" si="0"/>
        <v>0.0023469963812887368</v>
      </c>
      <c r="T33" s="7">
        <f t="shared" si="0"/>
        <v>0.000656581876922944</v>
      </c>
      <c r="U33" s="7">
        <f t="shared" si="0"/>
        <v>0.0017222329832373598</v>
      </c>
    </row>
    <row r="34" spans="1:21" ht="10.5">
      <c r="A34" s="4" t="s">
        <v>6</v>
      </c>
      <c r="B34" s="7">
        <f t="shared" si="0"/>
        <v>0.0053203048892183444</v>
      </c>
      <c r="C34" s="7">
        <f t="shared" si="0"/>
        <v>0.0017583477755777686</v>
      </c>
      <c r="D34" s="7">
        <f t="shared" si="0"/>
        <v>0.0007991717394290736</v>
      </c>
      <c r="E34" s="7">
        <f t="shared" si="0"/>
        <v>0.005199317476062644</v>
      </c>
      <c r="F34" s="7">
        <f t="shared" si="0"/>
        <v>0.003927734186662915</v>
      </c>
      <c r="G34" s="7">
        <f t="shared" si="0"/>
        <v>0.012509492929276184</v>
      </c>
      <c r="H34" s="7">
        <f t="shared" si="0"/>
        <v>0.0023089832188277664</v>
      </c>
      <c r="I34" s="7">
        <f t="shared" si="0"/>
        <v>0.005979359030543364</v>
      </c>
      <c r="J34" s="7">
        <f t="shared" si="0"/>
        <v>0.0032858007926109566</v>
      </c>
      <c r="K34" s="7">
        <f t="shared" si="0"/>
        <v>0.002616213939415213</v>
      </c>
      <c r="L34" s="7">
        <f t="shared" si="0"/>
        <v>0.0032685349733558113</v>
      </c>
      <c r="M34" s="7">
        <f t="shared" si="0"/>
        <v>0.003460970086557162</v>
      </c>
      <c r="N34" s="7">
        <f t="shared" si="0"/>
        <v>0.004241609861041479</v>
      </c>
      <c r="O34" s="7">
        <f t="shared" si="0"/>
        <v>0.0008760576229715359</v>
      </c>
      <c r="P34" s="7">
        <f t="shared" si="0"/>
        <v>0.00214876707656193</v>
      </c>
      <c r="Q34" s="7">
        <f t="shared" si="0"/>
        <v>0.002821853032843452</v>
      </c>
      <c r="R34" s="7">
        <f t="shared" si="0"/>
        <v>0.0027295555690712665</v>
      </c>
      <c r="S34" s="7">
        <f t="shared" si="0"/>
        <v>0.0013045211451511124</v>
      </c>
      <c r="T34" s="7">
        <f t="shared" si="0"/>
        <v>0.00038914449468590683</v>
      </c>
      <c r="U34" s="7">
        <f t="shared" si="0"/>
        <v>0.0015345037841399583</v>
      </c>
    </row>
    <row r="35" spans="1:21" ht="10.5">
      <c r="A35" s="4" t="s">
        <v>7</v>
      </c>
      <c r="B35" s="7">
        <f t="shared" si="0"/>
        <v>0.0027931539205902915</v>
      </c>
      <c r="C35" s="7">
        <f t="shared" si="0"/>
        <v>0.0016204724199111232</v>
      </c>
      <c r="D35" s="7">
        <f t="shared" si="0"/>
        <v>0.0003588492105404198</v>
      </c>
      <c r="E35" s="7">
        <f t="shared" si="0"/>
        <v>0.0029201190541568002</v>
      </c>
      <c r="F35" s="7">
        <f t="shared" si="0"/>
        <v>0.0025163784067665524</v>
      </c>
      <c r="G35" s="7">
        <f t="shared" si="0"/>
        <v>0.0023089832188277664</v>
      </c>
      <c r="H35" s="7">
        <f t="shared" si="0"/>
        <v>0.0071291076739233745</v>
      </c>
      <c r="I35" s="7">
        <f t="shared" si="0"/>
        <v>0.0027907045022765326</v>
      </c>
      <c r="J35" s="7">
        <f t="shared" si="0"/>
        <v>0.005210217883711294</v>
      </c>
      <c r="K35" s="7">
        <f t="shared" si="0"/>
        <v>0.0019475631921317452</v>
      </c>
      <c r="L35" s="7">
        <f t="shared" si="0"/>
        <v>0.004636156892267619</v>
      </c>
      <c r="M35" s="7">
        <f t="shared" si="0"/>
        <v>0.004099619698172711</v>
      </c>
      <c r="N35" s="7">
        <f t="shared" si="0"/>
        <v>0.004058953986758897</v>
      </c>
      <c r="O35" s="7">
        <f t="shared" si="0"/>
        <v>0.0012020422942923626</v>
      </c>
      <c r="P35" s="7">
        <f t="shared" si="0"/>
        <v>0.0020413116064933352</v>
      </c>
      <c r="Q35" s="7">
        <f t="shared" si="0"/>
        <v>0.0033102630753875538</v>
      </c>
      <c r="R35" s="7">
        <f t="shared" si="0"/>
        <v>0.0022969857781266157</v>
      </c>
      <c r="S35" s="7">
        <f t="shared" si="0"/>
        <v>0.001128962897569402</v>
      </c>
      <c r="T35" s="7">
        <f t="shared" si="0"/>
        <v>0.00038461263438136563</v>
      </c>
      <c r="U35" s="7">
        <f t="shared" si="0"/>
        <v>0.0011356005482140456</v>
      </c>
    </row>
    <row r="36" spans="1:21" ht="10.5">
      <c r="A36" s="4" t="s">
        <v>8</v>
      </c>
      <c r="B36" s="7">
        <f t="shared" si="0"/>
        <v>0.004969679021606944</v>
      </c>
      <c r="C36" s="7">
        <f t="shared" si="0"/>
        <v>0.00246955163610128</v>
      </c>
      <c r="D36" s="7">
        <f t="shared" si="0"/>
        <v>0.0004592328321147479</v>
      </c>
      <c r="E36" s="7">
        <f t="shared" si="0"/>
        <v>0.0046535211682539376</v>
      </c>
      <c r="F36" s="7">
        <f t="shared" si="0"/>
        <v>0.003402930949862005</v>
      </c>
      <c r="G36" s="7">
        <f t="shared" si="0"/>
        <v>0.005979359030543364</v>
      </c>
      <c r="H36" s="7">
        <f t="shared" si="0"/>
        <v>0.0027907045022765326</v>
      </c>
      <c r="I36" s="7">
        <f t="shared" si="0"/>
        <v>0.020494732663413603</v>
      </c>
      <c r="J36" s="7">
        <f t="shared" si="0"/>
        <v>0.009429052040849008</v>
      </c>
      <c r="K36" s="7">
        <f t="shared" si="0"/>
        <v>0.0018234936882688209</v>
      </c>
      <c r="L36" s="7">
        <f t="shared" si="0"/>
        <v>0.00313066085297974</v>
      </c>
      <c r="M36" s="7">
        <f t="shared" si="0"/>
        <v>0.003640930801149391</v>
      </c>
      <c r="N36" s="7">
        <f t="shared" si="0"/>
        <v>0.004274042075709243</v>
      </c>
      <c r="O36" s="7">
        <f t="shared" si="0"/>
        <v>0.000662424109034588</v>
      </c>
      <c r="P36" s="7">
        <f t="shared" si="0"/>
        <v>0.0016715019341778754</v>
      </c>
      <c r="Q36" s="7">
        <f t="shared" si="0"/>
        <v>0.0024769946011781413</v>
      </c>
      <c r="R36" s="7">
        <f t="shared" si="0"/>
        <v>0.0020991325311447012</v>
      </c>
      <c r="S36" s="7">
        <f t="shared" si="0"/>
        <v>0.000981160285308995</v>
      </c>
      <c r="T36" s="7">
        <f t="shared" si="0"/>
        <v>0.00043487617346958044</v>
      </c>
      <c r="U36" s="7">
        <f t="shared" si="0"/>
        <v>0.0012682397922024722</v>
      </c>
    </row>
    <row r="37" spans="1:21" ht="10.5">
      <c r="A37" s="4" t="s">
        <v>9</v>
      </c>
      <c r="B37" s="7">
        <f t="shared" si="0"/>
        <v>0.003892745137699898</v>
      </c>
      <c r="C37" s="7">
        <f t="shared" si="0"/>
        <v>0.0026334216049910056</v>
      </c>
      <c r="D37" s="7">
        <f t="shared" si="0"/>
        <v>0.0004674596365723006</v>
      </c>
      <c r="E37" s="7">
        <f t="shared" si="0"/>
        <v>0.004603256230979688</v>
      </c>
      <c r="F37" s="7">
        <f t="shared" si="0"/>
        <v>0.003951117667103951</v>
      </c>
      <c r="G37" s="7">
        <f t="shared" si="0"/>
        <v>0.0032858007926109566</v>
      </c>
      <c r="H37" s="7">
        <f t="shared" si="0"/>
        <v>0.005210217883711294</v>
      </c>
      <c r="I37" s="7">
        <f t="shared" si="0"/>
        <v>0.009429052040849008</v>
      </c>
      <c r="J37" s="7">
        <f t="shared" si="0"/>
        <v>0.016972530051130762</v>
      </c>
      <c r="K37" s="7">
        <f t="shared" si="0"/>
        <v>0.0016954226845710856</v>
      </c>
      <c r="L37" s="7">
        <f t="shared" si="0"/>
        <v>0.0049504715156134</v>
      </c>
      <c r="M37" s="7">
        <f t="shared" si="0"/>
        <v>0.005531841219125346</v>
      </c>
      <c r="N37" s="7">
        <f t="shared" si="0"/>
        <v>0.006075807762951552</v>
      </c>
      <c r="O37" s="7">
        <f t="shared" si="0"/>
        <v>0.0010841767319108397</v>
      </c>
      <c r="P37" s="7">
        <f t="shared" si="0"/>
        <v>0.0024158441068913798</v>
      </c>
      <c r="Q37" s="7">
        <f t="shared" si="0"/>
        <v>0.0036467103592326567</v>
      </c>
      <c r="R37" s="7">
        <f t="shared" si="0"/>
        <v>0.0033430878952640597</v>
      </c>
      <c r="S37" s="7">
        <f t="shared" si="0"/>
        <v>0.0012360374909024024</v>
      </c>
      <c r="T37" s="7">
        <f t="shared" si="0"/>
        <v>0.0004370153030805726</v>
      </c>
      <c r="U37" s="7">
        <f t="shared" si="0"/>
        <v>0.0013834946969137106</v>
      </c>
    </row>
    <row r="38" spans="1:21" ht="10.5">
      <c r="A38" s="4" t="s">
        <v>10</v>
      </c>
      <c r="B38" s="7">
        <f t="shared" si="0"/>
        <v>0.0018910894943853914</v>
      </c>
      <c r="C38" s="7">
        <f t="shared" si="0"/>
        <v>0.0010835241319727218</v>
      </c>
      <c r="D38" s="7">
        <f t="shared" si="0"/>
        <v>0.0004050245894089052</v>
      </c>
      <c r="E38" s="7">
        <f t="shared" si="0"/>
        <v>0.00198069496135408</v>
      </c>
      <c r="F38" s="7">
        <f t="shared" si="0"/>
        <v>0.0015406410606542023</v>
      </c>
      <c r="G38" s="7">
        <f t="shared" si="0"/>
        <v>0.002616213939415213</v>
      </c>
      <c r="H38" s="7">
        <f t="shared" si="0"/>
        <v>0.0019475631921317452</v>
      </c>
      <c r="I38" s="7">
        <f t="shared" si="0"/>
        <v>0.0018234936882688209</v>
      </c>
      <c r="J38" s="7">
        <f t="shared" si="0"/>
        <v>0.0016954226845710856</v>
      </c>
      <c r="K38" s="7">
        <f t="shared" si="0"/>
        <v>0.008841023646028788</v>
      </c>
      <c r="L38" s="7">
        <f t="shared" si="0"/>
        <v>0.002474176401116721</v>
      </c>
      <c r="M38" s="7">
        <f t="shared" si="0"/>
        <v>0.001739106129410655</v>
      </c>
      <c r="N38" s="7">
        <f t="shared" si="0"/>
        <v>0.002387739820986392</v>
      </c>
      <c r="O38" s="7">
        <f t="shared" si="0"/>
        <v>0.000616566213418369</v>
      </c>
      <c r="P38" s="7">
        <f t="shared" si="0"/>
        <v>0.0014225773630943796</v>
      </c>
      <c r="Q38" s="7">
        <f t="shared" si="0"/>
        <v>0.002019665840525068</v>
      </c>
      <c r="R38" s="7">
        <f t="shared" si="0"/>
        <v>0.0015987107673974224</v>
      </c>
      <c r="S38" s="7">
        <f t="shared" si="0"/>
        <v>0.001375412679371186</v>
      </c>
      <c r="T38" s="7">
        <f t="shared" si="0"/>
        <v>0.0004091234735797758</v>
      </c>
      <c r="U38" s="7">
        <f t="shared" si="0"/>
        <v>0.002384968602690667</v>
      </c>
    </row>
    <row r="39" spans="1:21" ht="10.5">
      <c r="A39" s="4" t="s">
        <v>11</v>
      </c>
      <c r="B39" s="7">
        <f t="shared" si="0"/>
        <v>0.004213180598693048</v>
      </c>
      <c r="C39" s="7">
        <f t="shared" si="0"/>
        <v>0.0027912808535645746</v>
      </c>
      <c r="D39" s="7">
        <f t="shared" si="0"/>
        <v>0.0006242502637765817</v>
      </c>
      <c r="E39" s="7">
        <f t="shared" si="0"/>
        <v>0.0042111084191162685</v>
      </c>
      <c r="F39" s="7">
        <f t="shared" si="0"/>
        <v>0.003962857366462927</v>
      </c>
      <c r="G39" s="7">
        <f t="shared" si="0"/>
        <v>0.0032685349733558113</v>
      </c>
      <c r="H39" s="7">
        <f t="shared" si="0"/>
        <v>0.004636156892267619</v>
      </c>
      <c r="I39" s="7">
        <f t="shared" si="0"/>
        <v>0.00313066085297974</v>
      </c>
      <c r="J39" s="7">
        <f t="shared" si="0"/>
        <v>0.0049504715156134</v>
      </c>
      <c r="K39" s="7">
        <f t="shared" si="0"/>
        <v>0.002474176401116721</v>
      </c>
      <c r="L39" s="7">
        <f t="shared" si="0"/>
        <v>0.018479201204695147</v>
      </c>
      <c r="M39" s="7">
        <f t="shared" si="0"/>
        <v>0.010555167444323365</v>
      </c>
      <c r="N39" s="7">
        <f t="shared" si="0"/>
        <v>0.005635218329851077</v>
      </c>
      <c r="O39" s="7">
        <f t="shared" si="0"/>
        <v>0.0012966543125117397</v>
      </c>
      <c r="P39" s="7">
        <f t="shared" si="0"/>
        <v>0.0029555453959831876</v>
      </c>
      <c r="Q39" s="7">
        <f t="shared" si="0"/>
        <v>0.0050808343769908485</v>
      </c>
      <c r="R39" s="7">
        <f t="shared" si="0"/>
        <v>0.0034148163592102846</v>
      </c>
      <c r="S39" s="7">
        <f t="shared" si="0"/>
        <v>0.0017262859987615137</v>
      </c>
      <c r="T39" s="7">
        <f t="shared" si="0"/>
        <v>0.0008604534595837871</v>
      </c>
      <c r="U39" s="7">
        <f t="shared" si="0"/>
        <v>0.0019225112956617072</v>
      </c>
    </row>
    <row r="40" spans="1:21" ht="10.5">
      <c r="A40" s="4" t="s">
        <v>12</v>
      </c>
      <c r="B40" s="7">
        <f t="shared" si="0"/>
        <v>0.003949401726324385</v>
      </c>
      <c r="C40" s="7">
        <f t="shared" si="0"/>
        <v>0.0023695221356831806</v>
      </c>
      <c r="D40" s="7">
        <f t="shared" si="0"/>
        <v>0.0004408600703332619</v>
      </c>
      <c r="E40" s="7">
        <f t="shared" si="0"/>
        <v>0.0037578756376650223</v>
      </c>
      <c r="F40" s="7">
        <f t="shared" si="0"/>
        <v>0.0034074521948123785</v>
      </c>
      <c r="G40" s="7">
        <f t="shared" si="0"/>
        <v>0.003460970086557162</v>
      </c>
      <c r="H40" s="7">
        <f t="shared" si="0"/>
        <v>0.004099619698172711</v>
      </c>
      <c r="I40" s="7">
        <f t="shared" si="0"/>
        <v>0.003640930801149391</v>
      </c>
      <c r="J40" s="7">
        <f t="shared" si="0"/>
        <v>0.005531841219125346</v>
      </c>
      <c r="K40" s="7">
        <f t="shared" si="0"/>
        <v>0.001739106129410655</v>
      </c>
      <c r="L40" s="7">
        <f t="shared" si="0"/>
        <v>0.010555167444323365</v>
      </c>
      <c r="M40" s="7">
        <f t="shared" si="0"/>
        <v>0.013286102452876933</v>
      </c>
      <c r="N40" s="7">
        <f t="shared" si="0"/>
        <v>0.004706130116904463</v>
      </c>
      <c r="O40" s="7">
        <f t="shared" si="0"/>
        <v>0.0010984632474942556</v>
      </c>
      <c r="P40" s="7">
        <f t="shared" si="0"/>
        <v>0.002356010839595678</v>
      </c>
      <c r="Q40" s="7">
        <f t="shared" si="0"/>
        <v>0.0037247051671962274</v>
      </c>
      <c r="R40" s="7">
        <f t="shared" si="0"/>
        <v>0.002889711073501979</v>
      </c>
      <c r="S40" s="7">
        <f t="shared" si="0"/>
        <v>0.0012088458132395307</v>
      </c>
      <c r="T40" s="7">
        <f t="shared" si="0"/>
        <v>0.000523242630417431</v>
      </c>
      <c r="U40" s="7">
        <f t="shared" si="0"/>
        <v>0.0013161449308154115</v>
      </c>
    </row>
    <row r="41" spans="1:21" ht="10.5">
      <c r="A41" s="4" t="s">
        <v>13</v>
      </c>
      <c r="B41" s="7">
        <f t="shared" si="0"/>
        <v>0.015245827596550184</v>
      </c>
      <c r="C41" s="7">
        <f t="shared" si="0"/>
        <v>0.005243904203379224</v>
      </c>
      <c r="D41" s="7">
        <f t="shared" si="0"/>
        <v>0.0034443509079812094</v>
      </c>
      <c r="E41" s="7">
        <f t="shared" si="0"/>
        <v>0.014292524783374469</v>
      </c>
      <c r="F41" s="7">
        <f t="shared" si="0"/>
        <v>0.00917691777761433</v>
      </c>
      <c r="G41" s="7">
        <f t="shared" si="0"/>
        <v>0.004241609861041479</v>
      </c>
      <c r="H41" s="7">
        <f t="shared" si="0"/>
        <v>0.004058953986758897</v>
      </c>
      <c r="I41" s="7">
        <f t="shared" si="0"/>
        <v>0.004274042075709243</v>
      </c>
      <c r="J41" s="7">
        <f t="shared" si="0"/>
        <v>0.006075807762951552</v>
      </c>
      <c r="K41" s="7">
        <f t="shared" si="0"/>
        <v>0.002387739820986392</v>
      </c>
      <c r="L41" s="7">
        <f t="shared" si="0"/>
        <v>0.005635218329851077</v>
      </c>
      <c r="M41" s="7">
        <f t="shared" si="0"/>
        <v>0.004706130116904463</v>
      </c>
      <c r="N41" s="7">
        <f t="shared" si="0"/>
        <v>0.030615965103513557</v>
      </c>
      <c r="O41" s="7">
        <f t="shared" si="0"/>
        <v>0.0033470817661614767</v>
      </c>
      <c r="P41" s="7">
        <f t="shared" si="0"/>
        <v>0.007349888877766014</v>
      </c>
      <c r="Q41" s="7">
        <f>Q15/$A$25</f>
        <v>0.010569449901094895</v>
      </c>
      <c r="R41" s="7">
        <f>R15/$A$25</f>
        <v>0.012502420741416375</v>
      </c>
      <c r="S41" s="7">
        <f>S15/$A$25</f>
        <v>0.003680852514697196</v>
      </c>
      <c r="T41" s="7">
        <f>T15/$A$25</f>
        <v>0.0012579974007659984</v>
      </c>
      <c r="U41" s="7">
        <f>U15/$A$25</f>
        <v>0.0026939690602834675</v>
      </c>
    </row>
    <row r="42" spans="1:21" ht="10.5">
      <c r="A42" s="4" t="s">
        <v>14</v>
      </c>
      <c r="B42" s="7">
        <f aca="true" t="shared" si="1" ref="B42:U48">B16/$A$25</f>
        <v>0.0015677873583567386</v>
      </c>
      <c r="C42" s="7">
        <f t="shared" si="1"/>
        <v>0.0007588753798970331</v>
      </c>
      <c r="D42" s="7">
        <f t="shared" si="1"/>
        <v>0.0006522350115628993</v>
      </c>
      <c r="E42" s="7">
        <f t="shared" si="1"/>
        <v>0.0015886945020091893</v>
      </c>
      <c r="F42" s="7">
        <f t="shared" si="1"/>
        <v>0.0019979861244279347</v>
      </c>
      <c r="G42" s="7">
        <f t="shared" si="1"/>
        <v>0.0008760576229715359</v>
      </c>
      <c r="H42" s="7">
        <f t="shared" si="1"/>
        <v>0.0012020422942923626</v>
      </c>
      <c r="I42" s="7">
        <f t="shared" si="1"/>
        <v>0.000662424109034588</v>
      </c>
      <c r="J42" s="7">
        <f t="shared" si="1"/>
        <v>0.0010841767319108397</v>
      </c>
      <c r="K42" s="7">
        <f t="shared" si="1"/>
        <v>0.000616566213418369</v>
      </c>
      <c r="L42" s="7">
        <f t="shared" si="1"/>
        <v>0.0012966543125117397</v>
      </c>
      <c r="M42" s="7">
        <f t="shared" si="1"/>
        <v>0.0010984632474942556</v>
      </c>
      <c r="N42" s="7">
        <f t="shared" si="1"/>
        <v>0.0033470817661614767</v>
      </c>
      <c r="O42" s="7">
        <f t="shared" si="1"/>
        <v>0.004501968376704831</v>
      </c>
      <c r="P42" s="7">
        <f t="shared" si="1"/>
        <v>0.004796574210427015</v>
      </c>
      <c r="Q42" s="7">
        <f t="shared" si="1"/>
        <v>0.009555321420755021</v>
      </c>
      <c r="R42" s="7">
        <f t="shared" si="1"/>
        <v>0.0039306646624203976</v>
      </c>
      <c r="S42" s="7">
        <f t="shared" si="1"/>
        <v>0.002392715381375745</v>
      </c>
      <c r="T42" s="7">
        <f t="shared" si="1"/>
        <v>0.00045150689047397603</v>
      </c>
      <c r="U42" s="7">
        <f t="shared" si="1"/>
        <v>0.0011864133979438804</v>
      </c>
    </row>
    <row r="43" spans="1:21" ht="10.5">
      <c r="A43" s="4" t="s">
        <v>15</v>
      </c>
      <c r="B43" s="7">
        <f t="shared" si="1"/>
        <v>0.002962425692990678</v>
      </c>
      <c r="C43" s="7">
        <f t="shared" si="1"/>
        <v>0.002081552391524145</v>
      </c>
      <c r="D43" s="7">
        <f t="shared" si="1"/>
        <v>0.0013472328506964502</v>
      </c>
      <c r="E43" s="7">
        <f t="shared" si="1"/>
        <v>0.0034505329671724342</v>
      </c>
      <c r="F43" s="7">
        <f t="shared" si="1"/>
        <v>0.005503563870368334</v>
      </c>
      <c r="G43" s="7">
        <f t="shared" si="1"/>
        <v>0.00214876707656193</v>
      </c>
      <c r="H43" s="7">
        <f t="shared" si="1"/>
        <v>0.0020413116064933352</v>
      </c>
      <c r="I43" s="7">
        <f t="shared" si="1"/>
        <v>0.0016715019341778754</v>
      </c>
      <c r="J43" s="7">
        <f t="shared" si="1"/>
        <v>0.0024158441068913798</v>
      </c>
      <c r="K43" s="7">
        <f t="shared" si="1"/>
        <v>0.0014225773630943796</v>
      </c>
      <c r="L43" s="7">
        <f t="shared" si="1"/>
        <v>0.0029555453959831876</v>
      </c>
      <c r="M43" s="7">
        <f t="shared" si="1"/>
        <v>0.002356010839595678</v>
      </c>
      <c r="N43" s="7">
        <f t="shared" si="1"/>
        <v>0.007349888877766014</v>
      </c>
      <c r="O43" s="7">
        <f t="shared" si="1"/>
        <v>0.004796574210427015</v>
      </c>
      <c r="P43" s="7">
        <f t="shared" si="1"/>
        <v>0.018639251139292917</v>
      </c>
      <c r="Q43" s="7">
        <f t="shared" si="1"/>
        <v>0.023676192262091236</v>
      </c>
      <c r="R43" s="7">
        <f t="shared" si="1"/>
        <v>0.02561020730303757</v>
      </c>
      <c r="S43" s="7">
        <f t="shared" si="1"/>
        <v>0.0058590977239022755</v>
      </c>
      <c r="T43" s="7">
        <f t="shared" si="1"/>
        <v>0.0009412247527963017</v>
      </c>
      <c r="U43" s="7">
        <f t="shared" si="1"/>
        <v>0.002987848678894067</v>
      </c>
    </row>
    <row r="44" spans="1:21" ht="10.5">
      <c r="A44" s="4" t="s">
        <v>16</v>
      </c>
      <c r="B44" s="7">
        <f t="shared" si="1"/>
        <v>0.004581670953525706</v>
      </c>
      <c r="C44" s="7">
        <f t="shared" si="1"/>
        <v>0.0030321131175422987</v>
      </c>
      <c r="D44" s="7">
        <f t="shared" si="1"/>
        <v>0.0019456732247020148</v>
      </c>
      <c r="E44" s="7">
        <f t="shared" si="1"/>
        <v>0.004905996507433393</v>
      </c>
      <c r="F44" s="7">
        <f t="shared" si="1"/>
        <v>0.006434863565659589</v>
      </c>
      <c r="G44" s="7">
        <f t="shared" si="1"/>
        <v>0.002821853032843452</v>
      </c>
      <c r="H44" s="7">
        <f t="shared" si="1"/>
        <v>0.0033102630753875538</v>
      </c>
      <c r="I44" s="7">
        <f t="shared" si="1"/>
        <v>0.0024769946011781413</v>
      </c>
      <c r="J44" s="7">
        <f t="shared" si="1"/>
        <v>0.0036467103592326567</v>
      </c>
      <c r="K44" s="7">
        <f t="shared" si="1"/>
        <v>0.002019665840525068</v>
      </c>
      <c r="L44" s="7">
        <f t="shared" si="1"/>
        <v>0.0050808343769908485</v>
      </c>
      <c r="M44" s="7">
        <f t="shared" si="1"/>
        <v>0.0037247051671962274</v>
      </c>
      <c r="N44" s="7">
        <f t="shared" si="1"/>
        <v>0.010569449901094895</v>
      </c>
      <c r="O44" s="7">
        <f t="shared" si="1"/>
        <v>0.009555321420755021</v>
      </c>
      <c r="P44" s="7">
        <f t="shared" si="1"/>
        <v>0.023676192262091236</v>
      </c>
      <c r="Q44" s="7">
        <f t="shared" si="1"/>
        <v>0.03707848952648576</v>
      </c>
      <c r="R44" s="7">
        <f t="shared" si="1"/>
        <v>0.019682288134000258</v>
      </c>
      <c r="S44" s="7">
        <f t="shared" si="1"/>
        <v>0.011276092376511672</v>
      </c>
      <c r="T44" s="7">
        <f t="shared" si="1"/>
        <v>0.0019942474156945697</v>
      </c>
      <c r="U44" s="7">
        <f t="shared" si="1"/>
        <v>0.004453941826675427</v>
      </c>
    </row>
    <row r="45" spans="1:21" ht="10.5">
      <c r="A45" s="4" t="s">
        <v>17</v>
      </c>
      <c r="B45" s="7">
        <f t="shared" si="1"/>
        <v>0.004388271797840626</v>
      </c>
      <c r="C45" s="7">
        <f t="shared" si="1"/>
        <v>0.0028199956716550394</v>
      </c>
      <c r="D45" s="7">
        <f t="shared" si="1"/>
        <v>0.002533911999009307</v>
      </c>
      <c r="E45" s="7">
        <f t="shared" si="1"/>
        <v>0.00481573766677315</v>
      </c>
      <c r="F45" s="7">
        <f t="shared" si="1"/>
        <v>0.007663142359359063</v>
      </c>
      <c r="G45" s="7">
        <f t="shared" si="1"/>
        <v>0.0027295555690712665</v>
      </c>
      <c r="H45" s="7">
        <f t="shared" si="1"/>
        <v>0.0022969857781266157</v>
      </c>
      <c r="I45" s="7">
        <f t="shared" si="1"/>
        <v>0.0020991325311447012</v>
      </c>
      <c r="J45" s="7">
        <f t="shared" si="1"/>
        <v>0.0033430878952640597</v>
      </c>
      <c r="K45" s="7">
        <f t="shared" si="1"/>
        <v>0.0015987107673974224</v>
      </c>
      <c r="L45" s="7">
        <f t="shared" si="1"/>
        <v>0.0034148163592102846</v>
      </c>
      <c r="M45" s="7">
        <f t="shared" si="1"/>
        <v>0.002889711073501979</v>
      </c>
      <c r="N45" s="7">
        <f t="shared" si="1"/>
        <v>0.012502420741416375</v>
      </c>
      <c r="O45" s="7">
        <f t="shared" si="1"/>
        <v>0.0039306646624203976</v>
      </c>
      <c r="P45" s="7">
        <f t="shared" si="1"/>
        <v>0.02561020730303757</v>
      </c>
      <c r="Q45" s="7">
        <f t="shared" si="1"/>
        <v>0.019682288134000258</v>
      </c>
      <c r="R45" s="7">
        <f t="shared" si="1"/>
        <v>0.022517185943907326</v>
      </c>
      <c r="S45" s="7">
        <f t="shared" si="1"/>
        <v>0.005228898816554561</v>
      </c>
      <c r="T45" s="7">
        <f t="shared" si="1"/>
        <v>0.0009612714690524424</v>
      </c>
      <c r="U45" s="7">
        <f t="shared" si="1"/>
        <v>0.0029129390973753324</v>
      </c>
    </row>
    <row r="46" spans="1:21" ht="10.5">
      <c r="A46" s="4" t="s">
        <v>18</v>
      </c>
      <c r="B46" s="7">
        <f t="shared" si="1"/>
        <v>0.0022358075916115907</v>
      </c>
      <c r="C46" s="7">
        <f t="shared" si="1"/>
        <v>0.0012042655729832589</v>
      </c>
      <c r="D46" s="7">
        <f t="shared" si="1"/>
        <v>0.0007763264384398654</v>
      </c>
      <c r="E46" s="7">
        <f t="shared" si="1"/>
        <v>0.0024074190179346885</v>
      </c>
      <c r="F46" s="7">
        <f t="shared" si="1"/>
        <v>0.0023469963812887368</v>
      </c>
      <c r="G46" s="7">
        <f t="shared" si="1"/>
        <v>0.0013045211451511124</v>
      </c>
      <c r="H46" s="7">
        <f t="shared" si="1"/>
        <v>0.001128962897569402</v>
      </c>
      <c r="I46" s="7">
        <f t="shared" si="1"/>
        <v>0.000981160285308995</v>
      </c>
      <c r="J46" s="7">
        <f t="shared" si="1"/>
        <v>0.0012360374909024024</v>
      </c>
      <c r="K46" s="7">
        <f t="shared" si="1"/>
        <v>0.001375412679371186</v>
      </c>
      <c r="L46" s="7">
        <f t="shared" si="1"/>
        <v>0.0017262859987615137</v>
      </c>
      <c r="M46" s="7">
        <f t="shared" si="1"/>
        <v>0.0012088458132395307</v>
      </c>
      <c r="N46" s="7">
        <f t="shared" si="1"/>
        <v>0.003680852514697196</v>
      </c>
      <c r="O46" s="7">
        <f t="shared" si="1"/>
        <v>0.002392715381375745</v>
      </c>
      <c r="P46" s="7">
        <f t="shared" si="1"/>
        <v>0.0058590977239022755</v>
      </c>
      <c r="Q46" s="7">
        <f t="shared" si="1"/>
        <v>0.011276092376511672</v>
      </c>
      <c r="R46" s="7">
        <f t="shared" si="1"/>
        <v>0.005228898816554561</v>
      </c>
      <c r="S46" s="7">
        <f t="shared" si="1"/>
        <v>0.013893626977297235</v>
      </c>
      <c r="T46" s="7">
        <f t="shared" si="1"/>
        <v>0.0017633370327604146</v>
      </c>
      <c r="U46" s="7">
        <f t="shared" si="1"/>
        <v>0.007040712425202903</v>
      </c>
    </row>
    <row r="47" spans="1:21" ht="10.5">
      <c r="A47" s="4" t="s">
        <v>19</v>
      </c>
      <c r="B47" s="7">
        <f t="shared" si="1"/>
        <v>0.0009280849533808009</v>
      </c>
      <c r="C47" s="7">
        <f t="shared" si="1"/>
        <v>0.0004080794629996257</v>
      </c>
      <c r="D47" s="7">
        <f t="shared" si="1"/>
        <v>0.00022041873429406758</v>
      </c>
      <c r="E47" s="7">
        <f t="shared" si="1"/>
        <v>0.0006957291447282723</v>
      </c>
      <c r="F47" s="7">
        <f t="shared" si="1"/>
        <v>0.000656581876922944</v>
      </c>
      <c r="G47" s="7">
        <f t="shared" si="1"/>
        <v>0.00038914449468590683</v>
      </c>
      <c r="H47" s="7">
        <f t="shared" si="1"/>
        <v>0.00038461263438136563</v>
      </c>
      <c r="I47" s="7">
        <f t="shared" si="1"/>
        <v>0.00043487617346958044</v>
      </c>
      <c r="J47" s="7">
        <f t="shared" si="1"/>
        <v>0.0004370153030805726</v>
      </c>
      <c r="K47" s="7">
        <f t="shared" si="1"/>
        <v>0.0004091234735797758</v>
      </c>
      <c r="L47" s="7">
        <f t="shared" si="1"/>
        <v>0.0008604534595837871</v>
      </c>
      <c r="M47" s="7">
        <f t="shared" si="1"/>
        <v>0.000523242630417431</v>
      </c>
      <c r="N47" s="7">
        <f t="shared" si="1"/>
        <v>0.0012579974007659984</v>
      </c>
      <c r="O47" s="7">
        <f t="shared" si="1"/>
        <v>0.00045150689047397603</v>
      </c>
      <c r="P47" s="7">
        <f t="shared" si="1"/>
        <v>0.0009412247527963017</v>
      </c>
      <c r="Q47" s="7">
        <f t="shared" si="1"/>
        <v>0.0019942474156945697</v>
      </c>
      <c r="R47" s="7">
        <f t="shared" si="1"/>
        <v>0.0009612714690524424</v>
      </c>
      <c r="S47" s="7">
        <f t="shared" si="1"/>
        <v>0.0017633370327604146</v>
      </c>
      <c r="T47" s="7">
        <f t="shared" si="1"/>
        <v>0.004932731304053785</v>
      </c>
      <c r="U47" s="7">
        <f t="shared" si="1"/>
        <v>0.0017030739250686548</v>
      </c>
    </row>
    <row r="48" spans="1:21" ht="10.5">
      <c r="A48" s="4" t="s">
        <v>20</v>
      </c>
      <c r="B48" s="7">
        <f t="shared" si="1"/>
        <v>0.0018947396558614221</v>
      </c>
      <c r="C48" s="7">
        <f t="shared" si="1"/>
        <v>0.0009817735867172982</v>
      </c>
      <c r="D48" s="7">
        <f t="shared" si="1"/>
        <v>0.0006489298355226946</v>
      </c>
      <c r="E48" s="7">
        <f t="shared" si="1"/>
        <v>0.0019932905949095843</v>
      </c>
      <c r="F48" s="7">
        <f t="shared" si="1"/>
        <v>0.0017222329832373598</v>
      </c>
      <c r="G48" s="7">
        <f t="shared" si="1"/>
        <v>0.0015345037841399583</v>
      </c>
      <c r="H48" s="7">
        <f t="shared" si="1"/>
        <v>0.0011356005482140456</v>
      </c>
      <c r="I48" s="7">
        <f t="shared" si="1"/>
        <v>0.0012682397922024722</v>
      </c>
      <c r="J48" s="7">
        <f t="shared" si="1"/>
        <v>0.0013834946969137106</v>
      </c>
      <c r="K48" s="7">
        <f t="shared" si="1"/>
        <v>0.002384968602690667</v>
      </c>
      <c r="L48" s="7">
        <f t="shared" si="1"/>
        <v>0.0019225112956617072</v>
      </c>
      <c r="M48" s="7">
        <f t="shared" si="1"/>
        <v>0.0013161449308154115</v>
      </c>
      <c r="N48" s="7">
        <f t="shared" si="1"/>
        <v>0.0026939690602834675</v>
      </c>
      <c r="O48" s="7">
        <f t="shared" si="1"/>
        <v>0.0011864133979438804</v>
      </c>
      <c r="P48" s="7">
        <f t="shared" si="1"/>
        <v>0.002987848678894067</v>
      </c>
      <c r="Q48" s="7">
        <f t="shared" si="1"/>
        <v>0.004453941826675427</v>
      </c>
      <c r="R48" s="7">
        <f t="shared" si="1"/>
        <v>0.0029129390973753324</v>
      </c>
      <c r="S48" s="7">
        <f t="shared" si="1"/>
        <v>0.007040712425202903</v>
      </c>
      <c r="T48" s="7">
        <f t="shared" si="1"/>
        <v>0.0017030739250686548</v>
      </c>
      <c r="U48" s="7">
        <f t="shared" si="1"/>
        <v>0.012083746937763517</v>
      </c>
    </row>
    <row r="50" ht="12.75">
      <c r="A50" s="1" t="s">
        <v>24</v>
      </c>
    </row>
    <row r="51" spans="1:2" ht="10.5">
      <c r="A51" s="4" t="s">
        <v>1</v>
      </c>
      <c r="B51" s="8">
        <f>1/2*SUM(B29,B29:U29)</f>
        <v>0.08987616217868524</v>
      </c>
    </row>
    <row r="52" spans="1:2" ht="10.5">
      <c r="A52" s="4" t="s">
        <v>2</v>
      </c>
      <c r="B52" s="8">
        <f>1/2*SUM(C30,B30:U30)</f>
        <v>0.04092705729994832</v>
      </c>
    </row>
    <row r="53" spans="1:2" ht="10.5">
      <c r="A53" s="4" t="s">
        <v>3</v>
      </c>
      <c r="B53" s="8">
        <f>1/2*SUM(D31,B31:U31)</f>
        <v>0.016896144012308458</v>
      </c>
    </row>
    <row r="54" spans="1:2" ht="10.5">
      <c r="A54" s="4" t="s">
        <v>4</v>
      </c>
      <c r="B54" s="8">
        <f>1/2*SUM(E32,B32:U32)</f>
        <v>0.059409311056973876</v>
      </c>
    </row>
    <row r="55" spans="1:2" ht="10.5">
      <c r="A55" s="4" t="s">
        <v>5</v>
      </c>
      <c r="B55" s="8">
        <f>1/2*SUM(F33,B33:U33)</f>
        <v>0.055058867413075085</v>
      </c>
    </row>
    <row r="56" spans="1:2" ht="10.5">
      <c r="A56" s="4" t="s">
        <v>6</v>
      </c>
      <c r="B56" s="8">
        <f>1/2*SUM(G34,B34:U34)</f>
        <v>0.03949486827664002</v>
      </c>
    </row>
    <row r="57" spans="1:2" ht="10.5">
      <c r="A57" s="4" t="s">
        <v>7</v>
      </c>
      <c r="B57" s="8">
        <f>1/2*SUM(H35,B35:U35)</f>
        <v>0.03050958328421159</v>
      </c>
    </row>
    <row r="58" spans="1:2" ht="10.5">
      <c r="A58" s="4" t="s">
        <v>8</v>
      </c>
      <c r="B58" s="8">
        <f>1/2*SUM(I36,B36:U36)</f>
        <v>0.04880347667652929</v>
      </c>
    </row>
    <row r="59" spans="1:2" ht="10.5">
      <c r="A59" s="4" t="s">
        <v>9</v>
      </c>
      <c r="B59" s="8">
        <f>1/2*SUM(J37,B37:U37)</f>
        <v>0.04960902043161832</v>
      </c>
    </row>
    <row r="60" spans="1:2" ht="10.5">
      <c r="A60" s="4" t="s">
        <v>10</v>
      </c>
      <c r="B60" s="8">
        <f>1/2*SUM(K38,B38:U38)</f>
        <v>0.024546881162905185</v>
      </c>
    </row>
    <row r="61" spans="1:2" ht="10.5">
      <c r="A61" s="4" t="s">
        <v>11</v>
      </c>
      <c r="B61" s="8">
        <f>1/2*SUM(L39,B39:U39)</f>
        <v>0.052334283759607234</v>
      </c>
    </row>
    <row r="62" spans="1:2" ht="10.5">
      <c r="A62" s="4" t="s">
        <v>12</v>
      </c>
      <c r="B62" s="8">
        <f>1/2*SUM(M40,B40:U40)</f>
        <v>0.04367410293423785</v>
      </c>
    </row>
    <row r="63" spans="1:2" ht="10.5">
      <c r="A63" s="4" t="s">
        <v>13</v>
      </c>
      <c r="B63" s="8">
        <f>1/2*SUM(N41,B41:U41)</f>
        <v>0.09070830884615753</v>
      </c>
    </row>
    <row r="64" spans="1:2" ht="10.5">
      <c r="A64" s="4" t="s">
        <v>14</v>
      </c>
      <c r="B64" s="8">
        <f>1/2*SUM(O42,B42:U42)</f>
        <v>0.02403308869542733</v>
      </c>
    </row>
    <row r="65" spans="1:2" ht="10.5">
      <c r="A65" s="4" t="s">
        <v>15</v>
      </c>
      <c r="B65" s="8">
        <f>1/2*SUM(P43,B43:U43)</f>
        <v>0.06942820109152506</v>
      </c>
    </row>
    <row r="66" spans="1:2" ht="10.5">
      <c r="A66" s="4" t="s">
        <v>16</v>
      </c>
      <c r="B66" s="8">
        <f>1/2*SUM(Q44,B44:U44)</f>
        <v>0.09967292810600577</v>
      </c>
    </row>
    <row r="67" spans="1:2" ht="10.5">
      <c r="A67" s="4" t="s">
        <v>17</v>
      </c>
      <c r="B67" s="8">
        <f>1/2*SUM(R45,B45:U45)</f>
        <v>0.07822806079001254</v>
      </c>
    </row>
    <row r="68" spans="1:2" ht="10.5">
      <c r="A68" s="4" t="s">
        <v>18</v>
      </c>
      <c r="B68" s="8">
        <f>1/2*SUM(S46,B46:U46)</f>
        <v>0.04148050076908076</v>
      </c>
    </row>
    <row r="69" spans="1:2" ht="10.5">
      <c r="A69" s="4" t="s">
        <v>19</v>
      </c>
      <c r="B69" s="8">
        <f>1/2*SUM(T47,B47:U47)</f>
        <v>0.012642741918122029</v>
      </c>
    </row>
    <row r="70" spans="1:2" ht="10.5">
      <c r="A70" s="4" t="s">
        <v>20</v>
      </c>
      <c r="B70" s="8">
        <f>1/2*SUM(U48,B48:U48)</f>
        <v>0.03266641129692855</v>
      </c>
    </row>
    <row r="72" ht="12.75">
      <c r="A72" s="1" t="s">
        <v>25</v>
      </c>
    </row>
    <row r="73" spans="1:22" ht="10.5">
      <c r="A73" s="2"/>
      <c r="C73" s="4" t="s">
        <v>1</v>
      </c>
      <c r="D73" s="4" t="s">
        <v>2</v>
      </c>
      <c r="E73" s="4" t="s">
        <v>3</v>
      </c>
      <c r="F73" s="4" t="s">
        <v>4</v>
      </c>
      <c r="G73" s="4" t="s">
        <v>5</v>
      </c>
      <c r="H73" s="4" t="s">
        <v>6</v>
      </c>
      <c r="I73" s="4" t="s">
        <v>7</v>
      </c>
      <c r="J73" s="4" t="s">
        <v>8</v>
      </c>
      <c r="K73" s="4" t="s">
        <v>9</v>
      </c>
      <c r="L73" s="4" t="s">
        <v>10</v>
      </c>
      <c r="M73" s="4" t="s">
        <v>11</v>
      </c>
      <c r="N73" s="4" t="s">
        <v>12</v>
      </c>
      <c r="O73" s="4" t="s">
        <v>13</v>
      </c>
      <c r="P73" s="4" t="s">
        <v>14</v>
      </c>
      <c r="Q73" s="4" t="s">
        <v>15</v>
      </c>
      <c r="R73" s="4" t="s">
        <v>16</v>
      </c>
      <c r="S73" s="4" t="s">
        <v>17</v>
      </c>
      <c r="T73" s="4" t="s">
        <v>18</v>
      </c>
      <c r="U73" s="4" t="s">
        <v>19</v>
      </c>
      <c r="V73" s="4" t="s">
        <v>20</v>
      </c>
    </row>
    <row r="74" spans="2:22" ht="10.5">
      <c r="B74" s="4"/>
      <c r="C74" s="9">
        <v>0.08987616217868524</v>
      </c>
      <c r="D74" s="9">
        <v>0.04092705729994832</v>
      </c>
      <c r="E74" s="9">
        <v>0.016896144012308458</v>
      </c>
      <c r="F74" s="9">
        <v>0.059409311056973876</v>
      </c>
      <c r="G74" s="9">
        <v>0.055058867413075085</v>
      </c>
      <c r="H74" s="9">
        <v>0.03949486827664002</v>
      </c>
      <c r="I74" s="9">
        <v>0.03050958328421159</v>
      </c>
      <c r="J74" s="9">
        <v>0.04880347667652929</v>
      </c>
      <c r="K74" s="9">
        <v>0.04960902043161832</v>
      </c>
      <c r="L74" s="9">
        <v>0.024546881162905185</v>
      </c>
      <c r="M74" s="9">
        <v>0.052334283759607234</v>
      </c>
      <c r="N74" s="9">
        <v>0.04367410293423785</v>
      </c>
      <c r="O74" s="9">
        <v>0.09070830884615753</v>
      </c>
      <c r="P74" s="9">
        <v>0.02403308869542733</v>
      </c>
      <c r="Q74" s="9">
        <v>0.06942820109152506</v>
      </c>
      <c r="R74" s="9">
        <v>0.09967292810600577</v>
      </c>
      <c r="S74" s="9">
        <v>0.07822806079001254</v>
      </c>
      <c r="T74" s="9">
        <v>0.04148050076908076</v>
      </c>
      <c r="U74" s="9">
        <v>0.012642741918122029</v>
      </c>
      <c r="V74" s="8">
        <v>0.03266641129692855</v>
      </c>
    </row>
    <row r="75" spans="1:22" ht="10.5">
      <c r="A75" s="4" t="s">
        <v>1</v>
      </c>
      <c r="B75" s="8">
        <v>0.08987616217868524</v>
      </c>
      <c r="C75" s="8">
        <f>C74*$B$75</f>
        <v>0.008077724527969331</v>
      </c>
      <c r="D75" s="8">
        <f aca="true" t="shared" si="2" ref="D75:V75">2*(D74*$B$75)</f>
        <v>0.007356733678772998</v>
      </c>
      <c r="E75" s="8">
        <f t="shared" si="2"/>
        <v>0.003037121158889313</v>
      </c>
      <c r="F75" s="8">
        <f t="shared" si="2"/>
        <v>0.010678961750961086</v>
      </c>
      <c r="G75" s="8">
        <f t="shared" si="2"/>
        <v>0.00989695939398453</v>
      </c>
      <c r="H75" s="8">
        <f t="shared" si="2"/>
        <v>0.0070992943729142185</v>
      </c>
      <c r="I75" s="8">
        <f t="shared" si="2"/>
        <v>0.005484168510511811</v>
      </c>
      <c r="J75" s="8">
        <f t="shared" si="2"/>
        <v>0.008772538369326859</v>
      </c>
      <c r="K75" s="8">
        <f t="shared" si="2"/>
        <v>0.008917336731675676</v>
      </c>
      <c r="L75" s="8">
        <f t="shared" si="2"/>
        <v>0.004412358944756361</v>
      </c>
      <c r="M75" s="8">
        <f t="shared" si="2"/>
        <v>0.009407209149367586</v>
      </c>
      <c r="N75" s="8">
        <f t="shared" si="2"/>
        <v>0.007850521516652309</v>
      </c>
      <c r="O75" s="8">
        <f t="shared" si="2"/>
        <v>0.016305029353623046</v>
      </c>
      <c r="P75" s="8">
        <f t="shared" si="2"/>
        <v>0.004320003554489907</v>
      </c>
      <c r="Q75" s="8">
        <f t="shared" si="2"/>
        <v>0.012479880522152556</v>
      </c>
      <c r="R75" s="8">
        <f t="shared" si="2"/>
        <v>0.017916440502559618</v>
      </c>
      <c r="S75" s="8">
        <f t="shared" si="2"/>
        <v>0.01406167575697443</v>
      </c>
      <c r="T75" s="8">
        <f t="shared" si="2"/>
        <v>0.007456216428749961</v>
      </c>
      <c r="U75" s="8">
        <f t="shared" si="2"/>
        <v>0.0022725622460327954</v>
      </c>
      <c r="V75" s="8">
        <f t="shared" si="2"/>
        <v>0.005871863359036772</v>
      </c>
    </row>
    <row r="76" spans="1:22" ht="10.5">
      <c r="A76" s="4" t="s">
        <v>2</v>
      </c>
      <c r="B76" s="8">
        <v>0.04092705729994832</v>
      </c>
      <c r="C76" s="8">
        <f>2*(C74*$B$76)</f>
        <v>0.007356733678772998</v>
      </c>
      <c r="D76" s="8">
        <f>D74*$B$76</f>
        <v>0.001675024019233253</v>
      </c>
      <c r="E76" s="8">
        <f aca="true" t="shared" si="3" ref="E76:V76">2*(E74*$B$76)</f>
        <v>0.0013830189082798539</v>
      </c>
      <c r="F76" s="8">
        <f t="shared" si="3"/>
        <v>0.004862896555558446</v>
      </c>
      <c r="G76" s="8">
        <f t="shared" si="3"/>
        <v>0.0045067948429703625</v>
      </c>
      <c r="H76" s="8">
        <f t="shared" si="3"/>
        <v>0.0032328174740239145</v>
      </c>
      <c r="I76" s="8">
        <f t="shared" si="3"/>
        <v>0.0024973349265409463</v>
      </c>
      <c r="J76" s="8">
        <f t="shared" si="3"/>
        <v>0.003994765372754011</v>
      </c>
      <c r="K76" s="8">
        <f t="shared" si="3"/>
        <v>0.0040607024435983</v>
      </c>
      <c r="L76" s="8">
        <f t="shared" si="3"/>
        <v>0.002009263223778485</v>
      </c>
      <c r="M76" s="8">
        <f t="shared" si="3"/>
        <v>0.0042837764603624</v>
      </c>
      <c r="N76" s="8">
        <f t="shared" si="3"/>
        <v>0.0035749050266267873</v>
      </c>
      <c r="O76" s="8">
        <f t="shared" si="3"/>
        <v>0.007424848307456197</v>
      </c>
      <c r="P76" s="8">
        <f t="shared" si="3"/>
        <v>0.001967207196264989</v>
      </c>
      <c r="Q76" s="8">
        <f t="shared" si="3"/>
        <v>0.005682983928610361</v>
      </c>
      <c r="R76" s="8">
        <f t="shared" si="3"/>
        <v>0.008158639279696255</v>
      </c>
      <c r="S76" s="8">
        <f t="shared" si="3"/>
        <v>0.006403288652833367</v>
      </c>
      <c r="T76" s="8">
        <f t="shared" si="3"/>
        <v>0.0033953496636134374</v>
      </c>
      <c r="U76" s="8">
        <f t="shared" si="3"/>
        <v>0.0010348604458228776</v>
      </c>
      <c r="V76" s="8">
        <f t="shared" si="3"/>
        <v>0.0026738801738661476</v>
      </c>
    </row>
    <row r="77" spans="1:22" ht="10.5">
      <c r="A77" s="4" t="s">
        <v>3</v>
      </c>
      <c r="B77" s="8">
        <v>0.016896144012308458</v>
      </c>
      <c r="C77" s="8">
        <f>2*(C74*$B$77)</f>
        <v>0.003037121158889313</v>
      </c>
      <c r="D77" s="8">
        <f aca="true" t="shared" si="4" ref="D77:V77">2*(D74*$B$77)</f>
        <v>0.0013830189082798539</v>
      </c>
      <c r="E77" s="8">
        <f>E74*$B$77</f>
        <v>0.000285479682484667</v>
      </c>
      <c r="F77" s="8">
        <f t="shared" si="4"/>
        <v>0.0020075765505813198</v>
      </c>
      <c r="G77" s="8">
        <f t="shared" si="4"/>
        <v>0.0018605651059318278</v>
      </c>
      <c r="H77" s="8">
        <f t="shared" si="4"/>
        <v>0.001334621964298525</v>
      </c>
      <c r="I77" s="8">
        <f t="shared" si="4"/>
        <v>0.0010309886258511158</v>
      </c>
      <c r="J77" s="8">
        <f t="shared" si="4"/>
        <v>0.0016491811404559518</v>
      </c>
      <c r="K77" s="8">
        <f t="shared" si="4"/>
        <v>0.0016764023070443518</v>
      </c>
      <c r="L77" s="8">
        <f t="shared" si="4"/>
        <v>0.0008294952783629354</v>
      </c>
      <c r="M77" s="8">
        <f t="shared" si="4"/>
        <v>0.0017684951903666792</v>
      </c>
      <c r="N77" s="8">
        <f t="shared" si="4"/>
        <v>0.0014758478655705323</v>
      </c>
      <c r="O77" s="8">
        <f t="shared" si="4"/>
        <v>0.003065241298755262</v>
      </c>
      <c r="P77" s="8">
        <f t="shared" si="4"/>
        <v>0.0008121330553170451</v>
      </c>
      <c r="Q77" s="8">
        <f t="shared" si="4"/>
        <v>0.0023461377683158375</v>
      </c>
      <c r="R77" s="8">
        <f t="shared" si="4"/>
        <v>0.0033681762948150817</v>
      </c>
      <c r="S77" s="8">
        <f t="shared" si="4"/>
        <v>0.002643505161823345</v>
      </c>
      <c r="T77" s="8">
        <f t="shared" si="4"/>
        <v>0.0014017210293941207</v>
      </c>
      <c r="U77" s="8">
        <f t="shared" si="4"/>
        <v>0.00042722717631807735</v>
      </c>
      <c r="V77" s="8">
        <f t="shared" si="4"/>
        <v>0.0011038727792764093</v>
      </c>
    </row>
    <row r="78" spans="1:22" ht="10.5">
      <c r="A78" s="4" t="s">
        <v>4</v>
      </c>
      <c r="B78" s="8">
        <v>0.059409311056973876</v>
      </c>
      <c r="C78" s="8">
        <f>2*(C74*$B$78)</f>
        <v>0.010678961750961086</v>
      </c>
      <c r="D78" s="8">
        <f aca="true" t="shared" si="5" ref="D78:V78">2*(D74*$B$78)</f>
        <v>0.004862896555558446</v>
      </c>
      <c r="E78" s="8">
        <f t="shared" si="5"/>
        <v>0.0020075765505813198</v>
      </c>
      <c r="F78" s="8">
        <f>F74*$B$78</f>
        <v>0.0035294662402642783</v>
      </c>
      <c r="G78" s="8">
        <f t="shared" si="5"/>
        <v>0.0065420187611761205</v>
      </c>
      <c r="H78" s="8">
        <f t="shared" si="5"/>
        <v>0.004692725829202233</v>
      </c>
      <c r="I78" s="8">
        <f t="shared" si="5"/>
        <v>0.003625106647100754</v>
      </c>
      <c r="J78" s="8">
        <f t="shared" si="5"/>
        <v>0.005798761853075396</v>
      </c>
      <c r="K78" s="8">
        <f t="shared" si="5"/>
        <v>0.005894475452107571</v>
      </c>
      <c r="L78" s="8">
        <f t="shared" si="5"/>
        <v>0.0029166265969712136</v>
      </c>
      <c r="M78" s="8">
        <f t="shared" si="5"/>
        <v>0.006218287485636885</v>
      </c>
      <c r="N78" s="8">
        <f t="shared" si="5"/>
        <v>0.005189296732708864</v>
      </c>
      <c r="O78" s="8">
        <f t="shared" si="5"/>
        <v>0.010777836271386856</v>
      </c>
      <c r="P78" s="8">
        <f t="shared" si="5"/>
        <v>0.0028555784839329698</v>
      </c>
      <c r="Q78" s="8">
        <f t="shared" si="5"/>
        <v>0.00824936318954509</v>
      </c>
      <c r="R78" s="8">
        <f t="shared" si="5"/>
        <v>0.011842999979618182</v>
      </c>
      <c r="S78" s="8">
        <f t="shared" si="5"/>
        <v>0.009294950393715433</v>
      </c>
      <c r="T78" s="8">
        <f t="shared" si="5"/>
        <v>0.0049286559459787264</v>
      </c>
      <c r="U78" s="8">
        <f t="shared" si="5"/>
        <v>0.0015021931744535083</v>
      </c>
      <c r="V78" s="8">
        <f t="shared" si="5"/>
        <v>0.0038813779797085475</v>
      </c>
    </row>
    <row r="79" spans="1:22" ht="10.5">
      <c r="A79" s="4" t="s">
        <v>5</v>
      </c>
      <c r="B79" s="8">
        <v>0.055058867413075085</v>
      </c>
      <c r="C79" s="8">
        <f>2*(C74*$B$79)</f>
        <v>0.00989695939398453</v>
      </c>
      <c r="D79" s="8">
        <f aca="true" t="shared" si="6" ref="D79:V79">2*(D74*$B$79)</f>
        <v>0.0045067948429703625</v>
      </c>
      <c r="E79" s="8">
        <f t="shared" si="6"/>
        <v>0.0018605651059318278</v>
      </c>
      <c r="F79" s="8">
        <f t="shared" si="6"/>
        <v>0.0065420187611761205</v>
      </c>
      <c r="G79" s="8">
        <f>G74*$B$79</f>
        <v>0.0030314788808105814</v>
      </c>
      <c r="H79" s="8">
        <f t="shared" si="6"/>
        <v>0.004349085431880776</v>
      </c>
      <c r="I79" s="8">
        <f t="shared" si="6"/>
        <v>0.003359646201747156</v>
      </c>
      <c r="J79" s="8">
        <f t="shared" si="6"/>
        <v>0.005374128303260257</v>
      </c>
      <c r="K79" s="8">
        <f t="shared" si="6"/>
        <v>0.005462832956874012</v>
      </c>
      <c r="L79" s="8">
        <f t="shared" si="6"/>
        <v>0.0027030469507058137</v>
      </c>
      <c r="M79" s="8">
        <f t="shared" si="6"/>
        <v>0.005762932781356926</v>
      </c>
      <c r="N79" s="8">
        <f t="shared" si="6"/>
        <v>0.004809293285682391</v>
      </c>
      <c r="O79" s="8">
        <f t="shared" si="6"/>
        <v>0.009988593500049707</v>
      </c>
      <c r="P79" s="8">
        <f t="shared" si="6"/>
        <v>0.0026464692880164144</v>
      </c>
      <c r="Q79" s="8">
        <f t="shared" si="6"/>
        <v>0.007645276237253186</v>
      </c>
      <c r="R79" s="8">
        <f t="shared" si="6"/>
        <v>0.010975757066523073</v>
      </c>
      <c r="S79" s="8">
        <f t="shared" si="6"/>
        <v>0.008614296854038557</v>
      </c>
      <c r="T79" s="8">
        <f t="shared" si="6"/>
        <v>0.004567738784145553</v>
      </c>
      <c r="U79" s="8">
        <f t="shared" si="6"/>
        <v>0.0013921901020152148</v>
      </c>
      <c r="V79" s="8">
        <f t="shared" si="6"/>
        <v>0.0035971512169171342</v>
      </c>
    </row>
    <row r="80" spans="1:22" ht="10.5">
      <c r="A80" s="4" t="s">
        <v>6</v>
      </c>
      <c r="B80" s="8">
        <v>0.03949486827664002</v>
      </c>
      <c r="C80" s="8">
        <f>2*(C74*$B$80)</f>
        <v>0.0070992943729142185</v>
      </c>
      <c r="D80" s="8">
        <f aca="true" t="shared" si="7" ref="D80:V80">2*(D74*$B$80)</f>
        <v>0.0032328174740239145</v>
      </c>
      <c r="E80" s="8">
        <f t="shared" si="7"/>
        <v>0.001334621964298525</v>
      </c>
      <c r="F80" s="8">
        <f t="shared" si="7"/>
        <v>0.004692725829202233</v>
      </c>
      <c r="G80" s="8">
        <f t="shared" si="7"/>
        <v>0.004349085431880776</v>
      </c>
      <c r="H80" s="8">
        <f>H74*$B$80</f>
        <v>0.001559844620189146</v>
      </c>
      <c r="I80" s="8">
        <f t="shared" si="7"/>
        <v>0.00240994394597023</v>
      </c>
      <c r="J80" s="8">
        <f t="shared" si="7"/>
        <v>0.0038549737655631956</v>
      </c>
      <c r="K80" s="8">
        <f t="shared" si="7"/>
        <v>0.003918603454559818</v>
      </c>
      <c r="L80" s="8">
        <f t="shared" si="7"/>
        <v>0.0019389516762625529</v>
      </c>
      <c r="M80" s="8">
        <f t="shared" si="7"/>
        <v>0.004133871286875978</v>
      </c>
      <c r="N80" s="8">
        <f t="shared" si="7"/>
        <v>0.0034498058849762826</v>
      </c>
      <c r="O80" s="8">
        <f t="shared" si="7"/>
        <v>0.007165025418951545</v>
      </c>
      <c r="P80" s="8">
        <f t="shared" si="7"/>
        <v>0.0018983673446134174</v>
      </c>
      <c r="Q80" s="8">
        <f t="shared" si="7"/>
        <v>0.005484115313587714</v>
      </c>
      <c r="R80" s="8">
        <f t="shared" si="7"/>
        <v>0.007873138332587418</v>
      </c>
      <c r="S80" s="8">
        <f t="shared" si="7"/>
        <v>0.006179213912877067</v>
      </c>
      <c r="T80" s="8">
        <f t="shared" si="7"/>
        <v>0.0032765338278478193</v>
      </c>
      <c r="U80" s="8">
        <f t="shared" si="7"/>
        <v>0.0009986468534235694</v>
      </c>
      <c r="V80" s="8">
        <f t="shared" si="7"/>
        <v>0.002580311222485477</v>
      </c>
    </row>
    <row r="81" spans="1:22" ht="10.5">
      <c r="A81" s="4" t="s">
        <v>7</v>
      </c>
      <c r="B81" s="8">
        <v>0.03050958328421159</v>
      </c>
      <c r="C81" s="8">
        <f>2*(C74*$B$81)</f>
        <v>0.005484168510511811</v>
      </c>
      <c r="D81" s="8">
        <f aca="true" t="shared" si="8" ref="D81:V81">2*(D74*$B$81)</f>
        <v>0.0024973349265409463</v>
      </c>
      <c r="E81" s="8">
        <f t="shared" si="8"/>
        <v>0.0010309886258511158</v>
      </c>
      <c r="F81" s="8">
        <f t="shared" si="8"/>
        <v>0.003625106647100754</v>
      </c>
      <c r="G81" s="8">
        <f t="shared" si="8"/>
        <v>0.003359646201747156</v>
      </c>
      <c r="H81" s="8">
        <f t="shared" si="8"/>
        <v>0.00240994394597023</v>
      </c>
      <c r="I81" s="8">
        <f>I74*$B$81</f>
        <v>0.0009308346721762433</v>
      </c>
      <c r="J81" s="8">
        <f t="shared" si="8"/>
        <v>0.0029779474724432966</v>
      </c>
      <c r="K81" s="8">
        <f t="shared" si="8"/>
        <v>0.0030271010810132273</v>
      </c>
      <c r="L81" s="8">
        <f t="shared" si="8"/>
        <v>0.001497830230414601</v>
      </c>
      <c r="M81" s="8">
        <f t="shared" si="8"/>
        <v>0.003193394377966598</v>
      </c>
      <c r="N81" s="8">
        <f t="shared" si="8"/>
        <v>0.0026649573616707193</v>
      </c>
      <c r="O81" s="8">
        <f t="shared" si="8"/>
        <v>0.00553494540662366</v>
      </c>
      <c r="P81" s="8">
        <f t="shared" si="8"/>
        <v>0.0014664790422599684</v>
      </c>
      <c r="Q81" s="8">
        <f t="shared" si="8"/>
        <v>0.004236450966949748</v>
      </c>
      <c r="R81" s="8">
        <f t="shared" si="8"/>
        <v>0.006081959002462834</v>
      </c>
      <c r="S81" s="8">
        <f t="shared" si="8"/>
        <v>0.00477341107167051</v>
      </c>
      <c r="T81" s="8">
        <f t="shared" si="8"/>
        <v>0.0025311055857701447</v>
      </c>
      <c r="U81" s="8">
        <f t="shared" si="8"/>
        <v>0.0007714495749834741</v>
      </c>
      <c r="V81" s="8">
        <f t="shared" si="8"/>
        <v>0.001993277192119904</v>
      </c>
    </row>
    <row r="82" spans="1:22" ht="10.5">
      <c r="A82" s="4" t="s">
        <v>8</v>
      </c>
      <c r="B82" s="8">
        <v>0.04880347667652929</v>
      </c>
      <c r="C82" s="8">
        <f>2*(C74*$B$82)</f>
        <v>0.008772538369326859</v>
      </c>
      <c r="D82" s="8">
        <f aca="true" t="shared" si="9" ref="D82:V82">2*(D74*$B$82)</f>
        <v>0.003994765372754011</v>
      </c>
      <c r="E82" s="8">
        <f t="shared" si="9"/>
        <v>0.0016491811404559518</v>
      </c>
      <c r="F82" s="8">
        <f t="shared" si="9"/>
        <v>0.005798761853075396</v>
      </c>
      <c r="G82" s="8">
        <f t="shared" si="9"/>
        <v>0.005374128303260257</v>
      </c>
      <c r="H82" s="8">
        <f t="shared" si="9"/>
        <v>0.0038549737655631956</v>
      </c>
      <c r="I82" s="8">
        <f t="shared" si="9"/>
        <v>0.0029779474724432966</v>
      </c>
      <c r="J82" s="8">
        <f>J74*$B$82</f>
        <v>0.0023817793357165384</v>
      </c>
      <c r="K82" s="8">
        <f t="shared" si="9"/>
        <v>0.0048421853431598995</v>
      </c>
      <c r="L82" s="8">
        <f t="shared" si="9"/>
        <v>0.0023959462846307586</v>
      </c>
      <c r="M82" s="8">
        <f t="shared" si="9"/>
        <v>0.005108189993689715</v>
      </c>
      <c r="N82" s="8">
        <f t="shared" si="9"/>
        <v>0.004262896127838833</v>
      </c>
      <c r="O82" s="8">
        <f t="shared" si="9"/>
        <v>0.00885376167028173</v>
      </c>
      <c r="P82" s="8">
        <f t="shared" si="9"/>
        <v>0.002345796567224495</v>
      </c>
      <c r="Q82" s="8">
        <f t="shared" si="9"/>
        <v>0.006776675185327257</v>
      </c>
      <c r="R82" s="8">
        <f t="shared" si="9"/>
        <v>0.009728770844205667</v>
      </c>
      <c r="S82" s="8">
        <f t="shared" si="9"/>
        <v>0.007635602680430985</v>
      </c>
      <c r="T82" s="8">
        <f t="shared" si="9"/>
        <v>0.0040487853036291765</v>
      </c>
      <c r="U82" s="8">
        <f t="shared" si="9"/>
        <v>0.0012340195206568952</v>
      </c>
      <c r="V82" s="8">
        <f t="shared" si="9"/>
        <v>0.003188468883671131</v>
      </c>
    </row>
    <row r="83" spans="1:22" ht="10.5">
      <c r="A83" s="4" t="s">
        <v>9</v>
      </c>
      <c r="B83" s="8">
        <v>0.04960902043161832</v>
      </c>
      <c r="C83" s="8">
        <f>2*(C74*$B$83)</f>
        <v>0.008917336731675676</v>
      </c>
      <c r="D83" s="8">
        <f aca="true" t="shared" si="10" ref="D83:V83">2*(D74*$B$83)</f>
        <v>0.0040607024435983</v>
      </c>
      <c r="E83" s="8">
        <f t="shared" si="10"/>
        <v>0.0016764023070443518</v>
      </c>
      <c r="F83" s="8">
        <f t="shared" si="10"/>
        <v>0.005894475452107571</v>
      </c>
      <c r="G83" s="8">
        <f t="shared" si="10"/>
        <v>0.005462832956874012</v>
      </c>
      <c r="H83" s="8">
        <f t="shared" si="10"/>
        <v>0.003918603454559818</v>
      </c>
      <c r="I83" s="8">
        <f t="shared" si="10"/>
        <v>0.0030271010810132273</v>
      </c>
      <c r="J83" s="8">
        <f t="shared" si="10"/>
        <v>0.0048421853431598995</v>
      </c>
      <c r="K83" s="8">
        <f>K74*$B$83</f>
        <v>0.002461054908184724</v>
      </c>
      <c r="L83" s="8">
        <f t="shared" si="10"/>
        <v>0.0024354934582861403</v>
      </c>
      <c r="M83" s="8">
        <f t="shared" si="10"/>
        <v>0.005192505104608933</v>
      </c>
      <c r="N83" s="8">
        <f t="shared" si="10"/>
        <v>0.004333258929594415</v>
      </c>
      <c r="O83" s="8">
        <f t="shared" si="10"/>
        <v>0.008999900693733147</v>
      </c>
      <c r="P83" s="8">
        <f t="shared" si="10"/>
        <v>0.0023845159762526996</v>
      </c>
      <c r="Q83" s="8">
        <f t="shared" si="10"/>
        <v>0.006888530092959944</v>
      </c>
      <c r="R83" s="8">
        <f t="shared" si="10"/>
        <v>0.009889352653780128</v>
      </c>
      <c r="S83" s="8">
        <f t="shared" si="10"/>
        <v>0.007761634932115224</v>
      </c>
      <c r="T83" s="8">
        <f t="shared" si="10"/>
        <v>0.004115614020334174</v>
      </c>
      <c r="U83" s="8">
        <f t="shared" si="10"/>
        <v>0.0012543880842555862</v>
      </c>
      <c r="V83" s="8">
        <f t="shared" si="10"/>
        <v>0.003241097330913952</v>
      </c>
    </row>
    <row r="84" spans="1:22" ht="10.5">
      <c r="A84" s="4" t="s">
        <v>10</v>
      </c>
      <c r="B84" s="8">
        <v>0.024546881162905185</v>
      </c>
      <c r="C84" s="8">
        <f>2*(C74*$B$84)</f>
        <v>0.004412358944756361</v>
      </c>
      <c r="D84" s="8">
        <f aca="true" t="shared" si="11" ref="D84:V84">2*(D74*$B$84)</f>
        <v>0.002009263223778485</v>
      </c>
      <c r="E84" s="8">
        <f t="shared" si="11"/>
        <v>0.0008294952783629354</v>
      </c>
      <c r="F84" s="8">
        <f t="shared" si="11"/>
        <v>0.0029166265969712136</v>
      </c>
      <c r="G84" s="8">
        <f t="shared" si="11"/>
        <v>0.0027030469507058137</v>
      </c>
      <c r="H84" s="8">
        <f t="shared" si="11"/>
        <v>0.0019389516762625529</v>
      </c>
      <c r="I84" s="8">
        <f t="shared" si="11"/>
        <v>0.001497830230414601</v>
      </c>
      <c r="J84" s="8">
        <f t="shared" si="11"/>
        <v>0.0023959462846307586</v>
      </c>
      <c r="K84" s="8">
        <f t="shared" si="11"/>
        <v>0.0024354934582861403</v>
      </c>
      <c r="L84" s="8">
        <f>L74*$B$84</f>
        <v>0.0006025493748257894</v>
      </c>
      <c r="M84" s="8">
        <f t="shared" si="11"/>
        <v>0.002569286888385675</v>
      </c>
      <c r="N84" s="8">
        <f t="shared" si="11"/>
        <v>0.0021441260292464504</v>
      </c>
      <c r="O84" s="8">
        <f t="shared" si="11"/>
        <v>0.00445321215546946</v>
      </c>
      <c r="P84" s="8">
        <f t="shared" si="11"/>
        <v>0.0011798747443684293</v>
      </c>
      <c r="Q84" s="8">
        <f t="shared" si="11"/>
        <v>0.0034084916030958996</v>
      </c>
      <c r="R84" s="8">
        <f t="shared" si="11"/>
        <v>0.004893319042753832</v>
      </c>
      <c r="S84" s="8">
        <f t="shared" si="11"/>
        <v>0.0038405098236339212</v>
      </c>
      <c r="T84" s="8">
        <f t="shared" si="11"/>
        <v>0.0020364338459128452</v>
      </c>
      <c r="U84" s="8">
        <f t="shared" si="11"/>
        <v>0.0006206797668748428</v>
      </c>
      <c r="V84" s="8">
        <f t="shared" si="11"/>
        <v>0.0016037170322485772</v>
      </c>
    </row>
    <row r="85" spans="1:22" ht="10.5">
      <c r="A85" s="4" t="s">
        <v>11</v>
      </c>
      <c r="B85" s="8">
        <v>0.052334283759607234</v>
      </c>
      <c r="C85" s="8">
        <f>2*(C74*$B$85)</f>
        <v>0.009407209149367586</v>
      </c>
      <c r="D85" s="8">
        <f aca="true" t="shared" si="12" ref="D85:V85">2*(D74*$B$85)</f>
        <v>0.0042837764603624</v>
      </c>
      <c r="E85" s="8">
        <f t="shared" si="12"/>
        <v>0.0017684951903666792</v>
      </c>
      <c r="F85" s="8">
        <f t="shared" si="12"/>
        <v>0.006218287485636885</v>
      </c>
      <c r="G85" s="8">
        <f t="shared" si="12"/>
        <v>0.005762932781356926</v>
      </c>
      <c r="H85" s="8">
        <f t="shared" si="12"/>
        <v>0.004133871286875978</v>
      </c>
      <c r="I85" s="8">
        <f t="shared" si="12"/>
        <v>0.003193394377966598</v>
      </c>
      <c r="J85" s="8">
        <f t="shared" si="12"/>
        <v>0.005108189993689715</v>
      </c>
      <c r="K85" s="8">
        <f t="shared" si="12"/>
        <v>0.005192505104608933</v>
      </c>
      <c r="L85" s="8">
        <f t="shared" si="12"/>
        <v>0.002569286888385675</v>
      </c>
      <c r="M85" s="8">
        <f>M74*$B$85</f>
        <v>0.0027388772566310894</v>
      </c>
      <c r="N85" s="8">
        <f t="shared" si="12"/>
        <v>0.004571305791813397</v>
      </c>
      <c r="O85" s="8">
        <f t="shared" si="12"/>
        <v>0.009494308749017799</v>
      </c>
      <c r="P85" s="8">
        <f t="shared" si="12"/>
        <v>0.0025155089668126057</v>
      </c>
      <c r="Q85" s="8">
        <f t="shared" si="12"/>
        <v>0.00726695035368589</v>
      </c>
      <c r="R85" s="8">
        <f t="shared" si="12"/>
        <v>0.010432622605301273</v>
      </c>
      <c r="S85" s="8">
        <f t="shared" si="12"/>
        <v>0.008188019062696643</v>
      </c>
      <c r="T85" s="8">
        <f t="shared" si="12"/>
        <v>0.004341704595479357</v>
      </c>
      <c r="U85" s="8">
        <f t="shared" si="12"/>
        <v>0.0013232976860849586</v>
      </c>
      <c r="V85" s="8">
        <f t="shared" si="12"/>
        <v>0.0034191464764429962</v>
      </c>
    </row>
    <row r="86" spans="1:22" ht="10.5">
      <c r="A86" s="4" t="s">
        <v>12</v>
      </c>
      <c r="B86" s="8">
        <v>0.04367410293423785</v>
      </c>
      <c r="C86" s="8">
        <f>2*(C74*$B$86)</f>
        <v>0.007850521516652309</v>
      </c>
      <c r="D86" s="8">
        <f aca="true" t="shared" si="13" ref="D86:V86">2*(D74*$B$86)</f>
        <v>0.0035749050266267873</v>
      </c>
      <c r="E86" s="8">
        <f t="shared" si="13"/>
        <v>0.0014758478655705323</v>
      </c>
      <c r="F86" s="8">
        <f t="shared" si="13"/>
        <v>0.005189296732708864</v>
      </c>
      <c r="G86" s="8">
        <f t="shared" si="13"/>
        <v>0.004809293285682391</v>
      </c>
      <c r="H86" s="8">
        <f t="shared" si="13"/>
        <v>0.0034498058849762826</v>
      </c>
      <c r="I86" s="8">
        <f t="shared" si="13"/>
        <v>0.0026649573616707193</v>
      </c>
      <c r="J86" s="8">
        <f t="shared" si="13"/>
        <v>0.004262896127838833</v>
      </c>
      <c r="K86" s="8">
        <f t="shared" si="13"/>
        <v>0.004333258929594415</v>
      </c>
      <c r="L86" s="8">
        <f t="shared" si="13"/>
        <v>0.0021441260292464504</v>
      </c>
      <c r="M86" s="8">
        <f t="shared" si="13"/>
        <v>0.004571305791813397</v>
      </c>
      <c r="N86" s="8">
        <f>N74*$B$86</f>
        <v>0.0019074272671104034</v>
      </c>
      <c r="O86" s="8">
        <f t="shared" si="13"/>
        <v>0.007923208035075444</v>
      </c>
      <c r="P86" s="8">
        <f t="shared" si="13"/>
        <v>0.002099247179023523</v>
      </c>
      <c r="Q86" s="8">
        <f t="shared" si="13"/>
        <v>0.006064428802020461</v>
      </c>
      <c r="R86" s="8">
        <f t="shared" si="13"/>
        <v>0.00870625144371717</v>
      </c>
      <c r="S86" s="8">
        <f t="shared" si="13"/>
        <v>0.006833080758577648</v>
      </c>
      <c r="T86" s="8">
        <f t="shared" si="13"/>
        <v>0.0036232473207051313</v>
      </c>
      <c r="U86" s="8">
        <f t="shared" si="13"/>
        <v>0.0011043208238061303</v>
      </c>
      <c r="V86" s="8">
        <f t="shared" si="13"/>
        <v>0.0028533524189484154</v>
      </c>
    </row>
    <row r="87" spans="1:22" ht="10.5">
      <c r="A87" s="4" t="s">
        <v>13</v>
      </c>
      <c r="B87" s="8">
        <v>0.09070830884615753</v>
      </c>
      <c r="C87" s="8">
        <f>2*(C74*$B$87)</f>
        <v>0.016305029353623046</v>
      </c>
      <c r="D87" s="8">
        <f aca="true" t="shared" si="14" ref="D87:V87">2*(D74*$B$87)</f>
        <v>0.007424848307456197</v>
      </c>
      <c r="E87" s="8">
        <f t="shared" si="14"/>
        <v>0.003065241298755262</v>
      </c>
      <c r="F87" s="8">
        <f t="shared" si="14"/>
        <v>0.010777836271386856</v>
      </c>
      <c r="G87" s="8">
        <f t="shared" si="14"/>
        <v>0.009988593500049707</v>
      </c>
      <c r="H87" s="8">
        <f t="shared" si="14"/>
        <v>0.007165025418951545</v>
      </c>
      <c r="I87" s="8">
        <f t="shared" si="14"/>
        <v>0.00553494540662366</v>
      </c>
      <c r="J87" s="8">
        <f t="shared" si="14"/>
        <v>0.00885376167028173</v>
      </c>
      <c r="K87" s="8">
        <f t="shared" si="14"/>
        <v>0.008999900693733147</v>
      </c>
      <c r="L87" s="8">
        <f t="shared" si="14"/>
        <v>0.00445321215546946</v>
      </c>
      <c r="M87" s="8">
        <f t="shared" si="14"/>
        <v>0.009494308749017799</v>
      </c>
      <c r="N87" s="8">
        <f t="shared" si="14"/>
        <v>0.007923208035075444</v>
      </c>
      <c r="O87" s="8">
        <f>O74*$B$87</f>
        <v>0.0082279972937299</v>
      </c>
      <c r="P87" s="8">
        <f t="shared" si="14"/>
        <v>0.004360001663823839</v>
      </c>
      <c r="Q87" s="8">
        <f t="shared" si="14"/>
        <v>0.012595429414486374</v>
      </c>
      <c r="R87" s="8">
        <f t="shared" si="14"/>
        <v>0.018082325492480854</v>
      </c>
      <c r="S87" s="8">
        <f t="shared" si="14"/>
        <v>0.014191870197152888</v>
      </c>
      <c r="T87" s="8">
        <f t="shared" si="14"/>
        <v>0.007525252149710106</v>
      </c>
      <c r="U87" s="8">
        <f t="shared" si="14"/>
        <v>0.0022936034771425503</v>
      </c>
      <c r="V87" s="8">
        <f t="shared" si="14"/>
        <v>0.0059262298496348086</v>
      </c>
    </row>
    <row r="88" spans="1:22" ht="10.5">
      <c r="A88" s="4" t="s">
        <v>14</v>
      </c>
      <c r="B88" s="8">
        <v>0.02403308869542733</v>
      </c>
      <c r="C88" s="8">
        <f>2*(C74*$B$88)</f>
        <v>0.004320003554489907</v>
      </c>
      <c r="D88" s="8">
        <f aca="true" t="shared" si="15" ref="D88:V88">2*(D74*$B$88)</f>
        <v>0.001967207196264989</v>
      </c>
      <c r="E88" s="8">
        <f t="shared" si="15"/>
        <v>0.0008121330553170451</v>
      </c>
      <c r="F88" s="8">
        <f t="shared" si="15"/>
        <v>0.0028555784839329698</v>
      </c>
      <c r="G88" s="8">
        <f t="shared" si="15"/>
        <v>0.0026464692880164144</v>
      </c>
      <c r="H88" s="8">
        <f t="shared" si="15"/>
        <v>0.0018983673446134174</v>
      </c>
      <c r="I88" s="8">
        <f t="shared" si="15"/>
        <v>0.0014664790422599684</v>
      </c>
      <c r="J88" s="8">
        <f t="shared" si="15"/>
        <v>0.002345796567224495</v>
      </c>
      <c r="K88" s="8">
        <f t="shared" si="15"/>
        <v>0.0023845159762526996</v>
      </c>
      <c r="L88" s="8">
        <f t="shared" si="15"/>
        <v>0.0011798747443684293</v>
      </c>
      <c r="M88" s="8">
        <f t="shared" si="15"/>
        <v>0.0025155089668126057</v>
      </c>
      <c r="N88" s="8">
        <f t="shared" si="15"/>
        <v>0.002099247179023523</v>
      </c>
      <c r="O88" s="8">
        <f t="shared" si="15"/>
        <v>0.004360001663823839</v>
      </c>
      <c r="P88" s="8">
        <f>P74*$B$88</f>
        <v>0.000577589352242277</v>
      </c>
      <c r="Q88" s="8">
        <f t="shared" si="15"/>
        <v>0.003337148229593173</v>
      </c>
      <c r="R88" s="8">
        <f t="shared" si="15"/>
        <v>0.004790896643409177</v>
      </c>
      <c r="S88" s="8">
        <f t="shared" si="15"/>
        <v>0.003760123846875305</v>
      </c>
      <c r="T88" s="8">
        <f t="shared" si="15"/>
        <v>0.001993809108228119</v>
      </c>
      <c r="U88" s="8">
        <f t="shared" si="15"/>
        <v>0.0006076882757432476</v>
      </c>
      <c r="V88" s="8">
        <f t="shared" si="15"/>
        <v>0.0015701495201207864</v>
      </c>
    </row>
    <row r="89" spans="1:22" ht="10.5">
      <c r="A89" s="4" t="s">
        <v>15</v>
      </c>
      <c r="B89" s="8">
        <v>0.06942820109152506</v>
      </c>
      <c r="C89" s="8">
        <f>2*(C74*$B$89)</f>
        <v>0.012479880522152556</v>
      </c>
      <c r="D89" s="8">
        <f aca="true" t="shared" si="16" ref="D89:V89">2*(D74*$B$89)</f>
        <v>0.005682983928610361</v>
      </c>
      <c r="E89" s="8">
        <f t="shared" si="16"/>
        <v>0.0023461377683158375</v>
      </c>
      <c r="F89" s="8">
        <f t="shared" si="16"/>
        <v>0.00824936318954509</v>
      </c>
      <c r="G89" s="8">
        <f t="shared" si="16"/>
        <v>0.007645276237253186</v>
      </c>
      <c r="H89" s="8">
        <f t="shared" si="16"/>
        <v>0.005484115313587714</v>
      </c>
      <c r="I89" s="8">
        <f t="shared" si="16"/>
        <v>0.004236450966949748</v>
      </c>
      <c r="J89" s="8">
        <f t="shared" si="16"/>
        <v>0.006776675185327257</v>
      </c>
      <c r="K89" s="8">
        <f t="shared" si="16"/>
        <v>0.006888530092959944</v>
      </c>
      <c r="L89" s="8">
        <f t="shared" si="16"/>
        <v>0.0034084916030958996</v>
      </c>
      <c r="M89" s="8">
        <f t="shared" si="16"/>
        <v>0.00726695035368589</v>
      </c>
      <c r="N89" s="8">
        <f t="shared" si="16"/>
        <v>0.006064428802020461</v>
      </c>
      <c r="O89" s="8">
        <f t="shared" si="16"/>
        <v>0.012595429414486374</v>
      </c>
      <c r="P89" s="8">
        <f t="shared" si="16"/>
        <v>0.003337148229593173</v>
      </c>
      <c r="Q89" s="8">
        <f>Q74*$B$89</f>
        <v>0.0048202751068052415</v>
      </c>
      <c r="R89" s="8">
        <f t="shared" si="16"/>
        <v>0.013840224191849777</v>
      </c>
      <c r="S89" s="8">
        <f t="shared" si="16"/>
        <v>0.010862467071058075</v>
      </c>
      <c r="T89" s="8">
        <f t="shared" si="16"/>
        <v>0.005759833097545798</v>
      </c>
      <c r="U89" s="8">
        <f t="shared" si="16"/>
        <v>0.001755525656479259</v>
      </c>
      <c r="V89" s="8">
        <f t="shared" si="16"/>
        <v>0.004535940344923242</v>
      </c>
    </row>
    <row r="90" spans="1:22" ht="10.5">
      <c r="A90" s="4" t="s">
        <v>16</v>
      </c>
      <c r="B90" s="8">
        <v>0.09967292810600577</v>
      </c>
      <c r="C90" s="8">
        <f>2*(C74*$B$90)</f>
        <v>0.017916440502559618</v>
      </c>
      <c r="D90" s="8">
        <f aca="true" t="shared" si="17" ref="D90:V90">2*(D74*$B$90)</f>
        <v>0.008158639279696255</v>
      </c>
      <c r="E90" s="8">
        <f t="shared" si="17"/>
        <v>0.0033681762948150817</v>
      </c>
      <c r="F90" s="8">
        <f t="shared" si="17"/>
        <v>0.011842999979618182</v>
      </c>
      <c r="G90" s="8">
        <f t="shared" si="17"/>
        <v>0.010975757066523073</v>
      </c>
      <c r="H90" s="8">
        <f t="shared" si="17"/>
        <v>0.007873138332587418</v>
      </c>
      <c r="I90" s="8">
        <f t="shared" si="17"/>
        <v>0.006081959002462834</v>
      </c>
      <c r="J90" s="8">
        <f t="shared" si="17"/>
        <v>0.009728770844205667</v>
      </c>
      <c r="K90" s="8">
        <f t="shared" si="17"/>
        <v>0.009889352653780128</v>
      </c>
      <c r="L90" s="8">
        <f t="shared" si="17"/>
        <v>0.004893319042753832</v>
      </c>
      <c r="M90" s="8">
        <f t="shared" si="17"/>
        <v>0.010432622605301273</v>
      </c>
      <c r="N90" s="8">
        <f t="shared" si="17"/>
        <v>0.00870625144371717</v>
      </c>
      <c r="O90" s="8">
        <f t="shared" si="17"/>
        <v>0.018082325492480854</v>
      </c>
      <c r="P90" s="8">
        <f t="shared" si="17"/>
        <v>0.004790896643409177</v>
      </c>
      <c r="Q90" s="8">
        <f t="shared" si="17"/>
        <v>0.013840224191849777</v>
      </c>
      <c r="R90" s="8">
        <f>R74*$B$90</f>
        <v>0.009934692597224995</v>
      </c>
      <c r="S90" s="8">
        <f t="shared" si="17"/>
        <v>0.015594439757990339</v>
      </c>
      <c r="T90" s="8">
        <f t="shared" si="17"/>
        <v>0.008268965941915406</v>
      </c>
      <c r="U90" s="8">
        <f t="shared" si="17"/>
        <v>0.0025202782125355247</v>
      </c>
      <c r="V90" s="8">
        <f t="shared" si="17"/>
        <v>0.006511913729359948</v>
      </c>
    </row>
    <row r="91" spans="1:22" ht="10.5">
      <c r="A91" s="4" t="s">
        <v>17</v>
      </c>
      <c r="B91" s="8">
        <v>0.07822806079001254</v>
      </c>
      <c r="C91" s="8">
        <f>2*(C74*$B$91)</f>
        <v>0.01406167575697443</v>
      </c>
      <c r="D91" s="8">
        <f aca="true" t="shared" si="18" ref="D91:V91">2*(D74*$B$91)</f>
        <v>0.006403288652833367</v>
      </c>
      <c r="E91" s="8">
        <f t="shared" si="18"/>
        <v>0.002643505161823345</v>
      </c>
      <c r="F91" s="8">
        <f t="shared" si="18"/>
        <v>0.009294950393715433</v>
      </c>
      <c r="G91" s="8">
        <f t="shared" si="18"/>
        <v>0.008614296854038557</v>
      </c>
      <c r="H91" s="8">
        <f t="shared" si="18"/>
        <v>0.006179213912877067</v>
      </c>
      <c r="I91" s="8">
        <f t="shared" si="18"/>
        <v>0.00477341107167051</v>
      </c>
      <c r="J91" s="8">
        <f t="shared" si="18"/>
        <v>0.007635602680430985</v>
      </c>
      <c r="K91" s="8">
        <f t="shared" si="18"/>
        <v>0.007761634932115224</v>
      </c>
      <c r="L91" s="8">
        <f t="shared" si="18"/>
        <v>0.0038405098236339212</v>
      </c>
      <c r="M91" s="8">
        <f t="shared" si="18"/>
        <v>0.008188019062696643</v>
      </c>
      <c r="N91" s="8">
        <f t="shared" si="18"/>
        <v>0.006833080758577648</v>
      </c>
      <c r="O91" s="8">
        <f t="shared" si="18"/>
        <v>0.014191870197152888</v>
      </c>
      <c r="P91" s="8">
        <f t="shared" si="18"/>
        <v>0.003760123846875305</v>
      </c>
      <c r="Q91" s="8">
        <f t="shared" si="18"/>
        <v>0.010862467071058075</v>
      </c>
      <c r="R91" s="8">
        <f t="shared" si="18"/>
        <v>0.015594439757990339</v>
      </c>
      <c r="S91" s="8">
        <f>S74*$B$91</f>
        <v>0.006119629494965898</v>
      </c>
      <c r="T91" s="8">
        <f t="shared" si="18"/>
        <v>0.0064898782715276234</v>
      </c>
      <c r="U91" s="8">
        <f t="shared" si="18"/>
        <v>0.00197803436664658</v>
      </c>
      <c r="V91" s="8">
        <f t="shared" si="18"/>
        <v>0.005110860017455358</v>
      </c>
    </row>
    <row r="92" spans="1:22" ht="10.5">
      <c r="A92" s="4" t="s">
        <v>18</v>
      </c>
      <c r="B92" s="8">
        <v>0.04148050076908076</v>
      </c>
      <c r="C92" s="8">
        <f>2*(C74*$B$92)</f>
        <v>0.007456216428749961</v>
      </c>
      <c r="D92" s="8">
        <f aca="true" t="shared" si="19" ref="D92:V92">2*(D74*$B$92)</f>
        <v>0.0033953496636134374</v>
      </c>
      <c r="E92" s="8">
        <f t="shared" si="19"/>
        <v>0.0014017210293941207</v>
      </c>
      <c r="F92" s="8">
        <f t="shared" si="19"/>
        <v>0.0049286559459787264</v>
      </c>
      <c r="G92" s="8">
        <f t="shared" si="19"/>
        <v>0.004567738784145553</v>
      </c>
      <c r="H92" s="8">
        <f t="shared" si="19"/>
        <v>0.0032765338278478193</v>
      </c>
      <c r="I92" s="8">
        <f t="shared" si="19"/>
        <v>0.0025311055857701447</v>
      </c>
      <c r="J92" s="8">
        <f t="shared" si="19"/>
        <v>0.0040487853036291765</v>
      </c>
      <c r="K92" s="8">
        <f t="shared" si="19"/>
        <v>0.004115614020334174</v>
      </c>
      <c r="L92" s="8">
        <f t="shared" si="19"/>
        <v>0.0020364338459128452</v>
      </c>
      <c r="M92" s="8">
        <f t="shared" si="19"/>
        <v>0.004341704595479357</v>
      </c>
      <c r="N92" s="8">
        <f t="shared" si="19"/>
        <v>0.0036232473207051313</v>
      </c>
      <c r="O92" s="8">
        <f t="shared" si="19"/>
        <v>0.007525252149710106</v>
      </c>
      <c r="P92" s="8">
        <f t="shared" si="19"/>
        <v>0.001993809108228119</v>
      </c>
      <c r="Q92" s="8">
        <f t="shared" si="19"/>
        <v>0.005759833097545798</v>
      </c>
      <c r="R92" s="8">
        <f t="shared" si="19"/>
        <v>0.008268965941915406</v>
      </c>
      <c r="S92" s="8">
        <f t="shared" si="19"/>
        <v>0.0064898782715276234</v>
      </c>
      <c r="T92" s="8">
        <f>T74*$B$92</f>
        <v>0.0017206319440537096</v>
      </c>
      <c r="U92" s="8">
        <f t="shared" si="19"/>
        <v>0.0010488545317159008</v>
      </c>
      <c r="V92" s="8">
        <f t="shared" si="19"/>
        <v>0.0027100381978507064</v>
      </c>
    </row>
    <row r="93" spans="1:22" ht="10.5">
      <c r="A93" s="4" t="s">
        <v>19</v>
      </c>
      <c r="B93" s="8">
        <v>0.012642741918122029</v>
      </c>
      <c r="C93" s="8">
        <f>2*(C74*$B$93)</f>
        <v>0.0022725622460327954</v>
      </c>
      <c r="D93" s="8">
        <f aca="true" t="shared" si="20" ref="D93:V93">2*(D74*$B$93)</f>
        <v>0.0010348604458228776</v>
      </c>
      <c r="E93" s="8">
        <f t="shared" si="20"/>
        <v>0.00042722717631807735</v>
      </c>
      <c r="F93" s="8">
        <f t="shared" si="20"/>
        <v>0.0015021931744535083</v>
      </c>
      <c r="G93" s="8">
        <f t="shared" si="20"/>
        <v>0.0013921901020152148</v>
      </c>
      <c r="H93" s="8">
        <f t="shared" si="20"/>
        <v>0.0009986468534235694</v>
      </c>
      <c r="I93" s="8">
        <f t="shared" si="20"/>
        <v>0.0007714495749834741</v>
      </c>
      <c r="J93" s="8">
        <f t="shared" si="20"/>
        <v>0.0012340195206568952</v>
      </c>
      <c r="K93" s="8">
        <f t="shared" si="20"/>
        <v>0.0012543880842555862</v>
      </c>
      <c r="L93" s="8">
        <f t="shared" si="20"/>
        <v>0.0006206797668748428</v>
      </c>
      <c r="M93" s="8">
        <f t="shared" si="20"/>
        <v>0.0013232976860849586</v>
      </c>
      <c r="N93" s="8">
        <f t="shared" si="20"/>
        <v>0.0011043208238061303</v>
      </c>
      <c r="O93" s="8">
        <f t="shared" si="20"/>
        <v>0.0022936034771425503</v>
      </c>
      <c r="P93" s="8">
        <f t="shared" si="20"/>
        <v>0.0006076882757432476</v>
      </c>
      <c r="Q93" s="8">
        <f t="shared" si="20"/>
        <v>0.001755525656479259</v>
      </c>
      <c r="R93" s="8">
        <f t="shared" si="20"/>
        <v>0.0025202782125355247</v>
      </c>
      <c r="S93" s="8">
        <f t="shared" si="20"/>
        <v>0.00197803436664658</v>
      </c>
      <c r="T93" s="8">
        <f t="shared" si="20"/>
        <v>0.0010488545317159008</v>
      </c>
      <c r="U93" s="8">
        <f>U74*$B$93</f>
        <v>0.00015983892320823987</v>
      </c>
      <c r="V93" s="8">
        <f t="shared" si="20"/>
        <v>0.0008259860148365872</v>
      </c>
    </row>
    <row r="94" spans="1:22" ht="10.5">
      <c r="A94" s="4" t="s">
        <v>20</v>
      </c>
      <c r="B94" s="8">
        <v>0.03266641129692855</v>
      </c>
      <c r="C94" s="8">
        <f>2*(C74*$B$94)</f>
        <v>0.005871863359036772</v>
      </c>
      <c r="D94" s="8">
        <f aca="true" t="shared" si="21" ref="D94:U94">2*(D74*$B$94)</f>
        <v>0.0026738801738661476</v>
      </c>
      <c r="E94" s="8">
        <f t="shared" si="21"/>
        <v>0.0011038727792764093</v>
      </c>
      <c r="F94" s="8">
        <f t="shared" si="21"/>
        <v>0.0038813779797085475</v>
      </c>
      <c r="G94" s="8">
        <f t="shared" si="21"/>
        <v>0.0035971512169171342</v>
      </c>
      <c r="H94" s="8">
        <f t="shared" si="21"/>
        <v>0.002580311222485477</v>
      </c>
      <c r="I94" s="8">
        <f t="shared" si="21"/>
        <v>0.001993277192119904</v>
      </c>
      <c r="J94" s="8">
        <f t="shared" si="21"/>
        <v>0.003188468883671131</v>
      </c>
      <c r="K94" s="8">
        <f t="shared" si="21"/>
        <v>0.003241097330913952</v>
      </c>
      <c r="L94" s="8">
        <f t="shared" si="21"/>
        <v>0.0016037170322485772</v>
      </c>
      <c r="M94" s="8">
        <f t="shared" si="21"/>
        <v>0.0034191464764429962</v>
      </c>
      <c r="N94" s="8">
        <f t="shared" si="21"/>
        <v>0.0028533524189484154</v>
      </c>
      <c r="O94" s="8">
        <f t="shared" si="21"/>
        <v>0.0059262298496348086</v>
      </c>
      <c r="P94" s="8">
        <f t="shared" si="21"/>
        <v>0.0015701495201207864</v>
      </c>
      <c r="Q94" s="8">
        <f t="shared" si="21"/>
        <v>0.004535940344923242</v>
      </c>
      <c r="R94" s="8">
        <f t="shared" si="21"/>
        <v>0.006511913729359948</v>
      </c>
      <c r="S94" s="8">
        <f t="shared" si="21"/>
        <v>0.005110860017455358</v>
      </c>
      <c r="T94" s="8">
        <f t="shared" si="21"/>
        <v>0.0027100381978507064</v>
      </c>
      <c r="U94" s="8">
        <f t="shared" si="21"/>
        <v>0.0008259860148365872</v>
      </c>
      <c r="V94" s="8">
        <f>V74*$B$94</f>
        <v>0.0010670944270201011</v>
      </c>
    </row>
    <row r="96" ht="12.75">
      <c r="A96" s="10" t="s">
        <v>22</v>
      </c>
    </row>
    <row r="97" spans="2:21" ht="10.5">
      <c r="B97" s="4" t="s">
        <v>1</v>
      </c>
      <c r="C97" s="4" t="s">
        <v>2</v>
      </c>
      <c r="D97" s="4" t="s">
        <v>3</v>
      </c>
      <c r="E97" s="4" t="s">
        <v>4</v>
      </c>
      <c r="F97" s="4" t="s">
        <v>5</v>
      </c>
      <c r="G97" s="4" t="s">
        <v>6</v>
      </c>
      <c r="H97" s="4" t="s">
        <v>7</v>
      </c>
      <c r="I97" s="4" t="s">
        <v>8</v>
      </c>
      <c r="J97" s="4" t="s">
        <v>9</v>
      </c>
      <c r="K97" s="4" t="s">
        <v>10</v>
      </c>
      <c r="L97" s="4" t="s">
        <v>11</v>
      </c>
      <c r="M97" s="4" t="s">
        <v>12</v>
      </c>
      <c r="N97" s="4" t="s">
        <v>13</v>
      </c>
      <c r="O97" s="4" t="s">
        <v>14</v>
      </c>
      <c r="P97" s="4" t="s">
        <v>15</v>
      </c>
      <c r="Q97" s="4" t="s">
        <v>16</v>
      </c>
      <c r="R97" s="4" t="s">
        <v>17</v>
      </c>
      <c r="S97" s="4" t="s">
        <v>18</v>
      </c>
      <c r="T97" s="4" t="s">
        <v>19</v>
      </c>
      <c r="U97" s="4" t="s">
        <v>20</v>
      </c>
    </row>
    <row r="98" spans="1:21" ht="10.5">
      <c r="A98" s="4" t="s">
        <v>1</v>
      </c>
      <c r="B98" s="5">
        <f aca="true" t="shared" si="22" ref="B98:U110">2*LOG(B29/C75,2)</f>
        <v>5.278676825073462</v>
      </c>
      <c r="C98" s="5">
        <f t="shared" si="22"/>
        <v>-2.165140169251684</v>
      </c>
      <c r="D98" s="5">
        <f t="shared" si="22"/>
        <v>-2.4202756160939756</v>
      </c>
      <c r="E98" s="5">
        <f t="shared" si="22"/>
        <v>-0.5418447728018355</v>
      </c>
      <c r="F98" s="5">
        <f t="shared" si="22"/>
        <v>-2.194937717390564</v>
      </c>
      <c r="G98" s="5">
        <f t="shared" si="22"/>
        <v>-0.8323334246671189</v>
      </c>
      <c r="H98" s="5">
        <f t="shared" si="22"/>
        <v>-1.9467556471625398</v>
      </c>
      <c r="I98" s="5">
        <f t="shared" si="22"/>
        <v>-1.6396833555040595</v>
      </c>
      <c r="J98" s="5">
        <f t="shared" si="22"/>
        <v>-2.3916500071038445</v>
      </c>
      <c r="K98" s="5">
        <f t="shared" si="22"/>
        <v>-2.4446650387507525</v>
      </c>
      <c r="L98" s="5">
        <f t="shared" si="22"/>
        <v>-2.3177140427415823</v>
      </c>
      <c r="M98" s="5">
        <f t="shared" si="22"/>
        <v>-1.9823087458089717</v>
      </c>
      <c r="N98" s="5">
        <f t="shared" si="22"/>
        <v>-0.19380514273203658</v>
      </c>
      <c r="O98" s="5">
        <f t="shared" si="22"/>
        <v>-2.924605203750392</v>
      </c>
      <c r="P98" s="5">
        <f t="shared" si="22"/>
        <v>-4.149506500412662</v>
      </c>
      <c r="Q98" s="5">
        <f t="shared" si="22"/>
        <v>-3.934676573139453</v>
      </c>
      <c r="R98" s="5">
        <f t="shared" si="22"/>
        <v>-3.3600874862018846</v>
      </c>
      <c r="S98" s="5">
        <f t="shared" si="22"/>
        <v>-3.475295397214052</v>
      </c>
      <c r="T98" s="5">
        <f t="shared" si="22"/>
        <v>-2.5839820707601002</v>
      </c>
      <c r="U98" s="5">
        <f t="shared" si="22"/>
        <v>-3.2636375318799997</v>
      </c>
    </row>
    <row r="99" spans="1:21" ht="10.5">
      <c r="A99" s="4" t="s">
        <v>2</v>
      </c>
      <c r="B99" s="5">
        <f t="shared" si="22"/>
        <v>-2.165140169251684</v>
      </c>
      <c r="C99" s="5">
        <f t="shared" si="22"/>
        <v>7.1678874522016764</v>
      </c>
      <c r="D99" s="5">
        <f t="shared" si="22"/>
        <v>-3.3884143719194566</v>
      </c>
      <c r="E99" s="5">
        <f t="shared" si="22"/>
        <v>-0.6981223705713531</v>
      </c>
      <c r="F99" s="5">
        <f t="shared" si="22"/>
        <v>-1.4716011072174815</v>
      </c>
      <c r="G99" s="5">
        <f t="shared" si="22"/>
        <v>-1.7571432238833429</v>
      </c>
      <c r="H99" s="5">
        <f t="shared" si="22"/>
        <v>-1.247949705476217</v>
      </c>
      <c r="I99" s="5">
        <f t="shared" si="22"/>
        <v>-1.3877232727512379</v>
      </c>
      <c r="J99" s="5">
        <f t="shared" si="22"/>
        <v>-1.2495816049838082</v>
      </c>
      <c r="K99" s="5">
        <f t="shared" si="22"/>
        <v>-1.7818705835413227</v>
      </c>
      <c r="L99" s="5">
        <f t="shared" si="22"/>
        <v>-1.2359118101675228</v>
      </c>
      <c r="M99" s="5">
        <f t="shared" si="22"/>
        <v>-1.1866175526499247</v>
      </c>
      <c r="N99" s="5">
        <f t="shared" si="22"/>
        <v>-1.0034404420291847</v>
      </c>
      <c r="O99" s="5">
        <f t="shared" si="22"/>
        <v>-2.7484280443744895</v>
      </c>
      <c r="P99" s="5">
        <f t="shared" si="22"/>
        <v>-2.897977529406903</v>
      </c>
      <c r="Q99" s="5">
        <f t="shared" si="22"/>
        <v>-2.856009958379507</v>
      </c>
      <c r="R99" s="5">
        <f t="shared" si="22"/>
        <v>-2.36624019636603</v>
      </c>
      <c r="S99" s="5">
        <f t="shared" si="22"/>
        <v>-2.9908131500715074</v>
      </c>
      <c r="T99" s="5">
        <f t="shared" si="22"/>
        <v>-2.685028432802693</v>
      </c>
      <c r="U99" s="5">
        <f t="shared" si="22"/>
        <v>-2.8909451119277714</v>
      </c>
    </row>
    <row r="100" spans="1:21" ht="10.5">
      <c r="A100" s="4" t="s">
        <v>3</v>
      </c>
      <c r="B100" s="5">
        <f t="shared" si="22"/>
        <v>-2.4202756160939756</v>
      </c>
      <c r="C100" s="5">
        <f t="shared" si="22"/>
        <v>-3.3884143719194566</v>
      </c>
      <c r="D100" s="5">
        <f t="shared" si="22"/>
        <v>9.20301649991674</v>
      </c>
      <c r="E100" s="5">
        <f t="shared" si="22"/>
        <v>-0.3589192116711666</v>
      </c>
      <c r="F100" s="5">
        <f t="shared" si="22"/>
        <v>-1.0469033415258715</v>
      </c>
      <c r="G100" s="5">
        <f t="shared" si="22"/>
        <v>-1.4797073599133577</v>
      </c>
      <c r="H100" s="5">
        <f t="shared" si="22"/>
        <v>-3.045157529310528</v>
      </c>
      <c r="I100" s="5">
        <f t="shared" si="22"/>
        <v>-3.688904348442027</v>
      </c>
      <c r="J100" s="5">
        <f t="shared" si="22"/>
        <v>-3.6849094158888813</v>
      </c>
      <c r="K100" s="5">
        <f t="shared" si="22"/>
        <v>-2.068448542295036</v>
      </c>
      <c r="L100" s="5">
        <f t="shared" si="22"/>
        <v>-3.0046517291739305</v>
      </c>
      <c r="M100" s="5">
        <f t="shared" si="22"/>
        <v>-3.486302584396832</v>
      </c>
      <c r="N100" s="5">
        <f t="shared" si="22"/>
        <v>0.3364629644343058</v>
      </c>
      <c r="O100" s="5">
        <f t="shared" si="22"/>
        <v>-0.632648447405133</v>
      </c>
      <c r="P100" s="5">
        <f t="shared" si="22"/>
        <v>-1.6005770208811603</v>
      </c>
      <c r="Q100" s="5">
        <f t="shared" si="22"/>
        <v>-1.5833964454706484</v>
      </c>
      <c r="R100" s="5">
        <f t="shared" si="22"/>
        <v>-0.12217144446268512</v>
      </c>
      <c r="S100" s="5">
        <f t="shared" si="22"/>
        <v>-1.704927853958712</v>
      </c>
      <c r="T100" s="5">
        <f t="shared" si="22"/>
        <v>-1.9095131428341203</v>
      </c>
      <c r="U100" s="5">
        <f t="shared" si="22"/>
        <v>-1.5328790183370884</v>
      </c>
    </row>
    <row r="101" spans="1:21" ht="10.5">
      <c r="A101" s="4" t="s">
        <v>4</v>
      </c>
      <c r="B101" s="5">
        <f t="shared" si="22"/>
        <v>-0.5418447728018355</v>
      </c>
      <c r="C101" s="5">
        <f t="shared" si="22"/>
        <v>-0.6981223705713531</v>
      </c>
      <c r="D101" s="5">
        <f t="shared" si="22"/>
        <v>-0.3589192116711666</v>
      </c>
      <c r="E101" s="5">
        <f t="shared" si="22"/>
        <v>4.340548950159755</v>
      </c>
      <c r="F101" s="5">
        <f t="shared" si="22"/>
        <v>1.5329566918559994</v>
      </c>
      <c r="G101" s="5">
        <f t="shared" si="22"/>
        <v>0.29579215312834123</v>
      </c>
      <c r="H101" s="5">
        <f t="shared" si="22"/>
        <v>-0.6239924980103096</v>
      </c>
      <c r="I101" s="5">
        <f t="shared" si="22"/>
        <v>-0.6348442403131428</v>
      </c>
      <c r="J101" s="5">
        <f t="shared" si="22"/>
        <v>-0.7134173686776742</v>
      </c>
      <c r="K101" s="5">
        <f t="shared" si="22"/>
        <v>-1.1165879644972487</v>
      </c>
      <c r="L101" s="5">
        <f t="shared" si="22"/>
        <v>-1.1246345954493888</v>
      </c>
      <c r="M101" s="5">
        <f t="shared" si="22"/>
        <v>-0.9312434213132301</v>
      </c>
      <c r="N101" s="5">
        <f t="shared" si="22"/>
        <v>0.8143864324587496</v>
      </c>
      <c r="O101" s="5">
        <f t="shared" si="22"/>
        <v>-1.6918826169051184</v>
      </c>
      <c r="P101" s="5">
        <f t="shared" si="22"/>
        <v>-2.5149270755652364</v>
      </c>
      <c r="Q101" s="5">
        <f t="shared" si="22"/>
        <v>-2.5428329359065516</v>
      </c>
      <c r="R101" s="5">
        <f t="shared" si="22"/>
        <v>-1.8973807219749057</v>
      </c>
      <c r="S101" s="5">
        <f t="shared" si="22"/>
        <v>-2.0674140115567163</v>
      </c>
      <c r="T101" s="5">
        <f t="shared" si="22"/>
        <v>-2.220945370363211</v>
      </c>
      <c r="U101" s="5">
        <f t="shared" si="22"/>
        <v>-1.9228337654691796</v>
      </c>
    </row>
    <row r="102" spans="1:21" ht="10.5">
      <c r="A102" s="4" t="s">
        <v>5</v>
      </c>
      <c r="B102" s="5">
        <f t="shared" si="22"/>
        <v>-2.194937717390564</v>
      </c>
      <c r="C102" s="5">
        <f t="shared" si="22"/>
        <v>-1.4716011072174815</v>
      </c>
      <c r="D102" s="5">
        <f t="shared" si="22"/>
        <v>-1.0469033415258715</v>
      </c>
      <c r="E102" s="5">
        <f t="shared" si="22"/>
        <v>1.5329566918559994</v>
      </c>
      <c r="F102" s="5">
        <f t="shared" si="22"/>
        <v>4.8136081459194475</v>
      </c>
      <c r="G102" s="5">
        <f t="shared" si="22"/>
        <v>-0.29402950347818785</v>
      </c>
      <c r="H102" s="5">
        <f t="shared" si="22"/>
        <v>-0.8339208519135393</v>
      </c>
      <c r="I102" s="5">
        <f t="shared" si="22"/>
        <v>-1.3185057753604532</v>
      </c>
      <c r="J102" s="5">
        <f t="shared" si="22"/>
        <v>-0.9347769947488509</v>
      </c>
      <c r="K102" s="5">
        <f t="shared" si="22"/>
        <v>-1.6221115797651853</v>
      </c>
      <c r="L102" s="5">
        <f t="shared" si="22"/>
        <v>-1.080524300766315</v>
      </c>
      <c r="M102" s="5">
        <f t="shared" si="22"/>
        <v>-0.9942629843866891</v>
      </c>
      <c r="N102" s="5">
        <f t="shared" si="22"/>
        <v>-0.24454372796369386</v>
      </c>
      <c r="O102" s="5">
        <f t="shared" si="22"/>
        <v>-0.8110446955730606</v>
      </c>
      <c r="P102" s="5">
        <f t="shared" si="22"/>
        <v>-0.9484049627122664</v>
      </c>
      <c r="Q102" s="5">
        <f t="shared" si="22"/>
        <v>-1.540677979096916</v>
      </c>
      <c r="R102" s="5">
        <f t="shared" si="22"/>
        <v>-0.3375938669816008</v>
      </c>
      <c r="S102" s="5">
        <f t="shared" si="22"/>
        <v>-1.9213290640594605</v>
      </c>
      <c r="T102" s="5">
        <f t="shared" si="22"/>
        <v>-2.1686187779411767</v>
      </c>
      <c r="U102" s="5">
        <f t="shared" si="22"/>
        <v>-2.125148970717422</v>
      </c>
    </row>
    <row r="103" spans="1:21" ht="10.5">
      <c r="A103" s="4" t="s">
        <v>6</v>
      </c>
      <c r="B103" s="5">
        <f t="shared" si="22"/>
        <v>-0.8323334246671189</v>
      </c>
      <c r="C103" s="5">
        <f t="shared" si="22"/>
        <v>-1.7571432238833429</v>
      </c>
      <c r="D103" s="5">
        <f t="shared" si="22"/>
        <v>-1.4797073599133577</v>
      </c>
      <c r="E103" s="5">
        <f t="shared" si="22"/>
        <v>0.29579215312834123</v>
      </c>
      <c r="F103" s="5">
        <f t="shared" si="22"/>
        <v>-0.29402950347818785</v>
      </c>
      <c r="G103" s="5">
        <f t="shared" si="22"/>
        <v>6.007098160267333</v>
      </c>
      <c r="H103" s="5">
        <f t="shared" si="22"/>
        <v>-0.12348380510171154</v>
      </c>
      <c r="I103" s="5">
        <f t="shared" si="22"/>
        <v>1.2665395959471077</v>
      </c>
      <c r="J103" s="5">
        <f t="shared" si="22"/>
        <v>-0.5081891377781338</v>
      </c>
      <c r="K103" s="5">
        <f t="shared" si="22"/>
        <v>0.8644073461296199</v>
      </c>
      <c r="L103" s="5">
        <f t="shared" si="22"/>
        <v>-0.6776986705693346</v>
      </c>
      <c r="M103" s="5">
        <f t="shared" si="22"/>
        <v>0.009322572361785962</v>
      </c>
      <c r="N103" s="5">
        <f t="shared" si="22"/>
        <v>-1.5127197866284416</v>
      </c>
      <c r="O103" s="5">
        <f t="shared" si="22"/>
        <v>-2.2313230341554577</v>
      </c>
      <c r="P103" s="5">
        <f t="shared" si="22"/>
        <v>-2.7034996033842424</v>
      </c>
      <c r="Q103" s="5">
        <f t="shared" si="22"/>
        <v>-2.9605919502616094</v>
      </c>
      <c r="R103" s="5">
        <f t="shared" si="22"/>
        <v>-2.35751449908014</v>
      </c>
      <c r="S103" s="5">
        <f t="shared" si="22"/>
        <v>-2.65730019483181</v>
      </c>
      <c r="T103" s="5">
        <f t="shared" si="22"/>
        <v>-2.719337295818579</v>
      </c>
      <c r="U103" s="5">
        <f t="shared" si="22"/>
        <v>-1.4995457645613317</v>
      </c>
    </row>
    <row r="104" spans="1:21" ht="10.5">
      <c r="A104" s="4" t="s">
        <v>7</v>
      </c>
      <c r="B104" s="5">
        <f t="shared" si="22"/>
        <v>-1.9467556471625398</v>
      </c>
      <c r="C104" s="5">
        <f t="shared" si="22"/>
        <v>-1.247949705476217</v>
      </c>
      <c r="D104" s="5">
        <f t="shared" si="22"/>
        <v>-3.045157529310528</v>
      </c>
      <c r="E104" s="5">
        <f t="shared" si="22"/>
        <v>-0.6239924980103096</v>
      </c>
      <c r="F104" s="5">
        <f t="shared" si="22"/>
        <v>-0.8339208519135393</v>
      </c>
      <c r="G104" s="5">
        <f t="shared" si="22"/>
        <v>-0.12348380510171154</v>
      </c>
      <c r="H104" s="5">
        <f t="shared" si="22"/>
        <v>5.874249311402736</v>
      </c>
      <c r="I104" s="5">
        <f t="shared" si="22"/>
        <v>-0.18737787199651082</v>
      </c>
      <c r="J104" s="5">
        <f t="shared" si="22"/>
        <v>1.5668137093981078</v>
      </c>
      <c r="K104" s="5">
        <f t="shared" si="22"/>
        <v>0.7575920542710463</v>
      </c>
      <c r="L104" s="5">
        <f t="shared" si="22"/>
        <v>1.0756773110186804</v>
      </c>
      <c r="M104" s="5">
        <f t="shared" si="22"/>
        <v>1.242755267070988</v>
      </c>
      <c r="N104" s="5">
        <f t="shared" si="22"/>
        <v>-0.8949222035923129</v>
      </c>
      <c r="O104" s="5">
        <f t="shared" si="22"/>
        <v>-0.5737375894313114</v>
      </c>
      <c r="P104" s="5">
        <f t="shared" si="22"/>
        <v>-2.106719489016852</v>
      </c>
      <c r="Q104" s="5">
        <f t="shared" si="22"/>
        <v>-1.755180430057301</v>
      </c>
      <c r="R104" s="5">
        <f t="shared" si="22"/>
        <v>-2.110557316028189</v>
      </c>
      <c r="S104" s="5">
        <f t="shared" si="22"/>
        <v>-2.3295392344290717</v>
      </c>
      <c r="T104" s="5">
        <f t="shared" si="22"/>
        <v>-2.008331408269958</v>
      </c>
      <c r="U104" s="5">
        <f t="shared" si="22"/>
        <v>-1.6233737994451016</v>
      </c>
    </row>
    <row r="105" spans="1:21" ht="10.5">
      <c r="A105" s="4" t="s">
        <v>8</v>
      </c>
      <c r="B105" s="5">
        <f t="shared" si="22"/>
        <v>-1.6396833555040595</v>
      </c>
      <c r="C105" s="5">
        <f t="shared" si="22"/>
        <v>-1.3877232727512379</v>
      </c>
      <c r="D105" s="5">
        <f t="shared" si="22"/>
        <v>-3.688904348442027</v>
      </c>
      <c r="E105" s="5">
        <f t="shared" si="22"/>
        <v>-0.6348442403131428</v>
      </c>
      <c r="F105" s="5">
        <f t="shared" si="22"/>
        <v>-1.3185057753604532</v>
      </c>
      <c r="G105" s="5">
        <f t="shared" si="22"/>
        <v>1.2665395959471077</v>
      </c>
      <c r="H105" s="5">
        <f t="shared" si="22"/>
        <v>-0.18737787199651082</v>
      </c>
      <c r="I105" s="5">
        <f t="shared" si="22"/>
        <v>6.210283015905141</v>
      </c>
      <c r="J105" s="5">
        <f t="shared" si="22"/>
        <v>1.9229088666448333</v>
      </c>
      <c r="K105" s="5">
        <f t="shared" si="22"/>
        <v>-0.7877807165861491</v>
      </c>
      <c r="L105" s="5">
        <f t="shared" si="22"/>
        <v>-1.4126899138466615</v>
      </c>
      <c r="M105" s="5">
        <f t="shared" si="22"/>
        <v>-0.45505316149682973</v>
      </c>
      <c r="N105" s="5">
        <f t="shared" si="22"/>
        <v>-2.1013788563386626</v>
      </c>
      <c r="O105" s="5">
        <f t="shared" si="22"/>
        <v>-3.6485016379805657</v>
      </c>
      <c r="P105" s="5">
        <f t="shared" si="22"/>
        <v>-4.0388651970563805</v>
      </c>
      <c r="Q105" s="5">
        <f t="shared" si="22"/>
        <v>-3.947333637848574</v>
      </c>
      <c r="R105" s="5">
        <f t="shared" si="22"/>
        <v>-3.7258975563153687</v>
      </c>
      <c r="S105" s="5">
        <f t="shared" si="22"/>
        <v>-4.089856797821573</v>
      </c>
      <c r="T105" s="5">
        <f t="shared" si="22"/>
        <v>-3.0093772887640133</v>
      </c>
      <c r="U105" s="5">
        <f t="shared" si="22"/>
        <v>-2.6600725068267934</v>
      </c>
    </row>
    <row r="106" spans="1:21" ht="10.5">
      <c r="A106" s="4" t="s">
        <v>9</v>
      </c>
      <c r="B106" s="5">
        <f t="shared" si="22"/>
        <v>-2.3916500071038445</v>
      </c>
      <c r="C106" s="5">
        <f t="shared" si="22"/>
        <v>-1.2495816049838082</v>
      </c>
      <c r="D106" s="5">
        <f t="shared" si="22"/>
        <v>-3.6849094158888813</v>
      </c>
      <c r="E106" s="5">
        <f t="shared" si="22"/>
        <v>-0.7134173686776742</v>
      </c>
      <c r="F106" s="5">
        <f t="shared" si="22"/>
        <v>-0.9347769947488509</v>
      </c>
      <c r="G106" s="5">
        <f t="shared" si="22"/>
        <v>-0.5081891377781338</v>
      </c>
      <c r="H106" s="5">
        <f t="shared" si="22"/>
        <v>1.5668137093981078</v>
      </c>
      <c r="I106" s="5">
        <f t="shared" si="22"/>
        <v>1.9229088666448333</v>
      </c>
      <c r="J106" s="5">
        <f t="shared" si="22"/>
        <v>5.571705777463436</v>
      </c>
      <c r="K106" s="5">
        <f t="shared" si="22"/>
        <v>-1.0451382253662704</v>
      </c>
      <c r="L106" s="5">
        <f t="shared" si="22"/>
        <v>-0.13772957160124497</v>
      </c>
      <c r="M106" s="5">
        <f t="shared" si="22"/>
        <v>0.7046146025895965</v>
      </c>
      <c r="N106" s="5">
        <f t="shared" si="22"/>
        <v>-1.1336657171305384</v>
      </c>
      <c r="O106" s="5">
        <f t="shared" si="22"/>
        <v>-2.2741929977801827</v>
      </c>
      <c r="P106" s="5">
        <f t="shared" si="22"/>
        <v>-3.0233376107181504</v>
      </c>
      <c r="Q106" s="5">
        <f t="shared" si="22"/>
        <v>-2.878560937957297</v>
      </c>
      <c r="R106" s="5">
        <f t="shared" si="22"/>
        <v>-2.4303585827983802</v>
      </c>
      <c r="S106" s="5">
        <f t="shared" si="22"/>
        <v>-3.470770366989267</v>
      </c>
      <c r="T106" s="5">
        <f t="shared" si="22"/>
        <v>-3.042456110309094</v>
      </c>
      <c r="U106" s="5">
        <f t="shared" si="22"/>
        <v>-2.4563304636527237</v>
      </c>
    </row>
    <row r="107" spans="1:21" ht="10.5">
      <c r="A107" s="4" t="s">
        <v>10</v>
      </c>
      <c r="B107" s="5">
        <f t="shared" si="22"/>
        <v>-2.4446650387507525</v>
      </c>
      <c r="C107" s="5">
        <f t="shared" si="22"/>
        <v>-1.7818705835413227</v>
      </c>
      <c r="D107" s="5">
        <f t="shared" si="22"/>
        <v>-2.068448542295036</v>
      </c>
      <c r="E107" s="5">
        <f t="shared" si="22"/>
        <v>-1.1165879644972487</v>
      </c>
      <c r="F107" s="5">
        <f t="shared" si="22"/>
        <v>-1.6221115797651853</v>
      </c>
      <c r="G107" s="5">
        <f t="shared" si="22"/>
        <v>0.8644073461296199</v>
      </c>
      <c r="H107" s="5">
        <f t="shared" si="22"/>
        <v>0.7575920542710463</v>
      </c>
      <c r="I107" s="5">
        <f t="shared" si="22"/>
        <v>-0.7877807165861491</v>
      </c>
      <c r="J107" s="5">
        <f t="shared" si="22"/>
        <v>-1.0451382253662704</v>
      </c>
      <c r="K107" s="5">
        <f t="shared" si="22"/>
        <v>7.750124098880594</v>
      </c>
      <c r="L107" s="5">
        <f t="shared" si="22"/>
        <v>-0.10883925581621004</v>
      </c>
      <c r="M107" s="5">
        <f t="shared" si="22"/>
        <v>-0.6040874641121587</v>
      </c>
      <c r="N107" s="5">
        <f t="shared" si="22"/>
        <v>-1.7984014046185153</v>
      </c>
      <c r="O107" s="5">
        <f t="shared" si="22"/>
        <v>-1.8726119422003669</v>
      </c>
      <c r="P107" s="5">
        <f t="shared" si="22"/>
        <v>-2.521252634252308</v>
      </c>
      <c r="Q107" s="5">
        <f t="shared" si="22"/>
        <v>-2.5533934687140802</v>
      </c>
      <c r="R107" s="5">
        <f t="shared" si="22"/>
        <v>-2.5287777686366595</v>
      </c>
      <c r="S107" s="5">
        <f t="shared" si="22"/>
        <v>-1.1323607967782596</v>
      </c>
      <c r="T107" s="5">
        <f t="shared" si="22"/>
        <v>-1.2026256051601552</v>
      </c>
      <c r="U107" s="5">
        <f t="shared" si="22"/>
        <v>1.1451013314987621</v>
      </c>
    </row>
    <row r="108" spans="1:21" ht="10.5">
      <c r="A108" s="4" t="s">
        <v>11</v>
      </c>
      <c r="B108" s="5">
        <f t="shared" si="22"/>
        <v>-2.3177140427415823</v>
      </c>
      <c r="C108" s="5">
        <f t="shared" si="22"/>
        <v>-1.2359118101675228</v>
      </c>
      <c r="D108" s="5">
        <f t="shared" si="22"/>
        <v>-3.0046517291739305</v>
      </c>
      <c r="E108" s="5">
        <f t="shared" si="22"/>
        <v>-1.1246345954493888</v>
      </c>
      <c r="F108" s="5">
        <f t="shared" si="22"/>
        <v>-1.080524300766315</v>
      </c>
      <c r="G108" s="5">
        <f t="shared" si="22"/>
        <v>-0.6776986705693346</v>
      </c>
      <c r="H108" s="5">
        <f t="shared" si="22"/>
        <v>1.0756773110186804</v>
      </c>
      <c r="I108" s="5">
        <f t="shared" si="22"/>
        <v>-1.4126899138466615</v>
      </c>
      <c r="J108" s="5">
        <f t="shared" si="22"/>
        <v>-0.13772957160124497</v>
      </c>
      <c r="K108" s="5">
        <f t="shared" si="22"/>
        <v>-0.10883925581621004</v>
      </c>
      <c r="L108" s="5">
        <f t="shared" si="22"/>
        <v>5.508491754410034</v>
      </c>
      <c r="M108" s="5">
        <f t="shared" si="22"/>
        <v>2.4145424616368105</v>
      </c>
      <c r="N108" s="5">
        <f t="shared" si="22"/>
        <v>-1.505182918174537</v>
      </c>
      <c r="O108" s="5">
        <f t="shared" si="22"/>
        <v>-1.9121128466279422</v>
      </c>
      <c r="P108" s="5">
        <f t="shared" si="22"/>
        <v>-2.595851340374708</v>
      </c>
      <c r="Q108" s="5">
        <f t="shared" si="22"/>
        <v>-2.075929067579613</v>
      </c>
      <c r="R108" s="5">
        <f t="shared" si="22"/>
        <v>-2.52341293055403</v>
      </c>
      <c r="S108" s="5">
        <f t="shared" si="22"/>
        <v>-2.6611801405042064</v>
      </c>
      <c r="T108" s="5">
        <f t="shared" si="22"/>
        <v>-1.2419371538508388</v>
      </c>
      <c r="U108" s="5">
        <f t="shared" si="22"/>
        <v>-1.6612883090237416</v>
      </c>
    </row>
    <row r="109" spans="1:21" ht="10.5">
      <c r="A109" s="4" t="s">
        <v>12</v>
      </c>
      <c r="B109" s="5">
        <f t="shared" si="22"/>
        <v>-1.9823087458089717</v>
      </c>
      <c r="C109" s="5">
        <f t="shared" si="22"/>
        <v>-1.1866175526499247</v>
      </c>
      <c r="D109" s="5">
        <f t="shared" si="22"/>
        <v>-3.486302584396832</v>
      </c>
      <c r="E109" s="5">
        <f t="shared" si="22"/>
        <v>-0.9312434213132301</v>
      </c>
      <c r="F109" s="5">
        <f t="shared" si="22"/>
        <v>-0.9942629843866891</v>
      </c>
      <c r="G109" s="5">
        <f t="shared" si="22"/>
        <v>0.009322572361785962</v>
      </c>
      <c r="H109" s="5">
        <f t="shared" si="22"/>
        <v>1.242755267070988</v>
      </c>
      <c r="I109" s="5">
        <f t="shared" si="22"/>
        <v>-0.45505316149682973</v>
      </c>
      <c r="J109" s="5">
        <f t="shared" si="22"/>
        <v>0.7046146025895965</v>
      </c>
      <c r="K109" s="5">
        <f t="shared" si="22"/>
        <v>-0.6040874641121587</v>
      </c>
      <c r="L109" s="5">
        <f t="shared" si="22"/>
        <v>2.4145424616368105</v>
      </c>
      <c r="M109" s="5">
        <f t="shared" si="22"/>
        <v>5.60043598674699</v>
      </c>
      <c r="N109" s="5">
        <f t="shared" si="22"/>
        <v>-1.503086946852372</v>
      </c>
      <c r="O109" s="5">
        <f t="shared" si="22"/>
        <v>-1.8687708964337586</v>
      </c>
      <c r="P109" s="5">
        <f t="shared" si="22"/>
        <v>-2.7280511800818106</v>
      </c>
      <c r="Q109" s="5">
        <f t="shared" si="22"/>
        <v>-2.449850909679562</v>
      </c>
      <c r="R109" s="5">
        <f t="shared" si="22"/>
        <v>-2.4832218501668613</v>
      </c>
      <c r="S109" s="5">
        <f t="shared" si="22"/>
        <v>-3.1673060885408253</v>
      </c>
      <c r="T109" s="5">
        <f t="shared" si="22"/>
        <v>-2.1552147361016027</v>
      </c>
      <c r="U109" s="5">
        <f t="shared" si="22"/>
        <v>-2.232679163705586</v>
      </c>
    </row>
    <row r="110" spans="1:21" ht="10.5">
      <c r="A110" s="4" t="s">
        <v>13</v>
      </c>
      <c r="B110" s="5">
        <f t="shared" si="22"/>
        <v>-0.19380514273203658</v>
      </c>
      <c r="C110" s="5">
        <f t="shared" si="22"/>
        <v>-1.0034404420291847</v>
      </c>
      <c r="D110" s="5">
        <f t="shared" si="22"/>
        <v>0.3364629644343058</v>
      </c>
      <c r="E110" s="5">
        <f t="shared" si="22"/>
        <v>0.8143864324587496</v>
      </c>
      <c r="F110" s="5">
        <f t="shared" si="22"/>
        <v>-0.24454372796369386</v>
      </c>
      <c r="G110" s="5">
        <f t="shared" si="22"/>
        <v>-1.5127197866284416</v>
      </c>
      <c r="H110" s="5">
        <f t="shared" si="22"/>
        <v>-0.8949222035923129</v>
      </c>
      <c r="I110" s="5">
        <f t="shared" si="22"/>
        <v>-2.1013788563386626</v>
      </c>
      <c r="J110" s="5">
        <f t="shared" si="22"/>
        <v>-1.1336657171305384</v>
      </c>
      <c r="K110" s="5">
        <f t="shared" si="22"/>
        <v>-1.7984014046185153</v>
      </c>
      <c r="L110" s="5">
        <f t="shared" si="22"/>
        <v>-1.505182918174537</v>
      </c>
      <c r="M110" s="5">
        <f t="shared" si="22"/>
        <v>-1.503086946852372</v>
      </c>
      <c r="N110" s="5">
        <f t="shared" si="22"/>
        <v>3.7913418745161214</v>
      </c>
      <c r="O110" s="5">
        <f t="shared" si="22"/>
        <v>-0.7628497807370386</v>
      </c>
      <c r="P110" s="5">
        <f t="shared" si="22"/>
        <v>-1.5542119305549387</v>
      </c>
      <c r="Q110" s="5">
        <f>2*LOG(Q41/R87,2)</f>
        <v>-1.5493598733786995</v>
      </c>
      <c r="R110" s="5">
        <f>2*LOG(R41/S87,2)</f>
        <v>-0.36571452069566684</v>
      </c>
      <c r="S110" s="5">
        <f>2*LOG(S41/T87,2)</f>
        <v>-2.0633999573050135</v>
      </c>
      <c r="T110" s="5">
        <f>2*LOG(T41/U87,2)</f>
        <v>-1.7329741109469006</v>
      </c>
      <c r="U110" s="5">
        <f>2*LOG(U41/V87,2)</f>
        <v>-2.2747626013768416</v>
      </c>
    </row>
    <row r="111" spans="1:21" ht="10.5">
      <c r="A111" s="4" t="s">
        <v>14</v>
      </c>
      <c r="B111" s="5">
        <f aca="true" t="shared" si="23" ref="B111:U117">2*LOG(B42/C88,2)</f>
        <v>-2.924605203750392</v>
      </c>
      <c r="C111" s="5">
        <f t="shared" si="23"/>
        <v>-2.7484280443744895</v>
      </c>
      <c r="D111" s="5">
        <f t="shared" si="23"/>
        <v>-0.632648447405133</v>
      </c>
      <c r="E111" s="5">
        <f t="shared" si="23"/>
        <v>-1.6918826169051184</v>
      </c>
      <c r="F111" s="5">
        <f t="shared" si="23"/>
        <v>-0.8110446955730606</v>
      </c>
      <c r="G111" s="5">
        <f t="shared" si="23"/>
        <v>-2.2313230341554577</v>
      </c>
      <c r="H111" s="5">
        <f t="shared" si="23"/>
        <v>-0.5737375894313114</v>
      </c>
      <c r="I111" s="5">
        <f t="shared" si="23"/>
        <v>-3.6485016379805657</v>
      </c>
      <c r="J111" s="5">
        <f t="shared" si="23"/>
        <v>-2.2741929977801827</v>
      </c>
      <c r="K111" s="5">
        <f t="shared" si="23"/>
        <v>-1.8726119422003669</v>
      </c>
      <c r="L111" s="5">
        <f t="shared" si="23"/>
        <v>-1.9121128466279422</v>
      </c>
      <c r="M111" s="5">
        <f t="shared" si="23"/>
        <v>-1.8687708964337586</v>
      </c>
      <c r="N111" s="5">
        <f t="shared" si="23"/>
        <v>-0.7628497807370386</v>
      </c>
      <c r="O111" s="5">
        <f t="shared" si="23"/>
        <v>5.924879742224647</v>
      </c>
      <c r="P111" s="5">
        <f t="shared" si="23"/>
        <v>1.046777216497129</v>
      </c>
      <c r="Q111" s="5">
        <f t="shared" si="23"/>
        <v>1.9920174269037</v>
      </c>
      <c r="R111" s="5">
        <f t="shared" si="23"/>
        <v>0.12798621494778908</v>
      </c>
      <c r="S111" s="5">
        <f t="shared" si="23"/>
        <v>0.5262430118738831</v>
      </c>
      <c r="T111" s="5">
        <f t="shared" si="23"/>
        <v>-0.8571669060089012</v>
      </c>
      <c r="U111" s="5">
        <f t="shared" si="23"/>
        <v>-0.8085903072626377</v>
      </c>
    </row>
    <row r="112" spans="1:21" ht="10.5">
      <c r="A112" s="4" t="s">
        <v>15</v>
      </c>
      <c r="B112" s="5">
        <f t="shared" si="23"/>
        <v>-4.149506500412662</v>
      </c>
      <c r="C112" s="5">
        <f t="shared" si="23"/>
        <v>-2.897977529406903</v>
      </c>
      <c r="D112" s="5">
        <f t="shared" si="23"/>
        <v>-1.6005770208811603</v>
      </c>
      <c r="E112" s="5">
        <f t="shared" si="23"/>
        <v>-2.5149270755652364</v>
      </c>
      <c r="F112" s="5">
        <f t="shared" si="23"/>
        <v>-0.9484049627122664</v>
      </c>
      <c r="G112" s="5">
        <f t="shared" si="23"/>
        <v>-2.7034996033842424</v>
      </c>
      <c r="H112" s="5">
        <f t="shared" si="23"/>
        <v>-2.106719489016852</v>
      </c>
      <c r="I112" s="5">
        <f t="shared" si="23"/>
        <v>-4.0388651970563805</v>
      </c>
      <c r="J112" s="5">
        <f t="shared" si="23"/>
        <v>-3.0233376107181504</v>
      </c>
      <c r="K112" s="5">
        <f t="shared" si="23"/>
        <v>-2.521252634252308</v>
      </c>
      <c r="L112" s="5">
        <f t="shared" si="23"/>
        <v>-2.595851340374708</v>
      </c>
      <c r="M112" s="5">
        <f t="shared" si="23"/>
        <v>-2.7280511800818106</v>
      </c>
      <c r="N112" s="5">
        <f t="shared" si="23"/>
        <v>-1.5542119305549387</v>
      </c>
      <c r="O112" s="5">
        <f t="shared" si="23"/>
        <v>1.046777216497129</v>
      </c>
      <c r="P112" s="5">
        <f t="shared" si="23"/>
        <v>3.902313012058506</v>
      </c>
      <c r="Q112" s="5">
        <f t="shared" si="23"/>
        <v>1.549139529120654</v>
      </c>
      <c r="R112" s="5">
        <f t="shared" si="23"/>
        <v>2.474734254693021</v>
      </c>
      <c r="S112" s="5">
        <f t="shared" si="23"/>
        <v>0.04930301100674351</v>
      </c>
      <c r="T112" s="5">
        <f t="shared" si="23"/>
        <v>-1.798583828083563</v>
      </c>
      <c r="U112" s="5">
        <f t="shared" si="23"/>
        <v>-1.2045891652679055</v>
      </c>
    </row>
    <row r="113" spans="1:21" ht="10.5">
      <c r="A113" s="4" t="s">
        <v>16</v>
      </c>
      <c r="B113" s="5">
        <f t="shared" si="23"/>
        <v>-3.934676573139453</v>
      </c>
      <c r="C113" s="5">
        <f t="shared" si="23"/>
        <v>-2.856009958379507</v>
      </c>
      <c r="D113" s="5">
        <f t="shared" si="23"/>
        <v>-1.5833964454706484</v>
      </c>
      <c r="E113" s="5">
        <f t="shared" si="23"/>
        <v>-2.5428329359065516</v>
      </c>
      <c r="F113" s="5">
        <f t="shared" si="23"/>
        <v>-1.540677979096916</v>
      </c>
      <c r="G113" s="5">
        <f t="shared" si="23"/>
        <v>-2.9605919502616094</v>
      </c>
      <c r="H113" s="5">
        <f t="shared" si="23"/>
        <v>-1.755180430057301</v>
      </c>
      <c r="I113" s="5">
        <f t="shared" si="23"/>
        <v>-3.947333637848574</v>
      </c>
      <c r="J113" s="5">
        <f t="shared" si="23"/>
        <v>-2.878560937957297</v>
      </c>
      <c r="K113" s="5">
        <f t="shared" si="23"/>
        <v>-2.5533934687140802</v>
      </c>
      <c r="L113" s="5">
        <f t="shared" si="23"/>
        <v>-2.075929067579613</v>
      </c>
      <c r="M113" s="5">
        <f t="shared" si="23"/>
        <v>-2.449850909679562</v>
      </c>
      <c r="N113" s="5">
        <f t="shared" si="23"/>
        <v>-1.5493598733786995</v>
      </c>
      <c r="O113" s="5">
        <f t="shared" si="23"/>
        <v>1.9920174269037</v>
      </c>
      <c r="P113" s="5">
        <f t="shared" si="23"/>
        <v>1.549139529120654</v>
      </c>
      <c r="Q113" s="5">
        <f t="shared" si="23"/>
        <v>3.800070481838646</v>
      </c>
      <c r="R113" s="5">
        <f t="shared" si="23"/>
        <v>0.6717324499487648</v>
      </c>
      <c r="S113" s="5">
        <f t="shared" si="23"/>
        <v>0.8949767387508204</v>
      </c>
      <c r="T113" s="5">
        <f t="shared" si="23"/>
        <v>-0.6754771854090246</v>
      </c>
      <c r="U113" s="5">
        <f t="shared" si="23"/>
        <v>-1.0959977432914025</v>
      </c>
    </row>
    <row r="114" spans="1:21" ht="10.5">
      <c r="A114" s="4" t="s">
        <v>17</v>
      </c>
      <c r="B114" s="5">
        <f t="shared" si="23"/>
        <v>-3.3600874862018846</v>
      </c>
      <c r="C114" s="5">
        <f t="shared" si="23"/>
        <v>-2.36624019636603</v>
      </c>
      <c r="D114" s="5">
        <f t="shared" si="23"/>
        <v>-0.12217144446268512</v>
      </c>
      <c r="E114" s="5">
        <f t="shared" si="23"/>
        <v>-1.8973807219749057</v>
      </c>
      <c r="F114" s="5">
        <f t="shared" si="23"/>
        <v>-0.3375938669816008</v>
      </c>
      <c r="G114" s="5">
        <f t="shared" si="23"/>
        <v>-2.35751449908014</v>
      </c>
      <c r="H114" s="5">
        <f t="shared" si="23"/>
        <v>-2.110557316028189</v>
      </c>
      <c r="I114" s="5">
        <f t="shared" si="23"/>
        <v>-3.7258975563153687</v>
      </c>
      <c r="J114" s="5">
        <f t="shared" si="23"/>
        <v>-2.4303585827983802</v>
      </c>
      <c r="K114" s="5">
        <f t="shared" si="23"/>
        <v>-2.5287777686366595</v>
      </c>
      <c r="L114" s="5">
        <f t="shared" si="23"/>
        <v>-2.52341293055403</v>
      </c>
      <c r="M114" s="5">
        <f t="shared" si="23"/>
        <v>-2.4832218501668613</v>
      </c>
      <c r="N114" s="5">
        <f t="shared" si="23"/>
        <v>-0.36571452069566684</v>
      </c>
      <c r="O114" s="5">
        <f t="shared" si="23"/>
        <v>0.12798621494778908</v>
      </c>
      <c r="P114" s="5">
        <f t="shared" si="23"/>
        <v>2.474734254693021</v>
      </c>
      <c r="Q114" s="5">
        <f t="shared" si="23"/>
        <v>0.6717324499487648</v>
      </c>
      <c r="R114" s="5">
        <f t="shared" si="23"/>
        <v>3.7590206503385724</v>
      </c>
      <c r="S114" s="5">
        <f t="shared" si="23"/>
        <v>-0.6233685303967523</v>
      </c>
      <c r="T114" s="5">
        <f t="shared" si="23"/>
        <v>-2.082103344359299</v>
      </c>
      <c r="U114" s="5">
        <f t="shared" si="23"/>
        <v>-1.6221810781854342</v>
      </c>
    </row>
    <row r="115" spans="1:21" ht="10.5">
      <c r="A115" s="4" t="s">
        <v>18</v>
      </c>
      <c r="B115" s="5">
        <f t="shared" si="23"/>
        <v>-3.475295397214052</v>
      </c>
      <c r="C115" s="5">
        <f t="shared" si="23"/>
        <v>-2.9908131500715074</v>
      </c>
      <c r="D115" s="5">
        <f t="shared" si="23"/>
        <v>-1.704927853958712</v>
      </c>
      <c r="E115" s="5">
        <f t="shared" si="23"/>
        <v>-2.0674140115567163</v>
      </c>
      <c r="F115" s="5">
        <f t="shared" si="23"/>
        <v>-1.9213290640594605</v>
      </c>
      <c r="G115" s="5">
        <f t="shared" si="23"/>
        <v>-2.65730019483181</v>
      </c>
      <c r="H115" s="5">
        <f t="shared" si="23"/>
        <v>-2.3295392344290717</v>
      </c>
      <c r="I115" s="5">
        <f t="shared" si="23"/>
        <v>-4.089856797821573</v>
      </c>
      <c r="J115" s="5">
        <f t="shared" si="23"/>
        <v>-3.470770366989267</v>
      </c>
      <c r="K115" s="5">
        <f t="shared" si="23"/>
        <v>-1.1323607967782596</v>
      </c>
      <c r="L115" s="5">
        <f t="shared" si="23"/>
        <v>-2.6611801405042064</v>
      </c>
      <c r="M115" s="5">
        <f t="shared" si="23"/>
        <v>-3.1673060885408253</v>
      </c>
      <c r="N115" s="5">
        <f t="shared" si="23"/>
        <v>-2.0633999573050135</v>
      </c>
      <c r="O115" s="5">
        <f t="shared" si="23"/>
        <v>0.5262430118738831</v>
      </c>
      <c r="P115" s="5">
        <f t="shared" si="23"/>
        <v>0.04930301100674351</v>
      </c>
      <c r="Q115" s="5">
        <f t="shared" si="23"/>
        <v>0.8949767387508204</v>
      </c>
      <c r="R115" s="5">
        <f t="shared" si="23"/>
        <v>-0.6233685303967523</v>
      </c>
      <c r="S115" s="5">
        <f t="shared" si="23"/>
        <v>6.026825672976633</v>
      </c>
      <c r="T115" s="5">
        <f t="shared" si="23"/>
        <v>1.498987295161805</v>
      </c>
      <c r="U115" s="5">
        <f t="shared" si="23"/>
        <v>2.7548164622130344</v>
      </c>
    </row>
    <row r="116" spans="1:21" ht="10.5">
      <c r="A116" s="4" t="s">
        <v>19</v>
      </c>
      <c r="B116" s="5">
        <f t="shared" si="23"/>
        <v>-2.5839820707601002</v>
      </c>
      <c r="C116" s="5">
        <f t="shared" si="23"/>
        <v>-2.685028432802693</v>
      </c>
      <c r="D116" s="5">
        <f t="shared" si="23"/>
        <v>-1.9095131428341203</v>
      </c>
      <c r="E116" s="5">
        <f t="shared" si="23"/>
        <v>-2.220945370363211</v>
      </c>
      <c r="F116" s="5">
        <f t="shared" si="23"/>
        <v>-2.1686187779411767</v>
      </c>
      <c r="G116" s="5">
        <f t="shared" si="23"/>
        <v>-2.719337295818579</v>
      </c>
      <c r="H116" s="5">
        <f t="shared" si="23"/>
        <v>-2.008331408269958</v>
      </c>
      <c r="I116" s="5">
        <f t="shared" si="23"/>
        <v>-3.0093772887640133</v>
      </c>
      <c r="J116" s="5">
        <f t="shared" si="23"/>
        <v>-3.042456110309094</v>
      </c>
      <c r="K116" s="5">
        <f t="shared" si="23"/>
        <v>-1.2026256051601552</v>
      </c>
      <c r="L116" s="5">
        <f t="shared" si="23"/>
        <v>-1.2419371538508388</v>
      </c>
      <c r="M116" s="5">
        <f t="shared" si="23"/>
        <v>-2.1552147361016027</v>
      </c>
      <c r="N116" s="5">
        <f t="shared" si="23"/>
        <v>-1.7329741109469006</v>
      </c>
      <c r="O116" s="5">
        <f t="shared" si="23"/>
        <v>-0.8571669060089012</v>
      </c>
      <c r="P116" s="5">
        <f t="shared" si="23"/>
        <v>-1.798583828083563</v>
      </c>
      <c r="Q116" s="5">
        <f t="shared" si="23"/>
        <v>-0.6754771854090246</v>
      </c>
      <c r="R116" s="5">
        <f t="shared" si="23"/>
        <v>-2.082103344359299</v>
      </c>
      <c r="S116" s="5">
        <f t="shared" si="23"/>
        <v>1.498987295161805</v>
      </c>
      <c r="T116" s="5">
        <f t="shared" si="23"/>
        <v>9.89539205717491</v>
      </c>
      <c r="U116" s="5">
        <f t="shared" si="23"/>
        <v>2.0879035984241883</v>
      </c>
    </row>
    <row r="117" spans="1:21" ht="10.5">
      <c r="A117" s="4" t="s">
        <v>20</v>
      </c>
      <c r="B117" s="5">
        <f t="shared" si="23"/>
        <v>-3.2636375318799997</v>
      </c>
      <c r="C117" s="5">
        <f t="shared" si="23"/>
        <v>-2.8909451119277714</v>
      </c>
      <c r="D117" s="5">
        <f t="shared" si="23"/>
        <v>-1.5328790183370884</v>
      </c>
      <c r="E117" s="5">
        <f t="shared" si="23"/>
        <v>-1.9228337654691796</v>
      </c>
      <c r="F117" s="5">
        <f t="shared" si="23"/>
        <v>-2.125148970717422</v>
      </c>
      <c r="G117" s="5">
        <f t="shared" si="23"/>
        <v>-1.4995457645613317</v>
      </c>
      <c r="H117" s="5">
        <f t="shared" si="23"/>
        <v>-1.6233737994451016</v>
      </c>
      <c r="I117" s="5">
        <f t="shared" si="23"/>
        <v>-2.6600725068267934</v>
      </c>
      <c r="J117" s="5">
        <f t="shared" si="23"/>
        <v>-2.4563304636527237</v>
      </c>
      <c r="K117" s="5">
        <f t="shared" si="23"/>
        <v>1.1451013314987621</v>
      </c>
      <c r="L117" s="5">
        <f t="shared" si="23"/>
        <v>-1.6612883090237416</v>
      </c>
      <c r="M117" s="5">
        <f t="shared" si="23"/>
        <v>-2.232679163705586</v>
      </c>
      <c r="N117" s="5">
        <f t="shared" si="23"/>
        <v>-2.2747626013768416</v>
      </c>
      <c r="O117" s="5">
        <f t="shared" si="23"/>
        <v>-0.8085903072626377</v>
      </c>
      <c r="P117" s="5">
        <f t="shared" si="23"/>
        <v>-1.2045891652679055</v>
      </c>
      <c r="Q117" s="5">
        <f t="shared" si="23"/>
        <v>-1.0959977432914025</v>
      </c>
      <c r="R117" s="5">
        <f t="shared" si="23"/>
        <v>-1.6221810781854342</v>
      </c>
      <c r="S117" s="5">
        <f t="shared" si="23"/>
        <v>2.7548164622130344</v>
      </c>
      <c r="T117" s="5">
        <f t="shared" si="23"/>
        <v>2.0879035984241883</v>
      </c>
      <c r="U117" s="5">
        <f t="shared" si="23"/>
        <v>7.002616250530305</v>
      </c>
    </row>
  </sheetData>
  <sheetProtection/>
  <mergeCells count="1">
    <mergeCell ref="A25:B2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2013-04-26T07:42:06Z</dcterms:created>
  <dcterms:modified xsi:type="dcterms:W3CDTF">2013-04-27T16:06:05Z</dcterms:modified>
  <cp:category/>
  <cp:version/>
  <cp:contentType/>
  <cp:contentStatus/>
</cp:coreProperties>
</file>